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tables/table2.xml" ContentType="application/vnd.openxmlformats-officedocument.spreadsheetml.table+xml"/>
  <Override PartName="/xl/queryTables/queryTable2.xml" ContentType="application/vnd.openxmlformats-officedocument.spreadsheetml.queryTable+xml"/>
  <Override PartName="/xl/tables/table3.xml" ContentType="application/vnd.openxmlformats-officedocument.spreadsheetml.table+xml"/>
  <Override PartName="/xl/queryTables/queryTable3.xml" ContentType="application/vnd.openxmlformats-officedocument.spreadsheetml.queryTable+xml"/>
  <Override PartName="/xl/tables/table4.xml" ContentType="application/vnd.openxmlformats-officedocument.spreadsheetml.table+xml"/>
  <Override PartName="/xl/queryTables/queryTable4.xml" ContentType="application/vnd.openxmlformats-officedocument.spreadsheetml.query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328"/>
  <workbookPr codeName="ThisWorkbook"/>
  <mc:AlternateContent xmlns:mc="http://schemas.openxmlformats.org/markup-compatibility/2006">
    <mc:Choice Requires="x15">
      <x15ac:absPath xmlns:x15ac="http://schemas.microsoft.com/office/spreadsheetml/2010/11/ac" url="F:\Auctions\RLee23016.00-DuquesneLightNon-software\DSP-IX\September 2024\7 - Information Website\8.7.2024 Update\"/>
    </mc:Choice>
  </mc:AlternateContent>
  <xr:revisionPtr revIDLastSave="0" documentId="8_{0AC0E068-7A38-4651-9F2A-B0A450FC4CD0}" xr6:coauthVersionLast="47" xr6:coauthVersionMax="47" xr10:uidLastSave="{00000000-0000-0000-0000-000000000000}"/>
  <bookViews>
    <workbookView xWindow="-110" yWindow="-110" windowWidth="19420" windowHeight="10420" tabRatio="754" firstSheet="3" activeTab="5" xr2:uid="{00000000-000D-0000-FFFF-FFFF00000000}"/>
  </bookViews>
  <sheets>
    <sheet name="DataHPS" sheetId="7" state="hidden" r:id="rId1"/>
    <sheet name="DataCC" sheetId="10" state="hidden" r:id="rId2"/>
    <sheet name="Customer Count" sheetId="9" state="hidden" r:id="rId3"/>
    <sheet name="HPS" sheetId="8" r:id="rId4"/>
    <sheet name="Med C&amp;I" sheetId="3" r:id="rId5"/>
    <sheet name="Residential &amp; Lighting" sheetId="4" r:id="rId6"/>
    <sheet name="UnMetered, GS, GM &amp; GMH&lt;25" sheetId="5" r:id="rId7"/>
  </sheets>
  <definedNames>
    <definedName name="datarange">#REF!</definedName>
    <definedName name="datarange2">#REF!</definedName>
    <definedName name="datarange2clear">#REF!</definedName>
    <definedName name="datarangeclear">#REF!</definedName>
    <definedName name="datarangeEGS">#REF!</definedName>
    <definedName name="datarangeEGSclear">#REF!</definedName>
    <definedName name="datarangeGenerateData">#REF!</definedName>
    <definedName name="datarangeGenerateHPSdata">DataHPS!$A$3</definedName>
    <definedName name="datarangeGenerateHPSdataclear">DataHPS!$A$4</definedName>
    <definedName name="datarangeHPSclear">DataHPS!$A$12:$U$759</definedName>
    <definedName name="datarangeHPSdata">DataHPS!$A$12</definedName>
    <definedName name="datarangePOLR">#REF!</definedName>
    <definedName name="datarangePOLRclear">#REF!</definedName>
    <definedName name="EGS___Customer_Count" localSheetId="1" hidden="1">DataCC!$BF$9:$BL$1118</definedName>
    <definedName name="EGS_Cust_Count">DataCC!$BL$10:$BL$2000</definedName>
    <definedName name="EGS_HPS_Cust_Count">DataCC!$CB:$CB</definedName>
    <definedName name="EGS_HPS_RATE_PLAN">DataCC!$BZ:$BZ</definedName>
    <definedName name="EGS_HPS_REVENUE_CLASS">DataCC!$BY:$BY</definedName>
    <definedName name="EGS_HPS_UTILITY_TYPE">DataCC!$CA:$CA</definedName>
    <definedName name="EGS_RATE_PLAN">DataCC!$BJ$10:$BJ$2000</definedName>
    <definedName name="EGS_REVENUE_CLASS">DataCC!$BI$10:$BI$2000</definedName>
    <definedName name="EGS_UTILITY_TYPE">DataCC!$BK$10:$BK$2000</definedName>
    <definedName name="HPS___Customer_Count" localSheetId="1" hidden="1">DataCC!$BN$9:$BT$15</definedName>
    <definedName name="HPS___Customer_Count_1" localSheetId="1" hidden="1">DataCC!$BV$9:$CB$90</definedName>
    <definedName name="MonthCC">DataCC!$A$4</definedName>
    <definedName name="POLR___Customer_Count" localSheetId="1" hidden="1">DataCC!$AX$9:$BD$68</definedName>
    <definedName name="POLR_Cust_Count">DataCC!$BD$10:$BD$2000</definedName>
    <definedName name="POLR_HPS_Cust_Count">DataCC!$BT$10:$BT$30</definedName>
    <definedName name="POLR_HPS_RATE_PLAN">DataCC!$BR$10:$BR$30</definedName>
    <definedName name="POLR_HPS_REVENUE_CLASS">DataCC!$BQ$10:$BQ$30</definedName>
    <definedName name="POLR_HPS_UTILITY_TYPE">DataCC!$BS$10:$BS$30</definedName>
    <definedName name="POLR_RATE_PLAN">DataCC!$BB$10:$BB$2000</definedName>
    <definedName name="POLR_REVENUE_CLASS">DataCC!$BA$10:$BA$2000</definedName>
    <definedName name="POLR_UTILITY_TYPE">DataCC!$BC$10:$BC$2000</definedName>
    <definedName name="Query">#REF!</definedName>
    <definedName name="Query2">#REF!</definedName>
    <definedName name="QueryEGS">#REF!</definedName>
    <definedName name="QueryFilter">#REF!</definedName>
    <definedName name="QueryGenerateData">#REF!</definedName>
    <definedName name="QueryHPS">#REF!</definedName>
    <definedName name="QueryHPSdata">#REF!</definedName>
    <definedName name="QueryPOLR">#REF!</definedName>
    <definedName name="reportmonth">#REF!</definedName>
    <definedName name="reportyear">#REF!</definedName>
    <definedName name="YearCC">DataCC!$B$4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Q12" i="10" l="1"/>
  <c r="AR12" i="10"/>
  <c r="AS12" i="10"/>
  <c r="AT12" i="10"/>
  <c r="AU12" i="10"/>
  <c r="AP12" i="10"/>
  <c r="AI12" i="10"/>
  <c r="AJ12" i="10"/>
  <c r="AK12" i="10"/>
  <c r="AL12" i="10"/>
  <c r="AM12" i="10"/>
  <c r="AH12" i="10"/>
  <c r="AV12" i="10" l="1"/>
  <c r="B4" i="10"/>
  <c r="A12" i="10"/>
  <c r="A4" i="10" l="1"/>
  <c r="B12" i="10" l="1"/>
  <c r="AB12" i="10" l="1"/>
  <c r="Y12" i="10"/>
  <c r="X12" i="10"/>
  <c r="W12" i="10"/>
  <c r="L12" i="10"/>
  <c r="K12" i="10"/>
  <c r="J12" i="10"/>
  <c r="V12" i="10"/>
  <c r="AE12" i="10"/>
  <c r="AD12" i="10"/>
  <c r="AC12" i="10"/>
  <c r="R12" i="10"/>
  <c r="Q12" i="10"/>
  <c r="P12" i="10"/>
  <c r="G12" i="10"/>
  <c r="F12" i="10"/>
  <c r="C12" i="10"/>
  <c r="S7" i="10"/>
  <c r="M7" i="10"/>
  <c r="S6" i="10"/>
  <c r="M6" i="10"/>
  <c r="S5" i="10"/>
  <c r="M5" i="10"/>
  <c r="S4" i="10"/>
  <c r="M4" i="10"/>
  <c r="S3" i="10"/>
  <c r="M3" i="10"/>
  <c r="AN12" i="10" l="1"/>
  <c r="H12" i="10"/>
  <c r="D12" i="10"/>
  <c r="M12" i="10"/>
  <c r="N12" i="10" s="1"/>
  <c r="S12" i="10"/>
  <c r="T12" i="10" s="1"/>
  <c r="AF12" i="10"/>
  <c r="Z12" i="10"/>
  <c r="Z133" i="9"/>
  <c r="AF133" i="9"/>
  <c r="T133" i="9"/>
  <c r="N133" i="9"/>
  <c r="T132" i="9" l="1"/>
  <c r="AF132" i="9"/>
  <c r="Z132" i="9"/>
  <c r="N132" i="9"/>
  <c r="H132" i="9"/>
  <c r="H131" i="9"/>
  <c r="D132" i="9"/>
  <c r="AF131" i="9" l="1"/>
  <c r="Z131" i="9"/>
  <c r="T131" i="9"/>
  <c r="N131" i="9"/>
  <c r="D131" i="9"/>
  <c r="Z130" i="9" l="1"/>
  <c r="AF130" i="9"/>
  <c r="N130" i="9"/>
  <c r="T130" i="9"/>
  <c r="AF129" i="9" l="1"/>
  <c r="N129" i="9"/>
  <c r="Z129" i="9"/>
  <c r="D129" i="9"/>
  <c r="T129" i="9"/>
  <c r="H133" i="9" l="1"/>
  <c r="H130" i="9"/>
  <c r="H129" i="9"/>
  <c r="H128" i="9"/>
  <c r="D133" i="9"/>
  <c r="D130" i="9"/>
  <c r="D128" i="9"/>
  <c r="AF123" i="9" l="1"/>
  <c r="Z123" i="9"/>
  <c r="T123" i="9"/>
  <c r="N123" i="9"/>
  <c r="H123" i="9"/>
  <c r="D123" i="9"/>
  <c r="AF122" i="9"/>
  <c r="Z122" i="9"/>
  <c r="T122" i="9"/>
  <c r="N122" i="9"/>
  <c r="H122" i="9"/>
  <c r="D122" i="9"/>
  <c r="AF121" i="9"/>
  <c r="Z121" i="9"/>
  <c r="T121" i="9"/>
  <c r="N121" i="9"/>
  <c r="H121" i="9"/>
  <c r="D121" i="9"/>
  <c r="T116" i="9" l="1"/>
  <c r="AF128" i="9"/>
  <c r="AF127" i="9"/>
  <c r="AF126" i="9"/>
  <c r="AF125" i="9"/>
  <c r="AF124" i="9"/>
  <c r="AF120" i="9"/>
  <c r="AF119" i="9"/>
  <c r="AF118" i="9"/>
  <c r="AF117" i="9"/>
  <c r="AF116" i="9"/>
  <c r="Z128" i="9"/>
  <c r="Z127" i="9"/>
  <c r="Z126" i="9"/>
  <c r="Z125" i="9"/>
  <c r="Z124" i="9"/>
  <c r="Z120" i="9"/>
  <c r="Z119" i="9"/>
  <c r="Z118" i="9"/>
  <c r="Z117" i="9"/>
  <c r="Z116" i="9"/>
  <c r="T128" i="9"/>
  <c r="T127" i="9"/>
  <c r="T126" i="9"/>
  <c r="T125" i="9"/>
  <c r="T124" i="9"/>
  <c r="T120" i="9"/>
  <c r="T119" i="9"/>
  <c r="T118" i="9"/>
  <c r="T117" i="9"/>
  <c r="N128" i="9"/>
  <c r="N127" i="9"/>
  <c r="N126" i="9"/>
  <c r="N125" i="9"/>
  <c r="N124" i="9"/>
  <c r="N120" i="9"/>
  <c r="N119" i="9"/>
  <c r="H127" i="9"/>
  <c r="H126" i="9"/>
  <c r="H125" i="9"/>
  <c r="H124" i="9"/>
  <c r="H120" i="9"/>
  <c r="H119" i="9"/>
  <c r="H118" i="9"/>
  <c r="H117" i="9"/>
  <c r="H116" i="9"/>
  <c r="D127" i="9"/>
  <c r="D126" i="9"/>
  <c r="D125" i="9"/>
  <c r="D124" i="9"/>
  <c r="D120" i="9"/>
  <c r="D119" i="9"/>
  <c r="D118" i="9"/>
  <c r="D117" i="9"/>
  <c r="D116" i="9"/>
  <c r="N118" i="9"/>
  <c r="N117" i="9"/>
  <c r="N116" i="9"/>
  <c r="AF115" i="9"/>
  <c r="Z115" i="9"/>
  <c r="AF114" i="9"/>
  <c r="Z114" i="9"/>
  <c r="AF113" i="9"/>
  <c r="Z113" i="9"/>
  <c r="AF112" i="9"/>
  <c r="Z112" i="9"/>
  <c r="AF111" i="9"/>
  <c r="Z111" i="9"/>
  <c r="AF110" i="9"/>
  <c r="Z110" i="9"/>
  <c r="AF109" i="9"/>
  <c r="Z109" i="9"/>
  <c r="AF108" i="9"/>
  <c r="Z108" i="9"/>
  <c r="AF107" i="9"/>
  <c r="Z107" i="9"/>
  <c r="AF106" i="9"/>
  <c r="Z106" i="9"/>
  <c r="AF105" i="9"/>
  <c r="Z105" i="9"/>
  <c r="AF104" i="9"/>
  <c r="Z104" i="9"/>
  <c r="AF103" i="9"/>
  <c r="Z103" i="9"/>
  <c r="AF102" i="9"/>
  <c r="Z102" i="9"/>
  <c r="AF101" i="9"/>
  <c r="Z101" i="9"/>
  <c r="AF100" i="9"/>
  <c r="Z100" i="9"/>
  <c r="AF99" i="9"/>
  <c r="Z99" i="9"/>
  <c r="AF98" i="9"/>
  <c r="Z98" i="9"/>
  <c r="AF97" i="9"/>
  <c r="Z97" i="9"/>
  <c r="AF96" i="9"/>
  <c r="Z96" i="9"/>
  <c r="AF95" i="9"/>
  <c r="Z95" i="9"/>
  <c r="AF94" i="9"/>
  <c r="Z94" i="9"/>
  <c r="AF93" i="9"/>
  <c r="Z93" i="9"/>
  <c r="AF92" i="9"/>
  <c r="Z92" i="9"/>
  <c r="AF91" i="9"/>
  <c r="Z91" i="9"/>
  <c r="AF90" i="9"/>
  <c r="Z90" i="9"/>
  <c r="AF89" i="9"/>
  <c r="Z89" i="9"/>
  <c r="AF88" i="9"/>
  <c r="Z88" i="9"/>
  <c r="AF87" i="9"/>
  <c r="Z87" i="9"/>
  <c r="AF86" i="9"/>
  <c r="Z86" i="9"/>
  <c r="AF85" i="9"/>
  <c r="Z85" i="9"/>
  <c r="AF84" i="9"/>
  <c r="Z84" i="9"/>
  <c r="AF83" i="9"/>
  <c r="Z83" i="9"/>
  <c r="AF82" i="9"/>
  <c r="Z82" i="9"/>
  <c r="AF81" i="9"/>
  <c r="Z81" i="9"/>
  <c r="AF80" i="9"/>
  <c r="Z80" i="9"/>
  <c r="AF79" i="9"/>
  <c r="Z79" i="9"/>
  <c r="AF78" i="9"/>
  <c r="Z78" i="9"/>
  <c r="AF77" i="9"/>
  <c r="Z77" i="9"/>
  <c r="AF76" i="9"/>
  <c r="Z76" i="9"/>
  <c r="AF75" i="9"/>
  <c r="Z75" i="9"/>
  <c r="AF74" i="9"/>
  <c r="Z74" i="9"/>
  <c r="AF73" i="9"/>
  <c r="Z73" i="9"/>
  <c r="AF72" i="9"/>
  <c r="Z72" i="9"/>
  <c r="AF71" i="9"/>
  <c r="Z71" i="9"/>
  <c r="AF70" i="9"/>
  <c r="Z70" i="9"/>
  <c r="AF69" i="9"/>
  <c r="Z69" i="9"/>
  <c r="AF68" i="9"/>
  <c r="Z68" i="9"/>
  <c r="AF67" i="9"/>
  <c r="Z67" i="9"/>
  <c r="AF66" i="9"/>
  <c r="Z66" i="9"/>
  <c r="AF65" i="9"/>
  <c r="Z65" i="9"/>
  <c r="AF64" i="9"/>
  <c r="Z64" i="9"/>
  <c r="AF63" i="9"/>
  <c r="Z63" i="9"/>
  <c r="AF62" i="9"/>
  <c r="Z62" i="9"/>
  <c r="AF61" i="9"/>
  <c r="Z61" i="9"/>
  <c r="AF60" i="9"/>
  <c r="Z60" i="9"/>
  <c r="AF59" i="9"/>
  <c r="Z59" i="9"/>
  <c r="AF58" i="9"/>
  <c r="Z58" i="9"/>
  <c r="AF57" i="9"/>
  <c r="Z57" i="9"/>
  <c r="AF56" i="9"/>
  <c r="Z56" i="9"/>
  <c r="AF55" i="9"/>
  <c r="Z55" i="9"/>
  <c r="AF54" i="9"/>
  <c r="Z54" i="9"/>
  <c r="AF53" i="9"/>
  <c r="Z53" i="9"/>
  <c r="AF52" i="9"/>
  <c r="Z52" i="9"/>
  <c r="AF51" i="9"/>
  <c r="Z51" i="9"/>
  <c r="AF50" i="9"/>
  <c r="Z50" i="9"/>
  <c r="AF49" i="9"/>
  <c r="Z49" i="9"/>
  <c r="AF48" i="9"/>
  <c r="Z48" i="9"/>
  <c r="AF47" i="9"/>
  <c r="Z47" i="9"/>
  <c r="AF46" i="9"/>
  <c r="Z46" i="9"/>
  <c r="AF45" i="9"/>
  <c r="Z45" i="9"/>
  <c r="AF44" i="9"/>
  <c r="Z44" i="9"/>
  <c r="AF43" i="9"/>
  <c r="Z43" i="9"/>
  <c r="AF42" i="9"/>
  <c r="Z42" i="9"/>
  <c r="AF41" i="9"/>
  <c r="Z41" i="9"/>
  <c r="AF40" i="9"/>
  <c r="Z40" i="9"/>
  <c r="AF39" i="9"/>
  <c r="Z39" i="9"/>
  <c r="AF38" i="9"/>
  <c r="Z38" i="9"/>
  <c r="AF37" i="9"/>
  <c r="Z37" i="9"/>
  <c r="AF36" i="9"/>
  <c r="Z36" i="9"/>
  <c r="AF35" i="9"/>
  <c r="Z35" i="9"/>
  <c r="AF34" i="9"/>
  <c r="Z34" i="9"/>
  <c r="AF33" i="9"/>
  <c r="Z33" i="9"/>
  <c r="AF32" i="9"/>
  <c r="Z32" i="9"/>
  <c r="AF31" i="9"/>
  <c r="Z31" i="9"/>
  <c r="AF30" i="9"/>
  <c r="Z30" i="9"/>
  <c r="AF29" i="9"/>
  <c r="Z29" i="9"/>
  <c r="AF28" i="9"/>
  <c r="Z28" i="9"/>
  <c r="AF27" i="9"/>
  <c r="Z27" i="9"/>
  <c r="AF26" i="9"/>
  <c r="Z26" i="9"/>
  <c r="AF25" i="9"/>
  <c r="Z25" i="9"/>
  <c r="AF24" i="9"/>
  <c r="Z24" i="9"/>
  <c r="AF23" i="9"/>
  <c r="Z23" i="9"/>
  <c r="AF22" i="9"/>
  <c r="Z22" i="9"/>
  <c r="AF21" i="9"/>
  <c r="Z21" i="9"/>
  <c r="AF20" i="9"/>
  <c r="Z20" i="9"/>
  <c r="AF19" i="9"/>
  <c r="Z19" i="9"/>
  <c r="AF18" i="9"/>
  <c r="Z18" i="9"/>
  <c r="AF17" i="9"/>
  <c r="Z17" i="9"/>
  <c r="AF16" i="9"/>
  <c r="Z16" i="9"/>
  <c r="AF15" i="9"/>
  <c r="Z15" i="9"/>
  <c r="AF14" i="9"/>
  <c r="Z14" i="9"/>
  <c r="AF13" i="9"/>
  <c r="Z13" i="9"/>
  <c r="AF12" i="9"/>
  <c r="Z12" i="9"/>
  <c r="AF11" i="9"/>
  <c r="Z11" i="9"/>
  <c r="AF10" i="9"/>
  <c r="Z10" i="9"/>
  <c r="AF9" i="9"/>
  <c r="Z9" i="9"/>
  <c r="AF8" i="9"/>
  <c r="Z8" i="9"/>
  <c r="AF7" i="9"/>
  <c r="Z7" i="9"/>
  <c r="AF6" i="9"/>
  <c r="Z6" i="9"/>
  <c r="AF5" i="9"/>
  <c r="Z5" i="9"/>
  <c r="AF4" i="9"/>
  <c r="Z4" i="9"/>
  <c r="T115" i="9" l="1"/>
  <c r="N115" i="9"/>
  <c r="T114" i="9"/>
  <c r="N114" i="9"/>
  <c r="T113" i="9"/>
  <c r="N113" i="9"/>
  <c r="T112" i="9"/>
  <c r="N112" i="9"/>
  <c r="T111" i="9"/>
  <c r="N111" i="9"/>
  <c r="T110" i="9"/>
  <c r="N110" i="9"/>
  <c r="T109" i="9"/>
  <c r="N109" i="9"/>
  <c r="T108" i="9"/>
  <c r="N108" i="9"/>
  <c r="T107" i="9"/>
  <c r="N107" i="9"/>
  <c r="T106" i="9"/>
  <c r="N106" i="9"/>
  <c r="T105" i="9"/>
  <c r="N105" i="9"/>
  <c r="T104" i="9"/>
  <c r="N104" i="9"/>
  <c r="T103" i="9"/>
  <c r="N103" i="9"/>
  <c r="T102" i="9"/>
  <c r="N102" i="9"/>
  <c r="T101" i="9"/>
  <c r="N101" i="9"/>
  <c r="T100" i="9"/>
  <c r="N100" i="9"/>
  <c r="T99" i="9"/>
  <c r="N99" i="9"/>
  <c r="T98" i="9"/>
  <c r="N98" i="9"/>
  <c r="T97" i="9"/>
  <c r="N97" i="9"/>
  <c r="T96" i="9"/>
  <c r="N96" i="9"/>
  <c r="T95" i="9"/>
  <c r="N95" i="9"/>
  <c r="T94" i="9"/>
  <c r="N94" i="9"/>
  <c r="T93" i="9"/>
  <c r="N93" i="9"/>
  <c r="T92" i="9"/>
  <c r="N92" i="9"/>
  <c r="T91" i="9"/>
  <c r="N91" i="9"/>
  <c r="T90" i="9"/>
  <c r="N90" i="9"/>
  <c r="T89" i="9"/>
  <c r="N89" i="9"/>
  <c r="T88" i="9"/>
  <c r="N88" i="9"/>
  <c r="T87" i="9"/>
  <c r="N87" i="9"/>
  <c r="T86" i="9"/>
  <c r="N86" i="9"/>
  <c r="T85" i="9"/>
  <c r="N85" i="9"/>
  <c r="T84" i="9"/>
  <c r="N84" i="9"/>
  <c r="T83" i="9"/>
  <c r="N83" i="9"/>
  <c r="T82" i="9"/>
  <c r="N82" i="9"/>
  <c r="T81" i="9"/>
  <c r="N81" i="9"/>
  <c r="T80" i="9"/>
  <c r="N80" i="9"/>
  <c r="T79" i="9"/>
  <c r="N79" i="9"/>
  <c r="T78" i="9"/>
  <c r="N78" i="9"/>
  <c r="T77" i="9"/>
  <c r="N77" i="9"/>
  <c r="T76" i="9"/>
  <c r="N76" i="9"/>
  <c r="T75" i="9"/>
  <c r="N75" i="9"/>
  <c r="T74" i="9"/>
  <c r="N74" i="9"/>
  <c r="T73" i="9"/>
  <c r="N73" i="9"/>
  <c r="T72" i="9"/>
  <c r="N72" i="9"/>
  <c r="T71" i="9"/>
  <c r="N71" i="9"/>
  <c r="T70" i="9"/>
  <c r="N70" i="9"/>
  <c r="T69" i="9"/>
  <c r="N69" i="9"/>
  <c r="T68" i="9"/>
  <c r="N68" i="9"/>
  <c r="T67" i="9"/>
  <c r="N67" i="9"/>
  <c r="T66" i="9"/>
  <c r="N66" i="9"/>
  <c r="T65" i="9"/>
  <c r="N65" i="9"/>
  <c r="T64" i="9"/>
  <c r="N64" i="9"/>
  <c r="T63" i="9"/>
  <c r="N63" i="9"/>
  <c r="T62" i="9"/>
  <c r="N62" i="9"/>
  <c r="T61" i="9"/>
  <c r="N61" i="9"/>
  <c r="T60" i="9"/>
  <c r="N60" i="9"/>
  <c r="T59" i="9"/>
  <c r="N59" i="9"/>
  <c r="T58" i="9"/>
  <c r="N58" i="9"/>
  <c r="T57" i="9"/>
  <c r="N57" i="9"/>
  <c r="T56" i="9"/>
  <c r="N56" i="9"/>
  <c r="T55" i="9"/>
  <c r="N55" i="9"/>
  <c r="T54" i="9"/>
  <c r="N54" i="9"/>
  <c r="T53" i="9"/>
  <c r="N53" i="9"/>
  <c r="T52" i="9"/>
  <c r="N52" i="9"/>
  <c r="T51" i="9"/>
  <c r="N51" i="9"/>
  <c r="T50" i="9"/>
  <c r="N50" i="9"/>
  <c r="T49" i="9"/>
  <c r="N49" i="9"/>
  <c r="T48" i="9"/>
  <c r="N48" i="9"/>
  <c r="T47" i="9"/>
  <c r="N47" i="9"/>
  <c r="T46" i="9"/>
  <c r="N46" i="9"/>
  <c r="T45" i="9"/>
  <c r="N45" i="9"/>
  <c r="T44" i="9"/>
  <c r="N44" i="9"/>
  <c r="T43" i="9"/>
  <c r="N43" i="9"/>
  <c r="T42" i="9"/>
  <c r="N42" i="9"/>
  <c r="T41" i="9"/>
  <c r="N41" i="9"/>
  <c r="T40" i="9"/>
  <c r="N40" i="9"/>
  <c r="T39" i="9"/>
  <c r="N39" i="9"/>
  <c r="T38" i="9"/>
  <c r="N38" i="9"/>
  <c r="T37" i="9"/>
  <c r="N37" i="9"/>
  <c r="T36" i="9"/>
  <c r="N36" i="9"/>
  <c r="T35" i="9"/>
  <c r="N35" i="9"/>
  <c r="T34" i="9"/>
  <c r="N34" i="9"/>
  <c r="T33" i="9"/>
  <c r="N33" i="9"/>
  <c r="T32" i="9"/>
  <c r="N32" i="9"/>
  <c r="T31" i="9"/>
  <c r="N31" i="9"/>
  <c r="T30" i="9"/>
  <c r="N30" i="9"/>
  <c r="T29" i="9"/>
  <c r="N29" i="9"/>
  <c r="T28" i="9"/>
  <c r="N28" i="9"/>
  <c r="T27" i="9"/>
  <c r="N27" i="9"/>
  <c r="T26" i="9"/>
  <c r="N26" i="9"/>
  <c r="T25" i="9"/>
  <c r="N25" i="9"/>
  <c r="T24" i="9"/>
  <c r="N24" i="9"/>
  <c r="T23" i="9"/>
  <c r="N23" i="9"/>
  <c r="T22" i="9"/>
  <c r="N22" i="9"/>
  <c r="T21" i="9"/>
  <c r="N21" i="9"/>
  <c r="T20" i="9"/>
  <c r="N20" i="9"/>
  <c r="T19" i="9"/>
  <c r="N19" i="9"/>
  <c r="T18" i="9"/>
  <c r="N18" i="9"/>
  <c r="T17" i="9"/>
  <c r="N17" i="9"/>
  <c r="T16" i="9"/>
  <c r="N16" i="9"/>
  <c r="T15" i="9"/>
  <c r="N15" i="9"/>
  <c r="T14" i="9"/>
  <c r="N14" i="9"/>
  <c r="T13" i="9"/>
  <c r="N13" i="9"/>
  <c r="T12" i="9"/>
  <c r="N12" i="9"/>
  <c r="T11" i="9"/>
  <c r="N11" i="9"/>
  <c r="T10" i="9"/>
  <c r="N10" i="9"/>
  <c r="T9" i="9"/>
  <c r="N9" i="9"/>
  <c r="T8" i="9"/>
  <c r="N8" i="9"/>
  <c r="T7" i="9"/>
  <c r="N7" i="9"/>
  <c r="T6" i="9"/>
  <c r="N6" i="9"/>
  <c r="T5" i="9"/>
  <c r="N5" i="9"/>
  <c r="T4" i="9"/>
  <c r="N4" i="9"/>
  <c r="H115" i="9" l="1"/>
  <c r="D115" i="9"/>
  <c r="H114" i="9"/>
  <c r="D114" i="9"/>
  <c r="H113" i="9"/>
  <c r="D113" i="9"/>
  <c r="H112" i="9"/>
  <c r="D112" i="9"/>
  <c r="H111" i="9"/>
  <c r="D111" i="9"/>
  <c r="H110" i="9"/>
  <c r="D110" i="9"/>
  <c r="H109" i="9"/>
  <c r="D109" i="9"/>
  <c r="H108" i="9"/>
  <c r="D108" i="9"/>
  <c r="H107" i="9"/>
  <c r="D107" i="9"/>
  <c r="H106" i="9"/>
  <c r="D106" i="9"/>
  <c r="H105" i="9"/>
  <c r="D105" i="9"/>
  <c r="H104" i="9"/>
  <c r="D104" i="9"/>
  <c r="H103" i="9"/>
  <c r="D103" i="9"/>
  <c r="H102" i="9"/>
  <c r="D102" i="9"/>
  <c r="H101" i="9"/>
  <c r="D101" i="9"/>
  <c r="H100" i="9"/>
  <c r="D100" i="9"/>
  <c r="H99" i="9"/>
  <c r="D99" i="9"/>
  <c r="H98" i="9"/>
  <c r="D98" i="9"/>
  <c r="H97" i="9"/>
  <c r="D97" i="9"/>
  <c r="H96" i="9"/>
  <c r="D96" i="9"/>
  <c r="H95" i="9"/>
  <c r="D95" i="9"/>
  <c r="H94" i="9"/>
  <c r="D94" i="9"/>
  <c r="H93" i="9"/>
  <c r="D93" i="9"/>
  <c r="H92" i="9"/>
  <c r="D92" i="9"/>
  <c r="H91" i="9"/>
  <c r="D91" i="9"/>
  <c r="H90" i="9"/>
  <c r="D90" i="9"/>
  <c r="H89" i="9"/>
  <c r="D89" i="9"/>
  <c r="H88" i="9"/>
  <c r="D88" i="9"/>
  <c r="H87" i="9"/>
  <c r="D87" i="9"/>
  <c r="H86" i="9"/>
  <c r="D86" i="9"/>
  <c r="H85" i="9"/>
  <c r="D85" i="9"/>
  <c r="H84" i="9"/>
  <c r="D84" i="9"/>
  <c r="H83" i="9"/>
  <c r="D83" i="9"/>
  <c r="H82" i="9"/>
  <c r="D82" i="9"/>
  <c r="H81" i="9"/>
  <c r="D81" i="9"/>
  <c r="H80" i="9"/>
  <c r="D80" i="9"/>
  <c r="H79" i="9"/>
  <c r="D79" i="9"/>
  <c r="H78" i="9"/>
  <c r="D78" i="9"/>
  <c r="H77" i="9"/>
  <c r="D77" i="9"/>
  <c r="H76" i="9"/>
  <c r="D76" i="9"/>
  <c r="H75" i="9"/>
  <c r="D75" i="9"/>
  <c r="H74" i="9"/>
  <c r="D74" i="9"/>
  <c r="H73" i="9"/>
  <c r="D73" i="9"/>
  <c r="H72" i="9"/>
  <c r="D72" i="9"/>
  <c r="H71" i="9"/>
  <c r="D71" i="9"/>
  <c r="H70" i="9"/>
  <c r="D70" i="9"/>
  <c r="H69" i="9"/>
  <c r="D69" i="9"/>
  <c r="H68" i="9"/>
  <c r="D68" i="9"/>
  <c r="H67" i="9"/>
  <c r="D67" i="9"/>
  <c r="H66" i="9"/>
  <c r="D66" i="9"/>
  <c r="H65" i="9"/>
  <c r="D65" i="9"/>
  <c r="H64" i="9"/>
  <c r="D64" i="9"/>
  <c r="H63" i="9"/>
  <c r="D63" i="9"/>
  <c r="H62" i="9"/>
  <c r="D62" i="9"/>
  <c r="H61" i="9"/>
  <c r="D61" i="9"/>
  <c r="H60" i="9"/>
  <c r="D60" i="9"/>
  <c r="H59" i="9"/>
  <c r="D59" i="9"/>
  <c r="H58" i="9"/>
  <c r="D58" i="9"/>
  <c r="H57" i="9"/>
  <c r="D57" i="9"/>
  <c r="H56" i="9"/>
  <c r="D56" i="9"/>
  <c r="H55" i="9"/>
  <c r="D55" i="9"/>
  <c r="H54" i="9"/>
  <c r="D54" i="9"/>
  <c r="H53" i="9"/>
  <c r="D53" i="9"/>
  <c r="H52" i="9"/>
  <c r="D52" i="9"/>
  <c r="H51" i="9"/>
  <c r="D51" i="9"/>
  <c r="H50" i="9"/>
  <c r="D50" i="9"/>
  <c r="H49" i="9"/>
  <c r="D49" i="9"/>
  <c r="H48" i="9"/>
  <c r="D48" i="9"/>
  <c r="H47" i="9"/>
  <c r="D47" i="9"/>
  <c r="H46" i="9"/>
  <c r="D46" i="9"/>
  <c r="H45" i="9"/>
  <c r="D45" i="9"/>
  <c r="H44" i="9"/>
  <c r="D44" i="9"/>
  <c r="H43" i="9"/>
  <c r="D43" i="9"/>
  <c r="H42" i="9"/>
  <c r="D42" i="9"/>
  <c r="H41" i="9"/>
  <c r="D41" i="9"/>
  <c r="H40" i="9"/>
  <c r="D40" i="9"/>
  <c r="H39" i="9"/>
  <c r="D39" i="9"/>
  <c r="H38" i="9"/>
  <c r="D38" i="9"/>
  <c r="H37" i="9"/>
  <c r="D37" i="9"/>
  <c r="H36" i="9"/>
  <c r="D36" i="9"/>
  <c r="H35" i="9"/>
  <c r="D35" i="9"/>
  <c r="H34" i="9"/>
  <c r="D34" i="9"/>
  <c r="H33" i="9"/>
  <c r="D33" i="9"/>
  <c r="H32" i="9"/>
  <c r="D32" i="9"/>
  <c r="H31" i="9"/>
  <c r="D31" i="9"/>
  <c r="H30" i="9"/>
  <c r="D30" i="9"/>
  <c r="H29" i="9"/>
  <c r="D29" i="9"/>
  <c r="H28" i="9"/>
  <c r="D28" i="9"/>
  <c r="H27" i="9"/>
  <c r="D27" i="9"/>
  <c r="H26" i="9"/>
  <c r="D26" i="9"/>
  <c r="H25" i="9"/>
  <c r="D25" i="9"/>
  <c r="H24" i="9"/>
  <c r="D24" i="9"/>
  <c r="H23" i="9"/>
  <c r="D23" i="9"/>
  <c r="H22" i="9"/>
  <c r="D22" i="9"/>
  <c r="H21" i="9"/>
  <c r="D21" i="9"/>
  <c r="H20" i="9"/>
  <c r="D20" i="9"/>
  <c r="H19" i="9"/>
  <c r="D19" i="9"/>
  <c r="H18" i="9"/>
  <c r="D18" i="9"/>
  <c r="H17" i="9"/>
  <c r="D17" i="9"/>
  <c r="H16" i="9"/>
  <c r="D16" i="9"/>
  <c r="H15" i="9"/>
  <c r="D15" i="9"/>
  <c r="H14" i="9"/>
  <c r="D14" i="9"/>
  <c r="H13" i="9"/>
  <c r="D13" i="9"/>
  <c r="H12" i="9"/>
  <c r="D12" i="9"/>
  <c r="H11" i="9"/>
  <c r="D11" i="9"/>
  <c r="H10" i="9"/>
  <c r="D10" i="9"/>
  <c r="H9" i="9"/>
  <c r="D9" i="9"/>
  <c r="H8" i="9"/>
  <c r="D8" i="9"/>
  <c r="H7" i="9"/>
  <c r="D7" i="9"/>
  <c r="H6" i="9"/>
  <c r="D6" i="9"/>
  <c r="H5" i="9"/>
  <c r="D5" i="9"/>
  <c r="H4" i="9"/>
  <c r="D4" i="9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name="EGS - Customer Count" type="1" refreshedVersion="5" deleted="1" background="1" saveData="1">
    <dbPr connection="" command=""/>
  </connection>
  <connection id="2" xr16:uid="{00000000-0015-0000-FFFF-FFFF01000000}" name="EGS HPS - Customer Count" type="1" refreshedVersion="5" deleted="1" background="1" saveData="1">
    <dbPr connection="" command=""/>
  </connection>
  <connection id="3" xr16:uid="{00000000-0015-0000-FFFF-FFFF02000000}" name="POLR - Customer Count" type="1" refreshedVersion="5" deleted="1" background="1" saveData="1">
    <dbPr connection="" command=""/>
  </connection>
  <connection id="4" xr16:uid="{00000000-0015-0000-FFFF-FFFF03000000}" name="POLR HPS - Customer Count" type="1" refreshedVersion="5" deleted="1" background="1" saveData="1">
    <dbPr connection="" command=""/>
  </connection>
</connections>
</file>

<file path=xl/sharedStrings.xml><?xml version="1.0" encoding="utf-8"?>
<sst xmlns="http://schemas.openxmlformats.org/spreadsheetml/2006/main" count="10961" uniqueCount="179">
  <si>
    <t>Month</t>
  </si>
  <si>
    <t>Year</t>
  </si>
  <si>
    <t/>
  </si>
  <si>
    <t>AL</t>
  </si>
  <si>
    <t>GL</t>
  </si>
  <si>
    <t>GLH</t>
  </si>
  <si>
    <t>GM&lt;25</t>
  </si>
  <si>
    <t>GM&gt;25</t>
  </si>
  <si>
    <t>GMH&lt;25</t>
  </si>
  <si>
    <t>GMH&gt;25</t>
  </si>
  <si>
    <t>GS</t>
  </si>
  <si>
    <t>HVPS</t>
  </si>
  <si>
    <t>L</t>
  </si>
  <si>
    <t>MTS</t>
  </si>
  <si>
    <t>PAL</t>
  </si>
  <si>
    <t>RA</t>
  </si>
  <si>
    <t>RH</t>
  </si>
  <si>
    <t>RS</t>
  </si>
  <si>
    <t>SE</t>
  </si>
  <si>
    <t>SH</t>
  </si>
  <si>
    <t>SM</t>
  </si>
  <si>
    <t>Date</t>
  </si>
  <si>
    <t>HR</t>
  </si>
  <si>
    <t>Off</t>
  </si>
  <si>
    <t>LMP</t>
  </si>
  <si>
    <t>PoLR</t>
  </si>
  <si>
    <t>EGS</t>
  </si>
  <si>
    <t>Total</t>
  </si>
  <si>
    <t>Lost PWR</t>
  </si>
  <si>
    <t>On/Off</t>
  </si>
  <si>
    <t>EDC Loss De-ration Factor</t>
  </si>
  <si>
    <t>GM&gt;25 &amp; GMH&gt;25 Total</t>
  </si>
  <si>
    <t>Usage</t>
  </si>
  <si>
    <t>NON De-rated Total Usage</t>
  </si>
  <si>
    <t>De-rated Total Usage</t>
  </si>
  <si>
    <t>Non - Derated Total Usage</t>
  </si>
  <si>
    <t>Non De-rated Total Usage</t>
  </si>
  <si>
    <t>Non De-rated otal Usage</t>
  </si>
  <si>
    <t>Lighting</t>
  </si>
  <si>
    <t>RS, RA, RH &amp; Lighting Total</t>
  </si>
  <si>
    <t>Unmetered Service</t>
  </si>
  <si>
    <t>Unmetered, GS, GM&lt;25 &amp; GMH&lt;25 Total</t>
  </si>
  <si>
    <t>Customers</t>
  </si>
  <si>
    <t>Unmetered</t>
  </si>
  <si>
    <t>GHL</t>
  </si>
  <si>
    <t>U</t>
  </si>
  <si>
    <t>E</t>
  </si>
  <si>
    <t>REVENUE_YEAR</t>
  </si>
  <si>
    <t>REVENUE_MONTH</t>
  </si>
  <si>
    <t>SUPPLIER_ID</t>
  </si>
  <si>
    <t>REVENUE_CLASS_ID</t>
  </si>
  <si>
    <t>RATE_PLAN_ALPHA_ID</t>
  </si>
  <si>
    <t>UTILITY_TYPE_ID</t>
  </si>
  <si>
    <t>CNT_CUSTOMERS</t>
  </si>
  <si>
    <t>POLR</t>
  </si>
  <si>
    <t>Copy data from here to Customer Count sheet</t>
  </si>
  <si>
    <t>CHMPN</t>
  </si>
  <si>
    <t>LIGHTING</t>
  </si>
  <si>
    <t>EPLEUR</t>
  </si>
  <si>
    <t>IND</t>
  </si>
  <si>
    <t>ENERGYTRP</t>
  </si>
  <si>
    <t>DYNEGY</t>
  </si>
  <si>
    <t>CNEWENERGY</t>
  </si>
  <si>
    <t>APNSTARSUB</t>
  </si>
  <si>
    <t>APN STAR</t>
  </si>
  <si>
    <t>AEPENERGY</t>
  </si>
  <si>
    <t>XOOMPA</t>
  </si>
  <si>
    <t>COM</t>
  </si>
  <si>
    <t>DLCO</t>
  </si>
  <si>
    <t>WASHINGTON</t>
  </si>
  <si>
    <t>UGIES</t>
  </si>
  <si>
    <t>TRIEGL</t>
  </si>
  <si>
    <t>TRACTEBEL</t>
  </si>
  <si>
    <t>TEXAS</t>
  </si>
  <si>
    <t>STRATEGEN</t>
  </si>
  <si>
    <t>SEMPRA</t>
  </si>
  <si>
    <t>PLYMOUTH</t>
  </si>
  <si>
    <t>NRGREN</t>
  </si>
  <si>
    <t>MP2ENERGY</t>
  </si>
  <si>
    <t>MIDAMENERY</t>
  </si>
  <si>
    <t>IGS ENERGY</t>
  </si>
  <si>
    <t>IDT ENERGY</t>
  </si>
  <si>
    <t>HUDSON</t>
  </si>
  <si>
    <t>FPLG012</t>
  </si>
  <si>
    <t>FIRST</t>
  </si>
  <si>
    <t>EDF ENERGY</t>
  </si>
  <si>
    <t>CONSTELLAT</t>
  </si>
  <si>
    <t>ATLANTIC</t>
  </si>
  <si>
    <t>AMERICANPN</t>
  </si>
  <si>
    <t>LIBERTY</t>
  </si>
  <si>
    <t>FREEPOINT</t>
  </si>
  <si>
    <t>GREENMOUNT</t>
  </si>
  <si>
    <t>GREATAMERI</t>
  </si>
  <si>
    <t>CLEARVIEW</t>
  </si>
  <si>
    <t>APGE</t>
  </si>
  <si>
    <t>AMERICANPG</t>
  </si>
  <si>
    <t>AMBIT</t>
  </si>
  <si>
    <t>ETHICAL</t>
  </si>
  <si>
    <t>YEP ENERGY</t>
  </si>
  <si>
    <t>THINK</t>
  </si>
  <si>
    <t>VISTA</t>
  </si>
  <si>
    <t>VIRDPA</t>
  </si>
  <si>
    <t>VERDE</t>
  </si>
  <si>
    <t>TITAN</t>
  </si>
  <si>
    <t>STEAM</t>
  </si>
  <si>
    <t>STARION</t>
  </si>
  <si>
    <t>STARENERGY</t>
  </si>
  <si>
    <t>SPERIAN</t>
  </si>
  <si>
    <t>SMART</t>
  </si>
  <si>
    <t>SHIPLEY</t>
  </si>
  <si>
    <t>SFE ENERGY</t>
  </si>
  <si>
    <t>RUSHMORE</t>
  </si>
  <si>
    <t>RESPOND</t>
  </si>
  <si>
    <t>RESIDENTS</t>
  </si>
  <si>
    <t>PUBLICPOWR</t>
  </si>
  <si>
    <t>PALMPA</t>
  </si>
  <si>
    <t>PAGAS&amp;ELEC</t>
  </si>
  <si>
    <t>NORTHAMERI</t>
  </si>
  <si>
    <t>NATIONAL</t>
  </si>
  <si>
    <t>JUST</t>
  </si>
  <si>
    <t>INSPIRE</t>
  </si>
  <si>
    <t>INDEPENDEN</t>
  </si>
  <si>
    <t>GREENMTRES</t>
  </si>
  <si>
    <t>ELIGO</t>
  </si>
  <si>
    <t>DIRECT</t>
  </si>
  <si>
    <t>EPLUSH</t>
  </si>
  <si>
    <t>DISCOUNPOW</t>
  </si>
  <si>
    <t>ASTRAL</t>
  </si>
  <si>
    <t>FRONTIER</t>
  </si>
  <si>
    <t>PLANET</t>
  </si>
  <si>
    <t>EVERYDAY</t>
  </si>
  <si>
    <t>DISCOUNT</t>
  </si>
  <si>
    <t>COMMUNITY</t>
  </si>
  <si>
    <t>ALPHA</t>
  </si>
  <si>
    <t>AGWAY</t>
  </si>
  <si>
    <t>BOCES</t>
  </si>
  <si>
    <t>RES</t>
  </si>
  <si>
    <t>NEXTERA</t>
  </si>
  <si>
    <t>MPOWER</t>
  </si>
  <si>
    <t>PARK</t>
  </si>
  <si>
    <t>JOSCO</t>
  </si>
  <si>
    <t>MEDIAN</t>
  </si>
  <si>
    <t>DLCO-UNBUN</t>
  </si>
  <si>
    <t>FPS-RFP002</t>
  </si>
  <si>
    <t>FPS-RFP001</t>
  </si>
  <si>
    <t>DNEGYD</t>
  </si>
  <si>
    <t>DYEGYB</t>
  </si>
  <si>
    <t>AE2PENERGY</t>
  </si>
  <si>
    <t>GRLGHT</t>
  </si>
  <si>
    <t>GM&gt;25-HPS</t>
  </si>
  <si>
    <t>GMH&gt;25-HPS</t>
  </si>
  <si>
    <t xml:space="preserve">  </t>
  </si>
  <si>
    <t>POLR HPS</t>
  </si>
  <si>
    <t>EGS HPS</t>
  </si>
  <si>
    <t>Total HPS</t>
  </si>
  <si>
    <t>BETTERDYE</t>
  </si>
  <si>
    <t>MARATHON</t>
  </si>
  <si>
    <t>STATEW</t>
  </si>
  <si>
    <t>SANTANNA</t>
  </si>
  <si>
    <t>SUNWAVEGP</t>
  </si>
  <si>
    <t>SUPWRG</t>
  </si>
  <si>
    <t>NEWAVENER</t>
  </si>
  <si>
    <t>2021</t>
  </si>
  <si>
    <t>GL-C</t>
  </si>
  <si>
    <t>GL-I</t>
  </si>
  <si>
    <t>GLH-C</t>
  </si>
  <si>
    <t>GLH-I</t>
  </si>
  <si>
    <t>SMRTENG</t>
  </si>
  <si>
    <t>GM_UM</t>
  </si>
  <si>
    <t>L-C</t>
  </si>
  <si>
    <t>L-I</t>
  </si>
  <si>
    <t>SPRINGEN</t>
  </si>
  <si>
    <t>RPAENEGC</t>
  </si>
  <si>
    <t>SPARKENERG</t>
  </si>
  <si>
    <t>DEBENERGY</t>
  </si>
  <si>
    <t>PINNACLE</t>
  </si>
  <si>
    <t>SUMMER</t>
  </si>
  <si>
    <t>06</t>
  </si>
  <si>
    <t>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</si>
</sst>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#,##0.000_);[Red]\(#,##0.000\)"/>
    <numFmt numFmtId="165" formatCode="0.000%"/>
    <numFmt numFmtId="166" formatCode="&quot;$&quot;#,##0.000000_);\(&quot;$&quot;#,##0.000000\)"/>
    <numFmt numFmtId="167" formatCode="#,##0.000000000"/>
    <numFmt numFmtId="168" formatCode="mm/dd/yyyy"/>
    <numFmt numFmtId="169" formatCode="&quot;$&quot;#,##0.000000_);[Red]\(&quot;$&quot;#,##0.000000\)"/>
    <numFmt numFmtId="170" formatCode="0.000_);[Red]\(0.000\)"/>
    <numFmt numFmtId="171" formatCode="[$-409]mmm\-yy;@"/>
    <numFmt numFmtId="172" formatCode="00"/>
  </numFmts>
  <fonts count="29" x14ac:knownFonts="1">
    <font>
      <sz val="10"/>
      <color indexed="8"/>
      <name val="MS Sans Serif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sz val="10"/>
      <color indexed="8"/>
      <name val="MS Sans Serif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10"/>
      <color indexed="8"/>
      <name val="MS Sans Serif"/>
      <family val="2"/>
    </font>
    <font>
      <b/>
      <sz val="10"/>
      <name val="Arial"/>
      <family val="2"/>
    </font>
    <font>
      <b/>
      <sz val="10"/>
      <color indexed="8"/>
      <name val="MS Sans Serif"/>
    </font>
    <font>
      <sz val="10"/>
      <color indexed="8"/>
      <name val="MS Sans Serif"/>
    </font>
  </fonts>
  <fills count="5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9"/>
        <bgColor indexed="64"/>
      </patternFill>
    </fill>
    <fill>
      <patternFill patternType="solid">
        <fgColor theme="5" tint="0.59996337778862885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3" tint="0.59996337778862885"/>
        <bgColor indexed="64"/>
      </patternFill>
    </fill>
    <fill>
      <patternFill patternType="solid">
        <fgColor theme="2" tint="-9.9948118533890809E-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8" tint="0.59996337778862885"/>
        <bgColor indexed="64"/>
      </patternFill>
    </fill>
    <fill>
      <patternFill patternType="solid">
        <fgColor theme="7" tint="0.39994506668294322"/>
        <bgColor indexed="64"/>
      </patternFill>
    </fill>
    <fill>
      <patternFill patternType="solid">
        <fgColor theme="9" tint="-0.24994659260841701"/>
        <bgColor indexed="64"/>
      </patternFill>
    </fill>
    <fill>
      <patternFill patternType="solid">
        <fgColor theme="3" tint="0.39994506668294322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B6E8C2"/>
        <bgColor indexed="64"/>
      </patternFill>
    </fill>
    <fill>
      <patternFill patternType="solid">
        <fgColor rgb="FFAAB1F4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8" tint="0.59999389629810485"/>
        <bgColor indexed="64"/>
      </patternFill>
    </fill>
  </fills>
  <borders count="19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</borders>
  <cellStyleXfs count="71">
    <xf numFmtId="0" fontId="0" fillId="0" borderId="0"/>
    <xf numFmtId="0" fontId="11" fillId="2" borderId="0" applyNumberFormat="0" applyBorder="0" applyAlignment="0" applyProtection="0"/>
    <xf numFmtId="0" fontId="12" fillId="3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2" fillId="13" borderId="0" applyNumberFormat="0" applyBorder="0" applyAlignment="0" applyProtection="0"/>
    <xf numFmtId="0" fontId="4" fillId="15" borderId="0" applyNumberFormat="0" applyBorder="0" applyAlignment="0" applyProtection="0"/>
    <xf numFmtId="0" fontId="22" fillId="16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6" fillId="0" borderId="0"/>
    <xf numFmtId="0" fontId="4" fillId="10" borderId="0" applyNumberFormat="0" applyBorder="0" applyAlignment="0" applyProtection="0"/>
    <xf numFmtId="0" fontId="4" fillId="14" borderId="0" applyNumberFormat="0" applyBorder="0" applyAlignment="0" applyProtection="0"/>
    <xf numFmtId="0" fontId="4" fillId="18" borderId="0" applyNumberFormat="0" applyBorder="0" applyAlignment="0" applyProtection="0"/>
    <xf numFmtId="0" fontId="4" fillId="22" borderId="0" applyNumberFormat="0" applyBorder="0" applyAlignment="0" applyProtection="0"/>
    <xf numFmtId="0" fontId="4" fillId="30" borderId="0" applyNumberFormat="0" applyBorder="0" applyAlignment="0" applyProtection="0"/>
    <xf numFmtId="0" fontId="4" fillId="11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31" borderId="0" applyNumberFormat="0" applyBorder="0" applyAlignment="0" applyProtection="0"/>
    <xf numFmtId="0" fontId="22" fillId="12" borderId="0" applyNumberFormat="0" applyBorder="0" applyAlignment="0" applyProtection="0"/>
    <xf numFmtId="0" fontId="22" fillId="20" borderId="0" applyNumberFormat="0" applyBorder="0" applyAlignment="0" applyProtection="0"/>
    <xf numFmtId="0" fontId="22" fillId="24" borderId="0" applyNumberFormat="0" applyBorder="0" applyAlignment="0" applyProtection="0"/>
    <xf numFmtId="0" fontId="22" fillId="28" borderId="0" applyNumberFormat="0" applyBorder="0" applyAlignment="0" applyProtection="0"/>
    <xf numFmtId="0" fontId="22" fillId="32" borderId="0" applyNumberFormat="0" applyBorder="0" applyAlignment="0" applyProtection="0"/>
    <xf numFmtId="0" fontId="22" fillId="9" borderId="0" applyNumberFormat="0" applyBorder="0" applyAlignment="0" applyProtection="0"/>
    <xf numFmtId="0" fontId="22" fillId="17" borderId="0" applyNumberFormat="0" applyBorder="0" applyAlignment="0" applyProtection="0"/>
    <xf numFmtId="0" fontId="22" fillId="21" borderId="0" applyNumberFormat="0" applyBorder="0" applyAlignment="0" applyProtection="0"/>
    <xf numFmtId="0" fontId="22" fillId="25" borderId="0" applyNumberFormat="0" applyBorder="0" applyAlignment="0" applyProtection="0"/>
    <xf numFmtId="0" fontId="22" fillId="29" borderId="0" applyNumberFormat="0" applyBorder="0" applyAlignment="0" applyProtection="0"/>
    <xf numFmtId="0" fontId="16" fillId="6" borderId="4" applyNumberFormat="0" applyAlignment="0" applyProtection="0"/>
    <xf numFmtId="0" fontId="18" fillId="7" borderId="7" applyNumberFormat="0" applyAlignment="0" applyProtection="0"/>
    <xf numFmtId="43" fontId="5" fillId="0" borderId="0" applyFont="0" applyFill="0" applyBorder="0" applyAlignment="0" applyProtection="0"/>
    <xf numFmtId="0" fontId="8" fillId="0" borderId="1" applyNumberFormat="0" applyFill="0" applyAlignment="0" applyProtection="0"/>
    <xf numFmtId="0" fontId="9" fillId="0" borderId="2" applyNumberFormat="0" applyFill="0" applyAlignment="0" applyProtection="0"/>
    <xf numFmtId="0" fontId="10" fillId="0" borderId="3" applyNumberFormat="0" applyFill="0" applyAlignment="0" applyProtection="0"/>
    <xf numFmtId="0" fontId="10" fillId="0" borderId="0" applyNumberFormat="0" applyFill="0" applyBorder="0" applyAlignment="0" applyProtection="0"/>
    <xf numFmtId="0" fontId="14" fillId="5" borderId="4" applyNumberFormat="0" applyAlignment="0" applyProtection="0"/>
    <xf numFmtId="0" fontId="17" fillId="0" borderId="6" applyNumberFormat="0" applyFill="0" applyAlignment="0" applyProtection="0"/>
    <xf numFmtId="0" fontId="13" fillId="4" borderId="0" applyNumberFormat="0" applyBorder="0" applyAlignment="0" applyProtection="0"/>
    <xf numFmtId="0" fontId="23" fillId="0" borderId="0"/>
    <xf numFmtId="0" fontId="4" fillId="0" borderId="0"/>
    <xf numFmtId="0" fontId="4" fillId="8" borderId="8" applyNumberFormat="0" applyFont="0" applyAlignment="0" applyProtection="0"/>
    <xf numFmtId="0" fontId="15" fillId="6" borderId="5" applyNumberFormat="0" applyAlignment="0" applyProtection="0"/>
    <xf numFmtId="0" fontId="7" fillId="0" borderId="0" applyNumberFormat="0" applyFill="0" applyBorder="0" applyAlignment="0" applyProtection="0"/>
    <xf numFmtId="0" fontId="21" fillId="0" borderId="9" applyNumberFormat="0" applyFill="0" applyAlignment="0" applyProtection="0"/>
    <xf numFmtId="0" fontId="23" fillId="0" borderId="0"/>
    <xf numFmtId="0" fontId="24" fillId="0" borderId="0" applyNumberFormat="0" applyFill="0" applyBorder="0" applyAlignment="0" applyProtection="0">
      <alignment vertical="top"/>
      <protection locked="0"/>
    </xf>
    <xf numFmtId="0" fontId="3" fillId="0" borderId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44" fontId="28" fillId="0" borderId="0" applyFont="0" applyFill="0" applyBorder="0" applyAlignment="0" applyProtection="0"/>
    <xf numFmtId="0" fontId="2" fillId="0" borderId="0"/>
    <xf numFmtId="0" fontId="1" fillId="1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9" fontId="6" fillId="0" borderId="0" applyFont="0" applyFill="0" applyBorder="0" applyAlignment="0" applyProtection="0"/>
    <xf numFmtId="0" fontId="1" fillId="0" borderId="0"/>
    <xf numFmtId="0" fontId="1" fillId="0" borderId="0"/>
  </cellStyleXfs>
  <cellXfs count="152">
    <xf numFmtId="0" fontId="0" fillId="0" borderId="0" xfId="0"/>
    <xf numFmtId="22" fontId="0" fillId="0" borderId="0" xfId="0" applyNumberFormat="1"/>
    <xf numFmtId="1" fontId="0" fillId="0" borderId="0" xfId="0" applyNumberFormat="1"/>
    <xf numFmtId="0" fontId="25" fillId="0" borderId="0" xfId="0" applyFont="1" applyAlignment="1">
      <alignment horizontal="center" wrapText="1"/>
    </xf>
    <xf numFmtId="0" fontId="25" fillId="0" borderId="0" xfId="0" applyFont="1" applyAlignment="1">
      <alignment horizontal="center"/>
    </xf>
    <xf numFmtId="164" fontId="26" fillId="0" borderId="0" xfId="0" applyNumberFormat="1" applyFont="1" applyAlignment="1">
      <alignment horizontal="center"/>
    </xf>
    <xf numFmtId="164" fontId="26" fillId="33" borderId="12" xfId="0" applyNumberFormat="1" applyFont="1" applyFill="1" applyBorder="1" applyAlignment="1">
      <alignment horizontal="centerContinuous"/>
    </xf>
    <xf numFmtId="0" fontId="27" fillId="0" borderId="0" xfId="0" applyFont="1"/>
    <xf numFmtId="166" fontId="25" fillId="0" borderId="0" xfId="52" applyNumberFormat="1" applyFont="1" applyAlignment="1">
      <alignment horizontal="center"/>
    </xf>
    <xf numFmtId="166" fontId="0" fillId="0" borderId="0" xfId="52" applyNumberFormat="1" applyFont="1"/>
    <xf numFmtId="167" fontId="26" fillId="0" borderId="0" xfId="0" applyNumberFormat="1" applyFont="1" applyAlignment="1" applyProtection="1">
      <alignment horizontal="center" wrapText="1"/>
      <protection locked="0"/>
    </xf>
    <xf numFmtId="165" fontId="26" fillId="33" borderId="12" xfId="0" applyNumberFormat="1" applyFont="1" applyFill="1" applyBorder="1" applyAlignment="1">
      <alignment horizontal="centerContinuous"/>
    </xf>
    <xf numFmtId="164" fontId="26" fillId="34" borderId="12" xfId="0" applyNumberFormat="1" applyFont="1" applyFill="1" applyBorder="1" applyAlignment="1">
      <alignment horizontal="center" wrapText="1"/>
    </xf>
    <xf numFmtId="164" fontId="26" fillId="35" borderId="12" xfId="0" applyNumberFormat="1" applyFont="1" applyFill="1" applyBorder="1" applyAlignment="1">
      <alignment horizontal="center" wrapText="1"/>
    </xf>
    <xf numFmtId="164" fontId="26" fillId="36" borderId="12" xfId="0" applyNumberFormat="1" applyFont="1" applyFill="1" applyBorder="1" applyAlignment="1">
      <alignment horizontal="center"/>
    </xf>
    <xf numFmtId="164" fontId="26" fillId="36" borderId="12" xfId="0" applyNumberFormat="1" applyFont="1" applyFill="1" applyBorder="1" applyAlignment="1">
      <alignment horizontal="center" wrapText="1"/>
    </xf>
    <xf numFmtId="164" fontId="26" fillId="37" borderId="12" xfId="0" applyNumberFormat="1" applyFont="1" applyFill="1" applyBorder="1" applyAlignment="1">
      <alignment horizontal="centerContinuous"/>
    </xf>
    <xf numFmtId="165" fontId="26" fillId="37" borderId="12" xfId="0" applyNumberFormat="1" applyFont="1" applyFill="1" applyBorder="1" applyAlignment="1">
      <alignment horizontal="centerContinuous"/>
    </xf>
    <xf numFmtId="14" fontId="0" fillId="0" borderId="0" xfId="0" applyNumberFormat="1"/>
    <xf numFmtId="14" fontId="25" fillId="0" borderId="0" xfId="0" applyNumberFormat="1" applyFont="1" applyAlignment="1">
      <alignment horizontal="center"/>
    </xf>
    <xf numFmtId="168" fontId="23" fillId="0" borderId="0" xfId="0" applyNumberFormat="1" applyFont="1" applyAlignment="1">
      <alignment horizontal="center"/>
    </xf>
    <xf numFmtId="0" fontId="23" fillId="0" borderId="0" xfId="0" applyFont="1" applyAlignment="1">
      <alignment horizontal="center"/>
    </xf>
    <xf numFmtId="169" fontId="23" fillId="0" borderId="0" xfId="0" applyNumberFormat="1" applyFont="1"/>
    <xf numFmtId="167" fontId="23" fillId="0" borderId="0" xfId="0" applyNumberFormat="1" applyFont="1"/>
    <xf numFmtId="169" fontId="26" fillId="0" borderId="0" xfId="0" applyNumberFormat="1" applyFont="1" applyAlignment="1">
      <alignment horizontal="center"/>
    </xf>
    <xf numFmtId="168" fontId="26" fillId="0" borderId="0" xfId="0" applyNumberFormat="1" applyFont="1" applyAlignment="1">
      <alignment horizontal="center"/>
    </xf>
    <xf numFmtId="0" fontId="26" fillId="0" borderId="0" xfId="0" applyFont="1" applyAlignment="1">
      <alignment horizontal="center"/>
    </xf>
    <xf numFmtId="169" fontId="26" fillId="0" borderId="0" xfId="0" applyNumberFormat="1" applyFont="1" applyAlignment="1" applyProtection="1">
      <alignment horizontal="center"/>
      <protection locked="0"/>
    </xf>
    <xf numFmtId="168" fontId="26" fillId="0" borderId="0" xfId="0" applyNumberFormat="1" applyFont="1" applyAlignment="1" applyProtection="1">
      <alignment horizontal="center"/>
      <protection locked="0"/>
    </xf>
    <xf numFmtId="0" fontId="26" fillId="0" borderId="0" xfId="0" applyFont="1" applyAlignment="1" applyProtection="1">
      <alignment horizontal="center"/>
      <protection locked="0"/>
    </xf>
    <xf numFmtId="0" fontId="26" fillId="0" borderId="0" xfId="0" applyFont="1" applyAlignment="1" applyProtection="1">
      <alignment horizontal="center" wrapText="1"/>
      <protection locked="0"/>
    </xf>
    <xf numFmtId="168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169" fontId="0" fillId="0" borderId="0" xfId="0" applyNumberFormat="1"/>
    <xf numFmtId="170" fontId="0" fillId="0" borderId="0" xfId="0" applyNumberFormat="1"/>
    <xf numFmtId="170" fontId="26" fillId="38" borderId="12" xfId="0" applyNumberFormat="1" applyFont="1" applyFill="1" applyBorder="1" applyAlignment="1">
      <alignment horizontal="centerContinuous"/>
    </xf>
    <xf numFmtId="170" fontId="26" fillId="38" borderId="12" xfId="0" applyNumberFormat="1" applyFont="1" applyFill="1" applyBorder="1" applyAlignment="1">
      <alignment horizontal="centerContinuous" wrapText="1"/>
    </xf>
    <xf numFmtId="170" fontId="26" fillId="0" borderId="10" xfId="0" applyNumberFormat="1" applyFont="1" applyBorder="1"/>
    <xf numFmtId="170" fontId="26" fillId="0" borderId="18" xfId="0" applyNumberFormat="1" applyFont="1" applyBorder="1" applyAlignment="1">
      <alignment horizontal="center"/>
    </xf>
    <xf numFmtId="170" fontId="26" fillId="35" borderId="12" xfId="0" applyNumberFormat="1" applyFont="1" applyFill="1" applyBorder="1" applyAlignment="1">
      <alignment horizontal="center" wrapText="1"/>
    </xf>
    <xf numFmtId="170" fontId="26" fillId="40" borderId="12" xfId="0" applyNumberFormat="1" applyFont="1" applyFill="1" applyBorder="1" applyAlignment="1">
      <alignment horizontal="center"/>
    </xf>
    <xf numFmtId="170" fontId="26" fillId="40" borderId="12" xfId="0" applyNumberFormat="1" applyFont="1" applyFill="1" applyBorder="1" applyAlignment="1">
      <alignment horizontal="center" wrapText="1"/>
    </xf>
    <xf numFmtId="170" fontId="26" fillId="41" borderId="12" xfId="0" applyNumberFormat="1" applyFont="1" applyFill="1" applyBorder="1" applyAlignment="1">
      <alignment horizontal="center"/>
    </xf>
    <xf numFmtId="170" fontId="26" fillId="41" borderId="12" xfId="0" applyNumberFormat="1" applyFont="1" applyFill="1" applyBorder="1" applyAlignment="1">
      <alignment horizontal="center" wrapText="1"/>
    </xf>
    <xf numFmtId="170" fontId="26" fillId="42" borderId="12" xfId="0" applyNumberFormat="1" applyFont="1" applyFill="1" applyBorder="1" applyAlignment="1">
      <alignment horizontal="center"/>
    </xf>
    <xf numFmtId="170" fontId="26" fillId="42" borderId="12" xfId="0" applyNumberFormat="1" applyFont="1" applyFill="1" applyBorder="1" applyAlignment="1">
      <alignment horizontal="center" wrapText="1"/>
    </xf>
    <xf numFmtId="170" fontId="26" fillId="36" borderId="12" xfId="0" applyNumberFormat="1" applyFont="1" applyFill="1" applyBorder="1" applyAlignment="1">
      <alignment horizontal="center"/>
    </xf>
    <xf numFmtId="170" fontId="26" fillId="36" borderId="12" xfId="0" applyNumberFormat="1" applyFont="1" applyFill="1" applyBorder="1" applyAlignment="1">
      <alignment horizontal="center" wrapText="1"/>
    </xf>
    <xf numFmtId="170" fontId="26" fillId="0" borderId="0" xfId="0" applyNumberFormat="1" applyFont="1" applyAlignment="1">
      <alignment horizontal="center"/>
    </xf>
    <xf numFmtId="170" fontId="26" fillId="43" borderId="12" xfId="0" applyNumberFormat="1" applyFont="1" applyFill="1" applyBorder="1" applyAlignment="1">
      <alignment horizontal="centerContinuous"/>
    </xf>
    <xf numFmtId="170" fontId="26" fillId="43" borderId="12" xfId="0" applyNumberFormat="1" applyFont="1" applyFill="1" applyBorder="1" applyAlignment="1">
      <alignment horizontal="centerContinuous" wrapText="1"/>
    </xf>
    <xf numFmtId="170" fontId="26" fillId="44" borderId="12" xfId="0" applyNumberFormat="1" applyFont="1" applyFill="1" applyBorder="1" applyAlignment="1">
      <alignment horizontal="center"/>
    </xf>
    <xf numFmtId="170" fontId="26" fillId="44" borderId="12" xfId="0" applyNumberFormat="1" applyFont="1" applyFill="1" applyBorder="1" applyAlignment="1">
      <alignment horizontal="center" wrapText="1"/>
    </xf>
    <xf numFmtId="164" fontId="26" fillId="45" borderId="12" xfId="0" applyNumberFormat="1" applyFont="1" applyFill="1" applyBorder="1" applyAlignment="1">
      <alignment horizontal="center" wrapText="1"/>
    </xf>
    <xf numFmtId="164" fontId="26" fillId="46" borderId="12" xfId="0" applyNumberFormat="1" applyFont="1" applyFill="1" applyBorder="1" applyAlignment="1">
      <alignment horizontal="center" wrapText="1"/>
    </xf>
    <xf numFmtId="41" fontId="26" fillId="0" borderId="11" xfId="0" applyNumberFormat="1" applyFont="1" applyBorder="1"/>
    <xf numFmtId="41" fontId="26" fillId="48" borderId="12" xfId="0" applyNumberFormat="1" applyFont="1" applyFill="1" applyBorder="1" applyAlignment="1">
      <alignment horizontal="centerContinuous"/>
    </xf>
    <xf numFmtId="41" fontId="26" fillId="0" borderId="0" xfId="0" applyNumberFormat="1" applyFont="1" applyAlignment="1">
      <alignment horizontal="center"/>
    </xf>
    <xf numFmtId="41" fontId="26" fillId="33" borderId="12" xfId="0" applyNumberFormat="1" applyFont="1" applyFill="1" applyBorder="1" applyAlignment="1">
      <alignment horizontal="center"/>
    </xf>
    <xf numFmtId="41" fontId="26" fillId="48" borderId="12" xfId="0" applyNumberFormat="1" applyFont="1" applyFill="1" applyBorder="1" applyAlignment="1">
      <alignment horizontal="center"/>
    </xf>
    <xf numFmtId="17" fontId="23" fillId="0" borderId="0" xfId="0" applyNumberFormat="1" applyFont="1" applyAlignment="1">
      <alignment horizontal="center"/>
    </xf>
    <xf numFmtId="41" fontId="23" fillId="0" borderId="0" xfId="0" applyNumberFormat="1" applyFont="1"/>
    <xf numFmtId="41" fontId="26" fillId="0" borderId="0" xfId="50" applyNumberFormat="1" applyFont="1"/>
    <xf numFmtId="41" fontId="0" fillId="0" borderId="0" xfId="50" applyNumberFormat="1" applyFont="1"/>
    <xf numFmtId="41" fontId="0" fillId="0" borderId="0" xfId="0" applyNumberFormat="1"/>
    <xf numFmtId="171" fontId="0" fillId="0" borderId="0" xfId="0" applyNumberFormat="1" applyAlignment="1">
      <alignment horizontal="center"/>
    </xf>
    <xf numFmtId="164" fontId="26" fillId="0" borderId="11" xfId="0" applyNumberFormat="1" applyFont="1" applyBorder="1"/>
    <xf numFmtId="41" fontId="26" fillId="38" borderId="12" xfId="0" applyNumberFormat="1" applyFont="1" applyFill="1" applyBorder="1" applyAlignment="1">
      <alignment horizontal="center"/>
    </xf>
    <xf numFmtId="41" fontId="26" fillId="39" borderId="12" xfId="0" applyNumberFormat="1" applyFont="1" applyFill="1" applyBorder="1" applyAlignment="1">
      <alignment horizontal="center"/>
    </xf>
    <xf numFmtId="3" fontId="0" fillId="0" borderId="0" xfId="0" applyNumberFormat="1"/>
    <xf numFmtId="41" fontId="23" fillId="0" borderId="0" xfId="0" applyNumberFormat="1" applyFont="1" applyAlignment="1">
      <alignment horizontal="center"/>
    </xf>
    <xf numFmtId="41" fontId="23" fillId="0" borderId="0" xfId="50" applyNumberFormat="1" applyFont="1"/>
    <xf numFmtId="41" fontId="26" fillId="43" borderId="12" xfId="0" applyNumberFormat="1" applyFont="1" applyFill="1" applyBorder="1" applyAlignment="1">
      <alignment horizontal="center"/>
    </xf>
    <xf numFmtId="164" fontId="26" fillId="49" borderId="12" xfId="0" applyNumberFormat="1" applyFont="1" applyFill="1" applyBorder="1" applyAlignment="1">
      <alignment horizontal="center" wrapText="1"/>
    </xf>
    <xf numFmtId="172" fontId="0" fillId="0" borderId="0" xfId="0" applyNumberFormat="1"/>
    <xf numFmtId="164" fontId="26" fillId="50" borderId="12" xfId="0" applyNumberFormat="1" applyFont="1" applyFill="1" applyBorder="1" applyAlignment="1">
      <alignment horizontal="center" wrapText="1"/>
    </xf>
    <xf numFmtId="164" fontId="26" fillId="51" borderId="12" xfId="0" applyNumberFormat="1" applyFont="1" applyFill="1" applyBorder="1" applyAlignment="1">
      <alignment horizontal="center" wrapText="1"/>
    </xf>
    <xf numFmtId="164" fontId="26" fillId="49" borderId="12" xfId="0" applyNumberFormat="1" applyFont="1" applyFill="1" applyBorder="1" applyAlignment="1">
      <alignment horizontal="center"/>
    </xf>
    <xf numFmtId="0" fontId="0" fillId="0" borderId="0" xfId="0" applyAlignment="1">
      <alignment horizontal="right"/>
    </xf>
    <xf numFmtId="41" fontId="0" fillId="0" borderId="0" xfId="0" applyNumberFormat="1" applyAlignment="1">
      <alignment horizontal="right"/>
    </xf>
    <xf numFmtId="164" fontId="26" fillId="52" borderId="12" xfId="0" applyNumberFormat="1" applyFont="1" applyFill="1" applyBorder="1" applyAlignment="1">
      <alignment horizontal="center"/>
    </xf>
    <xf numFmtId="164" fontId="26" fillId="52" borderId="12" xfId="0" applyNumberFormat="1" applyFont="1" applyFill="1" applyBorder="1" applyAlignment="1">
      <alignment horizontal="center" wrapText="1"/>
    </xf>
    <xf numFmtId="164" fontId="26" fillId="52" borderId="18" xfId="0" applyNumberFormat="1" applyFont="1" applyFill="1" applyBorder="1" applyAlignment="1">
      <alignment horizontal="center"/>
    </xf>
    <xf numFmtId="164" fontId="26" fillId="52" borderId="0" xfId="0" applyNumberFormat="1" applyFont="1" applyFill="1" applyAlignment="1">
      <alignment horizontal="center"/>
    </xf>
    <xf numFmtId="164" fontId="26" fillId="52" borderId="13" xfId="0" applyNumberFormat="1" applyFont="1" applyFill="1" applyBorder="1" applyAlignment="1">
      <alignment horizontal="center"/>
    </xf>
    <xf numFmtId="164" fontId="26" fillId="52" borderId="14" xfId="0" applyNumberFormat="1" applyFont="1" applyFill="1" applyBorder="1" applyAlignment="1">
      <alignment horizontal="center"/>
    </xf>
    <xf numFmtId="41" fontId="26" fillId="39" borderId="15" xfId="0" applyNumberFormat="1" applyFont="1" applyFill="1" applyBorder="1" applyAlignment="1">
      <alignment horizontal="center"/>
    </xf>
    <xf numFmtId="41" fontId="26" fillId="39" borderId="16" xfId="0" applyNumberFormat="1" applyFont="1" applyFill="1" applyBorder="1" applyAlignment="1">
      <alignment horizontal="center"/>
    </xf>
    <xf numFmtId="41" fontId="26" fillId="39" borderId="17" xfId="0" applyNumberFormat="1" applyFont="1" applyFill="1" applyBorder="1" applyAlignment="1">
      <alignment horizontal="center"/>
    </xf>
    <xf numFmtId="164" fontId="26" fillId="47" borderId="13" xfId="0" applyNumberFormat="1" applyFont="1" applyFill="1" applyBorder="1" applyAlignment="1">
      <alignment horizontal="center"/>
    </xf>
    <xf numFmtId="164" fontId="26" fillId="47" borderId="14" xfId="0" applyNumberFormat="1" applyFont="1" applyFill="1" applyBorder="1" applyAlignment="1">
      <alignment horizontal="center"/>
    </xf>
    <xf numFmtId="41" fontId="26" fillId="33" borderId="12" xfId="0" applyNumberFormat="1" applyFont="1" applyFill="1" applyBorder="1" applyAlignment="1">
      <alignment horizontal="center"/>
    </xf>
    <xf numFmtId="41" fontId="26" fillId="38" borderId="12" xfId="0" applyNumberFormat="1" applyFont="1" applyFill="1" applyBorder="1" applyAlignment="1">
      <alignment horizontal="center"/>
    </xf>
    <xf numFmtId="41" fontId="26" fillId="39" borderId="12" xfId="0" applyNumberFormat="1" applyFont="1" applyFill="1" applyBorder="1" applyAlignment="1">
      <alignment horizontal="center"/>
    </xf>
    <xf numFmtId="41" fontId="26" fillId="43" borderId="15" xfId="0" applyNumberFormat="1" applyFont="1" applyFill="1" applyBorder="1" applyAlignment="1">
      <alignment horizontal="center"/>
    </xf>
    <xf numFmtId="41" fontId="26" fillId="43" borderId="16" xfId="0" applyNumberFormat="1" applyFont="1" applyFill="1" applyBorder="1" applyAlignment="1">
      <alignment horizontal="center"/>
    </xf>
    <xf numFmtId="41" fontId="26" fillId="43" borderId="17" xfId="0" applyNumberFormat="1" applyFont="1" applyFill="1" applyBorder="1" applyAlignment="1">
      <alignment horizontal="center"/>
    </xf>
    <xf numFmtId="164" fontId="26" fillId="47" borderId="18" xfId="0" applyNumberFormat="1" applyFont="1" applyFill="1" applyBorder="1" applyAlignment="1">
      <alignment horizontal="center"/>
    </xf>
    <xf numFmtId="164" fontId="26" fillId="47" borderId="0" xfId="0" applyNumberFormat="1" applyFont="1" applyFill="1" applyAlignment="1">
      <alignment horizontal="center"/>
    </xf>
    <xf numFmtId="41" fontId="26" fillId="48" borderId="12" xfId="0" applyNumberFormat="1" applyFont="1" applyFill="1" applyBorder="1" applyAlignment="1">
      <alignment horizontal="center"/>
    </xf>
    <xf numFmtId="164" fontId="26" fillId="53" borderId="15" xfId="0" applyNumberFormat="1" applyFont="1" applyFill="1" applyBorder="1" applyAlignment="1">
      <alignment horizontal="center"/>
    </xf>
    <xf numFmtId="164" fontId="26" fillId="53" borderId="16" xfId="0" applyNumberFormat="1" applyFont="1" applyFill="1" applyBorder="1" applyAlignment="1">
      <alignment horizontal="center"/>
    </xf>
    <xf numFmtId="164" fontId="26" fillId="53" borderId="17" xfId="0" applyNumberFormat="1" applyFont="1" applyFill="1" applyBorder="1" applyAlignment="1">
      <alignment horizontal="center"/>
    </xf>
    <xf numFmtId="164" fontId="26" fillId="50" borderId="15" xfId="0" applyNumberFormat="1" applyFont="1" applyFill="1" applyBorder="1" applyAlignment="1">
      <alignment horizontal="center"/>
    </xf>
    <xf numFmtId="164" fontId="26" fillId="50" borderId="16" xfId="0" applyNumberFormat="1" applyFont="1" applyFill="1" applyBorder="1" applyAlignment="1">
      <alignment horizontal="center"/>
    </xf>
    <xf numFmtId="164" fontId="26" fillId="50" borderId="17" xfId="0" applyNumberFormat="1" applyFont="1" applyFill="1" applyBorder="1" applyAlignment="1">
      <alignment horizontal="center"/>
    </xf>
    <xf numFmtId="164" fontId="26" fillId="51" borderId="15" xfId="0" applyNumberFormat="1" applyFont="1" applyFill="1" applyBorder="1" applyAlignment="1">
      <alignment horizontal="center"/>
    </xf>
    <xf numFmtId="164" fontId="26" fillId="51" borderId="16" xfId="0" applyNumberFormat="1" applyFont="1" applyFill="1" applyBorder="1" applyAlignment="1">
      <alignment horizontal="center"/>
    </xf>
    <xf numFmtId="164" fontId="26" fillId="51" borderId="17" xfId="0" applyNumberFormat="1" applyFont="1" applyFill="1" applyBorder="1" applyAlignment="1">
      <alignment horizontal="center"/>
    </xf>
    <xf numFmtId="164" fontId="26" fillId="34" borderId="15" xfId="0" applyNumberFormat="1" applyFont="1" applyFill="1" applyBorder="1" applyAlignment="1">
      <alignment horizontal="center"/>
    </xf>
    <xf numFmtId="164" fontId="26" fillId="34" borderId="16" xfId="0" applyNumberFormat="1" applyFont="1" applyFill="1" applyBorder="1" applyAlignment="1">
      <alignment horizontal="center"/>
    </xf>
    <xf numFmtId="164" fontId="26" fillId="34" borderId="17" xfId="0" applyNumberFormat="1" applyFont="1" applyFill="1" applyBorder="1" applyAlignment="1">
      <alignment horizontal="center"/>
    </xf>
    <xf numFmtId="164" fontId="26" fillId="35" borderId="15" xfId="0" applyNumberFormat="1" applyFont="1" applyFill="1" applyBorder="1" applyAlignment="1">
      <alignment horizontal="center"/>
    </xf>
    <xf numFmtId="164" fontId="26" fillId="35" borderId="16" xfId="0" applyNumberFormat="1" applyFont="1" applyFill="1" applyBorder="1" applyAlignment="1">
      <alignment horizontal="center"/>
    </xf>
    <xf numFmtId="164" fontId="26" fillId="35" borderId="17" xfId="0" applyNumberFormat="1" applyFont="1" applyFill="1" applyBorder="1" applyAlignment="1">
      <alignment horizontal="center"/>
    </xf>
    <xf numFmtId="164" fontId="26" fillId="45" borderId="15" xfId="0" applyNumberFormat="1" applyFont="1" applyFill="1" applyBorder="1" applyAlignment="1">
      <alignment horizontal="center"/>
    </xf>
    <xf numFmtId="164" fontId="26" fillId="45" borderId="16" xfId="0" applyNumberFormat="1" applyFont="1" applyFill="1" applyBorder="1" applyAlignment="1">
      <alignment horizontal="center"/>
    </xf>
    <xf numFmtId="164" fontId="26" fillId="45" borderId="17" xfId="0" applyNumberFormat="1" applyFont="1" applyFill="1" applyBorder="1" applyAlignment="1">
      <alignment horizontal="center"/>
    </xf>
    <xf numFmtId="164" fontId="26" fillId="46" borderId="15" xfId="0" applyNumberFormat="1" applyFont="1" applyFill="1" applyBorder="1" applyAlignment="1">
      <alignment horizontal="center"/>
    </xf>
    <xf numFmtId="164" fontId="26" fillId="46" borderId="16" xfId="0" applyNumberFormat="1" applyFont="1" applyFill="1" applyBorder="1" applyAlignment="1">
      <alignment horizontal="center"/>
    </xf>
    <xf numFmtId="164" fontId="26" fillId="46" borderId="17" xfId="0" applyNumberFormat="1" applyFont="1" applyFill="1" applyBorder="1" applyAlignment="1">
      <alignment horizontal="center"/>
    </xf>
    <xf numFmtId="164" fontId="26" fillId="36" borderId="15" xfId="0" applyNumberFormat="1" applyFont="1" applyFill="1" applyBorder="1" applyAlignment="1">
      <alignment horizontal="center"/>
    </xf>
    <xf numFmtId="164" fontId="26" fillId="36" borderId="16" xfId="0" applyNumberFormat="1" applyFont="1" applyFill="1" applyBorder="1" applyAlignment="1">
      <alignment horizontal="center"/>
    </xf>
    <xf numFmtId="164" fontId="26" fillId="36" borderId="17" xfId="0" applyNumberFormat="1" applyFont="1" applyFill="1" applyBorder="1" applyAlignment="1">
      <alignment horizontal="center"/>
    </xf>
    <xf numFmtId="164" fontId="26" fillId="52" borderId="15" xfId="0" applyNumberFormat="1" applyFont="1" applyFill="1" applyBorder="1" applyAlignment="1">
      <alignment horizontal="center"/>
    </xf>
    <xf numFmtId="164" fontId="26" fillId="52" borderId="16" xfId="0" applyNumberFormat="1" applyFont="1" applyFill="1" applyBorder="1" applyAlignment="1">
      <alignment horizontal="center"/>
    </xf>
    <xf numFmtId="164" fontId="26" fillId="52" borderId="17" xfId="0" applyNumberFormat="1" applyFont="1" applyFill="1" applyBorder="1" applyAlignment="1">
      <alignment horizontal="center"/>
    </xf>
    <xf numFmtId="164" fontId="26" fillId="47" borderId="15" xfId="0" applyNumberFormat="1" applyFont="1" applyFill="1" applyBorder="1" applyAlignment="1">
      <alignment horizontal="center"/>
    </xf>
    <xf numFmtId="164" fontId="26" fillId="47" borderId="16" xfId="0" applyNumberFormat="1" applyFont="1" applyFill="1" applyBorder="1" applyAlignment="1">
      <alignment horizontal="center"/>
    </xf>
    <xf numFmtId="164" fontId="26" fillId="47" borderId="17" xfId="0" applyNumberFormat="1" applyFont="1" applyFill="1" applyBorder="1" applyAlignment="1">
      <alignment horizontal="center"/>
    </xf>
    <xf numFmtId="170" fontId="26" fillId="35" borderId="15" xfId="0" applyNumberFormat="1" applyFont="1" applyFill="1" applyBorder="1" applyAlignment="1">
      <alignment horizontal="center"/>
    </xf>
    <xf numFmtId="170" fontId="26" fillId="35" borderId="16" xfId="0" applyNumberFormat="1" applyFont="1" applyFill="1" applyBorder="1" applyAlignment="1">
      <alignment horizontal="center"/>
    </xf>
    <xf numFmtId="170" fontId="26" fillId="35" borderId="17" xfId="0" applyNumberFormat="1" applyFont="1" applyFill="1" applyBorder="1" applyAlignment="1">
      <alignment horizontal="center"/>
    </xf>
    <xf numFmtId="170" fontId="26" fillId="40" borderId="15" xfId="0" applyNumberFormat="1" applyFont="1" applyFill="1" applyBorder="1" applyAlignment="1">
      <alignment horizontal="center"/>
    </xf>
    <xf numFmtId="170" fontId="26" fillId="40" borderId="16" xfId="0" applyNumberFormat="1" applyFont="1" applyFill="1" applyBorder="1" applyAlignment="1">
      <alignment horizontal="center"/>
    </xf>
    <xf numFmtId="170" fontId="26" fillId="40" borderId="17" xfId="0" applyNumberFormat="1" applyFont="1" applyFill="1" applyBorder="1" applyAlignment="1">
      <alignment horizontal="center"/>
    </xf>
    <xf numFmtId="170" fontId="26" fillId="41" borderId="15" xfId="0" applyNumberFormat="1" applyFont="1" applyFill="1" applyBorder="1" applyAlignment="1">
      <alignment horizontal="center"/>
    </xf>
    <xf numFmtId="170" fontId="26" fillId="41" borderId="16" xfId="0" applyNumberFormat="1" applyFont="1" applyFill="1" applyBorder="1" applyAlignment="1">
      <alignment horizontal="center"/>
    </xf>
    <xf numFmtId="170" fontId="26" fillId="41" borderId="17" xfId="0" applyNumberFormat="1" applyFont="1" applyFill="1" applyBorder="1" applyAlignment="1">
      <alignment horizontal="center"/>
    </xf>
    <xf numFmtId="170" fontId="26" fillId="42" borderId="15" xfId="0" applyNumberFormat="1" applyFont="1" applyFill="1" applyBorder="1" applyAlignment="1">
      <alignment horizontal="center"/>
    </xf>
    <xf numFmtId="170" fontId="26" fillId="42" borderId="16" xfId="0" applyNumberFormat="1" applyFont="1" applyFill="1" applyBorder="1" applyAlignment="1">
      <alignment horizontal="center"/>
    </xf>
    <xf numFmtId="170" fontId="26" fillId="42" borderId="17" xfId="0" applyNumberFormat="1" applyFont="1" applyFill="1" applyBorder="1" applyAlignment="1">
      <alignment horizontal="center"/>
    </xf>
    <xf numFmtId="170" fontId="26" fillId="36" borderId="15" xfId="0" applyNumberFormat="1" applyFont="1" applyFill="1" applyBorder="1" applyAlignment="1">
      <alignment horizontal="center"/>
    </xf>
    <xf numFmtId="170" fontId="26" fillId="36" borderId="16" xfId="0" applyNumberFormat="1" applyFont="1" applyFill="1" applyBorder="1" applyAlignment="1">
      <alignment horizontal="center"/>
    </xf>
    <xf numFmtId="170" fontId="26" fillId="36" borderId="17" xfId="0" applyNumberFormat="1" applyFont="1" applyFill="1" applyBorder="1" applyAlignment="1">
      <alignment horizontal="center"/>
    </xf>
    <xf numFmtId="170" fontId="26" fillId="39" borderId="12" xfId="0" applyNumberFormat="1" applyFont="1" applyFill="1" applyBorder="1" applyAlignment="1">
      <alignment horizontal="center" wrapText="1"/>
    </xf>
    <xf numFmtId="170" fontId="26" fillId="44" borderId="15" xfId="0" applyNumberFormat="1" applyFont="1" applyFill="1" applyBorder="1" applyAlignment="1">
      <alignment horizontal="center"/>
    </xf>
    <xf numFmtId="170" fontId="26" fillId="44" borderId="16" xfId="0" applyNumberFormat="1" applyFont="1" applyFill="1" applyBorder="1" applyAlignment="1">
      <alignment horizontal="center"/>
    </xf>
    <xf numFmtId="170" fontId="26" fillId="44" borderId="17" xfId="0" applyNumberFormat="1" applyFont="1" applyFill="1" applyBorder="1" applyAlignment="1">
      <alignment horizontal="center"/>
    </xf>
    <xf numFmtId="170" fontId="26" fillId="39" borderId="15" xfId="0" applyNumberFormat="1" applyFont="1" applyFill="1" applyBorder="1" applyAlignment="1">
      <alignment horizontal="center" wrapText="1"/>
    </xf>
    <xf numFmtId="170" fontId="26" fillId="39" borderId="16" xfId="0" applyNumberFormat="1" applyFont="1" applyFill="1" applyBorder="1" applyAlignment="1">
      <alignment horizontal="center" wrapText="1"/>
    </xf>
    <xf numFmtId="170" fontId="26" fillId="39" borderId="17" xfId="0" applyNumberFormat="1" applyFont="1" applyFill="1" applyBorder="1" applyAlignment="1">
      <alignment horizontal="center" wrapText="1"/>
    </xf>
  </cellXfs>
  <cellStyles count="71">
    <cellStyle name="20% - Accent1 2" xfId="11" xr:uid="{00000000-0005-0000-0000-000000000000}"/>
    <cellStyle name="20% - Accent1 2 2" xfId="57" xr:uid="{00000000-0005-0000-0000-000001000000}"/>
    <cellStyle name="20% - Accent2 2" xfId="12" xr:uid="{00000000-0005-0000-0000-000002000000}"/>
    <cellStyle name="20% - Accent2 2 2" xfId="58" xr:uid="{00000000-0005-0000-0000-000003000000}"/>
    <cellStyle name="20% - Accent3 2" xfId="13" xr:uid="{00000000-0005-0000-0000-000004000000}"/>
    <cellStyle name="20% - Accent3 2 2" xfId="59" xr:uid="{00000000-0005-0000-0000-000005000000}"/>
    <cellStyle name="20% - Accent4 2" xfId="14" xr:uid="{00000000-0005-0000-0000-000006000000}"/>
    <cellStyle name="20% - Accent4 2 2" xfId="60" xr:uid="{00000000-0005-0000-0000-000007000000}"/>
    <cellStyle name="20% - Accent5" xfId="8" builtinId="46" customBuiltin="1"/>
    <cellStyle name="20% - Accent5 2" xfId="55" xr:uid="{00000000-0005-0000-0000-000009000000}"/>
    <cellStyle name="20% - Accent6 2" xfId="15" xr:uid="{00000000-0005-0000-0000-00000A000000}"/>
    <cellStyle name="20% - Accent6 2 2" xfId="61" xr:uid="{00000000-0005-0000-0000-00000B000000}"/>
    <cellStyle name="40% - Accent1 2" xfId="16" xr:uid="{00000000-0005-0000-0000-00000C000000}"/>
    <cellStyle name="40% - Accent1 2 2" xfId="62" xr:uid="{00000000-0005-0000-0000-00000D000000}"/>
    <cellStyle name="40% - Accent2" xfId="6" builtinId="35" customBuiltin="1"/>
    <cellStyle name="40% - Accent2 2" xfId="54" xr:uid="{00000000-0005-0000-0000-00000F000000}"/>
    <cellStyle name="40% - Accent3 2" xfId="17" xr:uid="{00000000-0005-0000-0000-000010000000}"/>
    <cellStyle name="40% - Accent3 2 2" xfId="63" xr:uid="{00000000-0005-0000-0000-000011000000}"/>
    <cellStyle name="40% - Accent4 2" xfId="18" xr:uid="{00000000-0005-0000-0000-000012000000}"/>
    <cellStyle name="40% - Accent4 2 2" xfId="64" xr:uid="{00000000-0005-0000-0000-000013000000}"/>
    <cellStyle name="40% - Accent5" xfId="9" builtinId="47" customBuiltin="1"/>
    <cellStyle name="40% - Accent5 2" xfId="56" xr:uid="{00000000-0005-0000-0000-000015000000}"/>
    <cellStyle name="40% - Accent6 2" xfId="19" xr:uid="{00000000-0005-0000-0000-000016000000}"/>
    <cellStyle name="40% - Accent6 2 2" xfId="65" xr:uid="{00000000-0005-0000-0000-000017000000}"/>
    <cellStyle name="60% - Accent1 2" xfId="20" xr:uid="{00000000-0005-0000-0000-000018000000}"/>
    <cellStyle name="60% - Accent2" xfId="7" builtinId="36" customBuiltin="1"/>
    <cellStyle name="60% - Accent3 2" xfId="21" xr:uid="{00000000-0005-0000-0000-00001A000000}"/>
    <cellStyle name="60% - Accent4 2" xfId="22" xr:uid="{00000000-0005-0000-0000-00001B000000}"/>
    <cellStyle name="60% - Accent5 2" xfId="23" xr:uid="{00000000-0005-0000-0000-00001C000000}"/>
    <cellStyle name="60% - Accent6 2" xfId="24" xr:uid="{00000000-0005-0000-0000-00001D000000}"/>
    <cellStyle name="Accent1 2" xfId="25" xr:uid="{00000000-0005-0000-0000-00001E000000}"/>
    <cellStyle name="Accent2" xfId="5" builtinId="33" customBuiltin="1"/>
    <cellStyle name="Accent3 2" xfId="26" xr:uid="{00000000-0005-0000-0000-000020000000}"/>
    <cellStyle name="Accent4 2" xfId="27" xr:uid="{00000000-0005-0000-0000-000021000000}"/>
    <cellStyle name="Accent5 2" xfId="28" xr:uid="{00000000-0005-0000-0000-000022000000}"/>
    <cellStyle name="Accent6 2" xfId="29" xr:uid="{00000000-0005-0000-0000-000023000000}"/>
    <cellStyle name="Bad" xfId="2" builtinId="27" customBuiltin="1"/>
    <cellStyle name="Calculation 2" xfId="30" xr:uid="{00000000-0005-0000-0000-000025000000}"/>
    <cellStyle name="Check Cell 2" xfId="31" xr:uid="{00000000-0005-0000-0000-000026000000}"/>
    <cellStyle name="Comma 2" xfId="32" xr:uid="{00000000-0005-0000-0000-000027000000}"/>
    <cellStyle name="Comma 2 2" xfId="50" xr:uid="{00000000-0005-0000-0000-000028000000}"/>
    <cellStyle name="Currency" xfId="52" builtinId="4"/>
    <cellStyle name="Explanatory Text" xfId="4" builtinId="53" customBuiltin="1"/>
    <cellStyle name="Good" xfId="1" builtinId="26" customBuiltin="1"/>
    <cellStyle name="Heading 1 2" xfId="33" xr:uid="{00000000-0005-0000-0000-00002C000000}"/>
    <cellStyle name="Heading 2 2" xfId="34" xr:uid="{00000000-0005-0000-0000-00002D000000}"/>
    <cellStyle name="Heading 3 2" xfId="35" xr:uid="{00000000-0005-0000-0000-00002E000000}"/>
    <cellStyle name="Heading 4 2" xfId="36" xr:uid="{00000000-0005-0000-0000-00002F000000}"/>
    <cellStyle name="Hyperlink 2" xfId="47" xr:uid="{00000000-0005-0000-0000-000030000000}"/>
    <cellStyle name="Input 2" xfId="37" xr:uid="{00000000-0005-0000-0000-000031000000}"/>
    <cellStyle name="Linked Cell 2" xfId="38" xr:uid="{00000000-0005-0000-0000-000032000000}"/>
    <cellStyle name="Neutral 2" xfId="39" xr:uid="{00000000-0005-0000-0000-000033000000}"/>
    <cellStyle name="Normal" xfId="0" builtinId="0"/>
    <cellStyle name="Normal 2" xfId="40" xr:uid="{00000000-0005-0000-0000-000035000000}"/>
    <cellStyle name="Normal 2 2" xfId="51" xr:uid="{00000000-0005-0000-0000-000036000000}"/>
    <cellStyle name="Normal 3" xfId="41" xr:uid="{00000000-0005-0000-0000-000037000000}"/>
    <cellStyle name="Normal 3 2" xfId="49" xr:uid="{00000000-0005-0000-0000-000038000000}"/>
    <cellStyle name="Normal 3 3" xfId="66" xr:uid="{00000000-0005-0000-0000-000039000000}"/>
    <cellStyle name="Normal 4" xfId="46" xr:uid="{00000000-0005-0000-0000-00003A000000}"/>
    <cellStyle name="Normal 5" xfId="10" xr:uid="{00000000-0005-0000-0000-00003B000000}"/>
    <cellStyle name="Normal 6" xfId="48" xr:uid="{00000000-0005-0000-0000-00003C000000}"/>
    <cellStyle name="Normal 6 2" xfId="69" xr:uid="{00000000-0005-0000-0000-00003D000000}"/>
    <cellStyle name="Normal 7" xfId="53" xr:uid="{00000000-0005-0000-0000-00003E000000}"/>
    <cellStyle name="Normal 7 2" xfId="70" xr:uid="{00000000-0005-0000-0000-00003F000000}"/>
    <cellStyle name="Note 2" xfId="42" xr:uid="{00000000-0005-0000-0000-000040000000}"/>
    <cellStyle name="Note 2 2" xfId="67" xr:uid="{00000000-0005-0000-0000-000041000000}"/>
    <cellStyle name="Output 2" xfId="43" xr:uid="{00000000-0005-0000-0000-000042000000}"/>
    <cellStyle name="Percent 2" xfId="68" xr:uid="{00000000-0005-0000-0000-000044000000}"/>
    <cellStyle name="Title 2" xfId="44" xr:uid="{00000000-0005-0000-0000-000045000000}"/>
    <cellStyle name="Total 2" xfId="45" xr:uid="{00000000-0005-0000-0000-000046000000}"/>
    <cellStyle name="Warning Text" xfId="3" builtinId="11" customBuiltin="1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AAB1F4"/>
      <color rgb="FFADF1EB"/>
      <color rgb="FFB6E8C2"/>
      <color rgb="FF97470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connections" Target="connections.xml"/></Relationships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OLR - Customer Count" growShrinkType="overwriteClear" connectionId="3" xr16:uid="{00000000-0016-0000-0300-000000000000}" autoFormatId="16" applyNumberFormats="0" applyBorderFormats="0" applyFontFormats="0" applyPatternFormats="0" applyAlignmentFormats="0" applyWidthHeightFormats="0">
  <queryTableRefresh nextId="8">
    <queryTableFields count="7">
      <queryTableField id="1" name="REVENUE_YEAR" tableColumnId="1"/>
      <queryTableField id="2" name="REVENUE_MONTH" tableColumnId="2"/>
      <queryTableField id="3" name="SUPPLIER_ID" tableColumnId="3"/>
      <queryTableField id="4" name="REVENUE_CLASS_ID" tableColumnId="4"/>
      <queryTableField id="5" name="RATE_PLAN_ALPHA_ID" tableColumnId="5"/>
      <queryTableField id="6" name="UTILITY_TYPE_ID" tableColumnId="6"/>
      <queryTableField id="7" name="CNT_CUSTOMERS" tableColumnId="7"/>
    </queryTableFields>
  </queryTableRefresh>
</queryTable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GS - Customer Count" growShrinkType="overwriteClear" connectionId="1" xr16:uid="{00000000-0016-0000-0300-000001000000}" autoFormatId="16" applyNumberFormats="0" applyBorderFormats="0" applyFontFormats="0" applyPatternFormats="0" applyAlignmentFormats="0" applyWidthHeightFormats="0">
  <queryTableRefresh nextId="8">
    <queryTableFields count="7">
      <queryTableField id="1" name="REVENUE_YEAR" tableColumnId="1"/>
      <queryTableField id="2" name="REVENUE_MONTH" tableColumnId="2"/>
      <queryTableField id="3" name="SUPPLIER_ID" tableColumnId="3"/>
      <queryTableField id="4" name="REVENUE_CLASS_ID" tableColumnId="4"/>
      <queryTableField id="5" name="RATE_PLAN_ALPHA_ID" tableColumnId="5"/>
      <queryTableField id="6" name="UTILITY_TYPE_ID" tableColumnId="6"/>
      <queryTableField id="7" name="CNT_CUSTOMERS" tableColumnId="7"/>
    </queryTableFields>
  </queryTableRefresh>
</queryTable>
</file>

<file path=xl/queryTables/queryTable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HPS - Customer Count" growShrinkType="overwriteClear" connectionId="4" xr16:uid="{00000000-0016-0000-0300-000002000000}" autoFormatId="16" applyNumberFormats="0" applyBorderFormats="0" applyFontFormats="0" applyPatternFormats="0" applyAlignmentFormats="0" applyWidthHeightFormats="0">
  <queryTableRefresh nextId="8">
    <queryTableFields count="7">
      <queryTableField id="1" name="REVENUE_YEAR" tableColumnId="1"/>
      <queryTableField id="2" name="REVENUE_MONTH" tableColumnId="2"/>
      <queryTableField id="3" name="SUPPLIER_ID" tableColumnId="3"/>
      <queryTableField id="4" name="REVENUE_CLASS_ID" tableColumnId="4"/>
      <queryTableField id="5" name="RATE_PLAN_ALPHA_ID" tableColumnId="5"/>
      <queryTableField id="6" name="UTILITY_TYPE_ID" tableColumnId="6"/>
      <queryTableField id="7" name="CNT_CUSTOMERS" tableColumnId="7"/>
    </queryTableFields>
  </queryTableRefresh>
</queryTable>
</file>

<file path=xl/queryTables/queryTable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HPS - Customer Count_1" growShrinkType="overwriteClear" connectionId="2" xr16:uid="{00000000-0016-0000-0300-000003000000}" autoFormatId="16" applyNumberFormats="0" applyBorderFormats="0" applyFontFormats="0" applyPatternFormats="0" applyAlignmentFormats="0" applyWidthHeightFormats="0">
  <queryTableRefresh nextId="8">
    <queryTableFields count="7">
      <queryTableField id="1" name="REVENUE_YEAR" tableColumnId="1"/>
      <queryTableField id="2" name="REVENUE_MONTH" tableColumnId="2"/>
      <queryTableField id="3" name="SUPPLIER_ID" tableColumnId="3"/>
      <queryTableField id="4" name="REVENUE_CLASS_ID" tableColumnId="4"/>
      <queryTableField id="5" name="RATE_PLAN_ALPHA_ID" tableColumnId="5"/>
      <queryTableField id="6" name="UTILITY_TYPE_ID" tableColumnId="6"/>
      <queryTableField id="7" name="CNT_CUSTOMERS" tableColumnId="7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_rels/table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.xml"/></Relationships>
</file>

<file path=xl/tables/_rels/table3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3.xml"/></Relationships>
</file>

<file path=xl/tables/_rels/table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_POLR___Customer_Count" displayName="Table_POLR___Customer_Count" ref="AX9:BD68" tableType="queryTable" totalsRowShown="0">
  <autoFilter ref="AX9:BD68" xr:uid="{00000000-0009-0000-0100-000001000000}"/>
  <tableColumns count="7">
    <tableColumn id="1" xr3:uid="{00000000-0010-0000-0000-000001000000}" uniqueName="1" name="REVENUE_YEAR" queryTableFieldId="1"/>
    <tableColumn id="2" xr3:uid="{00000000-0010-0000-0000-000002000000}" uniqueName="2" name="REVENUE_MONTH" queryTableFieldId="2"/>
    <tableColumn id="3" xr3:uid="{00000000-0010-0000-0000-000003000000}" uniqueName="3" name="SUPPLIER_ID" queryTableFieldId="3"/>
    <tableColumn id="4" xr3:uid="{00000000-0010-0000-0000-000004000000}" uniqueName="4" name="REVENUE_CLASS_ID" queryTableFieldId="4"/>
    <tableColumn id="5" xr3:uid="{00000000-0010-0000-0000-000005000000}" uniqueName="5" name="RATE_PLAN_ALPHA_ID" queryTableFieldId="5"/>
    <tableColumn id="6" xr3:uid="{00000000-0010-0000-0000-000006000000}" uniqueName="6" name="UTILITY_TYPE_ID" queryTableFieldId="6"/>
    <tableColumn id="7" xr3:uid="{00000000-0010-0000-0000-000007000000}" uniqueName="7" name="CNT_CUSTOMERS" queryTableFieldId="7"/>
  </tableColumns>
  <tableStyleInfo name="TableStyleMedium9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1000000}" name="Table_EGS___Customer_Count" displayName="Table_EGS___Customer_Count" ref="BF9:BL1118" tableType="queryTable" totalsRowShown="0">
  <autoFilter ref="BF9:BL1118" xr:uid="{00000000-0009-0000-0100-000002000000}"/>
  <tableColumns count="7">
    <tableColumn id="1" xr3:uid="{00000000-0010-0000-0100-000001000000}" uniqueName="1" name="REVENUE_YEAR" queryTableFieldId="1"/>
    <tableColumn id="2" xr3:uid="{00000000-0010-0000-0100-000002000000}" uniqueName="2" name="REVENUE_MONTH" queryTableFieldId="2"/>
    <tableColumn id="3" xr3:uid="{00000000-0010-0000-0100-000003000000}" uniqueName="3" name="SUPPLIER_ID" queryTableFieldId="3"/>
    <tableColumn id="4" xr3:uid="{00000000-0010-0000-0100-000004000000}" uniqueName="4" name="REVENUE_CLASS_ID" queryTableFieldId="4"/>
    <tableColumn id="5" xr3:uid="{00000000-0010-0000-0100-000005000000}" uniqueName="5" name="RATE_PLAN_ALPHA_ID" queryTableFieldId="5"/>
    <tableColumn id="6" xr3:uid="{00000000-0010-0000-0100-000006000000}" uniqueName="6" name="UTILITY_TYPE_ID" queryTableFieldId="6"/>
    <tableColumn id="7" xr3:uid="{00000000-0010-0000-0100-000007000000}" uniqueName="7" name="CNT_CUSTOMERS" queryTableFieldId="7"/>
  </tableColumns>
  <tableStyleInfo name="TableStyleMedium9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2000000}" name="Table_POLR_HPS___Customer_Count" displayName="Table_POLR_HPS___Customer_Count" ref="BN9:BT15" tableType="queryTable" totalsRowShown="0">
  <autoFilter ref="BN9:BT15" xr:uid="{00000000-0009-0000-0100-000003000000}"/>
  <tableColumns count="7">
    <tableColumn id="1" xr3:uid="{00000000-0010-0000-0200-000001000000}" uniqueName="1" name="REVENUE_YEAR" queryTableFieldId="1"/>
    <tableColumn id="2" xr3:uid="{00000000-0010-0000-0200-000002000000}" uniqueName="2" name="REVENUE_MONTH" queryTableFieldId="2"/>
    <tableColumn id="3" xr3:uid="{00000000-0010-0000-0200-000003000000}" uniqueName="3" name="SUPPLIER_ID" queryTableFieldId="3"/>
    <tableColumn id="4" xr3:uid="{00000000-0010-0000-0200-000004000000}" uniqueName="4" name="REVENUE_CLASS_ID" queryTableFieldId="4"/>
    <tableColumn id="5" xr3:uid="{00000000-0010-0000-0200-000005000000}" uniqueName="5" name="RATE_PLAN_ALPHA_ID" queryTableFieldId="5"/>
    <tableColumn id="6" xr3:uid="{00000000-0010-0000-0200-000006000000}" uniqueName="6" name="UTILITY_TYPE_ID" queryTableFieldId="6"/>
    <tableColumn id="7" xr3:uid="{00000000-0010-0000-0200-000007000000}" uniqueName="7" name="CNT_CUSTOMERS" queryTableFieldId="7"/>
  </tableColumns>
  <tableStyleInfo name="TableStyleMedium9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3000000}" name="Table_EGS_HPS___Customer_Count5" displayName="Table_EGS_HPS___Customer_Count5" ref="BV9:CB90" tableType="queryTable" totalsRowShown="0">
  <autoFilter ref="BV9:CB90" xr:uid="{00000000-0009-0000-0100-000004000000}"/>
  <tableColumns count="7">
    <tableColumn id="1" xr3:uid="{00000000-0010-0000-0300-000001000000}" uniqueName="1" name="REVENUE_YEAR" queryTableFieldId="1"/>
    <tableColumn id="2" xr3:uid="{00000000-0010-0000-0300-000002000000}" uniqueName="2" name="REVENUE_MONTH" queryTableFieldId="2"/>
    <tableColumn id="3" xr3:uid="{00000000-0010-0000-0300-000003000000}" uniqueName="3" name="SUPPLIER_ID" queryTableFieldId="3"/>
    <tableColumn id="4" xr3:uid="{00000000-0010-0000-0300-000004000000}" uniqueName="4" name="REVENUE_CLASS_ID" queryTableFieldId="4"/>
    <tableColumn id="5" xr3:uid="{00000000-0010-0000-0300-000005000000}" uniqueName="5" name="RATE_PLAN_ALPHA_ID" queryTableFieldId="5"/>
    <tableColumn id="6" xr3:uid="{00000000-0010-0000-0300-000006000000}" uniqueName="6" name="UTILITY_TYPE_ID" queryTableFieldId="6"/>
    <tableColumn id="7" xr3:uid="{00000000-0010-0000-0300-000007000000}" uniqueName="7" name="CNT_CUSTOMERS" queryTableFieldId="7"/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Relationship Id="rId5" Type="http://schemas.openxmlformats.org/officeDocument/2006/relationships/table" Target="../tables/table4.xml"/><Relationship Id="rId4" Type="http://schemas.openxmlformats.org/officeDocument/2006/relationships/table" Target="../tables/table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7"/>
  <dimension ref="A3:U756"/>
  <sheetViews>
    <sheetView workbookViewId="0">
      <selection activeCell="A12" sqref="A12:U759"/>
    </sheetView>
  </sheetViews>
  <sheetFormatPr defaultRowHeight="13" x14ac:dyDescent="0.3"/>
  <cols>
    <col min="1" max="1" width="6" customWidth="1"/>
    <col min="2" max="2" width="4.453125" customWidth="1"/>
    <col min="3" max="3" width="3.90625" customWidth="1"/>
    <col min="4" max="4" width="4" customWidth="1"/>
    <col min="5" max="5" width="5.54296875" customWidth="1"/>
    <col min="6" max="7" width="8" customWidth="1"/>
    <col min="8" max="9" width="9.54296875" bestFit="1" customWidth="1"/>
    <col min="10" max="10" width="4.36328125" customWidth="1"/>
    <col min="11" max="11" width="7.08984375" customWidth="1"/>
    <col min="12" max="12" width="2.453125" customWidth="1"/>
    <col min="13" max="13" width="5.90625" customWidth="1"/>
    <col min="14" max="14" width="5.36328125" customWidth="1"/>
    <col min="15" max="15" width="4.36328125" customWidth="1"/>
    <col min="16" max="16" width="4.453125" customWidth="1"/>
    <col min="17" max="17" width="4.36328125" customWidth="1"/>
    <col min="18" max="18" width="4.08984375" customWidth="1"/>
    <col min="19" max="19" width="4.36328125" customWidth="1"/>
    <col min="20" max="20" width="4.453125" customWidth="1"/>
    <col min="21" max="21" width="6" customWidth="1"/>
  </cols>
  <sheetData>
    <row r="3" spans="1:21" x14ac:dyDescent="0.3">
      <c r="A3" s="7" t="s">
        <v>2</v>
      </c>
    </row>
    <row r="12" spans="1:21" x14ac:dyDescent="0.3">
      <c r="A12" s="7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</row>
    <row r="13" spans="1:21" x14ac:dyDescent="0.3">
      <c r="A13" s="1"/>
    </row>
    <row r="14" spans="1:21" x14ac:dyDescent="0.3">
      <c r="A14" s="1"/>
    </row>
    <row r="15" spans="1:21" x14ac:dyDescent="0.3">
      <c r="A15" s="1"/>
    </row>
    <row r="16" spans="1:21" x14ac:dyDescent="0.3">
      <c r="A16" s="1"/>
    </row>
    <row r="17" spans="1:1" x14ac:dyDescent="0.3">
      <c r="A17" s="1"/>
    </row>
    <row r="18" spans="1:1" x14ac:dyDescent="0.3">
      <c r="A18" s="1"/>
    </row>
    <row r="19" spans="1:1" x14ac:dyDescent="0.3">
      <c r="A19" s="1"/>
    </row>
    <row r="20" spans="1:1" x14ac:dyDescent="0.3">
      <c r="A20" s="1"/>
    </row>
    <row r="21" spans="1:1" x14ac:dyDescent="0.3">
      <c r="A21" s="1"/>
    </row>
    <row r="22" spans="1:1" x14ac:dyDescent="0.3">
      <c r="A22" s="1"/>
    </row>
    <row r="23" spans="1:1" x14ac:dyDescent="0.3">
      <c r="A23" s="1"/>
    </row>
    <row r="24" spans="1:1" x14ac:dyDescent="0.3">
      <c r="A24" s="1"/>
    </row>
    <row r="25" spans="1:1" x14ac:dyDescent="0.3">
      <c r="A25" s="1"/>
    </row>
    <row r="26" spans="1:1" x14ac:dyDescent="0.3">
      <c r="A26" s="1"/>
    </row>
    <row r="27" spans="1:1" x14ac:dyDescent="0.3">
      <c r="A27" s="1"/>
    </row>
    <row r="28" spans="1:1" x14ac:dyDescent="0.3">
      <c r="A28" s="1"/>
    </row>
    <row r="29" spans="1:1" x14ac:dyDescent="0.3">
      <c r="A29" s="1"/>
    </row>
    <row r="30" spans="1:1" x14ac:dyDescent="0.3">
      <c r="A30" s="1"/>
    </row>
    <row r="31" spans="1:1" x14ac:dyDescent="0.3">
      <c r="A31" s="1"/>
    </row>
    <row r="32" spans="1:1" x14ac:dyDescent="0.3">
      <c r="A32" s="1"/>
    </row>
    <row r="33" spans="1:1" x14ac:dyDescent="0.3">
      <c r="A33" s="1"/>
    </row>
    <row r="34" spans="1:1" x14ac:dyDescent="0.3">
      <c r="A34" s="1"/>
    </row>
    <row r="35" spans="1:1" x14ac:dyDescent="0.3">
      <c r="A35" s="1"/>
    </row>
    <row r="36" spans="1:1" x14ac:dyDescent="0.3">
      <c r="A36" s="1"/>
    </row>
    <row r="37" spans="1:1" x14ac:dyDescent="0.3">
      <c r="A37" s="1"/>
    </row>
    <row r="38" spans="1:1" x14ac:dyDescent="0.3">
      <c r="A38" s="1"/>
    </row>
    <row r="39" spans="1:1" x14ac:dyDescent="0.3">
      <c r="A39" s="1"/>
    </row>
    <row r="40" spans="1:1" x14ac:dyDescent="0.3">
      <c r="A40" s="1"/>
    </row>
    <row r="41" spans="1:1" x14ac:dyDescent="0.3">
      <c r="A41" s="1"/>
    </row>
    <row r="42" spans="1:1" x14ac:dyDescent="0.3">
      <c r="A42" s="1"/>
    </row>
    <row r="43" spans="1:1" x14ac:dyDescent="0.3">
      <c r="A43" s="1"/>
    </row>
    <row r="44" spans="1:1" x14ac:dyDescent="0.3">
      <c r="A44" s="1"/>
    </row>
    <row r="45" spans="1:1" x14ac:dyDescent="0.3">
      <c r="A45" s="1"/>
    </row>
    <row r="46" spans="1:1" x14ac:dyDescent="0.3">
      <c r="A46" s="1"/>
    </row>
    <row r="47" spans="1:1" x14ac:dyDescent="0.3">
      <c r="A47" s="1"/>
    </row>
    <row r="48" spans="1:1" x14ac:dyDescent="0.3">
      <c r="A48" s="1"/>
    </row>
    <row r="49" spans="1:1" x14ac:dyDescent="0.3">
      <c r="A49" s="1"/>
    </row>
    <row r="50" spans="1:1" x14ac:dyDescent="0.3">
      <c r="A50" s="1"/>
    </row>
    <row r="51" spans="1:1" x14ac:dyDescent="0.3">
      <c r="A51" s="1"/>
    </row>
    <row r="52" spans="1:1" x14ac:dyDescent="0.3">
      <c r="A52" s="1"/>
    </row>
    <row r="53" spans="1:1" x14ac:dyDescent="0.3">
      <c r="A53" s="1"/>
    </row>
    <row r="54" spans="1:1" x14ac:dyDescent="0.3">
      <c r="A54" s="1"/>
    </row>
    <row r="55" spans="1:1" x14ac:dyDescent="0.3">
      <c r="A55" s="1"/>
    </row>
    <row r="56" spans="1:1" x14ac:dyDescent="0.3">
      <c r="A56" s="1"/>
    </row>
    <row r="57" spans="1:1" x14ac:dyDescent="0.3">
      <c r="A57" s="1"/>
    </row>
    <row r="58" spans="1:1" x14ac:dyDescent="0.3">
      <c r="A58" s="1"/>
    </row>
    <row r="59" spans="1:1" x14ac:dyDescent="0.3">
      <c r="A59" s="1"/>
    </row>
    <row r="60" spans="1:1" x14ac:dyDescent="0.3">
      <c r="A60" s="1"/>
    </row>
    <row r="61" spans="1:1" x14ac:dyDescent="0.3">
      <c r="A61" s="1"/>
    </row>
    <row r="62" spans="1:1" x14ac:dyDescent="0.3">
      <c r="A62" s="1"/>
    </row>
    <row r="63" spans="1:1" x14ac:dyDescent="0.3">
      <c r="A63" s="1"/>
    </row>
    <row r="64" spans="1:1" x14ac:dyDescent="0.3">
      <c r="A64" s="1"/>
    </row>
    <row r="65" spans="1:1" x14ac:dyDescent="0.3">
      <c r="A65" s="1"/>
    </row>
    <row r="66" spans="1:1" x14ac:dyDescent="0.3">
      <c r="A66" s="1"/>
    </row>
    <row r="67" spans="1:1" x14ac:dyDescent="0.3">
      <c r="A67" s="1"/>
    </row>
    <row r="68" spans="1:1" x14ac:dyDescent="0.3">
      <c r="A68" s="1"/>
    </row>
    <row r="69" spans="1:1" x14ac:dyDescent="0.3">
      <c r="A69" s="1"/>
    </row>
    <row r="70" spans="1:1" x14ac:dyDescent="0.3">
      <c r="A70" s="1"/>
    </row>
    <row r="71" spans="1:1" x14ac:dyDescent="0.3">
      <c r="A71" s="1"/>
    </row>
    <row r="72" spans="1:1" x14ac:dyDescent="0.3">
      <c r="A72" s="1"/>
    </row>
    <row r="73" spans="1:1" x14ac:dyDescent="0.3">
      <c r="A73" s="1"/>
    </row>
    <row r="74" spans="1:1" x14ac:dyDescent="0.3">
      <c r="A74" s="1"/>
    </row>
    <row r="75" spans="1:1" x14ac:dyDescent="0.3">
      <c r="A75" s="1"/>
    </row>
    <row r="76" spans="1:1" x14ac:dyDescent="0.3">
      <c r="A76" s="1"/>
    </row>
    <row r="77" spans="1:1" x14ac:dyDescent="0.3">
      <c r="A77" s="1"/>
    </row>
    <row r="78" spans="1:1" x14ac:dyDescent="0.3">
      <c r="A78" s="1"/>
    </row>
    <row r="79" spans="1:1" x14ac:dyDescent="0.3">
      <c r="A79" s="1"/>
    </row>
    <row r="80" spans="1:1" x14ac:dyDescent="0.3">
      <c r="A80" s="1"/>
    </row>
    <row r="81" spans="1:1" x14ac:dyDescent="0.3">
      <c r="A81" s="1"/>
    </row>
    <row r="82" spans="1:1" x14ac:dyDescent="0.3">
      <c r="A82" s="1"/>
    </row>
    <row r="83" spans="1:1" x14ac:dyDescent="0.3">
      <c r="A83" s="1"/>
    </row>
    <row r="84" spans="1:1" x14ac:dyDescent="0.3">
      <c r="A84" s="1"/>
    </row>
    <row r="85" spans="1:1" x14ac:dyDescent="0.3">
      <c r="A85" s="1"/>
    </row>
    <row r="86" spans="1:1" x14ac:dyDescent="0.3">
      <c r="A86" s="1"/>
    </row>
    <row r="87" spans="1:1" x14ac:dyDescent="0.3">
      <c r="A87" s="1"/>
    </row>
    <row r="88" spans="1:1" x14ac:dyDescent="0.3">
      <c r="A88" s="1"/>
    </row>
    <row r="89" spans="1:1" x14ac:dyDescent="0.3">
      <c r="A89" s="1"/>
    </row>
    <row r="90" spans="1:1" x14ac:dyDescent="0.3">
      <c r="A90" s="1"/>
    </row>
    <row r="91" spans="1:1" x14ac:dyDescent="0.3">
      <c r="A91" s="1"/>
    </row>
    <row r="92" spans="1:1" x14ac:dyDescent="0.3">
      <c r="A92" s="1"/>
    </row>
    <row r="93" spans="1:1" x14ac:dyDescent="0.3">
      <c r="A93" s="1"/>
    </row>
    <row r="94" spans="1:1" x14ac:dyDescent="0.3">
      <c r="A94" s="1"/>
    </row>
    <row r="95" spans="1:1" x14ac:dyDescent="0.3">
      <c r="A95" s="1"/>
    </row>
    <row r="96" spans="1:1" x14ac:dyDescent="0.3">
      <c r="A96" s="1"/>
    </row>
    <row r="97" spans="1:1" x14ac:dyDescent="0.3">
      <c r="A97" s="1"/>
    </row>
    <row r="98" spans="1:1" x14ac:dyDescent="0.3">
      <c r="A98" s="1"/>
    </row>
    <row r="99" spans="1:1" x14ac:dyDescent="0.3">
      <c r="A99" s="1"/>
    </row>
    <row r="100" spans="1:1" x14ac:dyDescent="0.3">
      <c r="A100" s="1"/>
    </row>
    <row r="101" spans="1:1" x14ac:dyDescent="0.3">
      <c r="A101" s="1"/>
    </row>
    <row r="102" spans="1:1" x14ac:dyDescent="0.3">
      <c r="A102" s="1"/>
    </row>
    <row r="103" spans="1:1" x14ac:dyDescent="0.3">
      <c r="A103" s="1"/>
    </row>
    <row r="104" spans="1:1" x14ac:dyDescent="0.3">
      <c r="A104" s="1"/>
    </row>
    <row r="105" spans="1:1" x14ac:dyDescent="0.3">
      <c r="A105" s="1"/>
    </row>
    <row r="106" spans="1:1" x14ac:dyDescent="0.3">
      <c r="A106" s="1"/>
    </row>
    <row r="107" spans="1:1" x14ac:dyDescent="0.3">
      <c r="A107" s="1"/>
    </row>
    <row r="108" spans="1:1" x14ac:dyDescent="0.3">
      <c r="A108" s="1"/>
    </row>
    <row r="109" spans="1:1" x14ac:dyDescent="0.3">
      <c r="A109" s="1"/>
    </row>
    <row r="110" spans="1:1" x14ac:dyDescent="0.3">
      <c r="A110" s="1"/>
    </row>
    <row r="111" spans="1:1" x14ac:dyDescent="0.3">
      <c r="A111" s="1"/>
    </row>
    <row r="112" spans="1:1" x14ac:dyDescent="0.3">
      <c r="A112" s="1"/>
    </row>
    <row r="113" spans="1:1" x14ac:dyDescent="0.3">
      <c r="A113" s="1"/>
    </row>
    <row r="114" spans="1:1" x14ac:dyDescent="0.3">
      <c r="A114" s="1"/>
    </row>
    <row r="115" spans="1:1" x14ac:dyDescent="0.3">
      <c r="A115" s="1"/>
    </row>
    <row r="116" spans="1:1" x14ac:dyDescent="0.3">
      <c r="A116" s="1"/>
    </row>
    <row r="117" spans="1:1" x14ac:dyDescent="0.3">
      <c r="A117" s="1"/>
    </row>
    <row r="118" spans="1:1" x14ac:dyDescent="0.3">
      <c r="A118" s="1"/>
    </row>
    <row r="119" spans="1:1" x14ac:dyDescent="0.3">
      <c r="A119" s="1"/>
    </row>
    <row r="120" spans="1:1" x14ac:dyDescent="0.3">
      <c r="A120" s="1"/>
    </row>
    <row r="121" spans="1:1" x14ac:dyDescent="0.3">
      <c r="A121" s="1"/>
    </row>
    <row r="122" spans="1:1" x14ac:dyDescent="0.3">
      <c r="A122" s="1"/>
    </row>
    <row r="123" spans="1:1" x14ac:dyDescent="0.3">
      <c r="A123" s="1"/>
    </row>
    <row r="124" spans="1:1" x14ac:dyDescent="0.3">
      <c r="A124" s="1"/>
    </row>
    <row r="125" spans="1:1" x14ac:dyDescent="0.3">
      <c r="A125" s="1"/>
    </row>
    <row r="126" spans="1:1" x14ac:dyDescent="0.3">
      <c r="A126" s="1"/>
    </row>
    <row r="127" spans="1:1" x14ac:dyDescent="0.3">
      <c r="A127" s="1"/>
    </row>
    <row r="128" spans="1:1" x14ac:dyDescent="0.3">
      <c r="A128" s="1"/>
    </row>
    <row r="129" spans="1:1" x14ac:dyDescent="0.3">
      <c r="A129" s="1"/>
    </row>
    <row r="130" spans="1:1" x14ac:dyDescent="0.3">
      <c r="A130" s="1"/>
    </row>
    <row r="131" spans="1:1" x14ac:dyDescent="0.3">
      <c r="A131" s="1"/>
    </row>
    <row r="132" spans="1:1" x14ac:dyDescent="0.3">
      <c r="A132" s="1"/>
    </row>
    <row r="133" spans="1:1" x14ac:dyDescent="0.3">
      <c r="A133" s="1"/>
    </row>
    <row r="134" spans="1:1" x14ac:dyDescent="0.3">
      <c r="A134" s="1"/>
    </row>
    <row r="135" spans="1:1" x14ac:dyDescent="0.3">
      <c r="A135" s="1"/>
    </row>
    <row r="136" spans="1:1" x14ac:dyDescent="0.3">
      <c r="A136" s="1"/>
    </row>
    <row r="137" spans="1:1" x14ac:dyDescent="0.3">
      <c r="A137" s="1"/>
    </row>
    <row r="138" spans="1:1" x14ac:dyDescent="0.3">
      <c r="A138" s="1"/>
    </row>
    <row r="139" spans="1:1" x14ac:dyDescent="0.3">
      <c r="A139" s="1"/>
    </row>
    <row r="140" spans="1:1" x14ac:dyDescent="0.3">
      <c r="A140" s="1"/>
    </row>
    <row r="141" spans="1:1" x14ac:dyDescent="0.3">
      <c r="A141" s="1"/>
    </row>
    <row r="142" spans="1:1" x14ac:dyDescent="0.3">
      <c r="A142" s="1"/>
    </row>
    <row r="143" spans="1:1" x14ac:dyDescent="0.3">
      <c r="A143" s="1"/>
    </row>
    <row r="144" spans="1:1" x14ac:dyDescent="0.3">
      <c r="A144" s="1"/>
    </row>
    <row r="145" spans="1:1" x14ac:dyDescent="0.3">
      <c r="A145" s="1"/>
    </row>
    <row r="146" spans="1:1" x14ac:dyDescent="0.3">
      <c r="A146" s="1"/>
    </row>
    <row r="147" spans="1:1" x14ac:dyDescent="0.3">
      <c r="A147" s="1"/>
    </row>
    <row r="148" spans="1:1" x14ac:dyDescent="0.3">
      <c r="A148" s="1"/>
    </row>
    <row r="149" spans="1:1" x14ac:dyDescent="0.3">
      <c r="A149" s="1"/>
    </row>
    <row r="150" spans="1:1" x14ac:dyDescent="0.3">
      <c r="A150" s="1"/>
    </row>
    <row r="151" spans="1:1" x14ac:dyDescent="0.3">
      <c r="A151" s="1"/>
    </row>
    <row r="152" spans="1:1" x14ac:dyDescent="0.3">
      <c r="A152" s="1"/>
    </row>
    <row r="153" spans="1:1" x14ac:dyDescent="0.3">
      <c r="A153" s="1"/>
    </row>
    <row r="154" spans="1:1" x14ac:dyDescent="0.3">
      <c r="A154" s="1"/>
    </row>
    <row r="155" spans="1:1" x14ac:dyDescent="0.3">
      <c r="A155" s="1"/>
    </row>
    <row r="156" spans="1:1" x14ac:dyDescent="0.3">
      <c r="A156" s="1"/>
    </row>
    <row r="157" spans="1:1" x14ac:dyDescent="0.3">
      <c r="A157" s="1"/>
    </row>
    <row r="158" spans="1:1" x14ac:dyDescent="0.3">
      <c r="A158" s="1"/>
    </row>
    <row r="159" spans="1:1" x14ac:dyDescent="0.3">
      <c r="A159" s="1"/>
    </row>
    <row r="160" spans="1:1" x14ac:dyDescent="0.3">
      <c r="A160" s="1"/>
    </row>
    <row r="161" spans="1:1" x14ac:dyDescent="0.3">
      <c r="A161" s="1"/>
    </row>
    <row r="162" spans="1:1" x14ac:dyDescent="0.3">
      <c r="A162" s="1"/>
    </row>
    <row r="163" spans="1:1" x14ac:dyDescent="0.3">
      <c r="A163" s="1"/>
    </row>
    <row r="164" spans="1:1" x14ac:dyDescent="0.3">
      <c r="A164" s="1"/>
    </row>
    <row r="165" spans="1:1" x14ac:dyDescent="0.3">
      <c r="A165" s="1"/>
    </row>
    <row r="166" spans="1:1" x14ac:dyDescent="0.3">
      <c r="A166" s="1"/>
    </row>
    <row r="167" spans="1:1" x14ac:dyDescent="0.3">
      <c r="A167" s="1"/>
    </row>
    <row r="168" spans="1:1" x14ac:dyDescent="0.3">
      <c r="A168" s="1"/>
    </row>
    <row r="169" spans="1:1" x14ac:dyDescent="0.3">
      <c r="A169" s="1"/>
    </row>
    <row r="170" spans="1:1" x14ac:dyDescent="0.3">
      <c r="A170" s="1"/>
    </row>
    <row r="171" spans="1:1" x14ac:dyDescent="0.3">
      <c r="A171" s="1"/>
    </row>
    <row r="172" spans="1:1" x14ac:dyDescent="0.3">
      <c r="A172" s="1"/>
    </row>
    <row r="173" spans="1:1" x14ac:dyDescent="0.3">
      <c r="A173" s="1"/>
    </row>
    <row r="174" spans="1:1" x14ac:dyDescent="0.3">
      <c r="A174" s="1"/>
    </row>
    <row r="175" spans="1:1" x14ac:dyDescent="0.3">
      <c r="A175" s="1"/>
    </row>
    <row r="176" spans="1:1" x14ac:dyDescent="0.3">
      <c r="A176" s="1"/>
    </row>
    <row r="177" spans="1:1" x14ac:dyDescent="0.3">
      <c r="A177" s="1"/>
    </row>
    <row r="178" spans="1:1" x14ac:dyDescent="0.3">
      <c r="A178" s="1"/>
    </row>
    <row r="179" spans="1:1" x14ac:dyDescent="0.3">
      <c r="A179" s="1"/>
    </row>
    <row r="180" spans="1:1" x14ac:dyDescent="0.3">
      <c r="A180" s="1"/>
    </row>
    <row r="181" spans="1:1" x14ac:dyDescent="0.3">
      <c r="A181" s="1"/>
    </row>
    <row r="182" spans="1:1" x14ac:dyDescent="0.3">
      <c r="A182" s="1"/>
    </row>
    <row r="183" spans="1:1" x14ac:dyDescent="0.3">
      <c r="A183" s="1"/>
    </row>
    <row r="184" spans="1:1" x14ac:dyDescent="0.3">
      <c r="A184" s="1"/>
    </row>
    <row r="185" spans="1:1" x14ac:dyDescent="0.3">
      <c r="A185" s="1"/>
    </row>
    <row r="186" spans="1:1" x14ac:dyDescent="0.3">
      <c r="A186" s="1"/>
    </row>
    <row r="187" spans="1:1" x14ac:dyDescent="0.3">
      <c r="A187" s="1"/>
    </row>
    <row r="188" spans="1:1" x14ac:dyDescent="0.3">
      <c r="A188" s="1"/>
    </row>
    <row r="189" spans="1:1" x14ac:dyDescent="0.3">
      <c r="A189" s="1"/>
    </row>
    <row r="190" spans="1:1" x14ac:dyDescent="0.3">
      <c r="A190" s="1"/>
    </row>
    <row r="191" spans="1:1" x14ac:dyDescent="0.3">
      <c r="A191" s="1"/>
    </row>
    <row r="192" spans="1:1" x14ac:dyDescent="0.3">
      <c r="A192" s="1"/>
    </row>
    <row r="193" spans="1:1" x14ac:dyDescent="0.3">
      <c r="A193" s="1"/>
    </row>
    <row r="194" spans="1:1" x14ac:dyDescent="0.3">
      <c r="A194" s="1"/>
    </row>
    <row r="195" spans="1:1" x14ac:dyDescent="0.3">
      <c r="A195" s="1"/>
    </row>
    <row r="196" spans="1:1" x14ac:dyDescent="0.3">
      <c r="A196" s="1"/>
    </row>
    <row r="197" spans="1:1" x14ac:dyDescent="0.3">
      <c r="A197" s="1"/>
    </row>
    <row r="198" spans="1:1" x14ac:dyDescent="0.3">
      <c r="A198" s="1"/>
    </row>
    <row r="199" spans="1:1" x14ac:dyDescent="0.3">
      <c r="A199" s="1"/>
    </row>
    <row r="200" spans="1:1" x14ac:dyDescent="0.3">
      <c r="A200" s="1"/>
    </row>
    <row r="201" spans="1:1" x14ac:dyDescent="0.3">
      <c r="A201" s="1"/>
    </row>
    <row r="202" spans="1:1" x14ac:dyDescent="0.3">
      <c r="A202" s="1"/>
    </row>
    <row r="203" spans="1:1" x14ac:dyDescent="0.3">
      <c r="A203" s="1"/>
    </row>
    <row r="204" spans="1:1" x14ac:dyDescent="0.3">
      <c r="A204" s="1"/>
    </row>
    <row r="205" spans="1:1" x14ac:dyDescent="0.3">
      <c r="A205" s="1"/>
    </row>
    <row r="206" spans="1:1" x14ac:dyDescent="0.3">
      <c r="A206" s="1"/>
    </row>
    <row r="207" spans="1:1" x14ac:dyDescent="0.3">
      <c r="A207" s="1"/>
    </row>
    <row r="208" spans="1:1" x14ac:dyDescent="0.3">
      <c r="A208" s="1"/>
    </row>
    <row r="209" spans="1:1" x14ac:dyDescent="0.3">
      <c r="A209" s="1"/>
    </row>
    <row r="210" spans="1:1" x14ac:dyDescent="0.3">
      <c r="A210" s="1"/>
    </row>
    <row r="211" spans="1:1" x14ac:dyDescent="0.3">
      <c r="A211" s="1"/>
    </row>
    <row r="212" spans="1:1" x14ac:dyDescent="0.3">
      <c r="A212" s="1"/>
    </row>
    <row r="213" spans="1:1" x14ac:dyDescent="0.3">
      <c r="A213" s="1"/>
    </row>
    <row r="214" spans="1:1" x14ac:dyDescent="0.3">
      <c r="A214" s="1"/>
    </row>
    <row r="215" spans="1:1" x14ac:dyDescent="0.3">
      <c r="A215" s="1"/>
    </row>
    <row r="216" spans="1:1" x14ac:dyDescent="0.3">
      <c r="A216" s="1"/>
    </row>
    <row r="217" spans="1:1" x14ac:dyDescent="0.3">
      <c r="A217" s="1"/>
    </row>
    <row r="218" spans="1:1" x14ac:dyDescent="0.3">
      <c r="A218" s="1"/>
    </row>
    <row r="219" spans="1:1" x14ac:dyDescent="0.3">
      <c r="A219" s="1"/>
    </row>
    <row r="220" spans="1:1" x14ac:dyDescent="0.3">
      <c r="A220" s="1"/>
    </row>
    <row r="221" spans="1:1" x14ac:dyDescent="0.3">
      <c r="A221" s="1"/>
    </row>
    <row r="222" spans="1:1" x14ac:dyDescent="0.3">
      <c r="A222" s="1"/>
    </row>
    <row r="223" spans="1:1" x14ac:dyDescent="0.3">
      <c r="A223" s="1"/>
    </row>
    <row r="224" spans="1:1" x14ac:dyDescent="0.3">
      <c r="A224" s="1"/>
    </row>
    <row r="225" spans="1:1" x14ac:dyDescent="0.3">
      <c r="A225" s="1"/>
    </row>
    <row r="226" spans="1:1" x14ac:dyDescent="0.3">
      <c r="A226" s="1"/>
    </row>
    <row r="227" spans="1:1" x14ac:dyDescent="0.3">
      <c r="A227" s="1"/>
    </row>
    <row r="228" spans="1:1" x14ac:dyDescent="0.3">
      <c r="A228" s="1"/>
    </row>
    <row r="229" spans="1:1" x14ac:dyDescent="0.3">
      <c r="A229" s="1"/>
    </row>
    <row r="230" spans="1:1" x14ac:dyDescent="0.3">
      <c r="A230" s="1"/>
    </row>
    <row r="231" spans="1:1" x14ac:dyDescent="0.3">
      <c r="A231" s="1"/>
    </row>
    <row r="232" spans="1:1" x14ac:dyDescent="0.3">
      <c r="A232" s="1"/>
    </row>
    <row r="233" spans="1:1" x14ac:dyDescent="0.3">
      <c r="A233" s="1"/>
    </row>
    <row r="234" spans="1:1" x14ac:dyDescent="0.3">
      <c r="A234" s="1"/>
    </row>
    <row r="235" spans="1:1" x14ac:dyDescent="0.3">
      <c r="A235" s="1"/>
    </row>
    <row r="236" spans="1:1" x14ac:dyDescent="0.3">
      <c r="A236" s="1"/>
    </row>
    <row r="237" spans="1:1" x14ac:dyDescent="0.3">
      <c r="A237" s="1"/>
    </row>
    <row r="238" spans="1:1" x14ac:dyDescent="0.3">
      <c r="A238" s="1"/>
    </row>
    <row r="239" spans="1:1" x14ac:dyDescent="0.3">
      <c r="A239" s="1"/>
    </row>
    <row r="240" spans="1:1" x14ac:dyDescent="0.3">
      <c r="A240" s="1"/>
    </row>
    <row r="241" spans="1:1" x14ac:dyDescent="0.3">
      <c r="A241" s="1"/>
    </row>
    <row r="242" spans="1:1" x14ac:dyDescent="0.3">
      <c r="A242" s="1"/>
    </row>
    <row r="243" spans="1:1" x14ac:dyDescent="0.3">
      <c r="A243" s="1"/>
    </row>
    <row r="244" spans="1:1" x14ac:dyDescent="0.3">
      <c r="A244" s="1"/>
    </row>
    <row r="245" spans="1:1" x14ac:dyDescent="0.3">
      <c r="A245" s="1"/>
    </row>
    <row r="246" spans="1:1" x14ac:dyDescent="0.3">
      <c r="A246" s="1"/>
    </row>
    <row r="247" spans="1:1" x14ac:dyDescent="0.3">
      <c r="A247" s="1"/>
    </row>
    <row r="248" spans="1:1" x14ac:dyDescent="0.3">
      <c r="A248" s="1"/>
    </row>
    <row r="249" spans="1:1" x14ac:dyDescent="0.3">
      <c r="A249" s="1"/>
    </row>
    <row r="250" spans="1:1" x14ac:dyDescent="0.3">
      <c r="A250" s="1"/>
    </row>
    <row r="251" spans="1:1" x14ac:dyDescent="0.3">
      <c r="A251" s="1"/>
    </row>
    <row r="252" spans="1:1" x14ac:dyDescent="0.3">
      <c r="A252" s="1"/>
    </row>
    <row r="253" spans="1:1" x14ac:dyDescent="0.3">
      <c r="A253" s="1"/>
    </row>
    <row r="254" spans="1:1" x14ac:dyDescent="0.3">
      <c r="A254" s="1"/>
    </row>
    <row r="255" spans="1:1" x14ac:dyDescent="0.3">
      <c r="A255" s="1"/>
    </row>
    <row r="256" spans="1:1" x14ac:dyDescent="0.3">
      <c r="A256" s="1"/>
    </row>
    <row r="257" spans="1:1" x14ac:dyDescent="0.3">
      <c r="A257" s="1"/>
    </row>
    <row r="258" spans="1:1" x14ac:dyDescent="0.3">
      <c r="A258" s="1"/>
    </row>
    <row r="259" spans="1:1" x14ac:dyDescent="0.3">
      <c r="A259" s="1"/>
    </row>
    <row r="260" spans="1:1" x14ac:dyDescent="0.3">
      <c r="A260" s="1"/>
    </row>
    <row r="261" spans="1:1" x14ac:dyDescent="0.3">
      <c r="A261" s="1"/>
    </row>
    <row r="262" spans="1:1" x14ac:dyDescent="0.3">
      <c r="A262" s="1"/>
    </row>
    <row r="263" spans="1:1" x14ac:dyDescent="0.3">
      <c r="A263" s="1"/>
    </row>
    <row r="264" spans="1:1" x14ac:dyDescent="0.3">
      <c r="A264" s="1"/>
    </row>
    <row r="265" spans="1:1" x14ac:dyDescent="0.3">
      <c r="A265" s="1"/>
    </row>
    <row r="266" spans="1:1" x14ac:dyDescent="0.3">
      <c r="A266" s="1"/>
    </row>
    <row r="267" spans="1:1" x14ac:dyDescent="0.3">
      <c r="A267" s="1"/>
    </row>
    <row r="268" spans="1:1" x14ac:dyDescent="0.3">
      <c r="A268" s="1"/>
    </row>
    <row r="269" spans="1:1" x14ac:dyDescent="0.3">
      <c r="A269" s="1"/>
    </row>
    <row r="270" spans="1:1" x14ac:dyDescent="0.3">
      <c r="A270" s="1"/>
    </row>
    <row r="271" spans="1:1" x14ac:dyDescent="0.3">
      <c r="A271" s="1"/>
    </row>
    <row r="272" spans="1:1" x14ac:dyDescent="0.3">
      <c r="A272" s="1"/>
    </row>
    <row r="273" spans="1:1" x14ac:dyDescent="0.3">
      <c r="A273" s="1"/>
    </row>
    <row r="274" spans="1:1" x14ac:dyDescent="0.3">
      <c r="A274" s="1"/>
    </row>
    <row r="275" spans="1:1" x14ac:dyDescent="0.3">
      <c r="A275" s="1"/>
    </row>
    <row r="276" spans="1:1" x14ac:dyDescent="0.3">
      <c r="A276" s="1"/>
    </row>
    <row r="277" spans="1:1" x14ac:dyDescent="0.3">
      <c r="A277" s="1"/>
    </row>
    <row r="278" spans="1:1" x14ac:dyDescent="0.3">
      <c r="A278" s="1"/>
    </row>
    <row r="279" spans="1:1" x14ac:dyDescent="0.3">
      <c r="A279" s="1"/>
    </row>
    <row r="280" spans="1:1" x14ac:dyDescent="0.3">
      <c r="A280" s="1"/>
    </row>
    <row r="281" spans="1:1" x14ac:dyDescent="0.3">
      <c r="A281" s="1"/>
    </row>
    <row r="282" spans="1:1" x14ac:dyDescent="0.3">
      <c r="A282" s="1"/>
    </row>
    <row r="283" spans="1:1" x14ac:dyDescent="0.3">
      <c r="A283" s="1"/>
    </row>
    <row r="284" spans="1:1" x14ac:dyDescent="0.3">
      <c r="A284" s="1"/>
    </row>
    <row r="285" spans="1:1" x14ac:dyDescent="0.3">
      <c r="A285" s="1"/>
    </row>
    <row r="286" spans="1:1" x14ac:dyDescent="0.3">
      <c r="A286" s="1"/>
    </row>
    <row r="287" spans="1:1" x14ac:dyDescent="0.3">
      <c r="A287" s="1"/>
    </row>
    <row r="288" spans="1:1" x14ac:dyDescent="0.3">
      <c r="A288" s="1"/>
    </row>
    <row r="289" spans="1:1" x14ac:dyDescent="0.3">
      <c r="A289" s="1"/>
    </row>
    <row r="290" spans="1:1" x14ac:dyDescent="0.3">
      <c r="A290" s="1"/>
    </row>
    <row r="291" spans="1:1" x14ac:dyDescent="0.3">
      <c r="A291" s="1"/>
    </row>
    <row r="292" spans="1:1" x14ac:dyDescent="0.3">
      <c r="A292" s="1"/>
    </row>
    <row r="293" spans="1:1" x14ac:dyDescent="0.3">
      <c r="A293" s="1"/>
    </row>
    <row r="294" spans="1:1" x14ac:dyDescent="0.3">
      <c r="A294" s="1"/>
    </row>
    <row r="295" spans="1:1" x14ac:dyDescent="0.3">
      <c r="A295" s="1"/>
    </row>
    <row r="296" spans="1:1" x14ac:dyDescent="0.3">
      <c r="A296" s="1"/>
    </row>
    <row r="297" spans="1:1" x14ac:dyDescent="0.3">
      <c r="A297" s="1"/>
    </row>
    <row r="298" spans="1:1" x14ac:dyDescent="0.3">
      <c r="A298" s="1"/>
    </row>
    <row r="299" spans="1:1" x14ac:dyDescent="0.3">
      <c r="A299" s="1"/>
    </row>
    <row r="300" spans="1:1" x14ac:dyDescent="0.3">
      <c r="A300" s="1"/>
    </row>
    <row r="301" spans="1:1" x14ac:dyDescent="0.3">
      <c r="A301" s="1"/>
    </row>
    <row r="302" spans="1:1" x14ac:dyDescent="0.3">
      <c r="A302" s="1"/>
    </row>
    <row r="303" spans="1:1" x14ac:dyDescent="0.3">
      <c r="A303" s="1"/>
    </row>
    <row r="304" spans="1:1" x14ac:dyDescent="0.3">
      <c r="A304" s="1"/>
    </row>
    <row r="305" spans="1:1" x14ac:dyDescent="0.3">
      <c r="A305" s="1"/>
    </row>
    <row r="306" spans="1:1" x14ac:dyDescent="0.3">
      <c r="A306" s="1"/>
    </row>
    <row r="307" spans="1:1" x14ac:dyDescent="0.3">
      <c r="A307" s="1"/>
    </row>
    <row r="308" spans="1:1" x14ac:dyDescent="0.3">
      <c r="A308" s="1"/>
    </row>
    <row r="309" spans="1:1" x14ac:dyDescent="0.3">
      <c r="A309" s="1"/>
    </row>
    <row r="310" spans="1:1" x14ac:dyDescent="0.3">
      <c r="A310" s="1"/>
    </row>
    <row r="311" spans="1:1" x14ac:dyDescent="0.3">
      <c r="A311" s="1"/>
    </row>
    <row r="312" spans="1:1" x14ac:dyDescent="0.3">
      <c r="A312" s="1"/>
    </row>
    <row r="313" spans="1:1" x14ac:dyDescent="0.3">
      <c r="A313" s="1"/>
    </row>
    <row r="314" spans="1:1" x14ac:dyDescent="0.3">
      <c r="A314" s="1"/>
    </row>
    <row r="315" spans="1:1" x14ac:dyDescent="0.3">
      <c r="A315" s="1"/>
    </row>
    <row r="316" spans="1:1" x14ac:dyDescent="0.3">
      <c r="A316" s="1"/>
    </row>
    <row r="317" spans="1:1" x14ac:dyDescent="0.3">
      <c r="A317" s="1"/>
    </row>
    <row r="318" spans="1:1" x14ac:dyDescent="0.3">
      <c r="A318" s="1"/>
    </row>
    <row r="319" spans="1:1" x14ac:dyDescent="0.3">
      <c r="A319" s="1"/>
    </row>
    <row r="320" spans="1:1" x14ac:dyDescent="0.3">
      <c r="A320" s="1"/>
    </row>
    <row r="321" spans="1:1" x14ac:dyDescent="0.3">
      <c r="A321" s="1"/>
    </row>
    <row r="322" spans="1:1" x14ac:dyDescent="0.3">
      <c r="A322" s="1"/>
    </row>
    <row r="323" spans="1:1" x14ac:dyDescent="0.3">
      <c r="A323" s="1"/>
    </row>
    <row r="324" spans="1:1" x14ac:dyDescent="0.3">
      <c r="A324" s="1"/>
    </row>
    <row r="325" spans="1:1" x14ac:dyDescent="0.3">
      <c r="A325" s="1"/>
    </row>
    <row r="326" spans="1:1" x14ac:dyDescent="0.3">
      <c r="A326" s="1"/>
    </row>
    <row r="327" spans="1:1" x14ac:dyDescent="0.3">
      <c r="A327" s="1"/>
    </row>
    <row r="328" spans="1:1" x14ac:dyDescent="0.3">
      <c r="A328" s="1"/>
    </row>
    <row r="329" spans="1:1" x14ac:dyDescent="0.3">
      <c r="A329" s="1"/>
    </row>
    <row r="330" spans="1:1" x14ac:dyDescent="0.3">
      <c r="A330" s="1"/>
    </row>
    <row r="331" spans="1:1" x14ac:dyDescent="0.3">
      <c r="A331" s="1"/>
    </row>
    <row r="332" spans="1:1" x14ac:dyDescent="0.3">
      <c r="A332" s="1"/>
    </row>
    <row r="333" spans="1:1" x14ac:dyDescent="0.3">
      <c r="A333" s="1"/>
    </row>
    <row r="334" spans="1:1" x14ac:dyDescent="0.3">
      <c r="A334" s="1"/>
    </row>
    <row r="335" spans="1:1" x14ac:dyDescent="0.3">
      <c r="A335" s="1"/>
    </row>
    <row r="336" spans="1:1" x14ac:dyDescent="0.3">
      <c r="A336" s="1"/>
    </row>
    <row r="337" spans="1:1" x14ac:dyDescent="0.3">
      <c r="A337" s="1"/>
    </row>
    <row r="338" spans="1:1" x14ac:dyDescent="0.3">
      <c r="A338" s="1"/>
    </row>
    <row r="339" spans="1:1" x14ac:dyDescent="0.3">
      <c r="A339" s="1"/>
    </row>
    <row r="340" spans="1:1" x14ac:dyDescent="0.3">
      <c r="A340" s="1"/>
    </row>
    <row r="341" spans="1:1" x14ac:dyDescent="0.3">
      <c r="A341" s="1"/>
    </row>
    <row r="342" spans="1:1" x14ac:dyDescent="0.3">
      <c r="A342" s="1"/>
    </row>
    <row r="343" spans="1:1" x14ac:dyDescent="0.3">
      <c r="A343" s="1"/>
    </row>
    <row r="344" spans="1:1" x14ac:dyDescent="0.3">
      <c r="A344" s="1"/>
    </row>
    <row r="345" spans="1:1" x14ac:dyDescent="0.3">
      <c r="A345" s="1"/>
    </row>
    <row r="346" spans="1:1" x14ac:dyDescent="0.3">
      <c r="A346" s="1"/>
    </row>
    <row r="347" spans="1:1" x14ac:dyDescent="0.3">
      <c r="A347" s="1"/>
    </row>
    <row r="348" spans="1:1" x14ac:dyDescent="0.3">
      <c r="A348" s="1"/>
    </row>
    <row r="349" spans="1:1" x14ac:dyDescent="0.3">
      <c r="A349" s="1"/>
    </row>
    <row r="350" spans="1:1" x14ac:dyDescent="0.3">
      <c r="A350" s="1"/>
    </row>
    <row r="351" spans="1:1" x14ac:dyDescent="0.3">
      <c r="A351" s="1"/>
    </row>
    <row r="352" spans="1:1" x14ac:dyDescent="0.3">
      <c r="A352" s="1"/>
    </row>
    <row r="353" spans="1:1" x14ac:dyDescent="0.3">
      <c r="A353" s="1"/>
    </row>
    <row r="354" spans="1:1" x14ac:dyDescent="0.3">
      <c r="A354" s="1"/>
    </row>
    <row r="355" spans="1:1" x14ac:dyDescent="0.3">
      <c r="A355" s="1"/>
    </row>
    <row r="356" spans="1:1" x14ac:dyDescent="0.3">
      <c r="A356" s="1"/>
    </row>
    <row r="357" spans="1:1" x14ac:dyDescent="0.3">
      <c r="A357" s="1"/>
    </row>
    <row r="358" spans="1:1" x14ac:dyDescent="0.3">
      <c r="A358" s="1"/>
    </row>
    <row r="359" spans="1:1" x14ac:dyDescent="0.3">
      <c r="A359" s="1"/>
    </row>
    <row r="360" spans="1:1" x14ac:dyDescent="0.3">
      <c r="A360" s="1"/>
    </row>
    <row r="361" spans="1:1" x14ac:dyDescent="0.3">
      <c r="A361" s="1"/>
    </row>
    <row r="362" spans="1:1" x14ac:dyDescent="0.3">
      <c r="A362" s="1"/>
    </row>
    <row r="363" spans="1:1" x14ac:dyDescent="0.3">
      <c r="A363" s="1"/>
    </row>
    <row r="364" spans="1:1" x14ac:dyDescent="0.3">
      <c r="A364" s="1"/>
    </row>
    <row r="365" spans="1:1" x14ac:dyDescent="0.3">
      <c r="A365" s="1"/>
    </row>
    <row r="366" spans="1:1" x14ac:dyDescent="0.3">
      <c r="A366" s="1"/>
    </row>
    <row r="367" spans="1:1" x14ac:dyDescent="0.3">
      <c r="A367" s="1"/>
    </row>
    <row r="368" spans="1:1" x14ac:dyDescent="0.3">
      <c r="A368" s="1"/>
    </row>
    <row r="369" spans="1:1" x14ac:dyDescent="0.3">
      <c r="A369" s="1"/>
    </row>
    <row r="370" spans="1:1" x14ac:dyDescent="0.3">
      <c r="A370" s="1"/>
    </row>
    <row r="371" spans="1:1" x14ac:dyDescent="0.3">
      <c r="A371" s="1"/>
    </row>
    <row r="372" spans="1:1" x14ac:dyDescent="0.3">
      <c r="A372" s="1"/>
    </row>
    <row r="373" spans="1:1" x14ac:dyDescent="0.3">
      <c r="A373" s="1"/>
    </row>
    <row r="374" spans="1:1" x14ac:dyDescent="0.3">
      <c r="A374" s="1"/>
    </row>
    <row r="375" spans="1:1" x14ac:dyDescent="0.3">
      <c r="A375" s="1"/>
    </row>
    <row r="376" spans="1:1" x14ac:dyDescent="0.3">
      <c r="A376" s="1"/>
    </row>
    <row r="377" spans="1:1" x14ac:dyDescent="0.3">
      <c r="A377" s="1"/>
    </row>
    <row r="378" spans="1:1" x14ac:dyDescent="0.3">
      <c r="A378" s="1"/>
    </row>
    <row r="379" spans="1:1" x14ac:dyDescent="0.3">
      <c r="A379" s="1"/>
    </row>
    <row r="380" spans="1:1" x14ac:dyDescent="0.3">
      <c r="A380" s="1"/>
    </row>
    <row r="381" spans="1:1" x14ac:dyDescent="0.3">
      <c r="A381" s="1"/>
    </row>
    <row r="382" spans="1:1" x14ac:dyDescent="0.3">
      <c r="A382" s="1"/>
    </row>
    <row r="383" spans="1:1" x14ac:dyDescent="0.3">
      <c r="A383" s="1"/>
    </row>
    <row r="384" spans="1:1" x14ac:dyDescent="0.3">
      <c r="A384" s="1"/>
    </row>
    <row r="385" spans="1:1" x14ac:dyDescent="0.3">
      <c r="A385" s="1"/>
    </row>
    <row r="386" spans="1:1" x14ac:dyDescent="0.3">
      <c r="A386" s="1"/>
    </row>
    <row r="387" spans="1:1" x14ac:dyDescent="0.3">
      <c r="A387" s="1"/>
    </row>
    <row r="388" spans="1:1" x14ac:dyDescent="0.3">
      <c r="A388" s="1"/>
    </row>
    <row r="389" spans="1:1" x14ac:dyDescent="0.3">
      <c r="A389" s="1"/>
    </row>
    <row r="390" spans="1:1" x14ac:dyDescent="0.3">
      <c r="A390" s="1"/>
    </row>
    <row r="391" spans="1:1" x14ac:dyDescent="0.3">
      <c r="A391" s="1"/>
    </row>
    <row r="392" spans="1:1" x14ac:dyDescent="0.3">
      <c r="A392" s="1"/>
    </row>
    <row r="393" spans="1:1" x14ac:dyDescent="0.3">
      <c r="A393" s="1"/>
    </row>
    <row r="394" spans="1:1" x14ac:dyDescent="0.3">
      <c r="A394" s="1"/>
    </row>
    <row r="395" spans="1:1" x14ac:dyDescent="0.3">
      <c r="A395" s="1"/>
    </row>
    <row r="396" spans="1:1" x14ac:dyDescent="0.3">
      <c r="A396" s="1"/>
    </row>
    <row r="397" spans="1:1" x14ac:dyDescent="0.3">
      <c r="A397" s="1"/>
    </row>
    <row r="398" spans="1:1" x14ac:dyDescent="0.3">
      <c r="A398" s="1"/>
    </row>
    <row r="399" spans="1:1" x14ac:dyDescent="0.3">
      <c r="A399" s="1"/>
    </row>
    <row r="400" spans="1:1" x14ac:dyDescent="0.3">
      <c r="A400" s="1"/>
    </row>
    <row r="401" spans="1:1" x14ac:dyDescent="0.3">
      <c r="A401" s="1"/>
    </row>
    <row r="402" spans="1:1" x14ac:dyDescent="0.3">
      <c r="A402" s="1"/>
    </row>
    <row r="403" spans="1:1" x14ac:dyDescent="0.3">
      <c r="A403" s="1"/>
    </row>
    <row r="404" spans="1:1" x14ac:dyDescent="0.3">
      <c r="A404" s="1"/>
    </row>
    <row r="405" spans="1:1" x14ac:dyDescent="0.3">
      <c r="A405" s="1"/>
    </row>
    <row r="406" spans="1:1" x14ac:dyDescent="0.3">
      <c r="A406" s="1"/>
    </row>
    <row r="407" spans="1:1" x14ac:dyDescent="0.3">
      <c r="A407" s="1"/>
    </row>
    <row r="408" spans="1:1" x14ac:dyDescent="0.3">
      <c r="A408" s="1"/>
    </row>
    <row r="409" spans="1:1" x14ac:dyDescent="0.3">
      <c r="A409" s="1"/>
    </row>
    <row r="410" spans="1:1" x14ac:dyDescent="0.3">
      <c r="A410" s="1"/>
    </row>
    <row r="411" spans="1:1" x14ac:dyDescent="0.3">
      <c r="A411" s="1"/>
    </row>
    <row r="412" spans="1:1" x14ac:dyDescent="0.3">
      <c r="A412" s="1"/>
    </row>
    <row r="413" spans="1:1" x14ac:dyDescent="0.3">
      <c r="A413" s="1"/>
    </row>
    <row r="414" spans="1:1" x14ac:dyDescent="0.3">
      <c r="A414" s="1"/>
    </row>
    <row r="415" spans="1:1" x14ac:dyDescent="0.3">
      <c r="A415" s="1"/>
    </row>
    <row r="416" spans="1:1" x14ac:dyDescent="0.3">
      <c r="A416" s="1"/>
    </row>
    <row r="417" spans="1:1" x14ac:dyDescent="0.3">
      <c r="A417" s="1"/>
    </row>
    <row r="418" spans="1:1" x14ac:dyDescent="0.3">
      <c r="A418" s="1"/>
    </row>
    <row r="419" spans="1:1" x14ac:dyDescent="0.3">
      <c r="A419" s="1"/>
    </row>
    <row r="420" spans="1:1" x14ac:dyDescent="0.3">
      <c r="A420" s="1"/>
    </row>
    <row r="421" spans="1:1" x14ac:dyDescent="0.3">
      <c r="A421" s="1"/>
    </row>
    <row r="422" spans="1:1" x14ac:dyDescent="0.3">
      <c r="A422" s="1"/>
    </row>
    <row r="423" spans="1:1" x14ac:dyDescent="0.3">
      <c r="A423" s="1"/>
    </row>
    <row r="424" spans="1:1" x14ac:dyDescent="0.3">
      <c r="A424" s="1"/>
    </row>
    <row r="425" spans="1:1" x14ac:dyDescent="0.3">
      <c r="A425" s="1"/>
    </row>
    <row r="426" spans="1:1" x14ac:dyDescent="0.3">
      <c r="A426" s="1"/>
    </row>
    <row r="427" spans="1:1" x14ac:dyDescent="0.3">
      <c r="A427" s="1"/>
    </row>
    <row r="428" spans="1:1" x14ac:dyDescent="0.3">
      <c r="A428" s="1"/>
    </row>
    <row r="429" spans="1:1" x14ac:dyDescent="0.3">
      <c r="A429" s="1"/>
    </row>
    <row r="430" spans="1:1" x14ac:dyDescent="0.3">
      <c r="A430" s="1"/>
    </row>
    <row r="431" spans="1:1" x14ac:dyDescent="0.3">
      <c r="A431" s="1"/>
    </row>
    <row r="432" spans="1:1" x14ac:dyDescent="0.3">
      <c r="A432" s="1"/>
    </row>
    <row r="433" spans="1:1" x14ac:dyDescent="0.3">
      <c r="A433" s="1"/>
    </row>
    <row r="434" spans="1:1" x14ac:dyDescent="0.3">
      <c r="A434" s="1"/>
    </row>
    <row r="435" spans="1:1" x14ac:dyDescent="0.3">
      <c r="A435" s="1"/>
    </row>
    <row r="436" spans="1:1" x14ac:dyDescent="0.3">
      <c r="A436" s="1"/>
    </row>
    <row r="437" spans="1:1" x14ac:dyDescent="0.3">
      <c r="A437" s="1"/>
    </row>
    <row r="438" spans="1:1" x14ac:dyDescent="0.3">
      <c r="A438" s="1"/>
    </row>
    <row r="439" spans="1:1" x14ac:dyDescent="0.3">
      <c r="A439" s="1"/>
    </row>
    <row r="440" spans="1:1" x14ac:dyDescent="0.3">
      <c r="A440" s="1"/>
    </row>
    <row r="441" spans="1:1" x14ac:dyDescent="0.3">
      <c r="A441" s="1"/>
    </row>
    <row r="442" spans="1:1" x14ac:dyDescent="0.3">
      <c r="A442" s="1"/>
    </row>
    <row r="443" spans="1:1" x14ac:dyDescent="0.3">
      <c r="A443" s="1"/>
    </row>
    <row r="444" spans="1:1" x14ac:dyDescent="0.3">
      <c r="A444" s="1"/>
    </row>
    <row r="445" spans="1:1" x14ac:dyDescent="0.3">
      <c r="A445" s="1"/>
    </row>
    <row r="446" spans="1:1" x14ac:dyDescent="0.3">
      <c r="A446" s="1"/>
    </row>
    <row r="447" spans="1:1" x14ac:dyDescent="0.3">
      <c r="A447" s="1"/>
    </row>
    <row r="448" spans="1:1" x14ac:dyDescent="0.3">
      <c r="A448" s="1"/>
    </row>
    <row r="449" spans="1:1" x14ac:dyDescent="0.3">
      <c r="A449" s="1"/>
    </row>
    <row r="450" spans="1:1" x14ac:dyDescent="0.3">
      <c r="A450" s="1"/>
    </row>
    <row r="451" spans="1:1" x14ac:dyDescent="0.3">
      <c r="A451" s="1"/>
    </row>
    <row r="452" spans="1:1" x14ac:dyDescent="0.3">
      <c r="A452" s="1"/>
    </row>
    <row r="453" spans="1:1" x14ac:dyDescent="0.3">
      <c r="A453" s="1"/>
    </row>
    <row r="454" spans="1:1" x14ac:dyDescent="0.3">
      <c r="A454" s="1"/>
    </row>
    <row r="455" spans="1:1" x14ac:dyDescent="0.3">
      <c r="A455" s="1"/>
    </row>
    <row r="456" spans="1:1" x14ac:dyDescent="0.3">
      <c r="A456" s="1"/>
    </row>
    <row r="457" spans="1:1" x14ac:dyDescent="0.3">
      <c r="A457" s="1"/>
    </row>
    <row r="458" spans="1:1" x14ac:dyDescent="0.3">
      <c r="A458" s="1"/>
    </row>
    <row r="459" spans="1:1" x14ac:dyDescent="0.3">
      <c r="A459" s="1"/>
    </row>
    <row r="460" spans="1:1" x14ac:dyDescent="0.3">
      <c r="A460" s="1"/>
    </row>
    <row r="461" spans="1:1" x14ac:dyDescent="0.3">
      <c r="A461" s="1"/>
    </row>
    <row r="462" spans="1:1" x14ac:dyDescent="0.3">
      <c r="A462" s="1"/>
    </row>
    <row r="463" spans="1:1" x14ac:dyDescent="0.3">
      <c r="A463" s="1"/>
    </row>
    <row r="464" spans="1:1" x14ac:dyDescent="0.3">
      <c r="A464" s="1"/>
    </row>
    <row r="465" spans="1:1" x14ac:dyDescent="0.3">
      <c r="A465" s="1"/>
    </row>
    <row r="466" spans="1:1" x14ac:dyDescent="0.3">
      <c r="A466" s="1"/>
    </row>
    <row r="467" spans="1:1" x14ac:dyDescent="0.3">
      <c r="A467" s="1"/>
    </row>
    <row r="468" spans="1:1" x14ac:dyDescent="0.3">
      <c r="A468" s="1"/>
    </row>
    <row r="469" spans="1:1" x14ac:dyDescent="0.3">
      <c r="A469" s="1"/>
    </row>
    <row r="470" spans="1:1" x14ac:dyDescent="0.3">
      <c r="A470" s="1"/>
    </row>
    <row r="471" spans="1:1" x14ac:dyDescent="0.3">
      <c r="A471" s="1"/>
    </row>
    <row r="472" spans="1:1" x14ac:dyDescent="0.3">
      <c r="A472" s="1"/>
    </row>
    <row r="473" spans="1:1" x14ac:dyDescent="0.3">
      <c r="A473" s="1"/>
    </row>
    <row r="474" spans="1:1" x14ac:dyDescent="0.3">
      <c r="A474" s="1"/>
    </row>
    <row r="475" spans="1:1" x14ac:dyDescent="0.3">
      <c r="A475" s="1"/>
    </row>
    <row r="476" spans="1:1" x14ac:dyDescent="0.3">
      <c r="A476" s="1"/>
    </row>
    <row r="477" spans="1:1" x14ac:dyDescent="0.3">
      <c r="A477" s="1"/>
    </row>
    <row r="478" spans="1:1" x14ac:dyDescent="0.3">
      <c r="A478" s="1"/>
    </row>
    <row r="479" spans="1:1" x14ac:dyDescent="0.3">
      <c r="A479" s="1"/>
    </row>
    <row r="480" spans="1:1" x14ac:dyDescent="0.3">
      <c r="A480" s="1"/>
    </row>
    <row r="481" spans="1:1" x14ac:dyDescent="0.3">
      <c r="A481" s="1"/>
    </row>
    <row r="482" spans="1:1" x14ac:dyDescent="0.3">
      <c r="A482" s="1"/>
    </row>
    <row r="483" spans="1:1" x14ac:dyDescent="0.3">
      <c r="A483" s="1"/>
    </row>
    <row r="484" spans="1:1" x14ac:dyDescent="0.3">
      <c r="A484" s="1"/>
    </row>
    <row r="485" spans="1:1" x14ac:dyDescent="0.3">
      <c r="A485" s="1"/>
    </row>
    <row r="486" spans="1:1" x14ac:dyDescent="0.3">
      <c r="A486" s="1"/>
    </row>
    <row r="487" spans="1:1" x14ac:dyDescent="0.3">
      <c r="A487" s="1"/>
    </row>
    <row r="488" spans="1:1" x14ac:dyDescent="0.3">
      <c r="A488" s="1"/>
    </row>
    <row r="489" spans="1:1" x14ac:dyDescent="0.3">
      <c r="A489" s="1"/>
    </row>
    <row r="490" spans="1:1" x14ac:dyDescent="0.3">
      <c r="A490" s="1"/>
    </row>
    <row r="491" spans="1:1" x14ac:dyDescent="0.3">
      <c r="A491" s="1"/>
    </row>
    <row r="492" spans="1:1" x14ac:dyDescent="0.3">
      <c r="A492" s="1"/>
    </row>
    <row r="493" spans="1:1" x14ac:dyDescent="0.3">
      <c r="A493" s="1"/>
    </row>
    <row r="494" spans="1:1" x14ac:dyDescent="0.3">
      <c r="A494" s="1"/>
    </row>
    <row r="495" spans="1:1" x14ac:dyDescent="0.3">
      <c r="A495" s="1"/>
    </row>
    <row r="496" spans="1:1" x14ac:dyDescent="0.3">
      <c r="A496" s="1"/>
    </row>
    <row r="497" spans="1:1" x14ac:dyDescent="0.3">
      <c r="A497" s="1"/>
    </row>
    <row r="498" spans="1:1" x14ac:dyDescent="0.3">
      <c r="A498" s="1"/>
    </row>
    <row r="499" spans="1:1" x14ac:dyDescent="0.3">
      <c r="A499" s="1"/>
    </row>
    <row r="500" spans="1:1" x14ac:dyDescent="0.3">
      <c r="A500" s="1"/>
    </row>
    <row r="501" spans="1:1" x14ac:dyDescent="0.3">
      <c r="A501" s="1"/>
    </row>
    <row r="502" spans="1:1" x14ac:dyDescent="0.3">
      <c r="A502" s="1"/>
    </row>
    <row r="503" spans="1:1" x14ac:dyDescent="0.3">
      <c r="A503" s="1"/>
    </row>
    <row r="504" spans="1:1" x14ac:dyDescent="0.3">
      <c r="A504" s="1"/>
    </row>
    <row r="505" spans="1:1" x14ac:dyDescent="0.3">
      <c r="A505" s="1"/>
    </row>
    <row r="506" spans="1:1" x14ac:dyDescent="0.3">
      <c r="A506" s="1"/>
    </row>
    <row r="507" spans="1:1" x14ac:dyDescent="0.3">
      <c r="A507" s="1"/>
    </row>
    <row r="508" spans="1:1" x14ac:dyDescent="0.3">
      <c r="A508" s="1"/>
    </row>
    <row r="509" spans="1:1" x14ac:dyDescent="0.3">
      <c r="A509" s="1"/>
    </row>
    <row r="510" spans="1:1" x14ac:dyDescent="0.3">
      <c r="A510" s="1"/>
    </row>
    <row r="511" spans="1:1" x14ac:dyDescent="0.3">
      <c r="A511" s="1"/>
    </row>
    <row r="512" spans="1:1" x14ac:dyDescent="0.3">
      <c r="A512" s="1"/>
    </row>
    <row r="513" spans="1:1" x14ac:dyDescent="0.3">
      <c r="A513" s="1"/>
    </row>
    <row r="514" spans="1:1" x14ac:dyDescent="0.3">
      <c r="A514" s="1"/>
    </row>
    <row r="515" spans="1:1" x14ac:dyDescent="0.3">
      <c r="A515" s="1"/>
    </row>
    <row r="516" spans="1:1" x14ac:dyDescent="0.3">
      <c r="A516" s="1"/>
    </row>
    <row r="517" spans="1:1" x14ac:dyDescent="0.3">
      <c r="A517" s="1"/>
    </row>
    <row r="518" spans="1:1" x14ac:dyDescent="0.3">
      <c r="A518" s="1"/>
    </row>
    <row r="519" spans="1:1" x14ac:dyDescent="0.3">
      <c r="A519" s="1"/>
    </row>
    <row r="520" spans="1:1" x14ac:dyDescent="0.3">
      <c r="A520" s="1"/>
    </row>
    <row r="521" spans="1:1" x14ac:dyDescent="0.3">
      <c r="A521" s="1"/>
    </row>
    <row r="522" spans="1:1" x14ac:dyDescent="0.3">
      <c r="A522" s="1"/>
    </row>
    <row r="523" spans="1:1" x14ac:dyDescent="0.3">
      <c r="A523" s="1"/>
    </row>
    <row r="524" spans="1:1" x14ac:dyDescent="0.3">
      <c r="A524" s="1"/>
    </row>
    <row r="525" spans="1:1" x14ac:dyDescent="0.3">
      <c r="A525" s="1"/>
    </row>
    <row r="526" spans="1:1" x14ac:dyDescent="0.3">
      <c r="A526" s="1"/>
    </row>
    <row r="527" spans="1:1" x14ac:dyDescent="0.3">
      <c r="A527" s="1"/>
    </row>
    <row r="528" spans="1:1" x14ac:dyDescent="0.3">
      <c r="A528" s="1"/>
    </row>
    <row r="529" spans="1:1" x14ac:dyDescent="0.3">
      <c r="A529" s="1"/>
    </row>
    <row r="530" spans="1:1" x14ac:dyDescent="0.3">
      <c r="A530" s="1"/>
    </row>
    <row r="531" spans="1:1" x14ac:dyDescent="0.3">
      <c r="A531" s="1"/>
    </row>
    <row r="532" spans="1:1" x14ac:dyDescent="0.3">
      <c r="A532" s="1"/>
    </row>
    <row r="533" spans="1:1" x14ac:dyDescent="0.3">
      <c r="A533" s="1"/>
    </row>
    <row r="534" spans="1:1" x14ac:dyDescent="0.3">
      <c r="A534" s="1"/>
    </row>
    <row r="535" spans="1:1" x14ac:dyDescent="0.3">
      <c r="A535" s="1"/>
    </row>
    <row r="536" spans="1:1" x14ac:dyDescent="0.3">
      <c r="A536" s="1"/>
    </row>
    <row r="537" spans="1:1" x14ac:dyDescent="0.3">
      <c r="A537" s="1"/>
    </row>
    <row r="538" spans="1:1" x14ac:dyDescent="0.3">
      <c r="A538" s="1"/>
    </row>
    <row r="539" spans="1:1" x14ac:dyDescent="0.3">
      <c r="A539" s="1"/>
    </row>
    <row r="540" spans="1:1" x14ac:dyDescent="0.3">
      <c r="A540" s="1"/>
    </row>
    <row r="541" spans="1:1" x14ac:dyDescent="0.3">
      <c r="A541" s="1"/>
    </row>
    <row r="542" spans="1:1" x14ac:dyDescent="0.3">
      <c r="A542" s="1"/>
    </row>
    <row r="543" spans="1:1" x14ac:dyDescent="0.3">
      <c r="A543" s="1"/>
    </row>
    <row r="544" spans="1:1" x14ac:dyDescent="0.3">
      <c r="A544" s="1"/>
    </row>
    <row r="545" spans="1:1" x14ac:dyDescent="0.3">
      <c r="A545" s="1"/>
    </row>
    <row r="546" spans="1:1" x14ac:dyDescent="0.3">
      <c r="A546" s="1"/>
    </row>
    <row r="547" spans="1:1" x14ac:dyDescent="0.3">
      <c r="A547" s="1"/>
    </row>
    <row r="548" spans="1:1" x14ac:dyDescent="0.3">
      <c r="A548" s="1"/>
    </row>
    <row r="549" spans="1:1" x14ac:dyDescent="0.3">
      <c r="A549" s="1"/>
    </row>
    <row r="550" spans="1:1" x14ac:dyDescent="0.3">
      <c r="A550" s="1"/>
    </row>
    <row r="551" spans="1:1" x14ac:dyDescent="0.3">
      <c r="A551" s="1"/>
    </row>
    <row r="552" spans="1:1" x14ac:dyDescent="0.3">
      <c r="A552" s="1"/>
    </row>
    <row r="553" spans="1:1" x14ac:dyDescent="0.3">
      <c r="A553" s="1"/>
    </row>
    <row r="554" spans="1:1" x14ac:dyDescent="0.3">
      <c r="A554" s="1"/>
    </row>
    <row r="555" spans="1:1" x14ac:dyDescent="0.3">
      <c r="A555" s="1"/>
    </row>
    <row r="556" spans="1:1" x14ac:dyDescent="0.3">
      <c r="A556" s="1"/>
    </row>
    <row r="557" spans="1:1" x14ac:dyDescent="0.3">
      <c r="A557" s="1"/>
    </row>
    <row r="558" spans="1:1" x14ac:dyDescent="0.3">
      <c r="A558" s="1"/>
    </row>
    <row r="559" spans="1:1" x14ac:dyDescent="0.3">
      <c r="A559" s="1"/>
    </row>
    <row r="560" spans="1:1" x14ac:dyDescent="0.3">
      <c r="A560" s="1"/>
    </row>
    <row r="561" spans="1:1" x14ac:dyDescent="0.3">
      <c r="A561" s="1"/>
    </row>
    <row r="562" spans="1:1" x14ac:dyDescent="0.3">
      <c r="A562" s="1"/>
    </row>
    <row r="563" spans="1:1" x14ac:dyDescent="0.3">
      <c r="A563" s="1"/>
    </row>
    <row r="564" spans="1:1" x14ac:dyDescent="0.3">
      <c r="A564" s="1"/>
    </row>
    <row r="565" spans="1:1" x14ac:dyDescent="0.3">
      <c r="A565" s="1"/>
    </row>
    <row r="566" spans="1:1" x14ac:dyDescent="0.3">
      <c r="A566" s="1"/>
    </row>
    <row r="567" spans="1:1" x14ac:dyDescent="0.3">
      <c r="A567" s="1"/>
    </row>
    <row r="568" spans="1:1" x14ac:dyDescent="0.3">
      <c r="A568" s="1"/>
    </row>
    <row r="569" spans="1:1" x14ac:dyDescent="0.3">
      <c r="A569" s="1"/>
    </row>
    <row r="570" spans="1:1" x14ac:dyDescent="0.3">
      <c r="A570" s="1"/>
    </row>
    <row r="571" spans="1:1" x14ac:dyDescent="0.3">
      <c r="A571" s="1"/>
    </row>
    <row r="572" spans="1:1" x14ac:dyDescent="0.3">
      <c r="A572" s="1"/>
    </row>
    <row r="573" spans="1:1" x14ac:dyDescent="0.3">
      <c r="A573" s="1"/>
    </row>
    <row r="574" spans="1:1" x14ac:dyDescent="0.3">
      <c r="A574" s="1"/>
    </row>
    <row r="575" spans="1:1" x14ac:dyDescent="0.3">
      <c r="A575" s="1"/>
    </row>
    <row r="576" spans="1:1" x14ac:dyDescent="0.3">
      <c r="A576" s="1"/>
    </row>
    <row r="577" spans="1:1" x14ac:dyDescent="0.3">
      <c r="A577" s="1"/>
    </row>
    <row r="578" spans="1:1" x14ac:dyDescent="0.3">
      <c r="A578" s="1"/>
    </row>
    <row r="579" spans="1:1" x14ac:dyDescent="0.3">
      <c r="A579" s="1"/>
    </row>
    <row r="580" spans="1:1" x14ac:dyDescent="0.3">
      <c r="A580" s="1"/>
    </row>
    <row r="581" spans="1:1" x14ac:dyDescent="0.3">
      <c r="A581" s="1"/>
    </row>
    <row r="582" spans="1:1" x14ac:dyDescent="0.3">
      <c r="A582" s="1"/>
    </row>
    <row r="583" spans="1:1" x14ac:dyDescent="0.3">
      <c r="A583" s="1"/>
    </row>
    <row r="584" spans="1:1" x14ac:dyDescent="0.3">
      <c r="A584" s="1"/>
    </row>
    <row r="585" spans="1:1" x14ac:dyDescent="0.3">
      <c r="A585" s="1"/>
    </row>
    <row r="586" spans="1:1" x14ac:dyDescent="0.3">
      <c r="A586" s="1"/>
    </row>
    <row r="587" spans="1:1" x14ac:dyDescent="0.3">
      <c r="A587" s="1"/>
    </row>
    <row r="588" spans="1:1" x14ac:dyDescent="0.3">
      <c r="A588" s="1"/>
    </row>
    <row r="589" spans="1:1" x14ac:dyDescent="0.3">
      <c r="A589" s="1"/>
    </row>
    <row r="590" spans="1:1" x14ac:dyDescent="0.3">
      <c r="A590" s="1"/>
    </row>
    <row r="591" spans="1:1" x14ac:dyDescent="0.3">
      <c r="A591" s="1"/>
    </row>
    <row r="592" spans="1:1" x14ac:dyDescent="0.3">
      <c r="A592" s="1"/>
    </row>
    <row r="593" spans="1:1" x14ac:dyDescent="0.3">
      <c r="A593" s="1"/>
    </row>
    <row r="594" spans="1:1" x14ac:dyDescent="0.3">
      <c r="A594" s="1"/>
    </row>
    <row r="595" spans="1:1" x14ac:dyDescent="0.3">
      <c r="A595" s="1"/>
    </row>
    <row r="596" spans="1:1" x14ac:dyDescent="0.3">
      <c r="A596" s="1"/>
    </row>
    <row r="597" spans="1:1" x14ac:dyDescent="0.3">
      <c r="A597" s="1"/>
    </row>
    <row r="598" spans="1:1" x14ac:dyDescent="0.3">
      <c r="A598" s="1"/>
    </row>
    <row r="599" spans="1:1" x14ac:dyDescent="0.3">
      <c r="A599" s="1"/>
    </row>
    <row r="600" spans="1:1" x14ac:dyDescent="0.3">
      <c r="A600" s="1"/>
    </row>
    <row r="601" spans="1:1" x14ac:dyDescent="0.3">
      <c r="A601" s="1"/>
    </row>
    <row r="602" spans="1:1" x14ac:dyDescent="0.3">
      <c r="A602" s="1"/>
    </row>
    <row r="603" spans="1:1" x14ac:dyDescent="0.3">
      <c r="A603" s="1"/>
    </row>
    <row r="604" spans="1:1" x14ac:dyDescent="0.3">
      <c r="A604" s="1"/>
    </row>
    <row r="605" spans="1:1" x14ac:dyDescent="0.3">
      <c r="A605" s="1"/>
    </row>
    <row r="606" spans="1:1" x14ac:dyDescent="0.3">
      <c r="A606" s="1"/>
    </row>
    <row r="607" spans="1:1" x14ac:dyDescent="0.3">
      <c r="A607" s="1"/>
    </row>
    <row r="608" spans="1:1" x14ac:dyDescent="0.3">
      <c r="A608" s="1"/>
    </row>
    <row r="609" spans="1:1" x14ac:dyDescent="0.3">
      <c r="A609" s="1"/>
    </row>
    <row r="610" spans="1:1" x14ac:dyDescent="0.3">
      <c r="A610" s="1"/>
    </row>
    <row r="611" spans="1:1" x14ac:dyDescent="0.3">
      <c r="A611" s="1"/>
    </row>
    <row r="612" spans="1:1" x14ac:dyDescent="0.3">
      <c r="A612" s="1"/>
    </row>
    <row r="613" spans="1:1" x14ac:dyDescent="0.3">
      <c r="A613" s="1"/>
    </row>
    <row r="614" spans="1:1" x14ac:dyDescent="0.3">
      <c r="A614" s="1"/>
    </row>
    <row r="615" spans="1:1" x14ac:dyDescent="0.3">
      <c r="A615" s="1"/>
    </row>
    <row r="616" spans="1:1" x14ac:dyDescent="0.3">
      <c r="A616" s="1"/>
    </row>
    <row r="617" spans="1:1" x14ac:dyDescent="0.3">
      <c r="A617" s="1"/>
    </row>
    <row r="618" spans="1:1" x14ac:dyDescent="0.3">
      <c r="A618" s="1"/>
    </row>
    <row r="619" spans="1:1" x14ac:dyDescent="0.3">
      <c r="A619" s="1"/>
    </row>
    <row r="620" spans="1:1" x14ac:dyDescent="0.3">
      <c r="A620" s="1"/>
    </row>
    <row r="621" spans="1:1" x14ac:dyDescent="0.3">
      <c r="A621" s="1"/>
    </row>
    <row r="622" spans="1:1" x14ac:dyDescent="0.3">
      <c r="A622" s="1"/>
    </row>
    <row r="623" spans="1:1" x14ac:dyDescent="0.3">
      <c r="A623" s="1"/>
    </row>
    <row r="624" spans="1:1" x14ac:dyDescent="0.3">
      <c r="A624" s="1"/>
    </row>
    <row r="625" spans="1:1" x14ac:dyDescent="0.3">
      <c r="A625" s="1"/>
    </row>
    <row r="626" spans="1:1" x14ac:dyDescent="0.3">
      <c r="A626" s="1"/>
    </row>
    <row r="627" spans="1:1" x14ac:dyDescent="0.3">
      <c r="A627" s="1"/>
    </row>
    <row r="628" spans="1:1" x14ac:dyDescent="0.3">
      <c r="A628" s="1"/>
    </row>
    <row r="629" spans="1:1" x14ac:dyDescent="0.3">
      <c r="A629" s="1"/>
    </row>
    <row r="630" spans="1:1" x14ac:dyDescent="0.3">
      <c r="A630" s="1"/>
    </row>
    <row r="631" spans="1:1" x14ac:dyDescent="0.3">
      <c r="A631" s="1"/>
    </row>
    <row r="632" spans="1:1" x14ac:dyDescent="0.3">
      <c r="A632" s="1"/>
    </row>
    <row r="633" spans="1:1" x14ac:dyDescent="0.3">
      <c r="A633" s="1"/>
    </row>
    <row r="634" spans="1:1" x14ac:dyDescent="0.3">
      <c r="A634" s="1"/>
    </row>
    <row r="635" spans="1:1" x14ac:dyDescent="0.3">
      <c r="A635" s="1"/>
    </row>
    <row r="636" spans="1:1" x14ac:dyDescent="0.3">
      <c r="A636" s="1"/>
    </row>
    <row r="637" spans="1:1" x14ac:dyDescent="0.3">
      <c r="A637" s="1"/>
    </row>
    <row r="638" spans="1:1" x14ac:dyDescent="0.3">
      <c r="A638" s="1"/>
    </row>
    <row r="639" spans="1:1" x14ac:dyDescent="0.3">
      <c r="A639" s="1"/>
    </row>
    <row r="640" spans="1:1" x14ac:dyDescent="0.3">
      <c r="A640" s="1"/>
    </row>
    <row r="641" spans="1:1" x14ac:dyDescent="0.3">
      <c r="A641" s="1"/>
    </row>
    <row r="642" spans="1:1" x14ac:dyDescent="0.3">
      <c r="A642" s="1"/>
    </row>
    <row r="643" spans="1:1" x14ac:dyDescent="0.3">
      <c r="A643" s="1"/>
    </row>
    <row r="644" spans="1:1" x14ac:dyDescent="0.3">
      <c r="A644" s="1"/>
    </row>
    <row r="645" spans="1:1" x14ac:dyDescent="0.3">
      <c r="A645" s="1"/>
    </row>
    <row r="646" spans="1:1" x14ac:dyDescent="0.3">
      <c r="A646" s="1"/>
    </row>
    <row r="647" spans="1:1" x14ac:dyDescent="0.3">
      <c r="A647" s="1"/>
    </row>
    <row r="648" spans="1:1" x14ac:dyDescent="0.3">
      <c r="A648" s="1"/>
    </row>
    <row r="649" spans="1:1" x14ac:dyDescent="0.3">
      <c r="A649" s="1"/>
    </row>
    <row r="650" spans="1:1" x14ac:dyDescent="0.3">
      <c r="A650" s="1"/>
    </row>
    <row r="651" spans="1:1" x14ac:dyDescent="0.3">
      <c r="A651" s="1"/>
    </row>
    <row r="652" spans="1:1" x14ac:dyDescent="0.3">
      <c r="A652" s="1"/>
    </row>
    <row r="653" spans="1:1" x14ac:dyDescent="0.3">
      <c r="A653" s="1"/>
    </row>
    <row r="654" spans="1:1" x14ac:dyDescent="0.3">
      <c r="A654" s="1"/>
    </row>
    <row r="655" spans="1:1" x14ac:dyDescent="0.3">
      <c r="A655" s="1"/>
    </row>
    <row r="656" spans="1:1" x14ac:dyDescent="0.3">
      <c r="A656" s="1"/>
    </row>
    <row r="657" spans="1:1" x14ac:dyDescent="0.3">
      <c r="A657" s="1"/>
    </row>
    <row r="658" spans="1:1" x14ac:dyDescent="0.3">
      <c r="A658" s="1"/>
    </row>
    <row r="659" spans="1:1" x14ac:dyDescent="0.3">
      <c r="A659" s="1"/>
    </row>
    <row r="660" spans="1:1" x14ac:dyDescent="0.3">
      <c r="A660" s="1"/>
    </row>
    <row r="661" spans="1:1" x14ac:dyDescent="0.3">
      <c r="A661" s="1"/>
    </row>
    <row r="662" spans="1:1" x14ac:dyDescent="0.3">
      <c r="A662" s="1"/>
    </row>
    <row r="663" spans="1:1" x14ac:dyDescent="0.3">
      <c r="A663" s="1"/>
    </row>
    <row r="664" spans="1:1" x14ac:dyDescent="0.3">
      <c r="A664" s="1"/>
    </row>
    <row r="665" spans="1:1" x14ac:dyDescent="0.3">
      <c r="A665" s="1"/>
    </row>
    <row r="666" spans="1:1" x14ac:dyDescent="0.3">
      <c r="A666" s="1"/>
    </row>
    <row r="667" spans="1:1" x14ac:dyDescent="0.3">
      <c r="A667" s="1"/>
    </row>
    <row r="668" spans="1:1" x14ac:dyDescent="0.3">
      <c r="A668" s="1"/>
    </row>
    <row r="669" spans="1:1" x14ac:dyDescent="0.3">
      <c r="A669" s="1"/>
    </row>
    <row r="670" spans="1:1" x14ac:dyDescent="0.3">
      <c r="A670" s="1"/>
    </row>
    <row r="671" spans="1:1" x14ac:dyDescent="0.3">
      <c r="A671" s="1"/>
    </row>
    <row r="672" spans="1:1" x14ac:dyDescent="0.3">
      <c r="A672" s="1"/>
    </row>
    <row r="673" spans="1:1" x14ac:dyDescent="0.3">
      <c r="A673" s="1"/>
    </row>
    <row r="674" spans="1:1" x14ac:dyDescent="0.3">
      <c r="A674" s="1"/>
    </row>
    <row r="675" spans="1:1" x14ac:dyDescent="0.3">
      <c r="A675" s="1"/>
    </row>
    <row r="676" spans="1:1" x14ac:dyDescent="0.3">
      <c r="A676" s="1"/>
    </row>
    <row r="677" spans="1:1" x14ac:dyDescent="0.3">
      <c r="A677" s="1"/>
    </row>
    <row r="678" spans="1:1" x14ac:dyDescent="0.3">
      <c r="A678" s="1"/>
    </row>
    <row r="679" spans="1:1" x14ac:dyDescent="0.3">
      <c r="A679" s="1"/>
    </row>
    <row r="680" spans="1:1" x14ac:dyDescent="0.3">
      <c r="A680" s="1"/>
    </row>
    <row r="681" spans="1:1" x14ac:dyDescent="0.3">
      <c r="A681" s="1"/>
    </row>
    <row r="682" spans="1:1" x14ac:dyDescent="0.3">
      <c r="A682" s="1"/>
    </row>
    <row r="683" spans="1:1" x14ac:dyDescent="0.3">
      <c r="A683" s="1"/>
    </row>
    <row r="684" spans="1:1" x14ac:dyDescent="0.3">
      <c r="A684" s="1"/>
    </row>
    <row r="685" spans="1:1" x14ac:dyDescent="0.3">
      <c r="A685" s="1"/>
    </row>
    <row r="686" spans="1:1" x14ac:dyDescent="0.3">
      <c r="A686" s="1"/>
    </row>
    <row r="687" spans="1:1" x14ac:dyDescent="0.3">
      <c r="A687" s="1"/>
    </row>
    <row r="688" spans="1:1" x14ac:dyDescent="0.3">
      <c r="A688" s="1"/>
    </row>
    <row r="689" spans="1:1" x14ac:dyDescent="0.3">
      <c r="A689" s="1"/>
    </row>
    <row r="690" spans="1:1" x14ac:dyDescent="0.3">
      <c r="A690" s="1"/>
    </row>
    <row r="691" spans="1:1" x14ac:dyDescent="0.3">
      <c r="A691" s="1"/>
    </row>
    <row r="692" spans="1:1" x14ac:dyDescent="0.3">
      <c r="A692" s="1"/>
    </row>
    <row r="693" spans="1:1" x14ac:dyDescent="0.3">
      <c r="A693" s="1"/>
    </row>
    <row r="694" spans="1:1" x14ac:dyDescent="0.3">
      <c r="A694" s="1"/>
    </row>
    <row r="695" spans="1:1" x14ac:dyDescent="0.3">
      <c r="A695" s="1"/>
    </row>
    <row r="696" spans="1:1" x14ac:dyDescent="0.3">
      <c r="A696" s="1"/>
    </row>
    <row r="697" spans="1:1" x14ac:dyDescent="0.3">
      <c r="A697" s="1"/>
    </row>
    <row r="698" spans="1:1" x14ac:dyDescent="0.3">
      <c r="A698" s="1"/>
    </row>
    <row r="699" spans="1:1" x14ac:dyDescent="0.3">
      <c r="A699" s="1"/>
    </row>
    <row r="700" spans="1:1" x14ac:dyDescent="0.3">
      <c r="A700" s="1"/>
    </row>
    <row r="701" spans="1:1" x14ac:dyDescent="0.3">
      <c r="A701" s="1"/>
    </row>
    <row r="702" spans="1:1" x14ac:dyDescent="0.3">
      <c r="A702" s="1"/>
    </row>
    <row r="703" spans="1:1" x14ac:dyDescent="0.3">
      <c r="A703" s="1"/>
    </row>
    <row r="704" spans="1:1" x14ac:dyDescent="0.3">
      <c r="A704" s="1"/>
    </row>
    <row r="705" spans="1:1" x14ac:dyDescent="0.3">
      <c r="A705" s="1"/>
    </row>
    <row r="706" spans="1:1" x14ac:dyDescent="0.3">
      <c r="A706" s="1"/>
    </row>
    <row r="707" spans="1:1" x14ac:dyDescent="0.3">
      <c r="A707" s="1"/>
    </row>
    <row r="708" spans="1:1" x14ac:dyDescent="0.3">
      <c r="A708" s="1"/>
    </row>
    <row r="709" spans="1:1" x14ac:dyDescent="0.3">
      <c r="A709" s="1"/>
    </row>
    <row r="710" spans="1:1" x14ac:dyDescent="0.3">
      <c r="A710" s="1"/>
    </row>
    <row r="711" spans="1:1" x14ac:dyDescent="0.3">
      <c r="A711" s="1"/>
    </row>
    <row r="712" spans="1:1" x14ac:dyDescent="0.3">
      <c r="A712" s="1"/>
    </row>
    <row r="713" spans="1:1" x14ac:dyDescent="0.3">
      <c r="A713" s="1"/>
    </row>
    <row r="714" spans="1:1" x14ac:dyDescent="0.3">
      <c r="A714" s="1"/>
    </row>
    <row r="715" spans="1:1" x14ac:dyDescent="0.3">
      <c r="A715" s="1"/>
    </row>
    <row r="716" spans="1:1" x14ac:dyDescent="0.3">
      <c r="A716" s="1"/>
    </row>
    <row r="717" spans="1:1" x14ac:dyDescent="0.3">
      <c r="A717" s="1"/>
    </row>
    <row r="718" spans="1:1" x14ac:dyDescent="0.3">
      <c r="A718" s="1"/>
    </row>
    <row r="719" spans="1:1" x14ac:dyDescent="0.3">
      <c r="A719" s="1"/>
    </row>
    <row r="720" spans="1:1" x14ac:dyDescent="0.3">
      <c r="A720" s="1"/>
    </row>
    <row r="721" spans="1:1" x14ac:dyDescent="0.3">
      <c r="A721" s="1"/>
    </row>
    <row r="722" spans="1:1" x14ac:dyDescent="0.3">
      <c r="A722" s="1"/>
    </row>
    <row r="723" spans="1:1" x14ac:dyDescent="0.3">
      <c r="A723" s="1"/>
    </row>
    <row r="724" spans="1:1" x14ac:dyDescent="0.3">
      <c r="A724" s="1"/>
    </row>
    <row r="725" spans="1:1" x14ac:dyDescent="0.3">
      <c r="A725" s="1"/>
    </row>
    <row r="726" spans="1:1" x14ac:dyDescent="0.3">
      <c r="A726" s="1"/>
    </row>
    <row r="727" spans="1:1" x14ac:dyDescent="0.3">
      <c r="A727" s="1"/>
    </row>
    <row r="728" spans="1:1" x14ac:dyDescent="0.3">
      <c r="A728" s="1"/>
    </row>
    <row r="729" spans="1:1" x14ac:dyDescent="0.3">
      <c r="A729" s="1"/>
    </row>
    <row r="730" spans="1:1" x14ac:dyDescent="0.3">
      <c r="A730" s="1"/>
    </row>
    <row r="731" spans="1:1" x14ac:dyDescent="0.3">
      <c r="A731" s="1"/>
    </row>
    <row r="732" spans="1:1" x14ac:dyDescent="0.3">
      <c r="A732" s="1"/>
    </row>
    <row r="733" spans="1:1" x14ac:dyDescent="0.3">
      <c r="A733" s="1"/>
    </row>
    <row r="734" spans="1:1" x14ac:dyDescent="0.3">
      <c r="A734" s="1"/>
    </row>
    <row r="735" spans="1:1" x14ac:dyDescent="0.3">
      <c r="A735" s="1"/>
    </row>
    <row r="736" spans="1:1" x14ac:dyDescent="0.3">
      <c r="A736" s="1"/>
    </row>
    <row r="737" spans="1:1" x14ac:dyDescent="0.3">
      <c r="A737" s="1"/>
    </row>
    <row r="738" spans="1:1" x14ac:dyDescent="0.3">
      <c r="A738" s="1"/>
    </row>
    <row r="739" spans="1:1" x14ac:dyDescent="0.3">
      <c r="A739" s="1"/>
    </row>
    <row r="740" spans="1:1" x14ac:dyDescent="0.3">
      <c r="A740" s="1"/>
    </row>
    <row r="741" spans="1:1" x14ac:dyDescent="0.3">
      <c r="A741" s="1"/>
    </row>
    <row r="742" spans="1:1" x14ac:dyDescent="0.3">
      <c r="A742" s="1"/>
    </row>
    <row r="743" spans="1:1" x14ac:dyDescent="0.3">
      <c r="A743" s="1"/>
    </row>
    <row r="744" spans="1:1" x14ac:dyDescent="0.3">
      <c r="A744" s="1"/>
    </row>
    <row r="745" spans="1:1" x14ac:dyDescent="0.3">
      <c r="A745" s="1"/>
    </row>
    <row r="746" spans="1:1" x14ac:dyDescent="0.3">
      <c r="A746" s="1"/>
    </row>
    <row r="747" spans="1:1" x14ac:dyDescent="0.3">
      <c r="A747" s="1"/>
    </row>
    <row r="748" spans="1:1" x14ac:dyDescent="0.3">
      <c r="A748" s="1"/>
    </row>
    <row r="749" spans="1:1" x14ac:dyDescent="0.3">
      <c r="A749" s="1"/>
    </row>
    <row r="750" spans="1:1" x14ac:dyDescent="0.3">
      <c r="A750" s="1"/>
    </row>
    <row r="751" spans="1:1" x14ac:dyDescent="0.3">
      <c r="A751" s="1"/>
    </row>
    <row r="752" spans="1:1" x14ac:dyDescent="0.3">
      <c r="A752" s="1"/>
    </row>
    <row r="753" spans="1:1" x14ac:dyDescent="0.3">
      <c r="A753" s="1"/>
    </row>
    <row r="754" spans="1:1" x14ac:dyDescent="0.3">
      <c r="A754" s="1"/>
    </row>
    <row r="755" spans="1:1" x14ac:dyDescent="0.3">
      <c r="A755" s="1"/>
    </row>
    <row r="756" spans="1:1" x14ac:dyDescent="0.3">
      <c r="A756" s="1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0"/>
  <dimension ref="A1:CB1118"/>
  <sheetViews>
    <sheetView workbookViewId="0">
      <selection activeCell="A12" sqref="A12:AV12"/>
    </sheetView>
  </sheetViews>
  <sheetFormatPr defaultRowHeight="13" x14ac:dyDescent="0.3"/>
  <cols>
    <col min="1" max="1" width="10.08984375" customWidth="1"/>
    <col min="2" max="2" width="8.54296875" bestFit="1" customWidth="1"/>
    <col min="3" max="3" width="9.54296875" bestFit="1" customWidth="1"/>
    <col min="4" max="4" width="6.6328125" bestFit="1" customWidth="1"/>
    <col min="5" max="5" width="1.08984375" customWidth="1"/>
    <col min="6" max="6" width="8.36328125" bestFit="1" customWidth="1"/>
    <col min="7" max="7" width="9.54296875" bestFit="1" customWidth="1"/>
    <col min="8" max="8" width="6.6328125" bestFit="1" customWidth="1"/>
    <col min="9" max="9" width="1.54296875" customWidth="1"/>
    <col min="10" max="10" width="7" bestFit="1" customWidth="1"/>
    <col min="11" max="11" width="5" bestFit="1" customWidth="1"/>
    <col min="12" max="12" width="6" bestFit="1" customWidth="1"/>
    <col min="13" max="13" width="9.54296875" bestFit="1" customWidth="1"/>
    <col min="14" max="14" width="7.90625" customWidth="1"/>
    <col min="15" max="15" width="1" customWidth="1"/>
    <col min="16" max="16" width="7" bestFit="1" customWidth="1"/>
    <col min="17" max="18" width="5" bestFit="1" customWidth="1"/>
    <col min="19" max="19" width="9.54296875" bestFit="1" customWidth="1"/>
    <col min="20" max="20" width="7" bestFit="1" customWidth="1"/>
    <col min="21" max="21" width="0.90625" customWidth="1"/>
    <col min="22" max="22" width="12.08984375" bestFit="1" customWidth="1"/>
    <col min="23" max="23" width="7" bestFit="1" customWidth="1"/>
    <col min="24" max="24" width="8.36328125" bestFit="1" customWidth="1"/>
    <col min="25" max="25" width="9.54296875" bestFit="1" customWidth="1"/>
    <col min="26" max="26" width="8" bestFit="1" customWidth="1"/>
    <col min="27" max="27" width="1.453125" customWidth="1"/>
    <col min="28" max="28" width="12.08984375" bestFit="1" customWidth="1"/>
    <col min="29" max="29" width="5" bestFit="1" customWidth="1"/>
    <col min="30" max="30" width="8.36328125" bestFit="1" customWidth="1"/>
    <col min="31" max="31" width="9.54296875" bestFit="1" customWidth="1"/>
    <col min="32" max="32" width="6.6328125" bestFit="1" customWidth="1"/>
    <col min="33" max="33" width="1.54296875" customWidth="1"/>
    <col min="34" max="34" width="7.08984375" bestFit="1" customWidth="1"/>
    <col min="35" max="35" width="8.453125" bestFit="1" customWidth="1"/>
    <col min="36" max="36" width="4.08984375" customWidth="1"/>
    <col min="37" max="37" width="4.90625" bestFit="1" customWidth="1"/>
    <col min="38" max="38" width="6.08984375" bestFit="1" customWidth="1"/>
    <col min="39" max="39" width="5.36328125" customWidth="1"/>
    <col min="40" max="40" width="5.54296875" bestFit="1" customWidth="1"/>
    <col min="41" max="41" width="1.54296875" customWidth="1"/>
    <col min="42" max="42" width="7.08984375" bestFit="1" customWidth="1"/>
    <col min="43" max="43" width="8.453125" bestFit="1" customWidth="1"/>
    <col min="44" max="44" width="4.08984375" customWidth="1"/>
    <col min="45" max="45" width="4.90625" bestFit="1" customWidth="1"/>
    <col min="46" max="46" width="6.08984375" bestFit="1" customWidth="1"/>
    <col min="47" max="47" width="5.36328125" customWidth="1"/>
    <col min="48" max="48" width="5.54296875" bestFit="1" customWidth="1"/>
    <col min="49" max="49" width="13.6328125" customWidth="1"/>
    <col min="50" max="50" width="21.36328125" customWidth="1"/>
    <col min="51" max="51" width="23.36328125" customWidth="1"/>
    <col min="52" max="52" width="17.54296875" customWidth="1"/>
    <col min="53" max="53" width="25.6328125" customWidth="1"/>
    <col min="54" max="54" width="28.08984375" customWidth="1"/>
    <col min="55" max="55" width="22.08984375" customWidth="1"/>
    <col min="56" max="56" width="23" customWidth="1"/>
    <col min="58" max="58" width="21.36328125" customWidth="1"/>
    <col min="59" max="59" width="23.36328125" customWidth="1"/>
    <col min="60" max="60" width="17.54296875" customWidth="1"/>
    <col min="61" max="61" width="25.6328125" customWidth="1"/>
    <col min="62" max="62" width="28.08984375" customWidth="1"/>
    <col min="63" max="63" width="22.08984375" customWidth="1"/>
    <col min="64" max="64" width="23" customWidth="1"/>
    <col min="66" max="66" width="21.36328125" customWidth="1"/>
    <col min="67" max="67" width="23.36328125" customWidth="1"/>
    <col min="68" max="68" width="17.54296875" customWidth="1"/>
    <col min="69" max="69" width="25.6328125" customWidth="1"/>
    <col min="70" max="70" width="28.08984375" customWidth="1"/>
    <col min="71" max="71" width="22.08984375" customWidth="1"/>
    <col min="72" max="72" width="23" customWidth="1"/>
    <col min="74" max="74" width="21.36328125" customWidth="1"/>
    <col min="75" max="75" width="23.36328125" customWidth="1"/>
    <col min="76" max="76" width="17.54296875" customWidth="1"/>
    <col min="77" max="77" width="25.6328125" customWidth="1"/>
    <col min="78" max="78" width="28.08984375" customWidth="1"/>
    <col min="79" max="79" width="22.08984375" customWidth="1"/>
    <col min="80" max="80" width="23" customWidth="1"/>
  </cols>
  <sheetData>
    <row r="1" spans="1:80" x14ac:dyDescent="0.3">
      <c r="A1" s="7" t="s">
        <v>55</v>
      </c>
    </row>
    <row r="3" spans="1:80" x14ac:dyDescent="0.3">
      <c r="A3" t="s">
        <v>0</v>
      </c>
      <c r="B3" t="s">
        <v>1</v>
      </c>
      <c r="K3" t="s">
        <v>14</v>
      </c>
      <c r="L3" t="s">
        <v>45</v>
      </c>
      <c r="M3">
        <f>SUMIFS(POLR_Cust_Count, POLR_RATE_PLAN, K3,POLR_UTILITY_TYPE,L3,POLR_REVENUE_CLASS,"&lt;&gt;COMPANY")</f>
        <v>576</v>
      </c>
      <c r="Q3" t="s">
        <v>14</v>
      </c>
      <c r="R3" t="s">
        <v>45</v>
      </c>
      <c r="S3">
        <f>SUMIFS(EGS_Cust_Count, EGS_RATE_PLAN, Q3,EGS_UTILITY_TYPE,R3,EGS_REVENUE_CLASS,"&lt;&gt;COMPANY")</f>
        <v>202</v>
      </c>
    </row>
    <row r="4" spans="1:80" x14ac:dyDescent="0.3">
      <c r="A4" s="74" t="e">
        <f>reportmonth</f>
        <v>#REF!</v>
      </c>
      <c r="B4" t="e">
        <f>reportyear</f>
        <v>#REF!</v>
      </c>
      <c r="K4" t="s">
        <v>3</v>
      </c>
      <c r="L4" t="s">
        <v>46</v>
      </c>
      <c r="M4">
        <f>SUMIFS(POLR_Cust_Count, POLR_RATE_PLAN, K4,POLR_UTILITY_TYPE,L4,POLR_REVENUE_CLASS,"&lt;&gt;COMPANY")</f>
        <v>2</v>
      </c>
      <c r="Q4" t="s">
        <v>3</v>
      </c>
      <c r="R4" t="s">
        <v>46</v>
      </c>
      <c r="S4">
        <f>SUMIFS(EGS_Cust_Count, EGS_RATE_PLAN, Q4,EGS_UTILITY_TYPE,R4,EGS_REVENUE_CLASS,"&lt;&gt;COMPANY")</f>
        <v>1</v>
      </c>
    </row>
    <row r="5" spans="1:80" x14ac:dyDescent="0.3">
      <c r="K5" t="s">
        <v>19</v>
      </c>
      <c r="L5" t="s">
        <v>45</v>
      </c>
      <c r="M5">
        <f>SUMIFS(POLR_Cust_Count, POLR_RATE_PLAN, K5,POLR_UTILITY_TYPE,L5,POLR_REVENUE_CLASS,"&lt;&gt;COMPANY")</f>
        <v>2</v>
      </c>
      <c r="Q5" t="s">
        <v>19</v>
      </c>
      <c r="R5" t="s">
        <v>45</v>
      </c>
      <c r="S5">
        <f>SUMIFS(EGS_Cust_Count, EGS_RATE_PLAN, Q5,EGS_UTILITY_TYPE,R5,EGS_REVENUE_CLASS,"&lt;&gt;COMPANY")</f>
        <v>11</v>
      </c>
    </row>
    <row r="6" spans="1:80" x14ac:dyDescent="0.3">
      <c r="K6" t="s">
        <v>20</v>
      </c>
      <c r="L6" t="s">
        <v>45</v>
      </c>
      <c r="M6">
        <f>SUMIFS(POLR_Cust_Count, POLR_RATE_PLAN, K6,POLR_UTILITY_TYPE,L6,POLR_REVENUE_CLASS,"&lt;&gt;COMPANY")</f>
        <v>92</v>
      </c>
      <c r="Q6" t="s">
        <v>20</v>
      </c>
      <c r="R6" t="s">
        <v>45</v>
      </c>
      <c r="S6">
        <f>SUMIFS(EGS_Cust_Count, EGS_RATE_PLAN, Q6,EGS_UTILITY_TYPE,R6,EGS_REVENUE_CLASS,"&lt;&gt;COMPANY")</f>
        <v>83</v>
      </c>
    </row>
    <row r="7" spans="1:80" x14ac:dyDescent="0.3">
      <c r="K7" t="s">
        <v>18</v>
      </c>
      <c r="L7" t="s">
        <v>45</v>
      </c>
      <c r="M7">
        <f>SUMIFS(POLR_Cust_Count, POLR_RATE_PLAN, K7,POLR_UTILITY_TYPE,L7,POLR_REVENUE_CLASS,"&lt;&gt;COMPANY")</f>
        <v>0</v>
      </c>
      <c r="Q7" t="s">
        <v>18</v>
      </c>
      <c r="R7" t="s">
        <v>45</v>
      </c>
      <c r="S7">
        <f>SUMIFS(EGS_Cust_Count, EGS_RATE_PLAN, Q7,EGS_UTILITY_TYPE,R7,EGS_REVENUE_CLASS,"&lt;&gt;COMPANY")</f>
        <v>1</v>
      </c>
      <c r="AX7" t="s">
        <v>54</v>
      </c>
      <c r="BF7" t="s">
        <v>26</v>
      </c>
      <c r="BN7" t="s">
        <v>152</v>
      </c>
      <c r="BV7" t="s">
        <v>153</v>
      </c>
    </row>
    <row r="9" spans="1:80" x14ac:dyDescent="0.3">
      <c r="A9" s="21"/>
      <c r="B9" s="91" t="s">
        <v>25</v>
      </c>
      <c r="C9" s="91"/>
      <c r="D9" s="91"/>
      <c r="E9" s="55"/>
      <c r="F9" s="56" t="s">
        <v>26</v>
      </c>
      <c r="G9" s="56"/>
      <c r="H9" s="56"/>
      <c r="J9" s="92" t="s">
        <v>25</v>
      </c>
      <c r="K9" s="92"/>
      <c r="L9" s="92"/>
      <c r="M9" s="92"/>
      <c r="N9" s="92"/>
      <c r="O9" s="66"/>
      <c r="P9" s="93" t="s">
        <v>26</v>
      </c>
      <c r="Q9" s="93"/>
      <c r="R9" s="93"/>
      <c r="S9" s="93"/>
      <c r="T9" s="93"/>
      <c r="V9" s="94" t="s">
        <v>25</v>
      </c>
      <c r="W9" s="95"/>
      <c r="X9" s="95"/>
      <c r="Y9" s="95"/>
      <c r="Z9" s="96"/>
      <c r="AA9" s="66"/>
      <c r="AB9" s="86" t="s">
        <v>26</v>
      </c>
      <c r="AC9" s="87"/>
      <c r="AD9" s="87"/>
      <c r="AE9" s="87"/>
      <c r="AF9" s="88"/>
      <c r="AH9" s="97" t="s">
        <v>152</v>
      </c>
      <c r="AI9" s="98"/>
      <c r="AJ9" s="98"/>
      <c r="AK9" s="98"/>
      <c r="AL9" s="98"/>
      <c r="AM9" s="98"/>
      <c r="AN9" s="98"/>
      <c r="AP9" s="82" t="s">
        <v>153</v>
      </c>
      <c r="AQ9" s="83"/>
      <c r="AR9" s="83"/>
      <c r="AS9" s="83"/>
      <c r="AT9" s="83"/>
      <c r="AU9" s="83"/>
      <c r="AV9" s="83"/>
      <c r="AX9" t="s">
        <v>47</v>
      </c>
      <c r="AY9" t="s">
        <v>48</v>
      </c>
      <c r="AZ9" t="s">
        <v>49</v>
      </c>
      <c r="BA9" t="s">
        <v>50</v>
      </c>
      <c r="BB9" t="s">
        <v>51</v>
      </c>
      <c r="BC9" t="s">
        <v>52</v>
      </c>
      <c r="BD9" t="s">
        <v>53</v>
      </c>
      <c r="BF9" t="s">
        <v>47</v>
      </c>
      <c r="BG9" t="s">
        <v>48</v>
      </c>
      <c r="BH9" t="s">
        <v>49</v>
      </c>
      <c r="BI9" t="s">
        <v>50</v>
      </c>
      <c r="BJ9" t="s">
        <v>51</v>
      </c>
      <c r="BK9" t="s">
        <v>52</v>
      </c>
      <c r="BL9" t="s">
        <v>53</v>
      </c>
      <c r="BN9" t="s">
        <v>47</v>
      </c>
      <c r="BO9" t="s">
        <v>48</v>
      </c>
      <c r="BP9" t="s">
        <v>49</v>
      </c>
      <c r="BQ9" t="s">
        <v>50</v>
      </c>
      <c r="BR9" t="s">
        <v>51</v>
      </c>
      <c r="BS9" t="s">
        <v>52</v>
      </c>
      <c r="BT9" t="s">
        <v>53</v>
      </c>
      <c r="BV9" t="s">
        <v>47</v>
      </c>
      <c r="BW9" t="s">
        <v>48</v>
      </c>
      <c r="BX9" t="s">
        <v>49</v>
      </c>
      <c r="BY9" t="s">
        <v>50</v>
      </c>
      <c r="BZ9" t="s">
        <v>51</v>
      </c>
      <c r="CA9" t="s">
        <v>52</v>
      </c>
      <c r="CB9" t="s">
        <v>53</v>
      </c>
    </row>
    <row r="10" spans="1:80" x14ac:dyDescent="0.3">
      <c r="A10" s="21"/>
      <c r="B10" s="91" t="s">
        <v>42</v>
      </c>
      <c r="C10" s="91"/>
      <c r="D10" s="91"/>
      <c r="E10" s="57"/>
      <c r="F10" s="99" t="s">
        <v>42</v>
      </c>
      <c r="G10" s="99"/>
      <c r="H10" s="99"/>
      <c r="J10" s="92" t="s">
        <v>42</v>
      </c>
      <c r="K10" s="92"/>
      <c r="L10" s="92"/>
      <c r="M10" s="92"/>
      <c r="N10" s="92"/>
      <c r="O10" s="5"/>
      <c r="P10" s="93" t="s">
        <v>42</v>
      </c>
      <c r="Q10" s="93"/>
      <c r="R10" s="93"/>
      <c r="S10" s="93"/>
      <c r="T10" s="93"/>
      <c r="V10" s="94" t="s">
        <v>42</v>
      </c>
      <c r="W10" s="95"/>
      <c r="X10" s="95"/>
      <c r="Y10" s="95"/>
      <c r="Z10" s="96"/>
      <c r="AA10" s="5"/>
      <c r="AB10" s="86" t="s">
        <v>42</v>
      </c>
      <c r="AC10" s="87"/>
      <c r="AD10" s="87"/>
      <c r="AE10" s="87"/>
      <c r="AF10" s="88"/>
      <c r="AH10" s="89" t="s">
        <v>42</v>
      </c>
      <c r="AI10" s="90"/>
      <c r="AJ10" s="90"/>
      <c r="AK10" s="90"/>
      <c r="AL10" s="90"/>
      <c r="AM10" s="90"/>
      <c r="AN10" s="90"/>
      <c r="AP10" s="84" t="s">
        <v>42</v>
      </c>
      <c r="AQ10" s="85"/>
      <c r="AR10" s="85"/>
      <c r="AS10" s="85"/>
      <c r="AT10" s="85"/>
      <c r="AU10" s="85"/>
      <c r="AV10" s="85"/>
      <c r="AX10" t="s">
        <v>162</v>
      </c>
      <c r="AY10" t="s">
        <v>177</v>
      </c>
      <c r="AZ10" t="s">
        <v>142</v>
      </c>
      <c r="BA10" t="s">
        <v>57</v>
      </c>
      <c r="BB10" t="s">
        <v>3</v>
      </c>
      <c r="BC10" t="s">
        <v>46</v>
      </c>
      <c r="BD10">
        <v>2</v>
      </c>
      <c r="BF10" t="s">
        <v>162</v>
      </c>
      <c r="BG10" t="s">
        <v>177</v>
      </c>
      <c r="BH10" t="s">
        <v>56</v>
      </c>
      <c r="BI10" t="s">
        <v>57</v>
      </c>
      <c r="BJ10" t="s">
        <v>3</v>
      </c>
      <c r="BK10" t="s">
        <v>46</v>
      </c>
      <c r="BL10">
        <v>1</v>
      </c>
      <c r="BN10" t="s">
        <v>162</v>
      </c>
      <c r="BO10" t="s">
        <v>177</v>
      </c>
      <c r="BP10" t="s">
        <v>68</v>
      </c>
      <c r="BQ10" t="s">
        <v>67</v>
      </c>
      <c r="BR10" t="s">
        <v>7</v>
      </c>
      <c r="BS10" t="s">
        <v>46</v>
      </c>
      <c r="BT10">
        <v>45</v>
      </c>
      <c r="BV10" t="s">
        <v>162</v>
      </c>
      <c r="BW10" t="s">
        <v>177</v>
      </c>
      <c r="BX10" t="s">
        <v>156</v>
      </c>
      <c r="BY10" t="s">
        <v>67</v>
      </c>
      <c r="BZ10" t="s">
        <v>7</v>
      </c>
      <c r="CA10" t="s">
        <v>46</v>
      </c>
      <c r="CB10">
        <v>2</v>
      </c>
    </row>
    <row r="11" spans="1:80" x14ac:dyDescent="0.3">
      <c r="A11" s="29" t="s">
        <v>0</v>
      </c>
      <c r="B11" s="58" t="s">
        <v>7</v>
      </c>
      <c r="C11" s="58" t="s">
        <v>9</v>
      </c>
      <c r="D11" s="58" t="s">
        <v>27</v>
      </c>
      <c r="E11" s="57"/>
      <c r="F11" s="59" t="s">
        <v>7</v>
      </c>
      <c r="G11" s="59" t="s">
        <v>9</v>
      </c>
      <c r="H11" s="59" t="s">
        <v>27</v>
      </c>
      <c r="J11" s="67" t="s">
        <v>17</v>
      </c>
      <c r="K11" s="67" t="s">
        <v>15</v>
      </c>
      <c r="L11" s="67" t="s">
        <v>16</v>
      </c>
      <c r="M11" s="67" t="s">
        <v>38</v>
      </c>
      <c r="N11" s="67" t="s">
        <v>27</v>
      </c>
      <c r="O11" s="5"/>
      <c r="P11" s="68" t="s">
        <v>17</v>
      </c>
      <c r="Q11" s="68" t="s">
        <v>15</v>
      </c>
      <c r="R11" s="68" t="s">
        <v>16</v>
      </c>
      <c r="S11" s="68" t="s">
        <v>38</v>
      </c>
      <c r="T11" s="68" t="s">
        <v>27</v>
      </c>
      <c r="V11" s="72" t="s">
        <v>43</v>
      </c>
      <c r="W11" s="72" t="s">
        <v>10</v>
      </c>
      <c r="X11" s="72" t="s">
        <v>6</v>
      </c>
      <c r="Y11" s="72" t="s">
        <v>8</v>
      </c>
      <c r="Z11" s="72" t="s">
        <v>27</v>
      </c>
      <c r="AA11" s="5"/>
      <c r="AB11" s="68" t="s">
        <v>43</v>
      </c>
      <c r="AC11" s="68" t="s">
        <v>10</v>
      </c>
      <c r="AD11" s="68" t="s">
        <v>6</v>
      </c>
      <c r="AE11" s="68" t="s">
        <v>8</v>
      </c>
      <c r="AF11" s="68" t="s">
        <v>27</v>
      </c>
      <c r="AH11" s="77" t="s">
        <v>7</v>
      </c>
      <c r="AI11" s="77" t="s">
        <v>9</v>
      </c>
      <c r="AJ11" s="73" t="s">
        <v>4</v>
      </c>
      <c r="AK11" s="73" t="s">
        <v>5</v>
      </c>
      <c r="AL11" s="73" t="s">
        <v>11</v>
      </c>
      <c r="AM11" s="73" t="s">
        <v>12</v>
      </c>
      <c r="AN11" s="73" t="s">
        <v>27</v>
      </c>
      <c r="AP11" s="80" t="s">
        <v>7</v>
      </c>
      <c r="AQ11" s="80" t="s">
        <v>9</v>
      </c>
      <c r="AR11" s="81" t="s">
        <v>4</v>
      </c>
      <c r="AS11" s="81" t="s">
        <v>5</v>
      </c>
      <c r="AT11" s="81" t="s">
        <v>11</v>
      </c>
      <c r="AU11" s="81" t="s">
        <v>12</v>
      </c>
      <c r="AV11" s="81" t="s">
        <v>27</v>
      </c>
      <c r="AX11" t="s">
        <v>162</v>
      </c>
      <c r="AY11" t="s">
        <v>177</v>
      </c>
      <c r="AZ11" t="s">
        <v>68</v>
      </c>
      <c r="BA11" t="s">
        <v>67</v>
      </c>
      <c r="BB11" t="s">
        <v>163</v>
      </c>
      <c r="BC11" t="s">
        <v>46</v>
      </c>
      <c r="BD11">
        <v>58</v>
      </c>
      <c r="BF11" t="s">
        <v>162</v>
      </c>
      <c r="BG11" t="s">
        <v>177</v>
      </c>
      <c r="BH11" t="s">
        <v>84</v>
      </c>
      <c r="BI11" t="s">
        <v>67</v>
      </c>
      <c r="BJ11" t="s">
        <v>163</v>
      </c>
      <c r="BK11" t="s">
        <v>46</v>
      </c>
      <c r="BL11">
        <v>19</v>
      </c>
      <c r="BN11" t="s">
        <v>162</v>
      </c>
      <c r="BO11" t="s">
        <v>177</v>
      </c>
      <c r="BP11" t="s">
        <v>68</v>
      </c>
      <c r="BQ11" t="s">
        <v>67</v>
      </c>
      <c r="BR11" t="s">
        <v>7</v>
      </c>
      <c r="BS11" t="s">
        <v>46</v>
      </c>
      <c r="BT11">
        <v>1</v>
      </c>
      <c r="BV11" t="s">
        <v>162</v>
      </c>
      <c r="BW11" t="s">
        <v>177</v>
      </c>
      <c r="BX11" t="s">
        <v>114</v>
      </c>
      <c r="BY11" t="s">
        <v>67</v>
      </c>
      <c r="BZ11" t="s">
        <v>7</v>
      </c>
      <c r="CA11" t="s">
        <v>46</v>
      </c>
      <c r="CB11">
        <v>1</v>
      </c>
    </row>
    <row r="12" spans="1:80" x14ac:dyDescent="0.3">
      <c r="A12" s="65">
        <f>DATE(AX10,AY10,1)</f>
        <v>44348</v>
      </c>
      <c r="B12" s="32">
        <f>SUMIFS(POLR_Cust_Count, POLR_RATE_PLAN, B11,POLR_UTILITY_TYPE,"=E",POLR_REVENUE_CLASS,"&lt;&gt;COMPANY")</f>
        <v>2179</v>
      </c>
      <c r="C12" s="32">
        <f>SUMIFS(POLR_Cust_Count, POLR_RATE_PLAN, C11,POLR_UTILITY_TYPE,"=E",POLR_REVENUE_CLASS,"&lt;&gt;COMPANY")</f>
        <v>235</v>
      </c>
      <c r="D12" s="32">
        <f>SUM(B12:C12)</f>
        <v>2414</v>
      </c>
      <c r="E12" s="32"/>
      <c r="F12" s="32">
        <f>SUMIFS(EGS_Cust_Count, EGS_RATE_PLAN, F11,EGS_UTILITY_TYPE,"=E",EGS_REVENUE_CLASS,"&lt;&gt;COMPANY")</f>
        <v>3871</v>
      </c>
      <c r="G12" s="32">
        <f>SUMIFS(EGS_Cust_Count, EGS_RATE_PLAN, G11,EGS_UTILITY_TYPE,"=E",EGS_REVENUE_CLASS,"&lt;&gt;COMPANY")</f>
        <v>345</v>
      </c>
      <c r="H12" s="32">
        <f>SUM(F12:G12)</f>
        <v>4216</v>
      </c>
      <c r="I12" s="32"/>
      <c r="J12" s="32">
        <f>SUMIFS(POLR_Cust_Count, POLR_RATE_PLAN, J11,POLR_UTILITY_TYPE,"=E",POLR_REVENUE_CLASS,"&lt;&gt;COMPANY")</f>
        <v>370435</v>
      </c>
      <c r="K12" s="32">
        <f>SUMIFS(POLR_Cust_Count, POLR_RATE_PLAN, K11,POLR_UTILITY_TYPE,"=E",POLR_REVENUE_CLASS,"&lt;&gt;COMPANY")</f>
        <v>4688</v>
      </c>
      <c r="L12" s="32">
        <f>SUMIFS(POLR_Cust_Count, POLR_RATE_PLAN, L11,POLR_UTILITY_TYPE,"=E",POLR_REVENUE_CLASS,"&lt;&gt;COMPANY")</f>
        <v>33768</v>
      </c>
      <c r="M12" s="32">
        <f>SUM(M3:M7)</f>
        <v>672</v>
      </c>
      <c r="N12" s="32">
        <f>SUM(J12:M12)</f>
        <v>409563</v>
      </c>
      <c r="O12" s="32"/>
      <c r="P12" s="32">
        <f>SUMIFS(EGS_Cust_Count, EGS_RATE_PLAN, P11,EGS_UTILITY_TYPE,"=E",EGS_REVENUE_CLASS,"&lt;&gt;COMPANY")</f>
        <v>127819</v>
      </c>
      <c r="Q12" s="32">
        <f>SUMIFS(EGS_Cust_Count, EGS_RATE_PLAN, Q11,EGS_UTILITY_TYPE,"=E",EGS_REVENUE_CLASS,"&lt;&gt;COMPANY")</f>
        <v>1085</v>
      </c>
      <c r="R12" s="32">
        <f>SUMIFS(EGS_Cust_Count, EGS_RATE_PLAN, R11,EGS_UTILITY_TYPE,"=E",EGS_REVENUE_CLASS,"&lt;&gt;COMPANY")</f>
        <v>4976</v>
      </c>
      <c r="S12" s="32">
        <f>SUM(S3:S7)</f>
        <v>298</v>
      </c>
      <c r="T12" s="32">
        <f>SUM(P12:S12)</f>
        <v>134178</v>
      </c>
      <c r="U12" s="32"/>
      <c r="V12" s="32">
        <f>SUMIFS(POLR_Cust_Count, POLR_RATE_PLAN, "=UMS",POLR_UTILITY_TYPE,"=U",POLR_REVENUE_CLASS,"&lt;&gt;COMPANY")</f>
        <v>0</v>
      </c>
      <c r="W12" s="32">
        <f>SUMIFS(POLR_Cust_Count, POLR_RATE_PLAN, W11,POLR_UTILITY_TYPE,"=E",POLR_REVENUE_CLASS,"&lt;&gt;COMPANY")</f>
        <v>19004</v>
      </c>
      <c r="X12" s="32">
        <f>SUMIFS(POLR_Cust_Count, POLR_RATE_PLAN, X11,POLR_UTILITY_TYPE,"=E",POLR_REVENUE_CLASS,"&lt;&gt;COMPANY")</f>
        <v>12804</v>
      </c>
      <c r="Y12" s="32">
        <f>SUMIFS(POLR_Cust_Count, POLR_RATE_PLAN, Y11,POLR_UTILITY_TYPE,"=E",POLR_REVENUE_CLASS,"&lt;&gt;COMPANY")</f>
        <v>1709</v>
      </c>
      <c r="Z12" s="32">
        <f>SUM(V12:Y12)</f>
        <v>33517</v>
      </c>
      <c r="AA12" s="32"/>
      <c r="AB12" s="32">
        <f>SUMIFS(EGS_Cust_Count, EGS_RATE_PLAN, "=UMS",EGS_UTILITY_TYPE,"=U",EGS_REVENUE_CLASS,"&lt;&gt;COMPANY")</f>
        <v>0</v>
      </c>
      <c r="AC12" s="32">
        <f>SUMIFS(EGS_Cust_Count, EGS_RATE_PLAN, AC11,EGS_UTILITY_TYPE,"=E",EGS_REVENUE_CLASS,"&lt;&gt;COMPANY")</f>
        <v>6149</v>
      </c>
      <c r="AD12" s="32">
        <f>SUMIFS(EGS_Cust_Count, EGS_RATE_PLAN, AD11,EGS_UTILITY_TYPE,"=E",EGS_REVENUE_CLASS,"&lt;&gt;COMPANY")</f>
        <v>7514</v>
      </c>
      <c r="AE12" s="32">
        <f>SUMIFS(EGS_Cust_Count, EGS_RATE_PLAN, AE11,EGS_UTILITY_TYPE,"=E",EGS_REVENUE_CLASS,"&lt;&gt;COMPANY")</f>
        <v>840</v>
      </c>
      <c r="AF12" s="32">
        <f>SUM(AB12:AE12)</f>
        <v>14503</v>
      </c>
      <c r="AG12" s="32"/>
      <c r="AH12" s="32">
        <f t="shared" ref="AH12:AM12" si="0">SUMIFS(POLR_HPS_Cust_Count, POLR_HPS_RATE_PLAN, AH11,POLR_HPS_UTILITY_TYPE,"=E",POLR_HPS_REVENUE_CLASS,"&lt;&gt;COMPANY")</f>
        <v>58</v>
      </c>
      <c r="AI12" s="32">
        <f t="shared" si="0"/>
        <v>11</v>
      </c>
      <c r="AJ12" s="32">
        <f t="shared" si="0"/>
        <v>0</v>
      </c>
      <c r="AK12" s="32">
        <f t="shared" si="0"/>
        <v>0</v>
      </c>
      <c r="AL12" s="32">
        <f t="shared" si="0"/>
        <v>1</v>
      </c>
      <c r="AM12" s="32">
        <f t="shared" si="0"/>
        <v>0</v>
      </c>
      <c r="AN12" s="32">
        <f>SUM(AH12:AM12)</f>
        <v>70</v>
      </c>
      <c r="AO12" s="32"/>
      <c r="AP12" s="32">
        <f t="shared" ref="AP12:AU12" si="1">SUMIFS(EGS_HPS_Cust_Count, EGS_HPS_RATE_PLAN, AP11,EGS_HPS_UTILITY_TYPE,"=E",EGS_HPS_REVENUE_CLASS,"&lt;&gt;COMPANY")</f>
        <v>350</v>
      </c>
      <c r="AQ12" s="32">
        <f t="shared" si="1"/>
        <v>33</v>
      </c>
      <c r="AR12" s="32">
        <f t="shared" si="1"/>
        <v>0</v>
      </c>
      <c r="AS12" s="32">
        <f t="shared" si="1"/>
        <v>0</v>
      </c>
      <c r="AT12" s="32">
        <f t="shared" si="1"/>
        <v>9</v>
      </c>
      <c r="AU12" s="32">
        <f t="shared" si="1"/>
        <v>0</v>
      </c>
      <c r="AV12" s="32">
        <f>SUM(AP12:AU12)</f>
        <v>392</v>
      </c>
      <c r="AX12" t="s">
        <v>162</v>
      </c>
      <c r="AY12" t="s">
        <v>177</v>
      </c>
      <c r="AZ12" t="s">
        <v>68</v>
      </c>
      <c r="BA12" t="s">
        <v>67</v>
      </c>
      <c r="BB12" t="s">
        <v>163</v>
      </c>
      <c r="BC12" t="s">
        <v>46</v>
      </c>
      <c r="BD12">
        <v>1</v>
      </c>
      <c r="BF12" t="s">
        <v>162</v>
      </c>
      <c r="BG12" t="s">
        <v>177</v>
      </c>
      <c r="BH12" t="s">
        <v>79</v>
      </c>
      <c r="BI12" t="s">
        <v>67</v>
      </c>
      <c r="BJ12" t="s">
        <v>163</v>
      </c>
      <c r="BK12" t="s">
        <v>46</v>
      </c>
      <c r="BL12">
        <v>22</v>
      </c>
      <c r="BN12" t="s">
        <v>162</v>
      </c>
      <c r="BO12" t="s">
        <v>177</v>
      </c>
      <c r="BP12" t="s">
        <v>68</v>
      </c>
      <c r="BQ12" t="s">
        <v>59</v>
      </c>
      <c r="BR12" t="s">
        <v>7</v>
      </c>
      <c r="BS12" t="s">
        <v>46</v>
      </c>
      <c r="BT12">
        <v>12</v>
      </c>
      <c r="BV12" t="s">
        <v>162</v>
      </c>
      <c r="BW12" t="s">
        <v>177</v>
      </c>
      <c r="BX12" t="s">
        <v>110</v>
      </c>
      <c r="BY12" t="s">
        <v>59</v>
      </c>
      <c r="BZ12" t="s">
        <v>7</v>
      </c>
      <c r="CA12" t="s">
        <v>46</v>
      </c>
      <c r="CB12">
        <v>1</v>
      </c>
    </row>
    <row r="13" spans="1:80" x14ac:dyDescent="0.3">
      <c r="AX13" t="s">
        <v>162</v>
      </c>
      <c r="AY13" t="s">
        <v>177</v>
      </c>
      <c r="AZ13" t="s">
        <v>68</v>
      </c>
      <c r="BA13" t="s">
        <v>59</v>
      </c>
      <c r="BB13" t="s">
        <v>164</v>
      </c>
      <c r="BC13" t="s">
        <v>46</v>
      </c>
      <c r="BD13">
        <v>12</v>
      </c>
      <c r="BF13" t="s">
        <v>162</v>
      </c>
      <c r="BG13" t="s">
        <v>177</v>
      </c>
      <c r="BH13" t="s">
        <v>90</v>
      </c>
      <c r="BI13" t="s">
        <v>67</v>
      </c>
      <c r="BJ13" t="s">
        <v>163</v>
      </c>
      <c r="BK13" t="s">
        <v>46</v>
      </c>
      <c r="BL13">
        <v>14</v>
      </c>
      <c r="BN13" t="s">
        <v>162</v>
      </c>
      <c r="BO13" t="s">
        <v>177</v>
      </c>
      <c r="BP13" t="s">
        <v>68</v>
      </c>
      <c r="BQ13" t="s">
        <v>67</v>
      </c>
      <c r="BR13" t="s">
        <v>9</v>
      </c>
      <c r="BS13" t="s">
        <v>46</v>
      </c>
      <c r="BT13">
        <v>10</v>
      </c>
      <c r="BV13" t="s">
        <v>162</v>
      </c>
      <c r="BW13" t="s">
        <v>177</v>
      </c>
      <c r="BX13" t="s">
        <v>61</v>
      </c>
      <c r="BY13" t="s">
        <v>67</v>
      </c>
      <c r="BZ13" t="s">
        <v>7</v>
      </c>
      <c r="CA13" t="s">
        <v>46</v>
      </c>
      <c r="CB13">
        <v>8</v>
      </c>
    </row>
    <row r="14" spans="1:80" x14ac:dyDescent="0.3">
      <c r="AX14" t="s">
        <v>162</v>
      </c>
      <c r="AY14" t="s">
        <v>177</v>
      </c>
      <c r="AZ14" t="s">
        <v>68</v>
      </c>
      <c r="BA14" t="s">
        <v>67</v>
      </c>
      <c r="BB14" t="s">
        <v>165</v>
      </c>
      <c r="BC14" t="s">
        <v>46</v>
      </c>
      <c r="BD14">
        <v>8</v>
      </c>
      <c r="BF14" t="s">
        <v>162</v>
      </c>
      <c r="BG14" t="s">
        <v>177</v>
      </c>
      <c r="BH14" t="s">
        <v>56</v>
      </c>
      <c r="BI14" t="s">
        <v>67</v>
      </c>
      <c r="BJ14" t="s">
        <v>163</v>
      </c>
      <c r="BK14" t="s">
        <v>46</v>
      </c>
      <c r="BL14">
        <v>9</v>
      </c>
      <c r="BN14" t="s">
        <v>162</v>
      </c>
      <c r="BO14" t="s">
        <v>177</v>
      </c>
      <c r="BP14" t="s">
        <v>68</v>
      </c>
      <c r="BQ14" t="s">
        <v>59</v>
      </c>
      <c r="BR14" t="s">
        <v>9</v>
      </c>
      <c r="BS14" t="s">
        <v>46</v>
      </c>
      <c r="BT14">
        <v>1</v>
      </c>
      <c r="BV14" t="s">
        <v>162</v>
      </c>
      <c r="BW14" t="s">
        <v>177</v>
      </c>
      <c r="BX14" t="s">
        <v>72</v>
      </c>
      <c r="BY14" t="s">
        <v>59</v>
      </c>
      <c r="BZ14" t="s">
        <v>7</v>
      </c>
      <c r="CA14" t="s">
        <v>46</v>
      </c>
      <c r="CB14">
        <v>3</v>
      </c>
    </row>
    <row r="15" spans="1:80" x14ac:dyDescent="0.3">
      <c r="AX15" t="s">
        <v>162</v>
      </c>
      <c r="AY15" t="s">
        <v>177</v>
      </c>
      <c r="AZ15" t="s">
        <v>68</v>
      </c>
      <c r="BA15" t="s">
        <v>59</v>
      </c>
      <c r="BB15" t="s">
        <v>166</v>
      </c>
      <c r="BC15" t="s">
        <v>46</v>
      </c>
      <c r="BD15">
        <v>1</v>
      </c>
      <c r="BF15" t="s">
        <v>162</v>
      </c>
      <c r="BG15" t="s">
        <v>177</v>
      </c>
      <c r="BH15" t="s">
        <v>147</v>
      </c>
      <c r="BI15" t="s">
        <v>67</v>
      </c>
      <c r="BJ15" t="s">
        <v>163</v>
      </c>
      <c r="BK15" t="s">
        <v>46</v>
      </c>
      <c r="BL15">
        <v>1</v>
      </c>
      <c r="BN15" t="s">
        <v>162</v>
      </c>
      <c r="BO15" t="s">
        <v>177</v>
      </c>
      <c r="BP15" t="s">
        <v>68</v>
      </c>
      <c r="BQ15" t="s">
        <v>59</v>
      </c>
      <c r="BR15" t="s">
        <v>11</v>
      </c>
      <c r="BS15" t="s">
        <v>46</v>
      </c>
      <c r="BT15">
        <v>1</v>
      </c>
      <c r="BV15" t="s">
        <v>162</v>
      </c>
      <c r="BW15" t="s">
        <v>177</v>
      </c>
      <c r="BX15" t="s">
        <v>79</v>
      </c>
      <c r="BY15" t="s">
        <v>59</v>
      </c>
      <c r="BZ15" t="s">
        <v>7</v>
      </c>
      <c r="CA15" t="s">
        <v>46</v>
      </c>
      <c r="CB15">
        <v>2</v>
      </c>
    </row>
    <row r="16" spans="1:80" x14ac:dyDescent="0.3">
      <c r="AX16" t="s">
        <v>162</v>
      </c>
      <c r="AY16" t="s">
        <v>177</v>
      </c>
      <c r="AZ16" t="s">
        <v>143</v>
      </c>
      <c r="BA16" t="s">
        <v>67</v>
      </c>
      <c r="BB16" t="s">
        <v>6</v>
      </c>
      <c r="BC16" t="s">
        <v>46</v>
      </c>
      <c r="BD16">
        <v>12535</v>
      </c>
      <c r="BF16" t="s">
        <v>162</v>
      </c>
      <c r="BG16" t="s">
        <v>177</v>
      </c>
      <c r="BH16" t="s">
        <v>70</v>
      </c>
      <c r="BI16" t="s">
        <v>67</v>
      </c>
      <c r="BJ16" t="s">
        <v>163</v>
      </c>
      <c r="BK16" t="s">
        <v>46</v>
      </c>
      <c r="BL16">
        <v>4</v>
      </c>
      <c r="BV16" t="s">
        <v>162</v>
      </c>
      <c r="BW16" t="s">
        <v>177</v>
      </c>
      <c r="BX16" t="s">
        <v>91</v>
      </c>
      <c r="BY16" t="s">
        <v>67</v>
      </c>
      <c r="BZ16" t="s">
        <v>7</v>
      </c>
      <c r="CA16" t="s">
        <v>46</v>
      </c>
      <c r="CB16">
        <v>1</v>
      </c>
    </row>
    <row r="17" spans="50:80" x14ac:dyDescent="0.3">
      <c r="AX17" t="s">
        <v>162</v>
      </c>
      <c r="AY17" t="s">
        <v>177</v>
      </c>
      <c r="AZ17" t="s">
        <v>143</v>
      </c>
      <c r="BA17" t="s">
        <v>67</v>
      </c>
      <c r="BB17" t="s">
        <v>6</v>
      </c>
      <c r="BC17" t="s">
        <v>46</v>
      </c>
      <c r="BD17">
        <v>1</v>
      </c>
      <c r="BF17" t="s">
        <v>162</v>
      </c>
      <c r="BG17" t="s">
        <v>177</v>
      </c>
      <c r="BH17" t="s">
        <v>69</v>
      </c>
      <c r="BI17" t="s">
        <v>67</v>
      </c>
      <c r="BJ17" t="s">
        <v>163</v>
      </c>
      <c r="BK17" t="s">
        <v>46</v>
      </c>
      <c r="BL17">
        <v>50</v>
      </c>
      <c r="BV17" t="s">
        <v>162</v>
      </c>
      <c r="BW17" t="s">
        <v>177</v>
      </c>
      <c r="BX17" t="s">
        <v>80</v>
      </c>
      <c r="BY17" t="s">
        <v>67</v>
      </c>
      <c r="BZ17" t="s">
        <v>7</v>
      </c>
      <c r="CA17" t="s">
        <v>46</v>
      </c>
      <c r="CB17">
        <v>7</v>
      </c>
    </row>
    <row r="18" spans="50:80" x14ac:dyDescent="0.3">
      <c r="AX18" t="s">
        <v>162</v>
      </c>
      <c r="AY18" t="s">
        <v>177</v>
      </c>
      <c r="AZ18" t="s">
        <v>143</v>
      </c>
      <c r="BA18" t="s">
        <v>67</v>
      </c>
      <c r="BB18" t="s">
        <v>6</v>
      </c>
      <c r="BC18" t="s">
        <v>46</v>
      </c>
      <c r="BD18">
        <v>86</v>
      </c>
      <c r="BF18" t="s">
        <v>162</v>
      </c>
      <c r="BG18" t="s">
        <v>177</v>
      </c>
      <c r="BH18" t="s">
        <v>85</v>
      </c>
      <c r="BI18" t="s">
        <v>67</v>
      </c>
      <c r="BJ18" t="s">
        <v>163</v>
      </c>
      <c r="BK18" t="s">
        <v>46</v>
      </c>
      <c r="BL18">
        <v>9</v>
      </c>
      <c r="BV18" t="s">
        <v>162</v>
      </c>
      <c r="BW18" t="s">
        <v>177</v>
      </c>
      <c r="BX18" t="s">
        <v>85</v>
      </c>
      <c r="BY18" t="s">
        <v>67</v>
      </c>
      <c r="BZ18" t="s">
        <v>7</v>
      </c>
      <c r="CA18" t="s">
        <v>46</v>
      </c>
      <c r="CB18">
        <v>2</v>
      </c>
    </row>
    <row r="19" spans="50:80" x14ac:dyDescent="0.3">
      <c r="AX19" t="s">
        <v>162</v>
      </c>
      <c r="AY19" t="s">
        <v>177</v>
      </c>
      <c r="AZ19" t="s">
        <v>143</v>
      </c>
      <c r="BA19" t="s">
        <v>59</v>
      </c>
      <c r="BB19" t="s">
        <v>6</v>
      </c>
      <c r="BC19" t="s">
        <v>46</v>
      </c>
      <c r="BD19">
        <v>2</v>
      </c>
      <c r="BF19" t="s">
        <v>162</v>
      </c>
      <c r="BG19" t="s">
        <v>177</v>
      </c>
      <c r="BH19" t="s">
        <v>174</v>
      </c>
      <c r="BI19" t="s">
        <v>67</v>
      </c>
      <c r="BJ19" t="s">
        <v>163</v>
      </c>
      <c r="BK19" t="s">
        <v>46</v>
      </c>
      <c r="BL19">
        <v>20</v>
      </c>
      <c r="BV19" t="s">
        <v>162</v>
      </c>
      <c r="BW19" t="s">
        <v>177</v>
      </c>
      <c r="BX19" t="s">
        <v>83</v>
      </c>
      <c r="BY19" t="s">
        <v>67</v>
      </c>
      <c r="BZ19" t="s">
        <v>7</v>
      </c>
      <c r="CA19" t="s">
        <v>46</v>
      </c>
      <c r="CB19">
        <v>9</v>
      </c>
    </row>
    <row r="20" spans="50:80" x14ac:dyDescent="0.3">
      <c r="AX20" t="s">
        <v>162</v>
      </c>
      <c r="AY20" t="s">
        <v>177</v>
      </c>
      <c r="AZ20" t="s">
        <v>143</v>
      </c>
      <c r="BA20" t="s">
        <v>59</v>
      </c>
      <c r="BB20" t="s">
        <v>6</v>
      </c>
      <c r="BC20" t="s">
        <v>46</v>
      </c>
      <c r="BD20">
        <v>147</v>
      </c>
      <c r="BF20" t="s">
        <v>162</v>
      </c>
      <c r="BG20" t="s">
        <v>177</v>
      </c>
      <c r="BH20" t="s">
        <v>65</v>
      </c>
      <c r="BI20" t="s">
        <v>67</v>
      </c>
      <c r="BJ20" t="s">
        <v>163</v>
      </c>
      <c r="BK20" t="s">
        <v>46</v>
      </c>
      <c r="BL20">
        <v>7</v>
      </c>
      <c r="BV20" t="s">
        <v>162</v>
      </c>
      <c r="BW20" t="s">
        <v>177</v>
      </c>
      <c r="BX20" t="s">
        <v>58</v>
      </c>
      <c r="BY20" t="s">
        <v>67</v>
      </c>
      <c r="BZ20" t="s">
        <v>7</v>
      </c>
      <c r="CA20" t="s">
        <v>46</v>
      </c>
      <c r="CB20">
        <v>6</v>
      </c>
    </row>
    <row r="21" spans="50:80" x14ac:dyDescent="0.3">
      <c r="AX21" t="s">
        <v>162</v>
      </c>
      <c r="AY21" t="s">
        <v>177</v>
      </c>
      <c r="AZ21" t="s">
        <v>143</v>
      </c>
      <c r="BA21" t="s">
        <v>67</v>
      </c>
      <c r="BB21" t="s">
        <v>6</v>
      </c>
      <c r="BC21" t="s">
        <v>46</v>
      </c>
      <c r="BD21">
        <v>24</v>
      </c>
      <c r="BF21" t="s">
        <v>162</v>
      </c>
      <c r="BG21" t="s">
        <v>177</v>
      </c>
      <c r="BH21" t="s">
        <v>83</v>
      </c>
      <c r="BI21" t="s">
        <v>67</v>
      </c>
      <c r="BJ21" t="s">
        <v>163</v>
      </c>
      <c r="BK21" t="s">
        <v>46</v>
      </c>
      <c r="BL21">
        <v>18</v>
      </c>
      <c r="BV21" t="s">
        <v>162</v>
      </c>
      <c r="BW21" t="s">
        <v>177</v>
      </c>
      <c r="BX21" t="s">
        <v>70</v>
      </c>
      <c r="BY21" t="s">
        <v>67</v>
      </c>
      <c r="BZ21" t="s">
        <v>7</v>
      </c>
      <c r="CA21" t="s">
        <v>46</v>
      </c>
      <c r="CB21">
        <v>7</v>
      </c>
    </row>
    <row r="22" spans="50:80" x14ac:dyDescent="0.3">
      <c r="AX22" t="s">
        <v>162</v>
      </c>
      <c r="AY22" t="s">
        <v>177</v>
      </c>
      <c r="AZ22" t="s">
        <v>143</v>
      </c>
      <c r="BA22" t="s">
        <v>67</v>
      </c>
      <c r="BB22" t="s">
        <v>6</v>
      </c>
      <c r="BC22" t="s">
        <v>46</v>
      </c>
      <c r="BD22">
        <v>5</v>
      </c>
      <c r="BF22" t="s">
        <v>162</v>
      </c>
      <c r="BG22" t="s">
        <v>177</v>
      </c>
      <c r="BH22" t="s">
        <v>58</v>
      </c>
      <c r="BI22" t="s">
        <v>67</v>
      </c>
      <c r="BJ22" t="s">
        <v>163</v>
      </c>
      <c r="BK22" t="s">
        <v>46</v>
      </c>
      <c r="BL22">
        <v>17</v>
      </c>
      <c r="BV22" t="s">
        <v>162</v>
      </c>
      <c r="BW22" t="s">
        <v>177</v>
      </c>
      <c r="BX22" t="s">
        <v>77</v>
      </c>
      <c r="BY22" t="s">
        <v>59</v>
      </c>
      <c r="BZ22" t="s">
        <v>7</v>
      </c>
      <c r="CA22" t="s">
        <v>46</v>
      </c>
      <c r="CB22">
        <v>1</v>
      </c>
    </row>
    <row r="23" spans="50:80" x14ac:dyDescent="0.3">
      <c r="AX23" t="s">
        <v>162</v>
      </c>
      <c r="AY23" t="s">
        <v>177</v>
      </c>
      <c r="AZ23" t="s">
        <v>143</v>
      </c>
      <c r="BA23" t="s">
        <v>67</v>
      </c>
      <c r="BB23" t="s">
        <v>6</v>
      </c>
      <c r="BC23" t="s">
        <v>46</v>
      </c>
      <c r="BD23">
        <v>4</v>
      </c>
      <c r="BF23" t="s">
        <v>162</v>
      </c>
      <c r="BG23" t="s">
        <v>177</v>
      </c>
      <c r="BH23" t="s">
        <v>62</v>
      </c>
      <c r="BI23" t="s">
        <v>67</v>
      </c>
      <c r="BJ23" t="s">
        <v>163</v>
      </c>
      <c r="BK23" t="s">
        <v>46</v>
      </c>
      <c r="BL23">
        <v>106</v>
      </c>
      <c r="BV23" t="s">
        <v>162</v>
      </c>
      <c r="BW23" t="s">
        <v>177</v>
      </c>
      <c r="BX23" t="s">
        <v>62</v>
      </c>
      <c r="BY23" t="s">
        <v>59</v>
      </c>
      <c r="BZ23" t="s">
        <v>7</v>
      </c>
      <c r="CA23" t="s">
        <v>46</v>
      </c>
      <c r="CB23">
        <v>13</v>
      </c>
    </row>
    <row r="24" spans="50:80" x14ac:dyDescent="0.3">
      <c r="AX24" t="s">
        <v>162</v>
      </c>
      <c r="AY24" t="s">
        <v>177</v>
      </c>
      <c r="AZ24" t="s">
        <v>144</v>
      </c>
      <c r="BA24" t="s">
        <v>59</v>
      </c>
      <c r="BB24" t="s">
        <v>7</v>
      </c>
      <c r="BC24" t="s">
        <v>45</v>
      </c>
      <c r="BD24">
        <v>1</v>
      </c>
      <c r="BF24" t="s">
        <v>162</v>
      </c>
      <c r="BG24" t="s">
        <v>177</v>
      </c>
      <c r="BH24" t="s">
        <v>62</v>
      </c>
      <c r="BI24" t="s">
        <v>67</v>
      </c>
      <c r="BJ24" t="s">
        <v>163</v>
      </c>
      <c r="BK24" t="s">
        <v>46</v>
      </c>
      <c r="BL24">
        <v>1</v>
      </c>
      <c r="BV24" t="s">
        <v>162</v>
      </c>
      <c r="BW24" t="s">
        <v>177</v>
      </c>
      <c r="BX24" t="s">
        <v>72</v>
      </c>
      <c r="BY24" t="s">
        <v>67</v>
      </c>
      <c r="BZ24" t="s">
        <v>7</v>
      </c>
      <c r="CA24" t="s">
        <v>46</v>
      </c>
      <c r="CB24">
        <v>14</v>
      </c>
    </row>
    <row r="25" spans="50:80" x14ac:dyDescent="0.3">
      <c r="AX25" t="s">
        <v>162</v>
      </c>
      <c r="AY25" t="s">
        <v>177</v>
      </c>
      <c r="AZ25" t="s">
        <v>144</v>
      </c>
      <c r="BA25" t="s">
        <v>59</v>
      </c>
      <c r="BB25" t="s">
        <v>7</v>
      </c>
      <c r="BC25" t="s">
        <v>46</v>
      </c>
      <c r="BD25">
        <v>1</v>
      </c>
      <c r="BF25" t="s">
        <v>162</v>
      </c>
      <c r="BG25" t="s">
        <v>177</v>
      </c>
      <c r="BH25" t="s">
        <v>61</v>
      </c>
      <c r="BI25" t="s">
        <v>67</v>
      </c>
      <c r="BJ25" t="s">
        <v>163</v>
      </c>
      <c r="BK25" t="s">
        <v>46</v>
      </c>
      <c r="BL25">
        <v>10</v>
      </c>
      <c r="BV25" t="s">
        <v>162</v>
      </c>
      <c r="BW25" t="s">
        <v>177</v>
      </c>
      <c r="BX25" t="s">
        <v>73</v>
      </c>
      <c r="BY25" t="s">
        <v>67</v>
      </c>
      <c r="BZ25" t="s">
        <v>7</v>
      </c>
      <c r="CA25" t="s">
        <v>46</v>
      </c>
      <c r="CB25">
        <v>2</v>
      </c>
    </row>
    <row r="26" spans="50:80" x14ac:dyDescent="0.3">
      <c r="AX26" t="s">
        <v>162</v>
      </c>
      <c r="AY26" t="s">
        <v>177</v>
      </c>
      <c r="AZ26" t="s">
        <v>144</v>
      </c>
      <c r="BA26" t="s">
        <v>67</v>
      </c>
      <c r="BB26" t="s">
        <v>7</v>
      </c>
      <c r="BC26" t="s">
        <v>46</v>
      </c>
      <c r="BD26">
        <v>1</v>
      </c>
      <c r="BF26" t="s">
        <v>162</v>
      </c>
      <c r="BG26" t="s">
        <v>177</v>
      </c>
      <c r="BH26" t="s">
        <v>71</v>
      </c>
      <c r="BI26" t="s">
        <v>67</v>
      </c>
      <c r="BJ26" t="s">
        <v>163</v>
      </c>
      <c r="BK26" t="s">
        <v>46</v>
      </c>
      <c r="BL26">
        <v>2</v>
      </c>
      <c r="BV26" t="s">
        <v>162</v>
      </c>
      <c r="BW26" t="s">
        <v>177</v>
      </c>
      <c r="BX26" t="s">
        <v>82</v>
      </c>
      <c r="BY26" t="s">
        <v>67</v>
      </c>
      <c r="BZ26" t="s">
        <v>7</v>
      </c>
      <c r="CA26" t="s">
        <v>46</v>
      </c>
      <c r="CB26">
        <v>8</v>
      </c>
    </row>
    <row r="27" spans="50:80" x14ac:dyDescent="0.3">
      <c r="AX27" t="s">
        <v>162</v>
      </c>
      <c r="AY27" t="s">
        <v>177</v>
      </c>
      <c r="AZ27" t="s">
        <v>144</v>
      </c>
      <c r="BA27" t="s">
        <v>67</v>
      </c>
      <c r="BB27" t="s">
        <v>7</v>
      </c>
      <c r="BC27" t="s">
        <v>46</v>
      </c>
      <c r="BD27">
        <v>1978</v>
      </c>
      <c r="BF27" t="s">
        <v>162</v>
      </c>
      <c r="BG27" t="s">
        <v>177</v>
      </c>
      <c r="BH27" t="s">
        <v>110</v>
      </c>
      <c r="BI27" t="s">
        <v>67</v>
      </c>
      <c r="BJ27" t="s">
        <v>163</v>
      </c>
      <c r="BK27" t="s">
        <v>46</v>
      </c>
      <c r="BL27">
        <v>1</v>
      </c>
      <c r="BV27" t="s">
        <v>162</v>
      </c>
      <c r="BW27" t="s">
        <v>177</v>
      </c>
      <c r="BX27" t="s">
        <v>90</v>
      </c>
      <c r="BY27" t="s">
        <v>67</v>
      </c>
      <c r="BZ27" t="s">
        <v>7</v>
      </c>
      <c r="CA27" t="s">
        <v>46</v>
      </c>
      <c r="CB27">
        <v>4</v>
      </c>
    </row>
    <row r="28" spans="50:80" x14ac:dyDescent="0.3">
      <c r="AX28" t="s">
        <v>162</v>
      </c>
      <c r="AY28" t="s">
        <v>177</v>
      </c>
      <c r="AZ28" t="s">
        <v>144</v>
      </c>
      <c r="BA28" t="s">
        <v>67</v>
      </c>
      <c r="BB28" t="s">
        <v>7</v>
      </c>
      <c r="BC28" t="s">
        <v>46</v>
      </c>
      <c r="BD28">
        <v>1</v>
      </c>
      <c r="BF28" t="s">
        <v>162</v>
      </c>
      <c r="BG28" t="s">
        <v>177</v>
      </c>
      <c r="BH28" t="s">
        <v>174</v>
      </c>
      <c r="BI28" t="s">
        <v>67</v>
      </c>
      <c r="BJ28" t="s">
        <v>163</v>
      </c>
      <c r="BK28" t="s">
        <v>46</v>
      </c>
      <c r="BL28">
        <v>1</v>
      </c>
      <c r="BV28" t="s">
        <v>162</v>
      </c>
      <c r="BW28" t="s">
        <v>177</v>
      </c>
      <c r="BX28" t="s">
        <v>174</v>
      </c>
      <c r="BY28" t="s">
        <v>67</v>
      </c>
      <c r="BZ28" t="s">
        <v>7</v>
      </c>
      <c r="CA28" t="s">
        <v>46</v>
      </c>
      <c r="CB28">
        <v>2</v>
      </c>
    </row>
    <row r="29" spans="50:80" x14ac:dyDescent="0.3">
      <c r="AX29" t="s">
        <v>162</v>
      </c>
      <c r="AY29" t="s">
        <v>177</v>
      </c>
      <c r="AZ29" t="s">
        <v>144</v>
      </c>
      <c r="BA29" t="s">
        <v>67</v>
      </c>
      <c r="BB29" t="s">
        <v>7</v>
      </c>
      <c r="BC29" t="s">
        <v>46</v>
      </c>
      <c r="BD29">
        <v>15</v>
      </c>
      <c r="BF29" t="s">
        <v>162</v>
      </c>
      <c r="BG29" t="s">
        <v>177</v>
      </c>
      <c r="BH29" t="s">
        <v>78</v>
      </c>
      <c r="BI29" t="s">
        <v>67</v>
      </c>
      <c r="BJ29" t="s">
        <v>163</v>
      </c>
      <c r="BK29" t="s">
        <v>46</v>
      </c>
      <c r="BL29">
        <v>6</v>
      </c>
      <c r="BV29" t="s">
        <v>162</v>
      </c>
      <c r="BW29" t="s">
        <v>177</v>
      </c>
      <c r="BX29" t="s">
        <v>90</v>
      </c>
      <c r="BY29" t="s">
        <v>59</v>
      </c>
      <c r="BZ29" t="s">
        <v>7</v>
      </c>
      <c r="CA29" t="s">
        <v>46</v>
      </c>
      <c r="CB29">
        <v>4</v>
      </c>
    </row>
    <row r="30" spans="50:80" x14ac:dyDescent="0.3">
      <c r="AX30" t="s">
        <v>162</v>
      </c>
      <c r="AY30" t="s">
        <v>177</v>
      </c>
      <c r="AZ30" t="s">
        <v>144</v>
      </c>
      <c r="BA30" t="s">
        <v>59</v>
      </c>
      <c r="BB30" t="s">
        <v>7</v>
      </c>
      <c r="BC30" t="s">
        <v>46</v>
      </c>
      <c r="BD30">
        <v>183</v>
      </c>
      <c r="BF30" t="s">
        <v>162</v>
      </c>
      <c r="BG30" t="s">
        <v>177</v>
      </c>
      <c r="BH30" t="s">
        <v>88</v>
      </c>
      <c r="BI30" t="s">
        <v>67</v>
      </c>
      <c r="BJ30" t="s">
        <v>163</v>
      </c>
      <c r="BK30" t="s">
        <v>46</v>
      </c>
      <c r="BL30">
        <v>1</v>
      </c>
      <c r="BV30" t="s">
        <v>162</v>
      </c>
      <c r="BW30" t="s">
        <v>177</v>
      </c>
      <c r="BX30" t="s">
        <v>78</v>
      </c>
      <c r="BY30" t="s">
        <v>67</v>
      </c>
      <c r="BZ30" t="s">
        <v>7</v>
      </c>
      <c r="CA30" t="s">
        <v>46</v>
      </c>
      <c r="CB30">
        <v>1</v>
      </c>
    </row>
    <row r="31" spans="50:80" x14ac:dyDescent="0.3">
      <c r="AX31" t="s">
        <v>162</v>
      </c>
      <c r="AY31" t="s">
        <v>177</v>
      </c>
      <c r="AZ31" t="s">
        <v>144</v>
      </c>
      <c r="BA31" t="s">
        <v>67</v>
      </c>
      <c r="BB31" t="s">
        <v>7</v>
      </c>
      <c r="BC31" t="s">
        <v>45</v>
      </c>
      <c r="BD31">
        <v>1</v>
      </c>
      <c r="BF31" t="s">
        <v>162</v>
      </c>
      <c r="BG31" t="s">
        <v>177</v>
      </c>
      <c r="BH31" t="s">
        <v>72</v>
      </c>
      <c r="BI31" t="s">
        <v>67</v>
      </c>
      <c r="BJ31" t="s">
        <v>163</v>
      </c>
      <c r="BK31" t="s">
        <v>46</v>
      </c>
      <c r="BL31">
        <v>33</v>
      </c>
      <c r="BV31" t="s">
        <v>162</v>
      </c>
      <c r="BW31" t="s">
        <v>177</v>
      </c>
      <c r="BX31" t="s">
        <v>74</v>
      </c>
      <c r="BY31" t="s">
        <v>67</v>
      </c>
      <c r="BZ31" t="s">
        <v>7</v>
      </c>
      <c r="CA31" t="s">
        <v>46</v>
      </c>
      <c r="CB31">
        <v>61</v>
      </c>
    </row>
    <row r="32" spans="50:80" x14ac:dyDescent="0.3">
      <c r="AX32" t="s">
        <v>162</v>
      </c>
      <c r="AY32" t="s">
        <v>177</v>
      </c>
      <c r="AZ32" t="s">
        <v>144</v>
      </c>
      <c r="BA32" t="s">
        <v>59</v>
      </c>
      <c r="BB32" t="s">
        <v>7</v>
      </c>
      <c r="BC32" t="s">
        <v>45</v>
      </c>
      <c r="BD32">
        <v>183</v>
      </c>
      <c r="BF32" t="s">
        <v>162</v>
      </c>
      <c r="BG32" t="s">
        <v>177</v>
      </c>
      <c r="BH32" t="s">
        <v>74</v>
      </c>
      <c r="BI32" t="s">
        <v>67</v>
      </c>
      <c r="BJ32" t="s">
        <v>163</v>
      </c>
      <c r="BK32" t="s">
        <v>46</v>
      </c>
      <c r="BL32">
        <v>1</v>
      </c>
      <c r="BV32" t="s">
        <v>162</v>
      </c>
      <c r="BW32" t="s">
        <v>177</v>
      </c>
      <c r="BX32" t="s">
        <v>95</v>
      </c>
      <c r="BY32" t="s">
        <v>67</v>
      </c>
      <c r="BZ32" t="s">
        <v>7</v>
      </c>
      <c r="CA32" t="s">
        <v>46</v>
      </c>
      <c r="CB32">
        <v>2</v>
      </c>
    </row>
    <row r="33" spans="50:80" x14ac:dyDescent="0.3">
      <c r="AX33" t="s">
        <v>162</v>
      </c>
      <c r="AY33" t="s">
        <v>177</v>
      </c>
      <c r="AZ33" t="s">
        <v>143</v>
      </c>
      <c r="BA33" t="s">
        <v>59</v>
      </c>
      <c r="BB33" t="s">
        <v>8</v>
      </c>
      <c r="BC33" t="s">
        <v>46</v>
      </c>
      <c r="BD33">
        <v>17</v>
      </c>
      <c r="BF33" t="s">
        <v>162</v>
      </c>
      <c r="BG33" t="s">
        <v>177</v>
      </c>
      <c r="BH33" t="s">
        <v>74</v>
      </c>
      <c r="BI33" t="s">
        <v>67</v>
      </c>
      <c r="BJ33" t="s">
        <v>163</v>
      </c>
      <c r="BK33" t="s">
        <v>46</v>
      </c>
      <c r="BL33">
        <v>2</v>
      </c>
      <c r="BV33" t="s">
        <v>162</v>
      </c>
      <c r="BW33" t="s">
        <v>177</v>
      </c>
      <c r="BX33" t="s">
        <v>95</v>
      </c>
      <c r="BY33" t="s">
        <v>59</v>
      </c>
      <c r="BZ33" t="s">
        <v>7</v>
      </c>
      <c r="CA33" t="s">
        <v>46</v>
      </c>
      <c r="CB33">
        <v>1</v>
      </c>
    </row>
    <row r="34" spans="50:80" x14ac:dyDescent="0.3">
      <c r="AX34" t="s">
        <v>162</v>
      </c>
      <c r="AY34" t="s">
        <v>177</v>
      </c>
      <c r="AZ34" t="s">
        <v>143</v>
      </c>
      <c r="BA34" t="s">
        <v>67</v>
      </c>
      <c r="BB34" t="s">
        <v>8</v>
      </c>
      <c r="BC34" t="s">
        <v>46</v>
      </c>
      <c r="BD34">
        <v>2</v>
      </c>
      <c r="BF34" t="s">
        <v>162</v>
      </c>
      <c r="BG34" t="s">
        <v>177</v>
      </c>
      <c r="BH34" t="s">
        <v>61</v>
      </c>
      <c r="BI34" t="s">
        <v>67</v>
      </c>
      <c r="BJ34" t="s">
        <v>163</v>
      </c>
      <c r="BK34" t="s">
        <v>46</v>
      </c>
      <c r="BL34">
        <v>1</v>
      </c>
      <c r="BV34" t="s">
        <v>162</v>
      </c>
      <c r="BW34" t="s">
        <v>177</v>
      </c>
      <c r="BX34" t="s">
        <v>71</v>
      </c>
      <c r="BY34" t="s">
        <v>67</v>
      </c>
      <c r="BZ34" t="s">
        <v>7</v>
      </c>
      <c r="CA34" t="s">
        <v>46</v>
      </c>
      <c r="CB34">
        <v>7</v>
      </c>
    </row>
    <row r="35" spans="50:80" x14ac:dyDescent="0.3">
      <c r="AX35" t="s">
        <v>162</v>
      </c>
      <c r="AY35" t="s">
        <v>177</v>
      </c>
      <c r="AZ35" t="s">
        <v>143</v>
      </c>
      <c r="BA35" t="s">
        <v>67</v>
      </c>
      <c r="BB35" t="s">
        <v>8</v>
      </c>
      <c r="BC35" t="s">
        <v>46</v>
      </c>
      <c r="BD35">
        <v>1690</v>
      </c>
      <c r="BF35" t="s">
        <v>162</v>
      </c>
      <c r="BG35" t="s">
        <v>177</v>
      </c>
      <c r="BH35" t="s">
        <v>75</v>
      </c>
      <c r="BI35" t="s">
        <v>67</v>
      </c>
      <c r="BJ35" t="s">
        <v>163</v>
      </c>
      <c r="BK35" t="s">
        <v>46</v>
      </c>
      <c r="BL35">
        <v>3</v>
      </c>
      <c r="BV35" t="s">
        <v>162</v>
      </c>
      <c r="BW35" t="s">
        <v>177</v>
      </c>
      <c r="BX35" t="s">
        <v>89</v>
      </c>
      <c r="BY35" t="s">
        <v>67</v>
      </c>
      <c r="BZ35" t="s">
        <v>7</v>
      </c>
      <c r="CA35" t="s">
        <v>46</v>
      </c>
      <c r="CB35">
        <v>2</v>
      </c>
    </row>
    <row r="36" spans="50:80" x14ac:dyDescent="0.3">
      <c r="AX36" t="s">
        <v>162</v>
      </c>
      <c r="AY36" t="s">
        <v>177</v>
      </c>
      <c r="AZ36" t="s">
        <v>144</v>
      </c>
      <c r="BA36" t="s">
        <v>59</v>
      </c>
      <c r="BB36" t="s">
        <v>9</v>
      </c>
      <c r="BC36" t="s">
        <v>46</v>
      </c>
      <c r="BD36">
        <v>10</v>
      </c>
      <c r="BF36" t="s">
        <v>162</v>
      </c>
      <c r="BG36" t="s">
        <v>177</v>
      </c>
      <c r="BH36" t="s">
        <v>94</v>
      </c>
      <c r="BI36" t="s">
        <v>67</v>
      </c>
      <c r="BJ36" t="s">
        <v>163</v>
      </c>
      <c r="BK36" t="s">
        <v>46</v>
      </c>
      <c r="BL36">
        <v>2</v>
      </c>
      <c r="BV36" t="s">
        <v>162</v>
      </c>
      <c r="BW36" t="s">
        <v>177</v>
      </c>
      <c r="BX36" t="s">
        <v>69</v>
      </c>
      <c r="BY36" t="s">
        <v>67</v>
      </c>
      <c r="BZ36" t="s">
        <v>7</v>
      </c>
      <c r="CA36" t="s">
        <v>46</v>
      </c>
      <c r="CB36">
        <v>21</v>
      </c>
    </row>
    <row r="37" spans="50:80" x14ac:dyDescent="0.3">
      <c r="AX37" t="s">
        <v>162</v>
      </c>
      <c r="AY37" t="s">
        <v>177</v>
      </c>
      <c r="AZ37" t="s">
        <v>144</v>
      </c>
      <c r="BA37" t="s">
        <v>67</v>
      </c>
      <c r="BB37" t="s">
        <v>9</v>
      </c>
      <c r="BC37" t="s">
        <v>46</v>
      </c>
      <c r="BD37">
        <v>1</v>
      </c>
      <c r="BF37" t="s">
        <v>162</v>
      </c>
      <c r="BG37" t="s">
        <v>177</v>
      </c>
      <c r="BH37" t="s">
        <v>74</v>
      </c>
      <c r="BI37" t="s">
        <v>67</v>
      </c>
      <c r="BJ37" t="s">
        <v>163</v>
      </c>
      <c r="BK37" t="s">
        <v>46</v>
      </c>
      <c r="BL37">
        <v>121</v>
      </c>
      <c r="BV37" t="s">
        <v>162</v>
      </c>
      <c r="BW37" t="s">
        <v>177</v>
      </c>
      <c r="BX37" t="s">
        <v>84</v>
      </c>
      <c r="BY37" t="s">
        <v>67</v>
      </c>
      <c r="BZ37" t="s">
        <v>7</v>
      </c>
      <c r="CA37" t="s">
        <v>46</v>
      </c>
      <c r="CB37">
        <v>8</v>
      </c>
    </row>
    <row r="38" spans="50:80" x14ac:dyDescent="0.3">
      <c r="AX38" t="s">
        <v>162</v>
      </c>
      <c r="AY38" t="s">
        <v>177</v>
      </c>
      <c r="AZ38" t="s">
        <v>144</v>
      </c>
      <c r="BA38" t="s">
        <v>67</v>
      </c>
      <c r="BB38" t="s">
        <v>9</v>
      </c>
      <c r="BC38" t="s">
        <v>46</v>
      </c>
      <c r="BD38">
        <v>224</v>
      </c>
      <c r="BF38" t="s">
        <v>162</v>
      </c>
      <c r="BG38" t="s">
        <v>177</v>
      </c>
      <c r="BH38" t="s">
        <v>79</v>
      </c>
      <c r="BI38" t="s">
        <v>67</v>
      </c>
      <c r="BJ38" t="s">
        <v>163</v>
      </c>
      <c r="BK38" t="s">
        <v>46</v>
      </c>
      <c r="BL38">
        <v>8</v>
      </c>
      <c r="BV38" t="s">
        <v>162</v>
      </c>
      <c r="BW38" t="s">
        <v>177</v>
      </c>
      <c r="BX38" t="s">
        <v>83</v>
      </c>
      <c r="BY38" t="s">
        <v>59</v>
      </c>
      <c r="BZ38" t="s">
        <v>7</v>
      </c>
      <c r="CA38" t="s">
        <v>46</v>
      </c>
      <c r="CB38">
        <v>3</v>
      </c>
    </row>
    <row r="39" spans="50:80" x14ac:dyDescent="0.3">
      <c r="AX39" t="s">
        <v>162</v>
      </c>
      <c r="AY39" t="s">
        <v>177</v>
      </c>
      <c r="AZ39" t="s">
        <v>143</v>
      </c>
      <c r="BA39" t="s">
        <v>67</v>
      </c>
      <c r="BB39" t="s">
        <v>168</v>
      </c>
      <c r="BC39" t="s">
        <v>46</v>
      </c>
      <c r="BD39">
        <v>1338</v>
      </c>
      <c r="BF39" t="s">
        <v>162</v>
      </c>
      <c r="BG39" t="s">
        <v>177</v>
      </c>
      <c r="BH39" t="s">
        <v>80</v>
      </c>
      <c r="BI39" t="s">
        <v>67</v>
      </c>
      <c r="BJ39" t="s">
        <v>163</v>
      </c>
      <c r="BK39" t="s">
        <v>46</v>
      </c>
      <c r="BL39">
        <v>3</v>
      </c>
      <c r="BV39" t="s">
        <v>162</v>
      </c>
      <c r="BW39" t="s">
        <v>177</v>
      </c>
      <c r="BX39" t="s">
        <v>74</v>
      </c>
      <c r="BY39" t="s">
        <v>67</v>
      </c>
      <c r="BZ39" t="s">
        <v>7</v>
      </c>
      <c r="CA39" t="s">
        <v>46</v>
      </c>
      <c r="CB39">
        <v>1</v>
      </c>
    </row>
    <row r="40" spans="50:80" x14ac:dyDescent="0.3">
      <c r="AX40" t="s">
        <v>162</v>
      </c>
      <c r="AY40" t="s">
        <v>177</v>
      </c>
      <c r="AZ40" t="s">
        <v>143</v>
      </c>
      <c r="BA40" t="s">
        <v>67</v>
      </c>
      <c r="BB40" t="s">
        <v>168</v>
      </c>
      <c r="BC40" t="s">
        <v>45</v>
      </c>
      <c r="BD40">
        <v>7</v>
      </c>
      <c r="BF40" t="s">
        <v>162</v>
      </c>
      <c r="BG40" t="s">
        <v>177</v>
      </c>
      <c r="BH40" t="s">
        <v>77</v>
      </c>
      <c r="BI40" t="s">
        <v>67</v>
      </c>
      <c r="BJ40" t="s">
        <v>163</v>
      </c>
      <c r="BK40" t="s">
        <v>46</v>
      </c>
      <c r="BL40">
        <v>2</v>
      </c>
      <c r="BV40" t="s">
        <v>162</v>
      </c>
      <c r="BW40" t="s">
        <v>177</v>
      </c>
      <c r="BX40" t="s">
        <v>71</v>
      </c>
      <c r="BY40" t="s">
        <v>59</v>
      </c>
      <c r="BZ40" t="s">
        <v>7</v>
      </c>
      <c r="CA40" t="s">
        <v>46</v>
      </c>
      <c r="CB40">
        <v>1</v>
      </c>
    </row>
    <row r="41" spans="50:80" x14ac:dyDescent="0.3">
      <c r="AX41" t="s">
        <v>162</v>
      </c>
      <c r="AY41" t="s">
        <v>177</v>
      </c>
      <c r="AZ41" t="s">
        <v>143</v>
      </c>
      <c r="BA41" t="s">
        <v>67</v>
      </c>
      <c r="BB41" t="s">
        <v>168</v>
      </c>
      <c r="BC41" t="s">
        <v>45</v>
      </c>
      <c r="BD41">
        <v>1338</v>
      </c>
      <c r="BF41" t="s">
        <v>162</v>
      </c>
      <c r="BG41" t="s">
        <v>177</v>
      </c>
      <c r="BH41" t="s">
        <v>58</v>
      </c>
      <c r="BI41" t="s">
        <v>67</v>
      </c>
      <c r="BJ41" t="s">
        <v>163</v>
      </c>
      <c r="BK41" t="s">
        <v>46</v>
      </c>
      <c r="BL41">
        <v>1</v>
      </c>
      <c r="BV41" t="s">
        <v>162</v>
      </c>
      <c r="BW41" t="s">
        <v>177</v>
      </c>
      <c r="BX41" t="s">
        <v>77</v>
      </c>
      <c r="BY41" t="s">
        <v>67</v>
      </c>
      <c r="BZ41" t="s">
        <v>7</v>
      </c>
      <c r="CA41" t="s">
        <v>46</v>
      </c>
      <c r="CB41">
        <v>1</v>
      </c>
    </row>
    <row r="42" spans="50:80" x14ac:dyDescent="0.3">
      <c r="AX42" t="s">
        <v>162</v>
      </c>
      <c r="AY42" t="s">
        <v>177</v>
      </c>
      <c r="AZ42" t="s">
        <v>143</v>
      </c>
      <c r="BA42" t="s">
        <v>67</v>
      </c>
      <c r="BB42" t="s">
        <v>168</v>
      </c>
      <c r="BC42" t="s">
        <v>46</v>
      </c>
      <c r="BD42">
        <v>7</v>
      </c>
      <c r="BF42" t="s">
        <v>162</v>
      </c>
      <c r="BG42" t="s">
        <v>177</v>
      </c>
      <c r="BH42" t="s">
        <v>76</v>
      </c>
      <c r="BI42" t="s">
        <v>67</v>
      </c>
      <c r="BJ42" t="s">
        <v>163</v>
      </c>
      <c r="BK42" t="s">
        <v>46</v>
      </c>
      <c r="BL42">
        <v>1</v>
      </c>
      <c r="BV42" t="s">
        <v>162</v>
      </c>
      <c r="BW42" t="s">
        <v>177</v>
      </c>
      <c r="BX42" t="s">
        <v>89</v>
      </c>
      <c r="BY42" t="s">
        <v>59</v>
      </c>
      <c r="BZ42" t="s">
        <v>7</v>
      </c>
      <c r="CA42" t="s">
        <v>46</v>
      </c>
      <c r="CB42">
        <v>1</v>
      </c>
    </row>
    <row r="43" spans="50:80" x14ac:dyDescent="0.3">
      <c r="AX43" t="s">
        <v>162</v>
      </c>
      <c r="AY43" t="s">
        <v>177</v>
      </c>
      <c r="AZ43" t="s">
        <v>143</v>
      </c>
      <c r="BA43" t="s">
        <v>67</v>
      </c>
      <c r="BB43" t="s">
        <v>10</v>
      </c>
      <c r="BC43" t="s">
        <v>45</v>
      </c>
      <c r="BD43">
        <v>1</v>
      </c>
      <c r="BF43" t="s">
        <v>162</v>
      </c>
      <c r="BG43" t="s">
        <v>177</v>
      </c>
      <c r="BH43" t="s">
        <v>73</v>
      </c>
      <c r="BI43" t="s">
        <v>67</v>
      </c>
      <c r="BJ43" t="s">
        <v>163</v>
      </c>
      <c r="BK43" t="s">
        <v>46</v>
      </c>
      <c r="BL43">
        <v>6</v>
      </c>
      <c r="BV43" t="s">
        <v>162</v>
      </c>
      <c r="BW43" t="s">
        <v>177</v>
      </c>
      <c r="BX43" t="s">
        <v>82</v>
      </c>
      <c r="BY43" t="s">
        <v>59</v>
      </c>
      <c r="BZ43" t="s">
        <v>7</v>
      </c>
      <c r="CA43" t="s">
        <v>46</v>
      </c>
      <c r="CB43">
        <v>2</v>
      </c>
    </row>
    <row r="44" spans="50:80" x14ac:dyDescent="0.3">
      <c r="AX44" t="s">
        <v>162</v>
      </c>
      <c r="AY44" t="s">
        <v>177</v>
      </c>
      <c r="AZ44" t="s">
        <v>143</v>
      </c>
      <c r="BA44" t="s">
        <v>67</v>
      </c>
      <c r="BB44" t="s">
        <v>10</v>
      </c>
      <c r="BC44" t="s">
        <v>46</v>
      </c>
      <c r="BD44">
        <v>1</v>
      </c>
      <c r="BF44" t="s">
        <v>162</v>
      </c>
      <c r="BG44" t="s">
        <v>177</v>
      </c>
      <c r="BH44" t="s">
        <v>90</v>
      </c>
      <c r="BI44" t="s">
        <v>59</v>
      </c>
      <c r="BJ44" t="s">
        <v>164</v>
      </c>
      <c r="BK44" t="s">
        <v>46</v>
      </c>
      <c r="BL44">
        <v>1</v>
      </c>
      <c r="BV44" t="s">
        <v>162</v>
      </c>
      <c r="BW44" t="s">
        <v>177</v>
      </c>
      <c r="BX44" t="s">
        <v>56</v>
      </c>
      <c r="BY44" t="s">
        <v>67</v>
      </c>
      <c r="BZ44" t="s">
        <v>7</v>
      </c>
      <c r="CA44" t="s">
        <v>46</v>
      </c>
      <c r="CB44">
        <v>1</v>
      </c>
    </row>
    <row r="45" spans="50:80" x14ac:dyDescent="0.3">
      <c r="AX45" t="s">
        <v>162</v>
      </c>
      <c r="AY45" t="s">
        <v>177</v>
      </c>
      <c r="AZ45" t="s">
        <v>143</v>
      </c>
      <c r="BA45" t="s">
        <v>67</v>
      </c>
      <c r="BB45" t="s">
        <v>10</v>
      </c>
      <c r="BC45" t="s">
        <v>46</v>
      </c>
      <c r="BD45">
        <v>18967</v>
      </c>
      <c r="BF45" t="s">
        <v>162</v>
      </c>
      <c r="BG45" t="s">
        <v>177</v>
      </c>
      <c r="BH45" t="s">
        <v>74</v>
      </c>
      <c r="BI45" t="s">
        <v>59</v>
      </c>
      <c r="BJ45" t="s">
        <v>164</v>
      </c>
      <c r="BK45" t="s">
        <v>46</v>
      </c>
      <c r="BL45">
        <v>37</v>
      </c>
      <c r="BV45" t="s">
        <v>162</v>
      </c>
      <c r="BW45" t="s">
        <v>177</v>
      </c>
      <c r="BX45" t="s">
        <v>94</v>
      </c>
      <c r="BY45" t="s">
        <v>67</v>
      </c>
      <c r="BZ45" t="s">
        <v>7</v>
      </c>
      <c r="CA45" t="s">
        <v>46</v>
      </c>
      <c r="CB45">
        <v>1</v>
      </c>
    </row>
    <row r="46" spans="50:80" x14ac:dyDescent="0.3">
      <c r="AX46" t="s">
        <v>162</v>
      </c>
      <c r="AY46" t="s">
        <v>177</v>
      </c>
      <c r="AZ46" t="s">
        <v>143</v>
      </c>
      <c r="BA46" t="s">
        <v>67</v>
      </c>
      <c r="BB46" t="s">
        <v>10</v>
      </c>
      <c r="BC46" t="s">
        <v>46</v>
      </c>
      <c r="BD46">
        <v>27</v>
      </c>
      <c r="BF46" t="s">
        <v>162</v>
      </c>
      <c r="BG46" t="s">
        <v>177</v>
      </c>
      <c r="BH46" t="s">
        <v>63</v>
      </c>
      <c r="BI46" t="s">
        <v>59</v>
      </c>
      <c r="BJ46" t="s">
        <v>164</v>
      </c>
      <c r="BK46" t="s">
        <v>46</v>
      </c>
      <c r="BL46">
        <v>1</v>
      </c>
      <c r="BV46" t="s">
        <v>162</v>
      </c>
      <c r="BW46" t="s">
        <v>177</v>
      </c>
      <c r="BX46" t="s">
        <v>79</v>
      </c>
      <c r="BY46" t="s">
        <v>67</v>
      </c>
      <c r="BZ46" t="s">
        <v>7</v>
      </c>
      <c r="CA46" t="s">
        <v>46</v>
      </c>
      <c r="CB46">
        <v>11</v>
      </c>
    </row>
    <row r="47" spans="50:80" x14ac:dyDescent="0.3">
      <c r="AX47" t="s">
        <v>162</v>
      </c>
      <c r="AY47" t="s">
        <v>177</v>
      </c>
      <c r="AZ47" t="s">
        <v>143</v>
      </c>
      <c r="BA47" t="s">
        <v>67</v>
      </c>
      <c r="BB47" t="s">
        <v>10</v>
      </c>
      <c r="BC47" t="s">
        <v>46</v>
      </c>
      <c r="BD47">
        <v>9</v>
      </c>
      <c r="BF47" t="s">
        <v>162</v>
      </c>
      <c r="BG47" t="s">
        <v>177</v>
      </c>
      <c r="BH47" t="s">
        <v>78</v>
      </c>
      <c r="BI47" t="s">
        <v>59</v>
      </c>
      <c r="BJ47" t="s">
        <v>164</v>
      </c>
      <c r="BK47" t="s">
        <v>46</v>
      </c>
      <c r="BL47">
        <v>7</v>
      </c>
      <c r="BV47" t="s">
        <v>162</v>
      </c>
      <c r="BW47" t="s">
        <v>177</v>
      </c>
      <c r="BX47" t="s">
        <v>71</v>
      </c>
      <c r="BY47" t="s">
        <v>67</v>
      </c>
      <c r="BZ47" t="s">
        <v>7</v>
      </c>
      <c r="CA47" t="s">
        <v>46</v>
      </c>
      <c r="CB47">
        <v>1</v>
      </c>
    </row>
    <row r="48" spans="50:80" x14ac:dyDescent="0.3">
      <c r="AX48" t="s">
        <v>162</v>
      </c>
      <c r="AY48" t="s">
        <v>177</v>
      </c>
      <c r="AZ48" t="s">
        <v>68</v>
      </c>
      <c r="BA48" t="s">
        <v>59</v>
      </c>
      <c r="BB48" t="s">
        <v>11</v>
      </c>
      <c r="BC48" t="s">
        <v>46</v>
      </c>
      <c r="BD48">
        <v>1</v>
      </c>
      <c r="BF48" t="s">
        <v>162</v>
      </c>
      <c r="BG48" t="s">
        <v>177</v>
      </c>
      <c r="BH48" t="s">
        <v>79</v>
      </c>
      <c r="BI48" t="s">
        <v>59</v>
      </c>
      <c r="BJ48" t="s">
        <v>164</v>
      </c>
      <c r="BK48" t="s">
        <v>46</v>
      </c>
      <c r="BL48">
        <v>1</v>
      </c>
      <c r="BV48" t="s">
        <v>162</v>
      </c>
      <c r="BW48" t="s">
        <v>177</v>
      </c>
      <c r="BX48" t="s">
        <v>159</v>
      </c>
      <c r="BY48" t="s">
        <v>67</v>
      </c>
      <c r="BZ48" t="s">
        <v>7</v>
      </c>
      <c r="CA48" t="s">
        <v>46</v>
      </c>
      <c r="CB48">
        <v>1</v>
      </c>
    </row>
    <row r="49" spans="50:80" x14ac:dyDescent="0.3">
      <c r="AX49" t="s">
        <v>162</v>
      </c>
      <c r="AY49" t="s">
        <v>177</v>
      </c>
      <c r="AZ49" t="s">
        <v>68</v>
      </c>
      <c r="BA49" t="s">
        <v>67</v>
      </c>
      <c r="BB49" t="s">
        <v>169</v>
      </c>
      <c r="BC49" t="s">
        <v>46</v>
      </c>
      <c r="BD49">
        <v>1</v>
      </c>
      <c r="BF49" t="s">
        <v>162</v>
      </c>
      <c r="BG49" t="s">
        <v>177</v>
      </c>
      <c r="BH49" t="s">
        <v>80</v>
      </c>
      <c r="BI49" t="s">
        <v>59</v>
      </c>
      <c r="BJ49" t="s">
        <v>164</v>
      </c>
      <c r="BK49" t="s">
        <v>46</v>
      </c>
      <c r="BL49">
        <v>3</v>
      </c>
      <c r="BV49" t="s">
        <v>162</v>
      </c>
      <c r="BW49" t="s">
        <v>177</v>
      </c>
      <c r="BX49" t="s">
        <v>65</v>
      </c>
      <c r="BY49" t="s">
        <v>67</v>
      </c>
      <c r="BZ49" t="s">
        <v>7</v>
      </c>
      <c r="CA49" t="s">
        <v>46</v>
      </c>
      <c r="CB49">
        <v>6</v>
      </c>
    </row>
    <row r="50" spans="50:80" x14ac:dyDescent="0.3">
      <c r="AX50" t="s">
        <v>162</v>
      </c>
      <c r="AY50" t="s">
        <v>177</v>
      </c>
      <c r="AZ50" t="s">
        <v>143</v>
      </c>
      <c r="BA50" t="s">
        <v>67</v>
      </c>
      <c r="BB50" t="s">
        <v>13</v>
      </c>
      <c r="BC50" t="s">
        <v>46</v>
      </c>
      <c r="BD50">
        <v>777</v>
      </c>
      <c r="BF50" t="s">
        <v>162</v>
      </c>
      <c r="BG50" t="s">
        <v>177</v>
      </c>
      <c r="BH50" t="s">
        <v>77</v>
      </c>
      <c r="BI50" t="s">
        <v>59</v>
      </c>
      <c r="BJ50" t="s">
        <v>164</v>
      </c>
      <c r="BK50" t="s">
        <v>46</v>
      </c>
      <c r="BL50">
        <v>2</v>
      </c>
      <c r="BV50" t="s">
        <v>162</v>
      </c>
      <c r="BW50" t="s">
        <v>177</v>
      </c>
      <c r="BX50" t="s">
        <v>84</v>
      </c>
      <c r="BY50" t="s">
        <v>59</v>
      </c>
      <c r="BZ50" t="s">
        <v>7</v>
      </c>
      <c r="CA50" t="s">
        <v>46</v>
      </c>
      <c r="CB50">
        <v>1</v>
      </c>
    </row>
    <row r="51" spans="50:80" x14ac:dyDescent="0.3">
      <c r="AX51" t="s">
        <v>162</v>
      </c>
      <c r="AY51" t="s">
        <v>177</v>
      </c>
      <c r="AZ51" t="s">
        <v>143</v>
      </c>
      <c r="BA51" t="s">
        <v>67</v>
      </c>
      <c r="BB51" t="s">
        <v>13</v>
      </c>
      <c r="BC51" t="s">
        <v>45</v>
      </c>
      <c r="BD51">
        <v>777</v>
      </c>
      <c r="BF51" t="s">
        <v>162</v>
      </c>
      <c r="BG51" t="s">
        <v>177</v>
      </c>
      <c r="BH51" t="s">
        <v>60</v>
      </c>
      <c r="BI51" t="s">
        <v>59</v>
      </c>
      <c r="BJ51" t="s">
        <v>164</v>
      </c>
      <c r="BK51" t="s">
        <v>46</v>
      </c>
      <c r="BL51">
        <v>2</v>
      </c>
      <c r="BV51" t="s">
        <v>162</v>
      </c>
      <c r="BW51" t="s">
        <v>177</v>
      </c>
      <c r="BX51" t="s">
        <v>86</v>
      </c>
      <c r="BY51" t="s">
        <v>59</v>
      </c>
      <c r="BZ51" t="s">
        <v>7</v>
      </c>
      <c r="CA51" t="s">
        <v>46</v>
      </c>
      <c r="CB51">
        <v>1</v>
      </c>
    </row>
    <row r="52" spans="50:80" x14ac:dyDescent="0.3">
      <c r="AX52" t="s">
        <v>162</v>
      </c>
      <c r="AY52" t="s">
        <v>177</v>
      </c>
      <c r="AZ52" t="s">
        <v>142</v>
      </c>
      <c r="BA52" t="s">
        <v>57</v>
      </c>
      <c r="BB52" t="s">
        <v>14</v>
      </c>
      <c r="BC52" t="s">
        <v>45</v>
      </c>
      <c r="BD52">
        <v>576</v>
      </c>
      <c r="BF52" t="s">
        <v>162</v>
      </c>
      <c r="BG52" t="s">
        <v>177</v>
      </c>
      <c r="BH52" t="s">
        <v>61</v>
      </c>
      <c r="BI52" t="s">
        <v>59</v>
      </c>
      <c r="BJ52" t="s">
        <v>164</v>
      </c>
      <c r="BK52" t="s">
        <v>46</v>
      </c>
      <c r="BL52">
        <v>4</v>
      </c>
      <c r="BV52" t="s">
        <v>162</v>
      </c>
      <c r="BW52" t="s">
        <v>177</v>
      </c>
      <c r="BX52" t="s">
        <v>58</v>
      </c>
      <c r="BY52" t="s">
        <v>59</v>
      </c>
      <c r="BZ52" t="s">
        <v>7</v>
      </c>
      <c r="CA52" t="s">
        <v>46</v>
      </c>
      <c r="CB52">
        <v>3</v>
      </c>
    </row>
    <row r="53" spans="50:80" x14ac:dyDescent="0.3">
      <c r="AX53" t="s">
        <v>162</v>
      </c>
      <c r="AY53" t="s">
        <v>177</v>
      </c>
      <c r="AZ53" t="s">
        <v>142</v>
      </c>
      <c r="BA53" t="s">
        <v>57</v>
      </c>
      <c r="BB53" t="s">
        <v>14</v>
      </c>
      <c r="BC53" t="s">
        <v>46</v>
      </c>
      <c r="BD53">
        <v>576</v>
      </c>
      <c r="BF53" t="s">
        <v>162</v>
      </c>
      <c r="BG53" t="s">
        <v>177</v>
      </c>
      <c r="BH53" t="s">
        <v>71</v>
      </c>
      <c r="BI53" t="s">
        <v>59</v>
      </c>
      <c r="BJ53" t="s">
        <v>164</v>
      </c>
      <c r="BK53" t="s">
        <v>46</v>
      </c>
      <c r="BL53">
        <v>1</v>
      </c>
      <c r="BV53" t="s">
        <v>162</v>
      </c>
      <c r="BW53" t="s">
        <v>177</v>
      </c>
      <c r="BX53" t="s">
        <v>78</v>
      </c>
      <c r="BY53" t="s">
        <v>59</v>
      </c>
      <c r="BZ53" t="s">
        <v>7</v>
      </c>
      <c r="CA53" t="s">
        <v>46</v>
      </c>
      <c r="CB53">
        <v>1</v>
      </c>
    </row>
    <row r="54" spans="50:80" x14ac:dyDescent="0.3">
      <c r="AX54" t="s">
        <v>162</v>
      </c>
      <c r="AY54" t="s">
        <v>177</v>
      </c>
      <c r="AZ54" t="s">
        <v>142</v>
      </c>
      <c r="BA54" t="s">
        <v>136</v>
      </c>
      <c r="BB54" t="s">
        <v>15</v>
      </c>
      <c r="BC54" t="s">
        <v>46</v>
      </c>
      <c r="BD54">
        <v>4645</v>
      </c>
      <c r="BF54" t="s">
        <v>162</v>
      </c>
      <c r="BG54" t="s">
        <v>177</v>
      </c>
      <c r="BH54" t="s">
        <v>84</v>
      </c>
      <c r="BI54" t="s">
        <v>59</v>
      </c>
      <c r="BJ54" t="s">
        <v>164</v>
      </c>
      <c r="BK54" t="s">
        <v>46</v>
      </c>
      <c r="BL54">
        <v>12</v>
      </c>
      <c r="BV54" t="s">
        <v>162</v>
      </c>
      <c r="BW54" t="s">
        <v>177</v>
      </c>
      <c r="BX54" t="s">
        <v>124</v>
      </c>
      <c r="BY54" t="s">
        <v>67</v>
      </c>
      <c r="BZ54" t="s">
        <v>7</v>
      </c>
      <c r="CA54" t="s">
        <v>46</v>
      </c>
      <c r="CB54">
        <v>1</v>
      </c>
    </row>
    <row r="55" spans="50:80" x14ac:dyDescent="0.3">
      <c r="AX55" t="s">
        <v>162</v>
      </c>
      <c r="AY55" t="s">
        <v>177</v>
      </c>
      <c r="AZ55" t="s">
        <v>142</v>
      </c>
      <c r="BA55" t="s">
        <v>136</v>
      </c>
      <c r="BB55" t="s">
        <v>15</v>
      </c>
      <c r="BC55" t="s">
        <v>46</v>
      </c>
      <c r="BD55">
        <v>43</v>
      </c>
      <c r="BF55" t="s">
        <v>162</v>
      </c>
      <c r="BG55" t="s">
        <v>177</v>
      </c>
      <c r="BH55" t="s">
        <v>174</v>
      </c>
      <c r="BI55" t="s">
        <v>59</v>
      </c>
      <c r="BJ55" t="s">
        <v>164</v>
      </c>
      <c r="BK55" t="s">
        <v>46</v>
      </c>
      <c r="BL55">
        <v>1</v>
      </c>
      <c r="BV55" t="s">
        <v>162</v>
      </c>
      <c r="BW55" t="s">
        <v>177</v>
      </c>
      <c r="BX55" t="s">
        <v>70</v>
      </c>
      <c r="BY55" t="s">
        <v>59</v>
      </c>
      <c r="BZ55" t="s">
        <v>7</v>
      </c>
      <c r="CA55" t="s">
        <v>46</v>
      </c>
      <c r="CB55">
        <v>3</v>
      </c>
    </row>
    <row r="56" spans="50:80" x14ac:dyDescent="0.3">
      <c r="AX56" t="s">
        <v>162</v>
      </c>
      <c r="AY56" t="s">
        <v>177</v>
      </c>
      <c r="AZ56" t="s">
        <v>142</v>
      </c>
      <c r="BA56" t="s">
        <v>136</v>
      </c>
      <c r="BB56" t="s">
        <v>16</v>
      </c>
      <c r="BC56" t="s">
        <v>46</v>
      </c>
      <c r="BD56">
        <v>33668</v>
      </c>
      <c r="BF56" t="s">
        <v>162</v>
      </c>
      <c r="BG56" t="s">
        <v>177</v>
      </c>
      <c r="BH56" t="s">
        <v>69</v>
      </c>
      <c r="BI56" t="s">
        <v>59</v>
      </c>
      <c r="BJ56" t="s">
        <v>164</v>
      </c>
      <c r="BK56" t="s">
        <v>46</v>
      </c>
      <c r="BL56">
        <v>1</v>
      </c>
      <c r="BV56" t="s">
        <v>162</v>
      </c>
      <c r="BW56" t="s">
        <v>177</v>
      </c>
      <c r="BX56" t="s">
        <v>69</v>
      </c>
      <c r="BY56" t="s">
        <v>59</v>
      </c>
      <c r="BZ56" t="s">
        <v>7</v>
      </c>
      <c r="CA56" t="s">
        <v>46</v>
      </c>
      <c r="CB56">
        <v>3</v>
      </c>
    </row>
    <row r="57" spans="50:80" x14ac:dyDescent="0.3">
      <c r="AX57" t="s">
        <v>162</v>
      </c>
      <c r="AY57" t="s">
        <v>177</v>
      </c>
      <c r="AZ57" t="s">
        <v>142</v>
      </c>
      <c r="BA57" t="s">
        <v>136</v>
      </c>
      <c r="BB57" t="s">
        <v>16</v>
      </c>
      <c r="BC57" t="s">
        <v>46</v>
      </c>
      <c r="BD57">
        <v>100</v>
      </c>
      <c r="BF57" t="s">
        <v>162</v>
      </c>
      <c r="BG57" t="s">
        <v>177</v>
      </c>
      <c r="BH57" t="s">
        <v>74</v>
      </c>
      <c r="BI57" t="s">
        <v>59</v>
      </c>
      <c r="BJ57" t="s">
        <v>164</v>
      </c>
      <c r="BK57" t="s">
        <v>46</v>
      </c>
      <c r="BL57">
        <v>1</v>
      </c>
      <c r="BV57" t="s">
        <v>162</v>
      </c>
      <c r="BW57" t="s">
        <v>177</v>
      </c>
      <c r="BX57" t="s">
        <v>78</v>
      </c>
      <c r="BY57" t="s">
        <v>67</v>
      </c>
      <c r="BZ57" t="s">
        <v>7</v>
      </c>
      <c r="CA57" t="s">
        <v>46</v>
      </c>
      <c r="CB57">
        <v>7</v>
      </c>
    </row>
    <row r="58" spans="50:80" x14ac:dyDescent="0.3">
      <c r="AX58" t="s">
        <v>162</v>
      </c>
      <c r="AY58" t="s">
        <v>177</v>
      </c>
      <c r="AZ58" t="s">
        <v>142</v>
      </c>
      <c r="BA58" t="s">
        <v>136</v>
      </c>
      <c r="BB58" t="s">
        <v>17</v>
      </c>
      <c r="BC58" t="s">
        <v>46</v>
      </c>
      <c r="BD58">
        <v>1</v>
      </c>
      <c r="BF58" t="s">
        <v>162</v>
      </c>
      <c r="BG58" t="s">
        <v>177</v>
      </c>
      <c r="BH58" t="s">
        <v>64</v>
      </c>
      <c r="BI58" t="s">
        <v>59</v>
      </c>
      <c r="BJ58" t="s">
        <v>164</v>
      </c>
      <c r="BK58" t="s">
        <v>46</v>
      </c>
      <c r="BL58">
        <v>1</v>
      </c>
      <c r="BV58" t="s">
        <v>162</v>
      </c>
      <c r="BW58" t="s">
        <v>177</v>
      </c>
      <c r="BX58" t="s">
        <v>80</v>
      </c>
      <c r="BY58" t="s">
        <v>59</v>
      </c>
      <c r="BZ58" t="s">
        <v>7</v>
      </c>
      <c r="CA58" t="s">
        <v>46</v>
      </c>
      <c r="CB58">
        <v>2</v>
      </c>
    </row>
    <row r="59" spans="50:80" x14ac:dyDescent="0.3">
      <c r="AX59" t="s">
        <v>162</v>
      </c>
      <c r="AY59" t="s">
        <v>177</v>
      </c>
      <c r="AZ59" t="s">
        <v>142</v>
      </c>
      <c r="BA59" t="s">
        <v>136</v>
      </c>
      <c r="BB59" t="s">
        <v>17</v>
      </c>
      <c r="BC59" t="s">
        <v>46</v>
      </c>
      <c r="BD59">
        <v>23</v>
      </c>
      <c r="BF59" t="s">
        <v>162</v>
      </c>
      <c r="BG59" t="s">
        <v>177</v>
      </c>
      <c r="BH59" t="s">
        <v>76</v>
      </c>
      <c r="BI59" t="s">
        <v>59</v>
      </c>
      <c r="BJ59" t="s">
        <v>164</v>
      </c>
      <c r="BK59" t="s">
        <v>46</v>
      </c>
      <c r="BL59">
        <v>1</v>
      </c>
      <c r="BV59" t="s">
        <v>162</v>
      </c>
      <c r="BW59" t="s">
        <v>177</v>
      </c>
      <c r="BX59" t="s">
        <v>62</v>
      </c>
      <c r="BY59" t="s">
        <v>67</v>
      </c>
      <c r="BZ59" t="s">
        <v>7</v>
      </c>
      <c r="CA59" t="s">
        <v>46</v>
      </c>
      <c r="CB59">
        <v>61</v>
      </c>
    </row>
    <row r="60" spans="50:80" x14ac:dyDescent="0.3">
      <c r="AX60" t="s">
        <v>162</v>
      </c>
      <c r="AY60" t="s">
        <v>177</v>
      </c>
      <c r="AZ60" t="s">
        <v>142</v>
      </c>
      <c r="BA60" t="s">
        <v>136</v>
      </c>
      <c r="BB60" t="s">
        <v>17</v>
      </c>
      <c r="BC60" t="s">
        <v>46</v>
      </c>
      <c r="BD60">
        <v>2469</v>
      </c>
      <c r="BF60" t="s">
        <v>162</v>
      </c>
      <c r="BG60" t="s">
        <v>177</v>
      </c>
      <c r="BH60" t="s">
        <v>69</v>
      </c>
      <c r="BI60" t="s">
        <v>59</v>
      </c>
      <c r="BJ60" t="s">
        <v>164</v>
      </c>
      <c r="BK60" t="s">
        <v>46</v>
      </c>
      <c r="BL60">
        <v>8</v>
      </c>
      <c r="BV60" t="s">
        <v>162</v>
      </c>
      <c r="BW60" t="s">
        <v>177</v>
      </c>
      <c r="BX60" t="s">
        <v>60</v>
      </c>
      <c r="BY60" t="s">
        <v>59</v>
      </c>
      <c r="BZ60" t="s">
        <v>7</v>
      </c>
      <c r="CA60" t="s">
        <v>46</v>
      </c>
      <c r="CB60">
        <v>1</v>
      </c>
    </row>
    <row r="61" spans="50:80" x14ac:dyDescent="0.3">
      <c r="AX61" t="s">
        <v>162</v>
      </c>
      <c r="AY61" t="s">
        <v>177</v>
      </c>
      <c r="AZ61" t="s">
        <v>142</v>
      </c>
      <c r="BA61" t="s">
        <v>136</v>
      </c>
      <c r="BB61" t="s">
        <v>17</v>
      </c>
      <c r="BC61" t="s">
        <v>46</v>
      </c>
      <c r="BD61">
        <v>367941</v>
      </c>
      <c r="BF61" t="s">
        <v>162</v>
      </c>
      <c r="BG61" t="s">
        <v>177</v>
      </c>
      <c r="BH61" t="s">
        <v>75</v>
      </c>
      <c r="BI61" t="s">
        <v>59</v>
      </c>
      <c r="BJ61" t="s">
        <v>164</v>
      </c>
      <c r="BK61" t="s">
        <v>46</v>
      </c>
      <c r="BL61">
        <v>4</v>
      </c>
      <c r="BV61" t="s">
        <v>162</v>
      </c>
      <c r="BW61" t="s">
        <v>177</v>
      </c>
      <c r="BX61" t="s">
        <v>65</v>
      </c>
      <c r="BY61" t="s">
        <v>67</v>
      </c>
      <c r="BZ61" t="s">
        <v>7</v>
      </c>
      <c r="CA61" t="s">
        <v>46</v>
      </c>
      <c r="CB61">
        <v>1</v>
      </c>
    </row>
    <row r="62" spans="50:80" x14ac:dyDescent="0.3">
      <c r="AX62" t="s">
        <v>162</v>
      </c>
      <c r="AY62" t="s">
        <v>177</v>
      </c>
      <c r="AZ62" t="s">
        <v>142</v>
      </c>
      <c r="BA62" t="s">
        <v>136</v>
      </c>
      <c r="BB62" t="s">
        <v>17</v>
      </c>
      <c r="BC62" t="s">
        <v>46</v>
      </c>
      <c r="BD62">
        <v>1</v>
      </c>
      <c r="BF62" t="s">
        <v>162</v>
      </c>
      <c r="BG62" t="s">
        <v>177</v>
      </c>
      <c r="BH62" t="s">
        <v>73</v>
      </c>
      <c r="BI62" t="s">
        <v>59</v>
      </c>
      <c r="BJ62" t="s">
        <v>164</v>
      </c>
      <c r="BK62" t="s">
        <v>46</v>
      </c>
      <c r="BL62">
        <v>2</v>
      </c>
      <c r="BV62" t="s">
        <v>162</v>
      </c>
      <c r="BW62" t="s">
        <v>177</v>
      </c>
      <c r="BX62" t="s">
        <v>75</v>
      </c>
      <c r="BY62" t="s">
        <v>67</v>
      </c>
      <c r="BZ62" t="s">
        <v>7</v>
      </c>
      <c r="CA62" t="s">
        <v>46</v>
      </c>
      <c r="CB62">
        <v>16</v>
      </c>
    </row>
    <row r="63" spans="50:80" x14ac:dyDescent="0.3">
      <c r="AX63" t="s">
        <v>162</v>
      </c>
      <c r="AY63" t="s">
        <v>177</v>
      </c>
      <c r="AZ63" t="s">
        <v>142</v>
      </c>
      <c r="BA63" t="s">
        <v>136</v>
      </c>
      <c r="BB63" t="s">
        <v>17</v>
      </c>
      <c r="BC63" t="s">
        <v>45</v>
      </c>
      <c r="BD63">
        <v>367941</v>
      </c>
      <c r="BF63" t="s">
        <v>162</v>
      </c>
      <c r="BG63" t="s">
        <v>177</v>
      </c>
      <c r="BH63" t="s">
        <v>62</v>
      </c>
      <c r="BI63" t="s">
        <v>59</v>
      </c>
      <c r="BJ63" t="s">
        <v>164</v>
      </c>
      <c r="BK63" t="s">
        <v>46</v>
      </c>
      <c r="BL63">
        <v>41</v>
      </c>
      <c r="BV63" t="s">
        <v>162</v>
      </c>
      <c r="BW63" t="s">
        <v>177</v>
      </c>
      <c r="BX63" t="s">
        <v>65</v>
      </c>
      <c r="BY63" t="s">
        <v>59</v>
      </c>
      <c r="BZ63" t="s">
        <v>7</v>
      </c>
      <c r="CA63" t="s">
        <v>46</v>
      </c>
      <c r="CB63">
        <v>3</v>
      </c>
    </row>
    <row r="64" spans="50:80" x14ac:dyDescent="0.3">
      <c r="AX64" t="s">
        <v>162</v>
      </c>
      <c r="AY64" t="s">
        <v>177</v>
      </c>
      <c r="AZ64" t="s">
        <v>142</v>
      </c>
      <c r="BA64" t="s">
        <v>136</v>
      </c>
      <c r="BB64" t="s">
        <v>17</v>
      </c>
      <c r="BC64" t="s">
        <v>45</v>
      </c>
      <c r="BD64">
        <v>1</v>
      </c>
      <c r="BF64" t="s">
        <v>162</v>
      </c>
      <c r="BG64" t="s">
        <v>177</v>
      </c>
      <c r="BH64" t="s">
        <v>58</v>
      </c>
      <c r="BI64" t="s">
        <v>59</v>
      </c>
      <c r="BJ64" t="s">
        <v>164</v>
      </c>
      <c r="BK64" t="s">
        <v>46</v>
      </c>
      <c r="BL64">
        <v>11</v>
      </c>
      <c r="BV64" t="s">
        <v>162</v>
      </c>
      <c r="BW64" t="s">
        <v>177</v>
      </c>
      <c r="BX64" t="s">
        <v>161</v>
      </c>
      <c r="BY64" t="s">
        <v>59</v>
      </c>
      <c r="BZ64" t="s">
        <v>7</v>
      </c>
      <c r="CA64" t="s">
        <v>46</v>
      </c>
      <c r="CB64">
        <v>1</v>
      </c>
    </row>
    <row r="65" spans="50:80" x14ac:dyDescent="0.3">
      <c r="AX65" t="s">
        <v>162</v>
      </c>
      <c r="AY65" t="s">
        <v>177</v>
      </c>
      <c r="AZ65" t="s">
        <v>142</v>
      </c>
      <c r="BA65" t="s">
        <v>57</v>
      </c>
      <c r="BB65" t="s">
        <v>19</v>
      </c>
      <c r="BC65" t="s">
        <v>45</v>
      </c>
      <c r="BD65">
        <v>2</v>
      </c>
      <c r="BF65" t="s">
        <v>162</v>
      </c>
      <c r="BG65" t="s">
        <v>177</v>
      </c>
      <c r="BH65" t="s">
        <v>83</v>
      </c>
      <c r="BI65" t="s">
        <v>59</v>
      </c>
      <c r="BJ65" t="s">
        <v>164</v>
      </c>
      <c r="BK65" t="s">
        <v>46</v>
      </c>
      <c r="BL65">
        <v>6</v>
      </c>
      <c r="BV65" t="s">
        <v>162</v>
      </c>
      <c r="BW65" t="s">
        <v>177</v>
      </c>
      <c r="BX65" t="s">
        <v>74</v>
      </c>
      <c r="BY65" t="s">
        <v>59</v>
      </c>
      <c r="BZ65" t="s">
        <v>7</v>
      </c>
      <c r="CA65" t="s">
        <v>46</v>
      </c>
      <c r="CB65">
        <v>15</v>
      </c>
    </row>
    <row r="66" spans="50:80" x14ac:dyDescent="0.3">
      <c r="AX66" t="s">
        <v>162</v>
      </c>
      <c r="AY66" t="s">
        <v>177</v>
      </c>
      <c r="AZ66" t="s">
        <v>142</v>
      </c>
      <c r="BA66" t="s">
        <v>57</v>
      </c>
      <c r="BB66" t="s">
        <v>19</v>
      </c>
      <c r="BC66" t="s">
        <v>46</v>
      </c>
      <c r="BD66">
        <v>2</v>
      </c>
      <c r="BF66" t="s">
        <v>162</v>
      </c>
      <c r="BG66" t="s">
        <v>177</v>
      </c>
      <c r="BH66" t="s">
        <v>65</v>
      </c>
      <c r="BI66" t="s">
        <v>59</v>
      </c>
      <c r="BJ66" t="s">
        <v>164</v>
      </c>
      <c r="BK66" t="s">
        <v>46</v>
      </c>
      <c r="BL66">
        <v>5</v>
      </c>
      <c r="BV66" t="s">
        <v>162</v>
      </c>
      <c r="BW66" t="s">
        <v>177</v>
      </c>
      <c r="BX66" t="s">
        <v>74</v>
      </c>
      <c r="BY66" t="s">
        <v>67</v>
      </c>
      <c r="BZ66" t="s">
        <v>9</v>
      </c>
      <c r="CA66" t="s">
        <v>46</v>
      </c>
      <c r="CB66">
        <v>4</v>
      </c>
    </row>
    <row r="67" spans="50:80" x14ac:dyDescent="0.3">
      <c r="AX67" t="s">
        <v>162</v>
      </c>
      <c r="AY67" t="s">
        <v>177</v>
      </c>
      <c r="AZ67" t="s">
        <v>142</v>
      </c>
      <c r="BA67" t="s">
        <v>57</v>
      </c>
      <c r="BB67" t="s">
        <v>20</v>
      </c>
      <c r="BC67" t="s">
        <v>46</v>
      </c>
      <c r="BD67">
        <v>92</v>
      </c>
      <c r="BF67" t="s">
        <v>162</v>
      </c>
      <c r="BG67" t="s">
        <v>177</v>
      </c>
      <c r="BH67" t="s">
        <v>110</v>
      </c>
      <c r="BI67" t="s">
        <v>59</v>
      </c>
      <c r="BJ67" t="s">
        <v>164</v>
      </c>
      <c r="BK67" t="s">
        <v>46</v>
      </c>
      <c r="BL67">
        <v>2</v>
      </c>
      <c r="BV67" t="s">
        <v>162</v>
      </c>
      <c r="BW67" t="s">
        <v>177</v>
      </c>
      <c r="BX67" t="s">
        <v>74</v>
      </c>
      <c r="BY67" t="s">
        <v>59</v>
      </c>
      <c r="BZ67" t="s">
        <v>9</v>
      </c>
      <c r="CA67" t="s">
        <v>46</v>
      </c>
      <c r="CB67">
        <v>1</v>
      </c>
    </row>
    <row r="68" spans="50:80" x14ac:dyDescent="0.3">
      <c r="AX68" t="s">
        <v>162</v>
      </c>
      <c r="AY68" t="s">
        <v>177</v>
      </c>
      <c r="AZ68" t="s">
        <v>142</v>
      </c>
      <c r="BA68" t="s">
        <v>57</v>
      </c>
      <c r="BB68" t="s">
        <v>20</v>
      </c>
      <c r="BC68" t="s">
        <v>45</v>
      </c>
      <c r="BD68">
        <v>92</v>
      </c>
      <c r="BF68" t="s">
        <v>162</v>
      </c>
      <c r="BG68" t="s">
        <v>177</v>
      </c>
      <c r="BH68" t="s">
        <v>56</v>
      </c>
      <c r="BI68" t="s">
        <v>59</v>
      </c>
      <c r="BJ68" t="s">
        <v>164</v>
      </c>
      <c r="BK68" t="s">
        <v>46</v>
      </c>
      <c r="BL68">
        <v>2</v>
      </c>
      <c r="BV68" t="s">
        <v>162</v>
      </c>
      <c r="BW68" t="s">
        <v>177</v>
      </c>
      <c r="BX68" t="s">
        <v>58</v>
      </c>
      <c r="BY68" t="s">
        <v>67</v>
      </c>
      <c r="BZ68" t="s">
        <v>9</v>
      </c>
      <c r="CA68" t="s">
        <v>46</v>
      </c>
      <c r="CB68">
        <v>1</v>
      </c>
    </row>
    <row r="69" spans="50:80" x14ac:dyDescent="0.3">
      <c r="BF69" t="s">
        <v>162</v>
      </c>
      <c r="BG69" t="s">
        <v>177</v>
      </c>
      <c r="BH69" t="s">
        <v>70</v>
      </c>
      <c r="BI69" t="s">
        <v>59</v>
      </c>
      <c r="BJ69" t="s">
        <v>164</v>
      </c>
      <c r="BK69" t="s">
        <v>46</v>
      </c>
      <c r="BL69">
        <v>2</v>
      </c>
      <c r="BV69" t="s">
        <v>162</v>
      </c>
      <c r="BW69" t="s">
        <v>177</v>
      </c>
      <c r="BX69" t="s">
        <v>78</v>
      </c>
      <c r="BY69" t="s">
        <v>67</v>
      </c>
      <c r="BZ69" t="s">
        <v>9</v>
      </c>
      <c r="CA69" t="s">
        <v>46</v>
      </c>
      <c r="CB69">
        <v>1</v>
      </c>
    </row>
    <row r="70" spans="50:80" x14ac:dyDescent="0.3">
      <c r="BF70" t="s">
        <v>162</v>
      </c>
      <c r="BG70" t="s">
        <v>177</v>
      </c>
      <c r="BH70" t="s">
        <v>72</v>
      </c>
      <c r="BI70" t="s">
        <v>59</v>
      </c>
      <c r="BJ70" t="s">
        <v>164</v>
      </c>
      <c r="BK70" t="s">
        <v>46</v>
      </c>
      <c r="BL70">
        <v>5</v>
      </c>
      <c r="BV70" t="s">
        <v>162</v>
      </c>
      <c r="BW70" t="s">
        <v>177</v>
      </c>
      <c r="BX70" t="s">
        <v>79</v>
      </c>
      <c r="BY70" t="s">
        <v>67</v>
      </c>
      <c r="BZ70" t="s">
        <v>9</v>
      </c>
      <c r="CA70" t="s">
        <v>46</v>
      </c>
      <c r="CB70">
        <v>1</v>
      </c>
    </row>
    <row r="71" spans="50:80" x14ac:dyDescent="0.3">
      <c r="BF71" t="s">
        <v>162</v>
      </c>
      <c r="BG71" t="s">
        <v>177</v>
      </c>
      <c r="BH71" t="s">
        <v>77</v>
      </c>
      <c r="BI71" t="s">
        <v>67</v>
      </c>
      <c r="BJ71" t="s">
        <v>165</v>
      </c>
      <c r="BK71" t="s">
        <v>46</v>
      </c>
      <c r="BL71">
        <v>2</v>
      </c>
      <c r="BV71" t="s">
        <v>162</v>
      </c>
      <c r="BW71" t="s">
        <v>177</v>
      </c>
      <c r="BX71" t="s">
        <v>62</v>
      </c>
      <c r="BY71" t="s">
        <v>59</v>
      </c>
      <c r="BZ71" t="s">
        <v>9</v>
      </c>
      <c r="CA71" t="s">
        <v>46</v>
      </c>
      <c r="CB71">
        <v>1</v>
      </c>
    </row>
    <row r="72" spans="50:80" x14ac:dyDescent="0.3">
      <c r="BF72" t="s">
        <v>162</v>
      </c>
      <c r="BG72" t="s">
        <v>177</v>
      </c>
      <c r="BH72" t="s">
        <v>73</v>
      </c>
      <c r="BI72" t="s">
        <v>67</v>
      </c>
      <c r="BJ72" t="s">
        <v>165</v>
      </c>
      <c r="BK72" t="s">
        <v>46</v>
      </c>
      <c r="BL72">
        <v>1</v>
      </c>
      <c r="BV72" t="s">
        <v>162</v>
      </c>
      <c r="BW72" t="s">
        <v>177</v>
      </c>
      <c r="BX72" t="s">
        <v>62</v>
      </c>
      <c r="BY72" t="s">
        <v>67</v>
      </c>
      <c r="BZ72" t="s">
        <v>9</v>
      </c>
      <c r="CA72" t="s">
        <v>46</v>
      </c>
      <c r="CB72">
        <v>5</v>
      </c>
    </row>
    <row r="73" spans="50:80" x14ac:dyDescent="0.3">
      <c r="BF73" t="s">
        <v>162</v>
      </c>
      <c r="BG73" t="s">
        <v>177</v>
      </c>
      <c r="BH73" t="s">
        <v>56</v>
      </c>
      <c r="BI73" t="s">
        <v>67</v>
      </c>
      <c r="BJ73" t="s">
        <v>165</v>
      </c>
      <c r="BK73" t="s">
        <v>46</v>
      </c>
      <c r="BL73">
        <v>1</v>
      </c>
      <c r="BV73" t="s">
        <v>162</v>
      </c>
      <c r="BW73" t="s">
        <v>177</v>
      </c>
      <c r="BX73" t="s">
        <v>69</v>
      </c>
      <c r="BY73" t="s">
        <v>67</v>
      </c>
      <c r="BZ73" t="s">
        <v>9</v>
      </c>
      <c r="CA73" t="s">
        <v>46</v>
      </c>
      <c r="CB73">
        <v>2</v>
      </c>
    </row>
    <row r="74" spans="50:80" x14ac:dyDescent="0.3">
      <c r="BF74" t="s">
        <v>162</v>
      </c>
      <c r="BG74" t="s">
        <v>177</v>
      </c>
      <c r="BH74" t="s">
        <v>71</v>
      </c>
      <c r="BI74" t="s">
        <v>67</v>
      </c>
      <c r="BJ74" t="s">
        <v>165</v>
      </c>
      <c r="BK74" t="s">
        <v>46</v>
      </c>
      <c r="BL74">
        <v>1</v>
      </c>
      <c r="BV74" t="s">
        <v>162</v>
      </c>
      <c r="BW74" t="s">
        <v>177</v>
      </c>
      <c r="BX74" t="s">
        <v>72</v>
      </c>
      <c r="BY74" t="s">
        <v>67</v>
      </c>
      <c r="BZ74" t="s">
        <v>9</v>
      </c>
      <c r="CA74" t="s">
        <v>46</v>
      </c>
      <c r="CB74">
        <v>4</v>
      </c>
    </row>
    <row r="75" spans="50:80" x14ac:dyDescent="0.3">
      <c r="BF75" t="s">
        <v>162</v>
      </c>
      <c r="BG75" t="s">
        <v>177</v>
      </c>
      <c r="BH75" t="s">
        <v>65</v>
      </c>
      <c r="BI75" t="s">
        <v>67</v>
      </c>
      <c r="BJ75" t="s">
        <v>165</v>
      </c>
      <c r="BK75" t="s">
        <v>46</v>
      </c>
      <c r="BL75">
        <v>4</v>
      </c>
      <c r="BV75" t="s">
        <v>162</v>
      </c>
      <c r="BW75" t="s">
        <v>177</v>
      </c>
      <c r="BX75" t="s">
        <v>72</v>
      </c>
      <c r="BY75" t="s">
        <v>59</v>
      </c>
      <c r="BZ75" t="s">
        <v>9</v>
      </c>
      <c r="CA75" t="s">
        <v>46</v>
      </c>
      <c r="CB75">
        <v>1</v>
      </c>
    </row>
    <row r="76" spans="50:80" x14ac:dyDescent="0.3">
      <c r="BF76" t="s">
        <v>162</v>
      </c>
      <c r="BG76" t="s">
        <v>177</v>
      </c>
      <c r="BH76" t="s">
        <v>103</v>
      </c>
      <c r="BI76" t="s">
        <v>67</v>
      </c>
      <c r="BJ76" t="s">
        <v>165</v>
      </c>
      <c r="BK76" t="s">
        <v>46</v>
      </c>
      <c r="BL76">
        <v>1</v>
      </c>
      <c r="BV76" t="s">
        <v>162</v>
      </c>
      <c r="BW76" t="s">
        <v>177</v>
      </c>
      <c r="BX76" t="s">
        <v>80</v>
      </c>
      <c r="BY76" t="s">
        <v>67</v>
      </c>
      <c r="BZ76" t="s">
        <v>9</v>
      </c>
      <c r="CA76" t="s">
        <v>46</v>
      </c>
      <c r="CB76">
        <v>2</v>
      </c>
    </row>
    <row r="77" spans="50:80" x14ac:dyDescent="0.3">
      <c r="BF77" t="s">
        <v>162</v>
      </c>
      <c r="BG77" t="s">
        <v>177</v>
      </c>
      <c r="BH77" t="s">
        <v>58</v>
      </c>
      <c r="BI77" t="s">
        <v>67</v>
      </c>
      <c r="BJ77" t="s">
        <v>165</v>
      </c>
      <c r="BK77" t="s">
        <v>46</v>
      </c>
      <c r="BL77">
        <v>1</v>
      </c>
      <c r="BV77" t="s">
        <v>162</v>
      </c>
      <c r="BW77" t="s">
        <v>177</v>
      </c>
      <c r="BX77" t="s">
        <v>65</v>
      </c>
      <c r="BY77" t="s">
        <v>67</v>
      </c>
      <c r="BZ77" t="s">
        <v>9</v>
      </c>
      <c r="CA77" t="s">
        <v>46</v>
      </c>
      <c r="CB77">
        <v>1</v>
      </c>
    </row>
    <row r="78" spans="50:80" x14ac:dyDescent="0.3">
      <c r="BF78" t="s">
        <v>162</v>
      </c>
      <c r="BG78" t="s">
        <v>177</v>
      </c>
      <c r="BH78" t="s">
        <v>62</v>
      </c>
      <c r="BI78" t="s">
        <v>67</v>
      </c>
      <c r="BJ78" t="s">
        <v>165</v>
      </c>
      <c r="BK78" t="s">
        <v>46</v>
      </c>
      <c r="BL78">
        <v>11</v>
      </c>
      <c r="BV78" t="s">
        <v>162</v>
      </c>
      <c r="BW78" t="s">
        <v>177</v>
      </c>
      <c r="BX78" t="s">
        <v>83</v>
      </c>
      <c r="BY78" t="s">
        <v>67</v>
      </c>
      <c r="BZ78" t="s">
        <v>9</v>
      </c>
      <c r="CA78" t="s">
        <v>46</v>
      </c>
      <c r="CB78">
        <v>1</v>
      </c>
    </row>
    <row r="79" spans="50:80" x14ac:dyDescent="0.3">
      <c r="BF79" t="s">
        <v>162</v>
      </c>
      <c r="BG79" t="s">
        <v>177</v>
      </c>
      <c r="BH79" t="s">
        <v>69</v>
      </c>
      <c r="BI79" t="s">
        <v>67</v>
      </c>
      <c r="BJ79" t="s">
        <v>165</v>
      </c>
      <c r="BK79" t="s">
        <v>46</v>
      </c>
      <c r="BL79">
        <v>10</v>
      </c>
      <c r="BV79" t="s">
        <v>162</v>
      </c>
      <c r="BW79" t="s">
        <v>177</v>
      </c>
      <c r="BX79" t="s">
        <v>77</v>
      </c>
      <c r="BY79" t="s">
        <v>67</v>
      </c>
      <c r="BZ79" t="s">
        <v>9</v>
      </c>
      <c r="CA79" t="s">
        <v>46</v>
      </c>
      <c r="CB79">
        <v>1</v>
      </c>
    </row>
    <row r="80" spans="50:80" x14ac:dyDescent="0.3">
      <c r="BF80" t="s">
        <v>162</v>
      </c>
      <c r="BG80" t="s">
        <v>177</v>
      </c>
      <c r="BH80" t="s">
        <v>72</v>
      </c>
      <c r="BI80" t="s">
        <v>67</v>
      </c>
      <c r="BJ80" t="s">
        <v>165</v>
      </c>
      <c r="BK80" t="s">
        <v>46</v>
      </c>
      <c r="BL80">
        <v>2</v>
      </c>
      <c r="BV80" t="s">
        <v>162</v>
      </c>
      <c r="BW80" t="s">
        <v>177</v>
      </c>
      <c r="BX80" t="s">
        <v>75</v>
      </c>
      <c r="BY80" t="s">
        <v>67</v>
      </c>
      <c r="BZ80" t="s">
        <v>9</v>
      </c>
      <c r="CA80" t="s">
        <v>46</v>
      </c>
      <c r="CB80">
        <v>2</v>
      </c>
    </row>
    <row r="81" spans="58:80" x14ac:dyDescent="0.3">
      <c r="BF81" t="s">
        <v>162</v>
      </c>
      <c r="BG81" t="s">
        <v>177</v>
      </c>
      <c r="BH81" t="s">
        <v>79</v>
      </c>
      <c r="BI81" t="s">
        <v>67</v>
      </c>
      <c r="BJ81" t="s">
        <v>165</v>
      </c>
      <c r="BK81" t="s">
        <v>46</v>
      </c>
      <c r="BL81">
        <v>3</v>
      </c>
      <c r="BV81" t="s">
        <v>162</v>
      </c>
      <c r="BW81" t="s">
        <v>177</v>
      </c>
      <c r="BX81" t="s">
        <v>69</v>
      </c>
      <c r="BY81" t="s">
        <v>67</v>
      </c>
      <c r="BZ81" t="s">
        <v>9</v>
      </c>
      <c r="CA81" t="s">
        <v>46</v>
      </c>
      <c r="CB81">
        <v>2</v>
      </c>
    </row>
    <row r="82" spans="58:80" x14ac:dyDescent="0.3">
      <c r="BF82" t="s">
        <v>162</v>
      </c>
      <c r="BG82" t="s">
        <v>177</v>
      </c>
      <c r="BH82" t="s">
        <v>83</v>
      </c>
      <c r="BI82" t="s">
        <v>67</v>
      </c>
      <c r="BJ82" t="s">
        <v>165</v>
      </c>
      <c r="BK82" t="s">
        <v>46</v>
      </c>
      <c r="BL82">
        <v>3</v>
      </c>
      <c r="BV82" t="s">
        <v>162</v>
      </c>
      <c r="BW82" t="s">
        <v>177</v>
      </c>
      <c r="BX82" t="s">
        <v>86</v>
      </c>
      <c r="BY82" t="s">
        <v>67</v>
      </c>
      <c r="BZ82" t="s">
        <v>9</v>
      </c>
      <c r="CA82" t="s">
        <v>46</v>
      </c>
      <c r="CB82">
        <v>1</v>
      </c>
    </row>
    <row r="83" spans="58:80" x14ac:dyDescent="0.3">
      <c r="BF83" t="s">
        <v>162</v>
      </c>
      <c r="BG83" t="s">
        <v>177</v>
      </c>
      <c r="BH83" t="s">
        <v>74</v>
      </c>
      <c r="BI83" t="s">
        <v>67</v>
      </c>
      <c r="BJ83" t="s">
        <v>165</v>
      </c>
      <c r="BK83" t="s">
        <v>46</v>
      </c>
      <c r="BL83">
        <v>21</v>
      </c>
      <c r="BV83" t="s">
        <v>162</v>
      </c>
      <c r="BW83" t="s">
        <v>177</v>
      </c>
      <c r="BX83" t="s">
        <v>61</v>
      </c>
      <c r="BY83" t="s">
        <v>59</v>
      </c>
      <c r="BZ83" t="s">
        <v>9</v>
      </c>
      <c r="CA83" t="s">
        <v>46</v>
      </c>
      <c r="CB83">
        <v>1</v>
      </c>
    </row>
    <row r="84" spans="58:80" x14ac:dyDescent="0.3">
      <c r="BF84" t="s">
        <v>162</v>
      </c>
      <c r="BG84" t="s">
        <v>177</v>
      </c>
      <c r="BH84" t="s">
        <v>90</v>
      </c>
      <c r="BI84" t="s">
        <v>67</v>
      </c>
      <c r="BJ84" t="s">
        <v>165</v>
      </c>
      <c r="BK84" t="s">
        <v>46</v>
      </c>
      <c r="BL84">
        <v>5</v>
      </c>
      <c r="BV84" t="s">
        <v>162</v>
      </c>
      <c r="BW84" t="s">
        <v>177</v>
      </c>
      <c r="BX84" t="s">
        <v>71</v>
      </c>
      <c r="BY84" t="s">
        <v>67</v>
      </c>
      <c r="BZ84" t="s">
        <v>9</v>
      </c>
      <c r="CA84" t="s">
        <v>46</v>
      </c>
      <c r="CB84">
        <v>1</v>
      </c>
    </row>
    <row r="85" spans="58:80" x14ac:dyDescent="0.3">
      <c r="BF85" t="s">
        <v>162</v>
      </c>
      <c r="BG85" t="s">
        <v>177</v>
      </c>
      <c r="BH85" t="s">
        <v>174</v>
      </c>
      <c r="BI85" t="s">
        <v>67</v>
      </c>
      <c r="BJ85" t="s">
        <v>165</v>
      </c>
      <c r="BK85" t="s">
        <v>46</v>
      </c>
      <c r="BL85">
        <v>1</v>
      </c>
      <c r="BV85" t="s">
        <v>162</v>
      </c>
      <c r="BW85" t="s">
        <v>177</v>
      </c>
      <c r="BX85" t="s">
        <v>74</v>
      </c>
      <c r="BY85" t="s">
        <v>59</v>
      </c>
      <c r="BZ85" t="s">
        <v>11</v>
      </c>
      <c r="CA85" t="s">
        <v>46</v>
      </c>
      <c r="CB85">
        <v>1</v>
      </c>
    </row>
    <row r="86" spans="58:80" x14ac:dyDescent="0.3">
      <c r="BF86" t="s">
        <v>162</v>
      </c>
      <c r="BG86" t="s">
        <v>177</v>
      </c>
      <c r="BH86" t="s">
        <v>80</v>
      </c>
      <c r="BI86" t="s">
        <v>67</v>
      </c>
      <c r="BJ86" t="s">
        <v>165</v>
      </c>
      <c r="BK86" t="s">
        <v>46</v>
      </c>
      <c r="BL86">
        <v>1</v>
      </c>
      <c r="BV86" t="s">
        <v>162</v>
      </c>
      <c r="BW86" t="s">
        <v>177</v>
      </c>
      <c r="BX86" t="s">
        <v>69</v>
      </c>
      <c r="BY86" t="s">
        <v>59</v>
      </c>
      <c r="BZ86" t="s">
        <v>11</v>
      </c>
      <c r="CA86" t="s">
        <v>46</v>
      </c>
      <c r="CB86">
        <v>1</v>
      </c>
    </row>
    <row r="87" spans="58:80" x14ac:dyDescent="0.3">
      <c r="BF87" t="s">
        <v>162</v>
      </c>
      <c r="BG87" t="s">
        <v>177</v>
      </c>
      <c r="BH87" t="s">
        <v>61</v>
      </c>
      <c r="BI87" t="s">
        <v>67</v>
      </c>
      <c r="BJ87" t="s">
        <v>165</v>
      </c>
      <c r="BK87" t="s">
        <v>46</v>
      </c>
      <c r="BL87">
        <v>4</v>
      </c>
      <c r="BV87" t="s">
        <v>162</v>
      </c>
      <c r="BW87" t="s">
        <v>177</v>
      </c>
      <c r="BX87" t="s">
        <v>84</v>
      </c>
      <c r="BY87" t="s">
        <v>59</v>
      </c>
      <c r="BZ87" t="s">
        <v>11</v>
      </c>
      <c r="CA87" t="s">
        <v>46</v>
      </c>
      <c r="CB87">
        <v>4</v>
      </c>
    </row>
    <row r="88" spans="58:80" x14ac:dyDescent="0.3">
      <c r="BF88" t="s">
        <v>162</v>
      </c>
      <c r="BG88" t="s">
        <v>177</v>
      </c>
      <c r="BH88" t="s">
        <v>69</v>
      </c>
      <c r="BI88" t="s">
        <v>59</v>
      </c>
      <c r="BJ88" t="s">
        <v>166</v>
      </c>
      <c r="BK88" t="s">
        <v>46</v>
      </c>
      <c r="BL88">
        <v>1</v>
      </c>
      <c r="BV88" t="s">
        <v>162</v>
      </c>
      <c r="BW88" t="s">
        <v>177</v>
      </c>
      <c r="BX88" t="s">
        <v>62</v>
      </c>
      <c r="BY88" t="s">
        <v>59</v>
      </c>
      <c r="BZ88" t="s">
        <v>11</v>
      </c>
      <c r="CA88" t="s">
        <v>46</v>
      </c>
      <c r="CB88">
        <v>1</v>
      </c>
    </row>
    <row r="89" spans="58:80" x14ac:dyDescent="0.3">
      <c r="BF89" t="s">
        <v>162</v>
      </c>
      <c r="BG89" t="s">
        <v>177</v>
      </c>
      <c r="BH89" t="s">
        <v>74</v>
      </c>
      <c r="BI89" t="s">
        <v>59</v>
      </c>
      <c r="BJ89" t="s">
        <v>166</v>
      </c>
      <c r="BK89" t="s">
        <v>46</v>
      </c>
      <c r="BL89">
        <v>3</v>
      </c>
      <c r="BV89" t="s">
        <v>162</v>
      </c>
      <c r="BW89" t="s">
        <v>177</v>
      </c>
      <c r="BX89" t="s">
        <v>61</v>
      </c>
      <c r="BY89" t="s">
        <v>59</v>
      </c>
      <c r="BZ89" t="s">
        <v>11</v>
      </c>
      <c r="CA89" t="s">
        <v>46</v>
      </c>
      <c r="CB89">
        <v>1</v>
      </c>
    </row>
    <row r="90" spans="58:80" x14ac:dyDescent="0.3">
      <c r="BF90" t="s">
        <v>162</v>
      </c>
      <c r="BG90" t="s">
        <v>177</v>
      </c>
      <c r="BH90" t="s">
        <v>83</v>
      </c>
      <c r="BI90" t="s">
        <v>59</v>
      </c>
      <c r="BJ90" t="s">
        <v>166</v>
      </c>
      <c r="BK90" t="s">
        <v>46</v>
      </c>
      <c r="BL90">
        <v>2</v>
      </c>
      <c r="BV90" t="s">
        <v>162</v>
      </c>
      <c r="BW90" t="s">
        <v>177</v>
      </c>
      <c r="BX90" t="s">
        <v>135</v>
      </c>
      <c r="BY90" t="s">
        <v>59</v>
      </c>
      <c r="BZ90" t="s">
        <v>11</v>
      </c>
      <c r="CA90" t="s">
        <v>46</v>
      </c>
      <c r="CB90">
        <v>1</v>
      </c>
    </row>
    <row r="91" spans="58:80" x14ac:dyDescent="0.3">
      <c r="BF91" t="s">
        <v>162</v>
      </c>
      <c r="BG91" t="s">
        <v>177</v>
      </c>
      <c r="BH91" t="s">
        <v>62</v>
      </c>
      <c r="BI91" t="s">
        <v>59</v>
      </c>
      <c r="BJ91" t="s">
        <v>166</v>
      </c>
      <c r="BK91" t="s">
        <v>46</v>
      </c>
      <c r="BL91">
        <v>3</v>
      </c>
    </row>
    <row r="92" spans="58:80" x14ac:dyDescent="0.3">
      <c r="BF92" t="s">
        <v>162</v>
      </c>
      <c r="BG92" t="s">
        <v>177</v>
      </c>
      <c r="BH92" t="s">
        <v>101</v>
      </c>
      <c r="BI92" t="s">
        <v>67</v>
      </c>
      <c r="BJ92" t="s">
        <v>6</v>
      </c>
      <c r="BK92" t="s">
        <v>46</v>
      </c>
      <c r="BL92">
        <v>9</v>
      </c>
    </row>
    <row r="93" spans="58:80" x14ac:dyDescent="0.3">
      <c r="BF93" t="s">
        <v>162</v>
      </c>
      <c r="BG93" t="s">
        <v>177</v>
      </c>
      <c r="BH93" t="s">
        <v>75</v>
      </c>
      <c r="BI93" t="s">
        <v>67</v>
      </c>
      <c r="BJ93" t="s">
        <v>6</v>
      </c>
      <c r="BK93" t="s">
        <v>46</v>
      </c>
      <c r="BL93">
        <v>20</v>
      </c>
    </row>
    <row r="94" spans="58:80" x14ac:dyDescent="0.3">
      <c r="BF94" t="s">
        <v>162</v>
      </c>
      <c r="BG94" t="s">
        <v>177</v>
      </c>
      <c r="BH94" t="s">
        <v>96</v>
      </c>
      <c r="BI94" t="s">
        <v>67</v>
      </c>
      <c r="BJ94" t="s">
        <v>6</v>
      </c>
      <c r="BK94" t="s">
        <v>46</v>
      </c>
      <c r="BL94">
        <v>3</v>
      </c>
    </row>
    <row r="95" spans="58:80" x14ac:dyDescent="0.3">
      <c r="BF95" t="s">
        <v>162</v>
      </c>
      <c r="BG95" t="s">
        <v>177</v>
      </c>
      <c r="BH95" t="s">
        <v>62</v>
      </c>
      <c r="BI95" t="s">
        <v>67</v>
      </c>
      <c r="BJ95" t="s">
        <v>6</v>
      </c>
      <c r="BK95" t="s">
        <v>46</v>
      </c>
      <c r="BL95">
        <v>2</v>
      </c>
    </row>
    <row r="96" spans="58:80" x14ac:dyDescent="0.3">
      <c r="BF96" t="s">
        <v>162</v>
      </c>
      <c r="BG96" t="s">
        <v>177</v>
      </c>
      <c r="BH96" t="s">
        <v>80</v>
      </c>
      <c r="BI96" t="s">
        <v>59</v>
      </c>
      <c r="BJ96" t="s">
        <v>6</v>
      </c>
      <c r="BK96" t="s">
        <v>46</v>
      </c>
      <c r="BL96">
        <v>2</v>
      </c>
    </row>
    <row r="97" spans="58:64" x14ac:dyDescent="0.3">
      <c r="BF97" t="s">
        <v>162</v>
      </c>
      <c r="BG97" t="s">
        <v>177</v>
      </c>
      <c r="BH97" t="s">
        <v>84</v>
      </c>
      <c r="BI97" t="s">
        <v>67</v>
      </c>
      <c r="BJ97" t="s">
        <v>6</v>
      </c>
      <c r="BK97" t="s">
        <v>46</v>
      </c>
      <c r="BL97">
        <v>117</v>
      </c>
    </row>
    <row r="98" spans="58:64" x14ac:dyDescent="0.3">
      <c r="BF98" t="s">
        <v>162</v>
      </c>
      <c r="BG98" t="s">
        <v>177</v>
      </c>
      <c r="BH98" t="s">
        <v>79</v>
      </c>
      <c r="BI98" t="s">
        <v>67</v>
      </c>
      <c r="BJ98" t="s">
        <v>6</v>
      </c>
      <c r="BK98" t="s">
        <v>46</v>
      </c>
      <c r="BL98">
        <v>309</v>
      </c>
    </row>
    <row r="99" spans="58:64" x14ac:dyDescent="0.3">
      <c r="BF99" t="s">
        <v>162</v>
      </c>
      <c r="BG99" t="s">
        <v>177</v>
      </c>
      <c r="BH99" t="s">
        <v>104</v>
      </c>
      <c r="BI99" t="s">
        <v>67</v>
      </c>
      <c r="BJ99" t="s">
        <v>6</v>
      </c>
      <c r="BK99" t="s">
        <v>46</v>
      </c>
      <c r="BL99">
        <v>43</v>
      </c>
    </row>
    <row r="100" spans="58:64" x14ac:dyDescent="0.3">
      <c r="BF100" t="s">
        <v>162</v>
      </c>
      <c r="BG100" t="s">
        <v>177</v>
      </c>
      <c r="BH100" t="s">
        <v>103</v>
      </c>
      <c r="BI100" t="s">
        <v>67</v>
      </c>
      <c r="BJ100" t="s">
        <v>6</v>
      </c>
      <c r="BK100" t="s">
        <v>46</v>
      </c>
      <c r="BL100">
        <v>3</v>
      </c>
    </row>
    <row r="101" spans="58:64" x14ac:dyDescent="0.3">
      <c r="BF101" t="s">
        <v>162</v>
      </c>
      <c r="BG101" t="s">
        <v>177</v>
      </c>
      <c r="BH101" t="s">
        <v>89</v>
      </c>
      <c r="BI101" t="s">
        <v>59</v>
      </c>
      <c r="BJ101" t="s">
        <v>6</v>
      </c>
      <c r="BK101" t="s">
        <v>46</v>
      </c>
      <c r="BL101">
        <v>3</v>
      </c>
    </row>
    <row r="102" spans="58:64" x14ac:dyDescent="0.3">
      <c r="BF102" t="s">
        <v>162</v>
      </c>
      <c r="BG102" t="s">
        <v>177</v>
      </c>
      <c r="BH102" t="s">
        <v>74</v>
      </c>
      <c r="BI102" t="s">
        <v>59</v>
      </c>
      <c r="BJ102" t="s">
        <v>6</v>
      </c>
      <c r="BK102" t="s">
        <v>46</v>
      </c>
      <c r="BL102">
        <v>10</v>
      </c>
    </row>
    <row r="103" spans="58:64" x14ac:dyDescent="0.3">
      <c r="BF103" t="s">
        <v>162</v>
      </c>
      <c r="BG103" t="s">
        <v>177</v>
      </c>
      <c r="BH103" t="s">
        <v>90</v>
      </c>
      <c r="BI103" t="s">
        <v>67</v>
      </c>
      <c r="BJ103" t="s">
        <v>6</v>
      </c>
      <c r="BK103" t="s">
        <v>46</v>
      </c>
      <c r="BL103">
        <v>104</v>
      </c>
    </row>
    <row r="104" spans="58:64" x14ac:dyDescent="0.3">
      <c r="BF104" t="s">
        <v>162</v>
      </c>
      <c r="BG104" t="s">
        <v>177</v>
      </c>
      <c r="BH104" t="s">
        <v>114</v>
      </c>
      <c r="BI104" t="s">
        <v>67</v>
      </c>
      <c r="BJ104" t="s">
        <v>6</v>
      </c>
      <c r="BK104" t="s">
        <v>46</v>
      </c>
      <c r="BL104">
        <v>60</v>
      </c>
    </row>
    <row r="105" spans="58:64" x14ac:dyDescent="0.3">
      <c r="BF105" t="s">
        <v>162</v>
      </c>
      <c r="BG105" t="s">
        <v>177</v>
      </c>
      <c r="BH105" t="s">
        <v>76</v>
      </c>
      <c r="BI105" t="s">
        <v>67</v>
      </c>
      <c r="BJ105" t="s">
        <v>6</v>
      </c>
      <c r="BK105" t="s">
        <v>46</v>
      </c>
      <c r="BL105">
        <v>15</v>
      </c>
    </row>
    <row r="106" spans="58:64" x14ac:dyDescent="0.3">
      <c r="BF106" t="s">
        <v>162</v>
      </c>
      <c r="BG106" t="s">
        <v>177</v>
      </c>
      <c r="BH106" t="s">
        <v>122</v>
      </c>
      <c r="BI106" t="s">
        <v>67</v>
      </c>
      <c r="BJ106" t="s">
        <v>6</v>
      </c>
      <c r="BK106" t="s">
        <v>46</v>
      </c>
      <c r="BL106">
        <v>18</v>
      </c>
    </row>
    <row r="107" spans="58:64" x14ac:dyDescent="0.3">
      <c r="BF107" t="s">
        <v>162</v>
      </c>
      <c r="BG107" t="s">
        <v>177</v>
      </c>
      <c r="BH107" t="s">
        <v>93</v>
      </c>
      <c r="BI107" t="s">
        <v>67</v>
      </c>
      <c r="BJ107" t="s">
        <v>6</v>
      </c>
      <c r="BK107" t="s">
        <v>46</v>
      </c>
      <c r="BL107">
        <v>1</v>
      </c>
    </row>
    <row r="108" spans="58:64" x14ac:dyDescent="0.3">
      <c r="BF108" t="s">
        <v>162</v>
      </c>
      <c r="BG108" t="s">
        <v>177</v>
      </c>
      <c r="BH108" t="s">
        <v>62</v>
      </c>
      <c r="BI108" t="s">
        <v>67</v>
      </c>
      <c r="BJ108" t="s">
        <v>6</v>
      </c>
      <c r="BK108" t="s">
        <v>46</v>
      </c>
      <c r="BL108">
        <v>12</v>
      </c>
    </row>
    <row r="109" spans="58:64" x14ac:dyDescent="0.3">
      <c r="BF109" t="s">
        <v>162</v>
      </c>
      <c r="BG109" t="s">
        <v>177</v>
      </c>
      <c r="BH109" t="s">
        <v>117</v>
      </c>
      <c r="BI109" t="s">
        <v>67</v>
      </c>
      <c r="BJ109" t="s">
        <v>6</v>
      </c>
      <c r="BK109" t="s">
        <v>46</v>
      </c>
      <c r="BL109">
        <v>2</v>
      </c>
    </row>
    <row r="110" spans="58:64" x14ac:dyDescent="0.3">
      <c r="BF110" t="s">
        <v>162</v>
      </c>
      <c r="BG110" t="s">
        <v>177</v>
      </c>
      <c r="BH110" t="s">
        <v>80</v>
      </c>
      <c r="BI110" t="s">
        <v>67</v>
      </c>
      <c r="BJ110" t="s">
        <v>6</v>
      </c>
      <c r="BK110" t="s">
        <v>46</v>
      </c>
      <c r="BL110">
        <v>2</v>
      </c>
    </row>
    <row r="111" spans="58:64" x14ac:dyDescent="0.3">
      <c r="BF111" t="s">
        <v>162</v>
      </c>
      <c r="BG111" t="s">
        <v>177</v>
      </c>
      <c r="BH111" t="s">
        <v>62</v>
      </c>
      <c r="BI111" t="s">
        <v>67</v>
      </c>
      <c r="BJ111" t="s">
        <v>6</v>
      </c>
      <c r="BK111" t="s">
        <v>46</v>
      </c>
      <c r="BL111">
        <v>1473</v>
      </c>
    </row>
    <row r="112" spans="58:64" x14ac:dyDescent="0.3">
      <c r="BF112" t="s">
        <v>162</v>
      </c>
      <c r="BG112" t="s">
        <v>177</v>
      </c>
      <c r="BH112" t="s">
        <v>80</v>
      </c>
      <c r="BI112" t="s">
        <v>67</v>
      </c>
      <c r="BJ112" t="s">
        <v>6</v>
      </c>
      <c r="BK112" t="s">
        <v>46</v>
      </c>
      <c r="BL112">
        <v>83</v>
      </c>
    </row>
    <row r="113" spans="58:64" x14ac:dyDescent="0.3">
      <c r="BF113" t="s">
        <v>162</v>
      </c>
      <c r="BG113" t="s">
        <v>177</v>
      </c>
      <c r="BH113" t="s">
        <v>108</v>
      </c>
      <c r="BI113" t="s">
        <v>67</v>
      </c>
      <c r="BJ113" t="s">
        <v>6</v>
      </c>
      <c r="BK113" t="s">
        <v>46</v>
      </c>
      <c r="BL113">
        <v>7</v>
      </c>
    </row>
    <row r="114" spans="58:64" x14ac:dyDescent="0.3">
      <c r="BF114" t="s">
        <v>162</v>
      </c>
      <c r="BG114" t="s">
        <v>177</v>
      </c>
      <c r="BH114" t="s">
        <v>61</v>
      </c>
      <c r="BI114" t="s">
        <v>67</v>
      </c>
      <c r="BJ114" t="s">
        <v>6</v>
      </c>
      <c r="BK114" t="s">
        <v>46</v>
      </c>
      <c r="BL114">
        <v>121</v>
      </c>
    </row>
    <row r="115" spans="58:64" x14ac:dyDescent="0.3">
      <c r="BF115" t="s">
        <v>162</v>
      </c>
      <c r="BG115" t="s">
        <v>177</v>
      </c>
      <c r="BH115" t="s">
        <v>95</v>
      </c>
      <c r="BI115" t="s">
        <v>59</v>
      </c>
      <c r="BJ115" t="s">
        <v>6</v>
      </c>
      <c r="BK115" t="s">
        <v>46</v>
      </c>
      <c r="BL115">
        <v>6</v>
      </c>
    </row>
    <row r="116" spans="58:64" x14ac:dyDescent="0.3">
      <c r="BF116" t="s">
        <v>162</v>
      </c>
      <c r="BG116" t="s">
        <v>177</v>
      </c>
      <c r="BH116" t="s">
        <v>65</v>
      </c>
      <c r="BI116" t="s">
        <v>67</v>
      </c>
      <c r="BJ116" t="s">
        <v>6</v>
      </c>
      <c r="BK116" t="s">
        <v>46</v>
      </c>
      <c r="BL116">
        <v>255</v>
      </c>
    </row>
    <row r="117" spans="58:64" x14ac:dyDescent="0.3">
      <c r="BF117" t="s">
        <v>162</v>
      </c>
      <c r="BG117" t="s">
        <v>177</v>
      </c>
      <c r="BH117" t="s">
        <v>110</v>
      </c>
      <c r="BI117" t="s">
        <v>59</v>
      </c>
      <c r="BJ117" t="s">
        <v>6</v>
      </c>
      <c r="BK117" t="s">
        <v>46</v>
      </c>
      <c r="BL117">
        <v>1</v>
      </c>
    </row>
    <row r="118" spans="58:64" x14ac:dyDescent="0.3">
      <c r="BF118" t="s">
        <v>162</v>
      </c>
      <c r="BG118" t="s">
        <v>177</v>
      </c>
      <c r="BH118" t="s">
        <v>81</v>
      </c>
      <c r="BI118" t="s">
        <v>67</v>
      </c>
      <c r="BJ118" t="s">
        <v>6</v>
      </c>
      <c r="BK118" t="s">
        <v>46</v>
      </c>
      <c r="BL118">
        <v>15</v>
      </c>
    </row>
    <row r="119" spans="58:64" x14ac:dyDescent="0.3">
      <c r="BF119" t="s">
        <v>162</v>
      </c>
      <c r="BG119" t="s">
        <v>177</v>
      </c>
      <c r="BH119" t="s">
        <v>97</v>
      </c>
      <c r="BI119" t="s">
        <v>67</v>
      </c>
      <c r="BJ119" t="s">
        <v>6</v>
      </c>
      <c r="BK119" t="s">
        <v>46</v>
      </c>
      <c r="BL119">
        <v>12</v>
      </c>
    </row>
    <row r="120" spans="58:64" x14ac:dyDescent="0.3">
      <c r="BF120" t="s">
        <v>162</v>
      </c>
      <c r="BG120" t="s">
        <v>177</v>
      </c>
      <c r="BH120" t="s">
        <v>65</v>
      </c>
      <c r="BI120" t="s">
        <v>59</v>
      </c>
      <c r="BJ120" t="s">
        <v>6</v>
      </c>
      <c r="BK120" t="s">
        <v>46</v>
      </c>
      <c r="BL120">
        <v>1</v>
      </c>
    </row>
    <row r="121" spans="58:64" x14ac:dyDescent="0.3">
      <c r="BF121" t="s">
        <v>162</v>
      </c>
      <c r="BG121" t="s">
        <v>177</v>
      </c>
      <c r="BH121" t="s">
        <v>66</v>
      </c>
      <c r="BI121" t="s">
        <v>67</v>
      </c>
      <c r="BJ121" t="s">
        <v>6</v>
      </c>
      <c r="BK121" t="s">
        <v>46</v>
      </c>
      <c r="BL121">
        <v>6</v>
      </c>
    </row>
    <row r="122" spans="58:64" x14ac:dyDescent="0.3">
      <c r="BF122" t="s">
        <v>162</v>
      </c>
      <c r="BG122" t="s">
        <v>177</v>
      </c>
      <c r="BH122" t="s">
        <v>87</v>
      </c>
      <c r="BI122" t="s">
        <v>67</v>
      </c>
      <c r="BJ122" t="s">
        <v>6</v>
      </c>
      <c r="BK122" t="s">
        <v>46</v>
      </c>
      <c r="BL122">
        <v>14</v>
      </c>
    </row>
    <row r="123" spans="58:64" x14ac:dyDescent="0.3">
      <c r="BF123" t="s">
        <v>162</v>
      </c>
      <c r="BG123" t="s">
        <v>177</v>
      </c>
      <c r="BH123" t="s">
        <v>116</v>
      </c>
      <c r="BI123" t="s">
        <v>67</v>
      </c>
      <c r="BJ123" t="s">
        <v>6</v>
      </c>
      <c r="BK123" t="s">
        <v>46</v>
      </c>
      <c r="BL123">
        <v>69</v>
      </c>
    </row>
    <row r="124" spans="58:64" x14ac:dyDescent="0.3">
      <c r="BF124" t="s">
        <v>162</v>
      </c>
      <c r="BG124" t="s">
        <v>177</v>
      </c>
      <c r="BH124" t="s">
        <v>119</v>
      </c>
      <c r="BI124" t="s">
        <v>67</v>
      </c>
      <c r="BJ124" t="s">
        <v>6</v>
      </c>
      <c r="BK124" t="s">
        <v>46</v>
      </c>
      <c r="BL124">
        <v>4</v>
      </c>
    </row>
    <row r="125" spans="58:64" x14ac:dyDescent="0.3">
      <c r="BF125" t="s">
        <v>162</v>
      </c>
      <c r="BG125" t="s">
        <v>177</v>
      </c>
      <c r="BH125" t="s">
        <v>66</v>
      </c>
      <c r="BI125" t="s">
        <v>59</v>
      </c>
      <c r="BJ125" t="s">
        <v>6</v>
      </c>
      <c r="BK125" t="s">
        <v>46</v>
      </c>
      <c r="BL125">
        <v>3</v>
      </c>
    </row>
    <row r="126" spans="58:64" x14ac:dyDescent="0.3">
      <c r="BF126" t="s">
        <v>162</v>
      </c>
      <c r="BG126" t="s">
        <v>177</v>
      </c>
      <c r="BH126" t="s">
        <v>102</v>
      </c>
      <c r="BI126" t="s">
        <v>67</v>
      </c>
      <c r="BJ126" t="s">
        <v>6</v>
      </c>
      <c r="BK126" t="s">
        <v>46</v>
      </c>
      <c r="BL126">
        <v>11</v>
      </c>
    </row>
    <row r="127" spans="58:64" x14ac:dyDescent="0.3">
      <c r="BF127" t="s">
        <v>162</v>
      </c>
      <c r="BG127" t="s">
        <v>177</v>
      </c>
      <c r="BH127" t="s">
        <v>74</v>
      </c>
      <c r="BI127" t="s">
        <v>67</v>
      </c>
      <c r="BJ127" t="s">
        <v>6</v>
      </c>
      <c r="BK127" t="s">
        <v>46</v>
      </c>
      <c r="BL127">
        <v>10</v>
      </c>
    </row>
    <row r="128" spans="58:64" x14ac:dyDescent="0.3">
      <c r="BF128" t="s">
        <v>162</v>
      </c>
      <c r="BG128" t="s">
        <v>177</v>
      </c>
      <c r="BH128" t="s">
        <v>141</v>
      </c>
      <c r="BI128" t="s">
        <v>67</v>
      </c>
      <c r="BJ128" t="s">
        <v>6</v>
      </c>
      <c r="BK128" t="s">
        <v>46</v>
      </c>
      <c r="BL128">
        <v>2</v>
      </c>
    </row>
    <row r="129" spans="58:64" x14ac:dyDescent="0.3">
      <c r="BF129" t="s">
        <v>162</v>
      </c>
      <c r="BG129" t="s">
        <v>177</v>
      </c>
      <c r="BH129" t="s">
        <v>107</v>
      </c>
      <c r="BI129" t="s">
        <v>67</v>
      </c>
      <c r="BJ129" t="s">
        <v>6</v>
      </c>
      <c r="BK129" t="s">
        <v>46</v>
      </c>
      <c r="BL129">
        <v>6</v>
      </c>
    </row>
    <row r="130" spans="58:64" x14ac:dyDescent="0.3">
      <c r="BF130" t="s">
        <v>162</v>
      </c>
      <c r="BG130" t="s">
        <v>177</v>
      </c>
      <c r="BH130" t="s">
        <v>99</v>
      </c>
      <c r="BI130" t="s">
        <v>67</v>
      </c>
      <c r="BJ130" t="s">
        <v>6</v>
      </c>
      <c r="BK130" t="s">
        <v>46</v>
      </c>
      <c r="BL130">
        <v>13</v>
      </c>
    </row>
    <row r="131" spans="58:64" x14ac:dyDescent="0.3">
      <c r="BF131" t="s">
        <v>162</v>
      </c>
      <c r="BG131" t="s">
        <v>177</v>
      </c>
      <c r="BH131" t="s">
        <v>77</v>
      </c>
      <c r="BI131" t="s">
        <v>67</v>
      </c>
      <c r="BJ131" t="s">
        <v>6</v>
      </c>
      <c r="BK131" t="s">
        <v>46</v>
      </c>
      <c r="BL131">
        <v>12</v>
      </c>
    </row>
    <row r="132" spans="58:64" x14ac:dyDescent="0.3">
      <c r="BF132" t="s">
        <v>162</v>
      </c>
      <c r="BG132" t="s">
        <v>177</v>
      </c>
      <c r="BH132" t="s">
        <v>174</v>
      </c>
      <c r="BI132" t="s">
        <v>67</v>
      </c>
      <c r="BJ132" t="s">
        <v>6</v>
      </c>
      <c r="BK132" t="s">
        <v>46</v>
      </c>
      <c r="BL132">
        <v>4</v>
      </c>
    </row>
    <row r="133" spans="58:64" x14ac:dyDescent="0.3">
      <c r="BF133" t="s">
        <v>162</v>
      </c>
      <c r="BG133" t="s">
        <v>177</v>
      </c>
      <c r="BH133" t="s">
        <v>110</v>
      </c>
      <c r="BI133" t="s">
        <v>67</v>
      </c>
      <c r="BJ133" t="s">
        <v>6</v>
      </c>
      <c r="BK133" t="s">
        <v>46</v>
      </c>
      <c r="BL133">
        <v>101</v>
      </c>
    </row>
    <row r="134" spans="58:64" x14ac:dyDescent="0.3">
      <c r="BF134" t="s">
        <v>162</v>
      </c>
      <c r="BG134" t="s">
        <v>177</v>
      </c>
      <c r="BH134" t="s">
        <v>72</v>
      </c>
      <c r="BI134" t="s">
        <v>67</v>
      </c>
      <c r="BJ134" t="s">
        <v>6</v>
      </c>
      <c r="BK134" t="s">
        <v>46</v>
      </c>
      <c r="BL134">
        <v>281</v>
      </c>
    </row>
    <row r="135" spans="58:64" x14ac:dyDescent="0.3">
      <c r="BF135" t="s">
        <v>162</v>
      </c>
      <c r="BG135" t="s">
        <v>177</v>
      </c>
      <c r="BH135" t="s">
        <v>74</v>
      </c>
      <c r="BI135" t="s">
        <v>67</v>
      </c>
      <c r="BJ135" t="s">
        <v>6</v>
      </c>
      <c r="BK135" t="s">
        <v>46</v>
      </c>
      <c r="BL135">
        <v>698</v>
      </c>
    </row>
    <row r="136" spans="58:64" x14ac:dyDescent="0.3">
      <c r="BF136" t="s">
        <v>162</v>
      </c>
      <c r="BG136" t="s">
        <v>177</v>
      </c>
      <c r="BH136" t="s">
        <v>174</v>
      </c>
      <c r="BI136" t="s">
        <v>67</v>
      </c>
      <c r="BJ136" t="s">
        <v>6</v>
      </c>
      <c r="BK136" t="s">
        <v>46</v>
      </c>
      <c r="BL136">
        <v>171</v>
      </c>
    </row>
    <row r="137" spans="58:64" x14ac:dyDescent="0.3">
      <c r="BF137" t="s">
        <v>162</v>
      </c>
      <c r="BG137" t="s">
        <v>177</v>
      </c>
      <c r="BH137" t="s">
        <v>111</v>
      </c>
      <c r="BI137" t="s">
        <v>67</v>
      </c>
      <c r="BJ137" t="s">
        <v>6</v>
      </c>
      <c r="BK137" t="s">
        <v>46</v>
      </c>
      <c r="BL137">
        <v>1</v>
      </c>
    </row>
    <row r="138" spans="58:64" x14ac:dyDescent="0.3">
      <c r="BF138" t="s">
        <v>162</v>
      </c>
      <c r="BG138" t="s">
        <v>177</v>
      </c>
      <c r="BH138" t="s">
        <v>62</v>
      </c>
      <c r="BI138" t="s">
        <v>59</v>
      </c>
      <c r="BJ138" t="s">
        <v>6</v>
      </c>
      <c r="BK138" t="s">
        <v>46</v>
      </c>
      <c r="BL138">
        <v>17</v>
      </c>
    </row>
    <row r="139" spans="58:64" x14ac:dyDescent="0.3">
      <c r="BF139" t="s">
        <v>162</v>
      </c>
      <c r="BG139" t="s">
        <v>177</v>
      </c>
      <c r="BH139" t="s">
        <v>98</v>
      </c>
      <c r="BI139" t="s">
        <v>67</v>
      </c>
      <c r="BJ139" t="s">
        <v>6</v>
      </c>
      <c r="BK139" t="s">
        <v>46</v>
      </c>
      <c r="BL139">
        <v>11</v>
      </c>
    </row>
    <row r="140" spans="58:64" x14ac:dyDescent="0.3">
      <c r="BF140" t="s">
        <v>162</v>
      </c>
      <c r="BG140" t="s">
        <v>177</v>
      </c>
      <c r="BH140" t="s">
        <v>69</v>
      </c>
      <c r="BI140" t="s">
        <v>59</v>
      </c>
      <c r="BJ140" t="s">
        <v>6</v>
      </c>
      <c r="BK140" t="s">
        <v>46</v>
      </c>
      <c r="BL140">
        <v>2</v>
      </c>
    </row>
    <row r="141" spans="58:64" x14ac:dyDescent="0.3">
      <c r="BF141" t="s">
        <v>162</v>
      </c>
      <c r="BG141" t="s">
        <v>177</v>
      </c>
      <c r="BH141" t="s">
        <v>127</v>
      </c>
      <c r="BI141" t="s">
        <v>67</v>
      </c>
      <c r="BJ141" t="s">
        <v>6</v>
      </c>
      <c r="BK141" t="s">
        <v>46</v>
      </c>
      <c r="BL141">
        <v>1</v>
      </c>
    </row>
    <row r="142" spans="58:64" x14ac:dyDescent="0.3">
      <c r="BF142" t="s">
        <v>162</v>
      </c>
      <c r="BG142" t="s">
        <v>177</v>
      </c>
      <c r="BH142" t="s">
        <v>78</v>
      </c>
      <c r="BI142" t="s">
        <v>67</v>
      </c>
      <c r="BJ142" t="s">
        <v>6</v>
      </c>
      <c r="BK142" t="s">
        <v>46</v>
      </c>
      <c r="BL142">
        <v>67</v>
      </c>
    </row>
    <row r="143" spans="58:64" x14ac:dyDescent="0.3">
      <c r="BF143" t="s">
        <v>162</v>
      </c>
      <c r="BG143" t="s">
        <v>177</v>
      </c>
      <c r="BH143" t="s">
        <v>65</v>
      </c>
      <c r="BI143" t="s">
        <v>67</v>
      </c>
      <c r="BJ143" t="s">
        <v>6</v>
      </c>
      <c r="BK143" t="s">
        <v>46</v>
      </c>
      <c r="BL143">
        <v>2</v>
      </c>
    </row>
    <row r="144" spans="58:64" x14ac:dyDescent="0.3">
      <c r="BF144" t="s">
        <v>162</v>
      </c>
      <c r="BG144" t="s">
        <v>177</v>
      </c>
      <c r="BH144" t="s">
        <v>155</v>
      </c>
      <c r="BI144" t="s">
        <v>67</v>
      </c>
      <c r="BJ144" t="s">
        <v>6</v>
      </c>
      <c r="BK144" t="s">
        <v>46</v>
      </c>
      <c r="BL144">
        <v>7</v>
      </c>
    </row>
    <row r="145" spans="58:64" x14ac:dyDescent="0.3">
      <c r="BF145" t="s">
        <v>162</v>
      </c>
      <c r="BG145" t="s">
        <v>177</v>
      </c>
      <c r="BH145" t="s">
        <v>114</v>
      </c>
      <c r="BI145" t="s">
        <v>67</v>
      </c>
      <c r="BJ145" t="s">
        <v>6</v>
      </c>
      <c r="BK145" t="s">
        <v>46</v>
      </c>
      <c r="BL145">
        <v>1</v>
      </c>
    </row>
    <row r="146" spans="58:64" x14ac:dyDescent="0.3">
      <c r="BF146" t="s">
        <v>162</v>
      </c>
      <c r="BG146" t="s">
        <v>177</v>
      </c>
      <c r="BH146" t="s">
        <v>86</v>
      </c>
      <c r="BI146" t="s">
        <v>67</v>
      </c>
      <c r="BJ146" t="s">
        <v>6</v>
      </c>
      <c r="BK146" t="s">
        <v>46</v>
      </c>
      <c r="BL146">
        <v>4</v>
      </c>
    </row>
    <row r="147" spans="58:64" x14ac:dyDescent="0.3">
      <c r="BF147" t="s">
        <v>162</v>
      </c>
      <c r="BG147" t="s">
        <v>177</v>
      </c>
      <c r="BH147" t="s">
        <v>70</v>
      </c>
      <c r="BI147" t="s">
        <v>67</v>
      </c>
      <c r="BJ147" t="s">
        <v>6</v>
      </c>
      <c r="BK147" t="s">
        <v>46</v>
      </c>
      <c r="BL147">
        <v>86</v>
      </c>
    </row>
    <row r="148" spans="58:64" x14ac:dyDescent="0.3">
      <c r="BF148" t="s">
        <v>162</v>
      </c>
      <c r="BG148" t="s">
        <v>177</v>
      </c>
      <c r="BH148" t="s">
        <v>96</v>
      </c>
      <c r="BI148" t="s">
        <v>67</v>
      </c>
      <c r="BJ148" t="s">
        <v>6</v>
      </c>
      <c r="BK148" t="s">
        <v>46</v>
      </c>
      <c r="BL148">
        <v>1</v>
      </c>
    </row>
    <row r="149" spans="58:64" x14ac:dyDescent="0.3">
      <c r="BF149" t="s">
        <v>162</v>
      </c>
      <c r="BG149" t="s">
        <v>177</v>
      </c>
      <c r="BH149" t="s">
        <v>86</v>
      </c>
      <c r="BI149" t="s">
        <v>67</v>
      </c>
      <c r="BJ149" t="s">
        <v>6</v>
      </c>
      <c r="BK149" t="s">
        <v>46</v>
      </c>
      <c r="BL149">
        <v>492</v>
      </c>
    </row>
    <row r="150" spans="58:64" x14ac:dyDescent="0.3">
      <c r="BF150" t="s">
        <v>162</v>
      </c>
      <c r="BG150" t="s">
        <v>177</v>
      </c>
      <c r="BH150" t="s">
        <v>110</v>
      </c>
      <c r="BI150" t="s">
        <v>67</v>
      </c>
      <c r="BJ150" t="s">
        <v>6</v>
      </c>
      <c r="BK150" t="s">
        <v>46</v>
      </c>
      <c r="BL150">
        <v>6</v>
      </c>
    </row>
    <row r="151" spans="58:64" x14ac:dyDescent="0.3">
      <c r="BF151" t="s">
        <v>162</v>
      </c>
      <c r="BG151" t="s">
        <v>177</v>
      </c>
      <c r="BH151" t="s">
        <v>156</v>
      </c>
      <c r="BI151" t="s">
        <v>67</v>
      </c>
      <c r="BJ151" t="s">
        <v>6</v>
      </c>
      <c r="BK151" t="s">
        <v>46</v>
      </c>
      <c r="BL151">
        <v>3</v>
      </c>
    </row>
    <row r="152" spans="58:64" x14ac:dyDescent="0.3">
      <c r="BF152" t="s">
        <v>162</v>
      </c>
      <c r="BG152" t="s">
        <v>177</v>
      </c>
      <c r="BH152" t="s">
        <v>56</v>
      </c>
      <c r="BI152" t="s">
        <v>59</v>
      </c>
      <c r="BJ152" t="s">
        <v>6</v>
      </c>
      <c r="BK152" t="s">
        <v>46</v>
      </c>
      <c r="BL152">
        <v>2</v>
      </c>
    </row>
    <row r="153" spans="58:64" x14ac:dyDescent="0.3">
      <c r="BF153" t="s">
        <v>162</v>
      </c>
      <c r="BG153" t="s">
        <v>177</v>
      </c>
      <c r="BH153" t="s">
        <v>138</v>
      </c>
      <c r="BI153" t="s">
        <v>67</v>
      </c>
      <c r="BJ153" t="s">
        <v>6</v>
      </c>
      <c r="BK153" t="s">
        <v>46</v>
      </c>
      <c r="BL153">
        <v>27</v>
      </c>
    </row>
    <row r="154" spans="58:64" x14ac:dyDescent="0.3">
      <c r="BF154" t="s">
        <v>162</v>
      </c>
      <c r="BG154" t="s">
        <v>177</v>
      </c>
      <c r="BH154" t="s">
        <v>115</v>
      </c>
      <c r="BI154" t="s">
        <v>67</v>
      </c>
      <c r="BJ154" t="s">
        <v>6</v>
      </c>
      <c r="BK154" t="s">
        <v>46</v>
      </c>
      <c r="BL154">
        <v>3</v>
      </c>
    </row>
    <row r="155" spans="58:64" x14ac:dyDescent="0.3">
      <c r="BF155" t="s">
        <v>162</v>
      </c>
      <c r="BG155" t="s">
        <v>177</v>
      </c>
      <c r="BH155" t="s">
        <v>61</v>
      </c>
      <c r="BI155" t="s">
        <v>59</v>
      </c>
      <c r="BJ155" t="s">
        <v>6</v>
      </c>
      <c r="BK155" t="s">
        <v>46</v>
      </c>
      <c r="BL155">
        <v>1</v>
      </c>
    </row>
    <row r="156" spans="58:64" x14ac:dyDescent="0.3">
      <c r="BF156" t="s">
        <v>162</v>
      </c>
      <c r="BG156" t="s">
        <v>177</v>
      </c>
      <c r="BH156" t="s">
        <v>73</v>
      </c>
      <c r="BI156" t="s">
        <v>67</v>
      </c>
      <c r="BJ156" t="s">
        <v>6</v>
      </c>
      <c r="BK156" t="s">
        <v>46</v>
      </c>
      <c r="BL156">
        <v>3</v>
      </c>
    </row>
    <row r="157" spans="58:64" x14ac:dyDescent="0.3">
      <c r="BF157" t="s">
        <v>162</v>
      </c>
      <c r="BG157" t="s">
        <v>177</v>
      </c>
      <c r="BH157" t="s">
        <v>83</v>
      </c>
      <c r="BI157" t="s">
        <v>67</v>
      </c>
      <c r="BJ157" t="s">
        <v>6</v>
      </c>
      <c r="BK157" t="s">
        <v>46</v>
      </c>
      <c r="BL157">
        <v>64</v>
      </c>
    </row>
    <row r="158" spans="58:64" x14ac:dyDescent="0.3">
      <c r="BF158" t="s">
        <v>162</v>
      </c>
      <c r="BG158" t="s">
        <v>177</v>
      </c>
      <c r="BH158" t="s">
        <v>56</v>
      </c>
      <c r="BI158" t="s">
        <v>67</v>
      </c>
      <c r="BJ158" t="s">
        <v>6</v>
      </c>
      <c r="BK158" t="s">
        <v>46</v>
      </c>
      <c r="BL158">
        <v>150</v>
      </c>
    </row>
    <row r="159" spans="58:64" x14ac:dyDescent="0.3">
      <c r="BF159" t="s">
        <v>162</v>
      </c>
      <c r="BG159" t="s">
        <v>177</v>
      </c>
      <c r="BH159" t="s">
        <v>125</v>
      </c>
      <c r="BI159" t="s">
        <v>67</v>
      </c>
      <c r="BJ159" t="s">
        <v>6</v>
      </c>
      <c r="BK159" t="s">
        <v>46</v>
      </c>
      <c r="BL159">
        <v>11</v>
      </c>
    </row>
    <row r="160" spans="58:64" x14ac:dyDescent="0.3">
      <c r="BF160" t="s">
        <v>162</v>
      </c>
      <c r="BG160" t="s">
        <v>177</v>
      </c>
      <c r="BH160" t="s">
        <v>124</v>
      </c>
      <c r="BI160" t="s">
        <v>67</v>
      </c>
      <c r="BJ160" t="s">
        <v>6</v>
      </c>
      <c r="BK160" t="s">
        <v>46</v>
      </c>
      <c r="BL160">
        <v>1</v>
      </c>
    </row>
    <row r="161" spans="58:64" x14ac:dyDescent="0.3">
      <c r="BF161" t="s">
        <v>162</v>
      </c>
      <c r="BG161" t="s">
        <v>177</v>
      </c>
      <c r="BH161" t="s">
        <v>94</v>
      </c>
      <c r="BI161" t="s">
        <v>59</v>
      </c>
      <c r="BJ161" t="s">
        <v>6</v>
      </c>
      <c r="BK161" t="s">
        <v>46</v>
      </c>
      <c r="BL161">
        <v>2</v>
      </c>
    </row>
    <row r="162" spans="58:64" x14ac:dyDescent="0.3">
      <c r="BF162" t="s">
        <v>162</v>
      </c>
      <c r="BG162" t="s">
        <v>177</v>
      </c>
      <c r="BH162" t="s">
        <v>86</v>
      </c>
      <c r="BI162" t="s">
        <v>59</v>
      </c>
      <c r="BJ162" t="s">
        <v>6</v>
      </c>
      <c r="BK162" t="s">
        <v>46</v>
      </c>
      <c r="BL162">
        <v>5</v>
      </c>
    </row>
    <row r="163" spans="58:64" x14ac:dyDescent="0.3">
      <c r="BF163" t="s">
        <v>162</v>
      </c>
      <c r="BG163" t="s">
        <v>177</v>
      </c>
      <c r="BH163" t="s">
        <v>77</v>
      </c>
      <c r="BI163" t="s">
        <v>67</v>
      </c>
      <c r="BJ163" t="s">
        <v>6</v>
      </c>
      <c r="BK163" t="s">
        <v>46</v>
      </c>
      <c r="BL163">
        <v>243</v>
      </c>
    </row>
    <row r="164" spans="58:64" x14ac:dyDescent="0.3">
      <c r="BF164" t="s">
        <v>162</v>
      </c>
      <c r="BG164" t="s">
        <v>177</v>
      </c>
      <c r="BH164" t="s">
        <v>93</v>
      </c>
      <c r="BI164" t="s">
        <v>67</v>
      </c>
      <c r="BJ164" t="s">
        <v>6</v>
      </c>
      <c r="BK164" t="s">
        <v>46</v>
      </c>
      <c r="BL164">
        <v>4</v>
      </c>
    </row>
    <row r="165" spans="58:64" x14ac:dyDescent="0.3">
      <c r="BF165" t="s">
        <v>162</v>
      </c>
      <c r="BG165" t="s">
        <v>177</v>
      </c>
      <c r="BH165" t="s">
        <v>75</v>
      </c>
      <c r="BI165" t="s">
        <v>59</v>
      </c>
      <c r="BJ165" t="s">
        <v>6</v>
      </c>
      <c r="BK165" t="s">
        <v>46</v>
      </c>
      <c r="BL165">
        <v>1</v>
      </c>
    </row>
    <row r="166" spans="58:64" x14ac:dyDescent="0.3">
      <c r="BF166" t="s">
        <v>162</v>
      </c>
      <c r="BG166" t="s">
        <v>177</v>
      </c>
      <c r="BH166" t="s">
        <v>121</v>
      </c>
      <c r="BI166" t="s">
        <v>67</v>
      </c>
      <c r="BJ166" t="s">
        <v>6</v>
      </c>
      <c r="BK166" t="s">
        <v>46</v>
      </c>
      <c r="BL166">
        <v>1</v>
      </c>
    </row>
    <row r="167" spans="58:64" x14ac:dyDescent="0.3">
      <c r="BF167" t="s">
        <v>162</v>
      </c>
      <c r="BG167" t="s">
        <v>177</v>
      </c>
      <c r="BH167" t="s">
        <v>91</v>
      </c>
      <c r="BI167" t="s">
        <v>67</v>
      </c>
      <c r="BJ167" t="s">
        <v>6</v>
      </c>
      <c r="BK167" t="s">
        <v>46</v>
      </c>
      <c r="BL167">
        <v>2</v>
      </c>
    </row>
    <row r="168" spans="58:64" x14ac:dyDescent="0.3">
      <c r="BF168" t="s">
        <v>162</v>
      </c>
      <c r="BG168" t="s">
        <v>177</v>
      </c>
      <c r="BH168" t="s">
        <v>61</v>
      </c>
      <c r="BI168" t="s">
        <v>67</v>
      </c>
      <c r="BJ168" t="s">
        <v>6</v>
      </c>
      <c r="BK168" t="s">
        <v>46</v>
      </c>
      <c r="BL168">
        <v>1</v>
      </c>
    </row>
    <row r="169" spans="58:64" x14ac:dyDescent="0.3">
      <c r="BF169" t="s">
        <v>162</v>
      </c>
      <c r="BG169" t="s">
        <v>177</v>
      </c>
      <c r="BH169" t="s">
        <v>72</v>
      </c>
      <c r="BI169" t="s">
        <v>59</v>
      </c>
      <c r="BJ169" t="s">
        <v>6</v>
      </c>
      <c r="BK169" t="s">
        <v>46</v>
      </c>
      <c r="BL169">
        <v>5</v>
      </c>
    </row>
    <row r="170" spans="58:64" x14ac:dyDescent="0.3">
      <c r="BF170" t="s">
        <v>162</v>
      </c>
      <c r="BG170" t="s">
        <v>177</v>
      </c>
      <c r="BH170" t="s">
        <v>120</v>
      </c>
      <c r="BI170" t="s">
        <v>67</v>
      </c>
      <c r="BJ170" t="s">
        <v>6</v>
      </c>
      <c r="BK170" t="s">
        <v>46</v>
      </c>
      <c r="BL170">
        <v>12</v>
      </c>
    </row>
    <row r="171" spans="58:64" x14ac:dyDescent="0.3">
      <c r="BF171" t="s">
        <v>162</v>
      </c>
      <c r="BG171" t="s">
        <v>177</v>
      </c>
      <c r="BH171" t="s">
        <v>124</v>
      </c>
      <c r="BI171" t="s">
        <v>67</v>
      </c>
      <c r="BJ171" t="s">
        <v>6</v>
      </c>
      <c r="BK171" t="s">
        <v>46</v>
      </c>
      <c r="BL171">
        <v>4</v>
      </c>
    </row>
    <row r="172" spans="58:64" x14ac:dyDescent="0.3">
      <c r="BF172" t="s">
        <v>162</v>
      </c>
      <c r="BG172" t="s">
        <v>177</v>
      </c>
      <c r="BH172" t="s">
        <v>86</v>
      </c>
      <c r="BI172" t="s">
        <v>67</v>
      </c>
      <c r="BJ172" t="s">
        <v>6</v>
      </c>
      <c r="BK172" t="s">
        <v>46</v>
      </c>
      <c r="BL172">
        <v>1</v>
      </c>
    </row>
    <row r="173" spans="58:64" x14ac:dyDescent="0.3">
      <c r="BF173" t="s">
        <v>162</v>
      </c>
      <c r="BG173" t="s">
        <v>177</v>
      </c>
      <c r="BH173" t="s">
        <v>78</v>
      </c>
      <c r="BI173" t="s">
        <v>59</v>
      </c>
      <c r="BJ173" t="s">
        <v>6</v>
      </c>
      <c r="BK173" t="s">
        <v>46</v>
      </c>
      <c r="BL173">
        <v>3</v>
      </c>
    </row>
    <row r="174" spans="58:64" x14ac:dyDescent="0.3">
      <c r="BF174" t="s">
        <v>162</v>
      </c>
      <c r="BG174" t="s">
        <v>177</v>
      </c>
      <c r="BH174" t="s">
        <v>82</v>
      </c>
      <c r="BI174" t="s">
        <v>67</v>
      </c>
      <c r="BJ174" t="s">
        <v>6</v>
      </c>
      <c r="BK174" t="s">
        <v>46</v>
      </c>
      <c r="BL174">
        <v>1</v>
      </c>
    </row>
    <row r="175" spans="58:64" x14ac:dyDescent="0.3">
      <c r="BF175" t="s">
        <v>162</v>
      </c>
      <c r="BG175" t="s">
        <v>177</v>
      </c>
      <c r="BH175" t="s">
        <v>145</v>
      </c>
      <c r="BI175" t="s">
        <v>67</v>
      </c>
      <c r="BJ175" t="s">
        <v>6</v>
      </c>
      <c r="BK175" t="s">
        <v>46</v>
      </c>
      <c r="BL175">
        <v>5</v>
      </c>
    </row>
    <row r="176" spans="58:64" x14ac:dyDescent="0.3">
      <c r="BF176" t="s">
        <v>162</v>
      </c>
      <c r="BG176" t="s">
        <v>177</v>
      </c>
      <c r="BH176" t="s">
        <v>97</v>
      </c>
      <c r="BI176" t="s">
        <v>67</v>
      </c>
      <c r="BJ176" t="s">
        <v>6</v>
      </c>
      <c r="BK176" t="s">
        <v>46</v>
      </c>
      <c r="BL176">
        <v>1</v>
      </c>
    </row>
    <row r="177" spans="58:64" x14ac:dyDescent="0.3">
      <c r="BF177" t="s">
        <v>162</v>
      </c>
      <c r="BG177" t="s">
        <v>177</v>
      </c>
      <c r="BH177" t="s">
        <v>96</v>
      </c>
      <c r="BI177" t="s">
        <v>67</v>
      </c>
      <c r="BJ177" t="s">
        <v>6</v>
      </c>
      <c r="BK177" t="s">
        <v>46</v>
      </c>
      <c r="BL177">
        <v>204</v>
      </c>
    </row>
    <row r="178" spans="58:64" x14ac:dyDescent="0.3">
      <c r="BF178" t="s">
        <v>162</v>
      </c>
      <c r="BG178" t="s">
        <v>177</v>
      </c>
      <c r="BH178" t="s">
        <v>167</v>
      </c>
      <c r="BI178" t="s">
        <v>67</v>
      </c>
      <c r="BJ178" t="s">
        <v>6</v>
      </c>
      <c r="BK178" t="s">
        <v>46</v>
      </c>
      <c r="BL178">
        <v>14</v>
      </c>
    </row>
    <row r="179" spans="58:64" x14ac:dyDescent="0.3">
      <c r="BF179" t="s">
        <v>162</v>
      </c>
      <c r="BG179" t="s">
        <v>177</v>
      </c>
      <c r="BH179" t="s">
        <v>123</v>
      </c>
      <c r="BI179" t="s">
        <v>59</v>
      </c>
      <c r="BJ179" t="s">
        <v>6</v>
      </c>
      <c r="BK179" t="s">
        <v>46</v>
      </c>
      <c r="BL179">
        <v>1</v>
      </c>
    </row>
    <row r="180" spans="58:64" x14ac:dyDescent="0.3">
      <c r="BF180" t="s">
        <v>162</v>
      </c>
      <c r="BG180" t="s">
        <v>177</v>
      </c>
      <c r="BH180" t="s">
        <v>95</v>
      </c>
      <c r="BI180" t="s">
        <v>67</v>
      </c>
      <c r="BJ180" t="s">
        <v>6</v>
      </c>
      <c r="BK180" t="s">
        <v>46</v>
      </c>
      <c r="BL180">
        <v>773</v>
      </c>
    </row>
    <row r="181" spans="58:64" x14ac:dyDescent="0.3">
      <c r="BF181" t="s">
        <v>162</v>
      </c>
      <c r="BG181" t="s">
        <v>177</v>
      </c>
      <c r="BH181" t="s">
        <v>58</v>
      </c>
      <c r="BI181" t="s">
        <v>67</v>
      </c>
      <c r="BJ181" t="s">
        <v>6</v>
      </c>
      <c r="BK181" t="s">
        <v>46</v>
      </c>
      <c r="BL181">
        <v>27</v>
      </c>
    </row>
    <row r="182" spans="58:64" x14ac:dyDescent="0.3">
      <c r="BF182" t="s">
        <v>162</v>
      </c>
      <c r="BG182" t="s">
        <v>177</v>
      </c>
      <c r="BH182" t="s">
        <v>88</v>
      </c>
      <c r="BI182" t="s">
        <v>67</v>
      </c>
      <c r="BJ182" t="s">
        <v>6</v>
      </c>
      <c r="BK182" t="s">
        <v>46</v>
      </c>
      <c r="BL182">
        <v>1</v>
      </c>
    </row>
    <row r="183" spans="58:64" x14ac:dyDescent="0.3">
      <c r="BF183" t="s">
        <v>162</v>
      </c>
      <c r="BG183" t="s">
        <v>177</v>
      </c>
      <c r="BH183" t="s">
        <v>90</v>
      </c>
      <c r="BI183" t="s">
        <v>59</v>
      </c>
      <c r="BJ183" t="s">
        <v>6</v>
      </c>
      <c r="BK183" t="s">
        <v>46</v>
      </c>
      <c r="BL183">
        <v>3</v>
      </c>
    </row>
    <row r="184" spans="58:64" x14ac:dyDescent="0.3">
      <c r="BF184" t="s">
        <v>162</v>
      </c>
      <c r="BG184" t="s">
        <v>177</v>
      </c>
      <c r="BH184" t="s">
        <v>158</v>
      </c>
      <c r="BI184" t="s">
        <v>67</v>
      </c>
      <c r="BJ184" t="s">
        <v>6</v>
      </c>
      <c r="BK184" t="s">
        <v>46</v>
      </c>
      <c r="BL184">
        <v>1</v>
      </c>
    </row>
    <row r="185" spans="58:64" x14ac:dyDescent="0.3">
      <c r="BF185" t="s">
        <v>162</v>
      </c>
      <c r="BG185" t="s">
        <v>177</v>
      </c>
      <c r="BH185" t="s">
        <v>89</v>
      </c>
      <c r="BI185" t="s">
        <v>67</v>
      </c>
      <c r="BJ185" t="s">
        <v>6</v>
      </c>
      <c r="BK185" t="s">
        <v>46</v>
      </c>
      <c r="BL185">
        <v>1</v>
      </c>
    </row>
    <row r="186" spans="58:64" x14ac:dyDescent="0.3">
      <c r="BF186" t="s">
        <v>162</v>
      </c>
      <c r="BG186" t="s">
        <v>177</v>
      </c>
      <c r="BH186" t="s">
        <v>139</v>
      </c>
      <c r="BI186" t="s">
        <v>67</v>
      </c>
      <c r="BJ186" t="s">
        <v>6</v>
      </c>
      <c r="BK186" t="s">
        <v>46</v>
      </c>
      <c r="BL186">
        <v>2</v>
      </c>
    </row>
    <row r="187" spans="58:64" x14ac:dyDescent="0.3">
      <c r="BF187" t="s">
        <v>162</v>
      </c>
      <c r="BG187" t="s">
        <v>177</v>
      </c>
      <c r="BH187" t="s">
        <v>99</v>
      </c>
      <c r="BI187" t="s">
        <v>59</v>
      </c>
      <c r="BJ187" t="s">
        <v>6</v>
      </c>
      <c r="BK187" t="s">
        <v>46</v>
      </c>
      <c r="BL187">
        <v>1</v>
      </c>
    </row>
    <row r="188" spans="58:64" x14ac:dyDescent="0.3">
      <c r="BF188" t="s">
        <v>162</v>
      </c>
      <c r="BG188" t="s">
        <v>177</v>
      </c>
      <c r="BH188" t="s">
        <v>71</v>
      </c>
      <c r="BI188" t="s">
        <v>67</v>
      </c>
      <c r="BJ188" t="s">
        <v>6</v>
      </c>
      <c r="BK188" t="s">
        <v>46</v>
      </c>
      <c r="BL188">
        <v>1</v>
      </c>
    </row>
    <row r="189" spans="58:64" x14ac:dyDescent="0.3">
      <c r="BF189" t="s">
        <v>162</v>
      </c>
      <c r="BG189" t="s">
        <v>177</v>
      </c>
      <c r="BH189" t="s">
        <v>78</v>
      </c>
      <c r="BI189" t="s">
        <v>67</v>
      </c>
      <c r="BJ189" t="s">
        <v>6</v>
      </c>
      <c r="BK189" t="s">
        <v>46</v>
      </c>
      <c r="BL189">
        <v>1</v>
      </c>
    </row>
    <row r="190" spans="58:64" x14ac:dyDescent="0.3">
      <c r="BF190" t="s">
        <v>162</v>
      </c>
      <c r="BG190" t="s">
        <v>177</v>
      </c>
      <c r="BH190" t="s">
        <v>82</v>
      </c>
      <c r="BI190" t="s">
        <v>59</v>
      </c>
      <c r="BJ190" t="s">
        <v>6</v>
      </c>
      <c r="BK190" t="s">
        <v>46</v>
      </c>
      <c r="BL190">
        <v>4</v>
      </c>
    </row>
    <row r="191" spans="58:64" x14ac:dyDescent="0.3">
      <c r="BF191" t="s">
        <v>162</v>
      </c>
      <c r="BG191" t="s">
        <v>177</v>
      </c>
      <c r="BH191" t="s">
        <v>112</v>
      </c>
      <c r="BI191" t="s">
        <v>67</v>
      </c>
      <c r="BJ191" t="s">
        <v>6</v>
      </c>
      <c r="BK191" t="s">
        <v>46</v>
      </c>
      <c r="BL191">
        <v>4</v>
      </c>
    </row>
    <row r="192" spans="58:64" x14ac:dyDescent="0.3">
      <c r="BF192" t="s">
        <v>162</v>
      </c>
      <c r="BG192" t="s">
        <v>177</v>
      </c>
      <c r="BH192" t="s">
        <v>124</v>
      </c>
      <c r="BI192" t="s">
        <v>67</v>
      </c>
      <c r="BJ192" t="s">
        <v>6</v>
      </c>
      <c r="BK192" t="s">
        <v>46</v>
      </c>
      <c r="BL192">
        <v>308</v>
      </c>
    </row>
    <row r="193" spans="58:64" x14ac:dyDescent="0.3">
      <c r="BF193" t="s">
        <v>162</v>
      </c>
      <c r="BG193" t="s">
        <v>177</v>
      </c>
      <c r="BH193" t="s">
        <v>69</v>
      </c>
      <c r="BI193" t="s">
        <v>67</v>
      </c>
      <c r="BJ193" t="s">
        <v>6</v>
      </c>
      <c r="BK193" t="s">
        <v>46</v>
      </c>
      <c r="BL193">
        <v>2</v>
      </c>
    </row>
    <row r="194" spans="58:64" x14ac:dyDescent="0.3">
      <c r="BF194" t="s">
        <v>162</v>
      </c>
      <c r="BG194" t="s">
        <v>177</v>
      </c>
      <c r="BH194" t="s">
        <v>60</v>
      </c>
      <c r="BI194" t="s">
        <v>59</v>
      </c>
      <c r="BJ194" t="s">
        <v>6</v>
      </c>
      <c r="BK194" t="s">
        <v>46</v>
      </c>
      <c r="BL194">
        <v>1</v>
      </c>
    </row>
    <row r="195" spans="58:64" x14ac:dyDescent="0.3">
      <c r="BF195" t="s">
        <v>162</v>
      </c>
      <c r="BG195" t="s">
        <v>177</v>
      </c>
      <c r="BH195" t="s">
        <v>95</v>
      </c>
      <c r="BI195" t="s">
        <v>67</v>
      </c>
      <c r="BJ195" t="s">
        <v>6</v>
      </c>
      <c r="BK195" t="s">
        <v>46</v>
      </c>
      <c r="BL195">
        <v>13</v>
      </c>
    </row>
    <row r="196" spans="58:64" x14ac:dyDescent="0.3">
      <c r="BF196" t="s">
        <v>162</v>
      </c>
      <c r="BG196" t="s">
        <v>177</v>
      </c>
      <c r="BH196" t="s">
        <v>116</v>
      </c>
      <c r="BI196" t="s">
        <v>67</v>
      </c>
      <c r="BJ196" t="s">
        <v>6</v>
      </c>
      <c r="BK196" t="s">
        <v>46</v>
      </c>
      <c r="BL196">
        <v>1</v>
      </c>
    </row>
    <row r="197" spans="58:64" x14ac:dyDescent="0.3">
      <c r="BF197" t="s">
        <v>162</v>
      </c>
      <c r="BG197" t="s">
        <v>177</v>
      </c>
      <c r="BH197" t="s">
        <v>95</v>
      </c>
      <c r="BI197" t="s">
        <v>67</v>
      </c>
      <c r="BJ197" t="s">
        <v>6</v>
      </c>
      <c r="BK197" t="s">
        <v>46</v>
      </c>
      <c r="BL197">
        <v>1</v>
      </c>
    </row>
    <row r="198" spans="58:64" x14ac:dyDescent="0.3">
      <c r="BF198" t="s">
        <v>162</v>
      </c>
      <c r="BG198" t="s">
        <v>177</v>
      </c>
      <c r="BH198" t="s">
        <v>66</v>
      </c>
      <c r="BI198" t="s">
        <v>67</v>
      </c>
      <c r="BJ198" t="s">
        <v>6</v>
      </c>
      <c r="BK198" t="s">
        <v>46</v>
      </c>
      <c r="BL198">
        <v>130</v>
      </c>
    </row>
    <row r="199" spans="58:64" x14ac:dyDescent="0.3">
      <c r="BF199" t="s">
        <v>162</v>
      </c>
      <c r="BG199" t="s">
        <v>177</v>
      </c>
      <c r="BH199" t="s">
        <v>161</v>
      </c>
      <c r="BI199" t="s">
        <v>59</v>
      </c>
      <c r="BJ199" t="s">
        <v>6</v>
      </c>
      <c r="BK199" t="s">
        <v>46</v>
      </c>
      <c r="BL199">
        <v>3</v>
      </c>
    </row>
    <row r="200" spans="58:64" x14ac:dyDescent="0.3">
      <c r="BF200" t="s">
        <v>162</v>
      </c>
      <c r="BG200" t="s">
        <v>177</v>
      </c>
      <c r="BH200" t="s">
        <v>116</v>
      </c>
      <c r="BI200" t="s">
        <v>59</v>
      </c>
      <c r="BJ200" t="s">
        <v>6</v>
      </c>
      <c r="BK200" t="s">
        <v>46</v>
      </c>
      <c r="BL200">
        <v>2</v>
      </c>
    </row>
    <row r="201" spans="58:64" x14ac:dyDescent="0.3">
      <c r="BF201" t="s">
        <v>162</v>
      </c>
      <c r="BG201" t="s">
        <v>177</v>
      </c>
      <c r="BH201" t="s">
        <v>72</v>
      </c>
      <c r="BI201" t="s">
        <v>67</v>
      </c>
      <c r="BJ201" t="s">
        <v>6</v>
      </c>
      <c r="BK201" t="s">
        <v>46</v>
      </c>
      <c r="BL201">
        <v>2</v>
      </c>
    </row>
    <row r="202" spans="58:64" x14ac:dyDescent="0.3">
      <c r="BF202" t="s">
        <v>162</v>
      </c>
      <c r="BG202" t="s">
        <v>177</v>
      </c>
      <c r="BH202" t="s">
        <v>105</v>
      </c>
      <c r="BI202" t="s">
        <v>67</v>
      </c>
      <c r="BJ202" t="s">
        <v>6</v>
      </c>
      <c r="BK202" t="s">
        <v>46</v>
      </c>
      <c r="BL202">
        <v>3</v>
      </c>
    </row>
    <row r="203" spans="58:64" x14ac:dyDescent="0.3">
      <c r="BF203" t="s">
        <v>162</v>
      </c>
      <c r="BG203" t="s">
        <v>177</v>
      </c>
      <c r="BH203" t="s">
        <v>128</v>
      </c>
      <c r="BI203" t="s">
        <v>67</v>
      </c>
      <c r="BJ203" t="s">
        <v>6</v>
      </c>
      <c r="BK203" t="s">
        <v>46</v>
      </c>
      <c r="BL203">
        <v>2</v>
      </c>
    </row>
    <row r="204" spans="58:64" x14ac:dyDescent="0.3">
      <c r="BF204" t="s">
        <v>162</v>
      </c>
      <c r="BG204" t="s">
        <v>177</v>
      </c>
      <c r="BH204" t="s">
        <v>123</v>
      </c>
      <c r="BI204" t="s">
        <v>67</v>
      </c>
      <c r="BJ204" t="s">
        <v>6</v>
      </c>
      <c r="BK204" t="s">
        <v>46</v>
      </c>
      <c r="BL204">
        <v>31</v>
      </c>
    </row>
    <row r="205" spans="58:64" x14ac:dyDescent="0.3">
      <c r="BF205" t="s">
        <v>162</v>
      </c>
      <c r="BG205" t="s">
        <v>177</v>
      </c>
      <c r="BH205" t="s">
        <v>89</v>
      </c>
      <c r="BI205" t="s">
        <v>67</v>
      </c>
      <c r="BJ205" t="s">
        <v>6</v>
      </c>
      <c r="BK205" t="s">
        <v>46</v>
      </c>
      <c r="BL205">
        <v>71</v>
      </c>
    </row>
    <row r="206" spans="58:64" x14ac:dyDescent="0.3">
      <c r="BF206" t="s">
        <v>162</v>
      </c>
      <c r="BG206" t="s">
        <v>177</v>
      </c>
      <c r="BH206" t="s">
        <v>126</v>
      </c>
      <c r="BI206" t="s">
        <v>67</v>
      </c>
      <c r="BJ206" t="s">
        <v>6</v>
      </c>
      <c r="BK206" t="s">
        <v>46</v>
      </c>
      <c r="BL206">
        <v>5</v>
      </c>
    </row>
    <row r="207" spans="58:64" x14ac:dyDescent="0.3">
      <c r="BF207" t="s">
        <v>162</v>
      </c>
      <c r="BG207" t="s">
        <v>177</v>
      </c>
      <c r="BH207" t="s">
        <v>70</v>
      </c>
      <c r="BI207" t="s">
        <v>67</v>
      </c>
      <c r="BJ207" t="s">
        <v>6</v>
      </c>
      <c r="BK207" t="s">
        <v>46</v>
      </c>
      <c r="BL207">
        <v>3</v>
      </c>
    </row>
    <row r="208" spans="58:64" x14ac:dyDescent="0.3">
      <c r="BF208" t="s">
        <v>162</v>
      </c>
      <c r="BG208" t="s">
        <v>177</v>
      </c>
      <c r="BH208" t="s">
        <v>161</v>
      </c>
      <c r="BI208" t="s">
        <v>67</v>
      </c>
      <c r="BJ208" t="s">
        <v>6</v>
      </c>
      <c r="BK208" t="s">
        <v>46</v>
      </c>
      <c r="BL208">
        <v>41</v>
      </c>
    </row>
    <row r="209" spans="58:64" x14ac:dyDescent="0.3">
      <c r="BF209" t="s">
        <v>162</v>
      </c>
      <c r="BG209" t="s">
        <v>177</v>
      </c>
      <c r="BH209" t="s">
        <v>85</v>
      </c>
      <c r="BI209" t="s">
        <v>67</v>
      </c>
      <c r="BJ209" t="s">
        <v>6</v>
      </c>
      <c r="BK209" t="s">
        <v>46</v>
      </c>
      <c r="BL209">
        <v>3</v>
      </c>
    </row>
    <row r="210" spans="58:64" x14ac:dyDescent="0.3">
      <c r="BF210" t="s">
        <v>162</v>
      </c>
      <c r="BG210" t="s">
        <v>177</v>
      </c>
      <c r="BH210" t="s">
        <v>160</v>
      </c>
      <c r="BI210" t="s">
        <v>67</v>
      </c>
      <c r="BJ210" t="s">
        <v>6</v>
      </c>
      <c r="BK210" t="s">
        <v>46</v>
      </c>
      <c r="BL210">
        <v>1</v>
      </c>
    </row>
    <row r="211" spans="58:64" x14ac:dyDescent="0.3">
      <c r="BF211" t="s">
        <v>162</v>
      </c>
      <c r="BG211" t="s">
        <v>177</v>
      </c>
      <c r="BH211" t="s">
        <v>92</v>
      </c>
      <c r="BI211" t="s">
        <v>67</v>
      </c>
      <c r="BJ211" t="s">
        <v>6</v>
      </c>
      <c r="BK211" t="s">
        <v>46</v>
      </c>
      <c r="BL211">
        <v>2</v>
      </c>
    </row>
    <row r="212" spans="58:64" x14ac:dyDescent="0.3">
      <c r="BF212" t="s">
        <v>162</v>
      </c>
      <c r="BG212" t="s">
        <v>177</v>
      </c>
      <c r="BH212" t="s">
        <v>71</v>
      </c>
      <c r="BI212" t="s">
        <v>67</v>
      </c>
      <c r="BJ212" t="s">
        <v>6</v>
      </c>
      <c r="BK212" t="s">
        <v>46</v>
      </c>
      <c r="BL212">
        <v>67</v>
      </c>
    </row>
    <row r="213" spans="58:64" x14ac:dyDescent="0.3">
      <c r="BF213" t="s">
        <v>162</v>
      </c>
      <c r="BG213" t="s">
        <v>177</v>
      </c>
      <c r="BH213" t="s">
        <v>124</v>
      </c>
      <c r="BI213" t="s">
        <v>59</v>
      </c>
      <c r="BJ213" t="s">
        <v>6</v>
      </c>
      <c r="BK213" t="s">
        <v>46</v>
      </c>
      <c r="BL213">
        <v>3</v>
      </c>
    </row>
    <row r="214" spans="58:64" x14ac:dyDescent="0.3">
      <c r="BF214" t="s">
        <v>162</v>
      </c>
      <c r="BG214" t="s">
        <v>177</v>
      </c>
      <c r="BH214" t="s">
        <v>82</v>
      </c>
      <c r="BI214" t="s">
        <v>67</v>
      </c>
      <c r="BJ214" t="s">
        <v>6</v>
      </c>
      <c r="BK214" t="s">
        <v>46</v>
      </c>
      <c r="BL214">
        <v>163</v>
      </c>
    </row>
    <row r="215" spans="58:64" x14ac:dyDescent="0.3">
      <c r="BF215" t="s">
        <v>162</v>
      </c>
      <c r="BG215" t="s">
        <v>177</v>
      </c>
      <c r="BH215" t="s">
        <v>62</v>
      </c>
      <c r="BI215" t="s">
        <v>67</v>
      </c>
      <c r="BJ215" t="s">
        <v>6</v>
      </c>
      <c r="BK215" t="s">
        <v>46</v>
      </c>
      <c r="BL215">
        <v>1</v>
      </c>
    </row>
    <row r="216" spans="58:64" x14ac:dyDescent="0.3">
      <c r="BF216" t="s">
        <v>162</v>
      </c>
      <c r="BG216" t="s">
        <v>177</v>
      </c>
      <c r="BH216" t="s">
        <v>94</v>
      </c>
      <c r="BI216" t="s">
        <v>67</v>
      </c>
      <c r="BJ216" t="s">
        <v>6</v>
      </c>
      <c r="BK216" t="s">
        <v>46</v>
      </c>
      <c r="BL216">
        <v>14</v>
      </c>
    </row>
    <row r="217" spans="58:64" x14ac:dyDescent="0.3">
      <c r="BF217" t="s">
        <v>162</v>
      </c>
      <c r="BG217" t="s">
        <v>177</v>
      </c>
      <c r="BH217" t="s">
        <v>84</v>
      </c>
      <c r="BI217" t="s">
        <v>59</v>
      </c>
      <c r="BJ217" t="s">
        <v>6</v>
      </c>
      <c r="BK217" t="s">
        <v>46</v>
      </c>
      <c r="BL217">
        <v>4</v>
      </c>
    </row>
    <row r="218" spans="58:64" x14ac:dyDescent="0.3">
      <c r="BF218" t="s">
        <v>162</v>
      </c>
      <c r="BG218" t="s">
        <v>177</v>
      </c>
      <c r="BH218" t="s">
        <v>69</v>
      </c>
      <c r="BI218" t="s">
        <v>67</v>
      </c>
      <c r="BJ218" t="s">
        <v>6</v>
      </c>
      <c r="BK218" t="s">
        <v>46</v>
      </c>
      <c r="BL218">
        <v>231</v>
      </c>
    </row>
    <row r="219" spans="58:64" x14ac:dyDescent="0.3">
      <c r="BF219" t="s">
        <v>162</v>
      </c>
      <c r="BG219" t="s">
        <v>177</v>
      </c>
      <c r="BH219" t="s">
        <v>125</v>
      </c>
      <c r="BI219" t="s">
        <v>59</v>
      </c>
      <c r="BJ219" t="s">
        <v>7</v>
      </c>
      <c r="BK219" t="s">
        <v>45</v>
      </c>
      <c r="BL219">
        <v>1</v>
      </c>
    </row>
    <row r="220" spans="58:64" x14ac:dyDescent="0.3">
      <c r="BF220" t="s">
        <v>162</v>
      </c>
      <c r="BG220" t="s">
        <v>177</v>
      </c>
      <c r="BH220" t="s">
        <v>125</v>
      </c>
      <c r="BI220" t="s">
        <v>59</v>
      </c>
      <c r="BJ220" t="s">
        <v>7</v>
      </c>
      <c r="BK220" t="s">
        <v>46</v>
      </c>
      <c r="BL220">
        <v>1</v>
      </c>
    </row>
    <row r="221" spans="58:64" x14ac:dyDescent="0.3">
      <c r="BF221" t="s">
        <v>162</v>
      </c>
      <c r="BG221" t="s">
        <v>177</v>
      </c>
      <c r="BH221" t="s">
        <v>65</v>
      </c>
      <c r="BI221" t="s">
        <v>67</v>
      </c>
      <c r="BJ221" t="s">
        <v>7</v>
      </c>
      <c r="BK221" t="s">
        <v>46</v>
      </c>
      <c r="BL221">
        <v>121</v>
      </c>
    </row>
    <row r="222" spans="58:64" x14ac:dyDescent="0.3">
      <c r="BF222" t="s">
        <v>162</v>
      </c>
      <c r="BG222" t="s">
        <v>177</v>
      </c>
      <c r="BH222" t="s">
        <v>94</v>
      </c>
      <c r="BI222" t="s">
        <v>67</v>
      </c>
      <c r="BJ222" t="s">
        <v>7</v>
      </c>
      <c r="BK222" t="s">
        <v>46</v>
      </c>
      <c r="BL222">
        <v>31</v>
      </c>
    </row>
    <row r="223" spans="58:64" x14ac:dyDescent="0.3">
      <c r="BF223" t="s">
        <v>162</v>
      </c>
      <c r="BG223" t="s">
        <v>177</v>
      </c>
      <c r="BH223" t="s">
        <v>101</v>
      </c>
      <c r="BI223" t="s">
        <v>67</v>
      </c>
      <c r="BJ223" t="s">
        <v>7</v>
      </c>
      <c r="BK223" t="s">
        <v>46</v>
      </c>
      <c r="BL223">
        <v>1</v>
      </c>
    </row>
    <row r="224" spans="58:64" x14ac:dyDescent="0.3">
      <c r="BF224" t="s">
        <v>162</v>
      </c>
      <c r="BG224" t="s">
        <v>177</v>
      </c>
      <c r="BH224" t="s">
        <v>80</v>
      </c>
      <c r="BI224" t="s">
        <v>67</v>
      </c>
      <c r="BJ224" t="s">
        <v>7</v>
      </c>
      <c r="BK224" t="s">
        <v>46</v>
      </c>
      <c r="BL224">
        <v>1</v>
      </c>
    </row>
    <row r="225" spans="58:64" x14ac:dyDescent="0.3">
      <c r="BF225" t="s">
        <v>162</v>
      </c>
      <c r="BG225" t="s">
        <v>177</v>
      </c>
      <c r="BH225" t="s">
        <v>174</v>
      </c>
      <c r="BI225" t="s">
        <v>67</v>
      </c>
      <c r="BJ225" t="s">
        <v>7</v>
      </c>
      <c r="BK225" t="s">
        <v>46</v>
      </c>
      <c r="BL225">
        <v>58</v>
      </c>
    </row>
    <row r="226" spans="58:64" x14ac:dyDescent="0.3">
      <c r="BF226" t="s">
        <v>162</v>
      </c>
      <c r="BG226" t="s">
        <v>177</v>
      </c>
      <c r="BH226" t="s">
        <v>75</v>
      </c>
      <c r="BI226" t="s">
        <v>67</v>
      </c>
      <c r="BJ226" t="s">
        <v>7</v>
      </c>
      <c r="BK226" t="s">
        <v>46</v>
      </c>
      <c r="BL226">
        <v>46</v>
      </c>
    </row>
    <row r="227" spans="58:64" x14ac:dyDescent="0.3">
      <c r="BF227" t="s">
        <v>162</v>
      </c>
      <c r="BG227" t="s">
        <v>177</v>
      </c>
      <c r="BH227" t="s">
        <v>161</v>
      </c>
      <c r="BI227" t="s">
        <v>67</v>
      </c>
      <c r="BJ227" t="s">
        <v>7</v>
      </c>
      <c r="BK227" t="s">
        <v>46</v>
      </c>
      <c r="BL227">
        <v>10</v>
      </c>
    </row>
    <row r="228" spans="58:64" x14ac:dyDescent="0.3">
      <c r="BF228" t="s">
        <v>162</v>
      </c>
      <c r="BG228" t="s">
        <v>177</v>
      </c>
      <c r="BH228" t="s">
        <v>83</v>
      </c>
      <c r="BI228" t="s">
        <v>67</v>
      </c>
      <c r="BJ228" t="s">
        <v>7</v>
      </c>
      <c r="BK228" t="s">
        <v>46</v>
      </c>
      <c r="BL228">
        <v>57</v>
      </c>
    </row>
    <row r="229" spans="58:64" x14ac:dyDescent="0.3">
      <c r="BF229" t="s">
        <v>162</v>
      </c>
      <c r="BG229" t="s">
        <v>177</v>
      </c>
      <c r="BH229" t="s">
        <v>146</v>
      </c>
      <c r="BI229" t="s">
        <v>67</v>
      </c>
      <c r="BJ229" t="s">
        <v>7</v>
      </c>
      <c r="BK229" t="s">
        <v>46</v>
      </c>
      <c r="BL229">
        <v>1</v>
      </c>
    </row>
    <row r="230" spans="58:64" x14ac:dyDescent="0.3">
      <c r="BF230" t="s">
        <v>162</v>
      </c>
      <c r="BG230" t="s">
        <v>177</v>
      </c>
      <c r="BH230" t="s">
        <v>66</v>
      </c>
      <c r="BI230" t="s">
        <v>67</v>
      </c>
      <c r="BJ230" t="s">
        <v>7</v>
      </c>
      <c r="BK230" t="s">
        <v>46</v>
      </c>
      <c r="BL230">
        <v>18</v>
      </c>
    </row>
    <row r="231" spans="58:64" x14ac:dyDescent="0.3">
      <c r="BF231" t="s">
        <v>162</v>
      </c>
      <c r="BG231" t="s">
        <v>177</v>
      </c>
      <c r="BH231" t="s">
        <v>56</v>
      </c>
      <c r="BI231" t="s">
        <v>59</v>
      </c>
      <c r="BJ231" t="s">
        <v>7</v>
      </c>
      <c r="BK231" t="s">
        <v>45</v>
      </c>
      <c r="BL231">
        <v>4</v>
      </c>
    </row>
    <row r="232" spans="58:64" x14ac:dyDescent="0.3">
      <c r="BF232" t="s">
        <v>162</v>
      </c>
      <c r="BG232" t="s">
        <v>177</v>
      </c>
      <c r="BH232" t="s">
        <v>56</v>
      </c>
      <c r="BI232" t="s">
        <v>59</v>
      </c>
      <c r="BJ232" t="s">
        <v>7</v>
      </c>
      <c r="BK232" t="s">
        <v>46</v>
      </c>
      <c r="BL232">
        <v>4</v>
      </c>
    </row>
    <row r="233" spans="58:64" x14ac:dyDescent="0.3">
      <c r="BF233" t="s">
        <v>162</v>
      </c>
      <c r="BG233" t="s">
        <v>177</v>
      </c>
      <c r="BH233" t="s">
        <v>96</v>
      </c>
      <c r="BI233" t="s">
        <v>59</v>
      </c>
      <c r="BJ233" t="s">
        <v>7</v>
      </c>
      <c r="BK233" t="s">
        <v>45</v>
      </c>
      <c r="BL233">
        <v>3</v>
      </c>
    </row>
    <row r="234" spans="58:64" x14ac:dyDescent="0.3">
      <c r="BF234" t="s">
        <v>162</v>
      </c>
      <c r="BG234" t="s">
        <v>177</v>
      </c>
      <c r="BH234" t="s">
        <v>96</v>
      </c>
      <c r="BI234" t="s">
        <v>59</v>
      </c>
      <c r="BJ234" t="s">
        <v>7</v>
      </c>
      <c r="BK234" t="s">
        <v>46</v>
      </c>
      <c r="BL234">
        <v>3</v>
      </c>
    </row>
    <row r="235" spans="58:64" x14ac:dyDescent="0.3">
      <c r="BF235" t="s">
        <v>162</v>
      </c>
      <c r="BG235" t="s">
        <v>177</v>
      </c>
      <c r="BH235" t="s">
        <v>60</v>
      </c>
      <c r="BI235" t="s">
        <v>59</v>
      </c>
      <c r="BJ235" t="s">
        <v>7</v>
      </c>
      <c r="BK235" t="s">
        <v>45</v>
      </c>
      <c r="BL235">
        <v>1</v>
      </c>
    </row>
    <row r="236" spans="58:64" x14ac:dyDescent="0.3">
      <c r="BF236" t="s">
        <v>162</v>
      </c>
      <c r="BG236" t="s">
        <v>177</v>
      </c>
      <c r="BH236" t="s">
        <v>60</v>
      </c>
      <c r="BI236" t="s">
        <v>59</v>
      </c>
      <c r="BJ236" t="s">
        <v>7</v>
      </c>
      <c r="BK236" t="s">
        <v>46</v>
      </c>
      <c r="BL236">
        <v>1</v>
      </c>
    </row>
    <row r="237" spans="58:64" x14ac:dyDescent="0.3">
      <c r="BF237" t="s">
        <v>162</v>
      </c>
      <c r="BG237" t="s">
        <v>177</v>
      </c>
      <c r="BH237" t="s">
        <v>66</v>
      </c>
      <c r="BI237" t="s">
        <v>59</v>
      </c>
      <c r="BJ237" t="s">
        <v>7</v>
      </c>
      <c r="BK237" t="s">
        <v>45</v>
      </c>
      <c r="BL237">
        <v>1</v>
      </c>
    </row>
    <row r="238" spans="58:64" x14ac:dyDescent="0.3">
      <c r="BF238" t="s">
        <v>162</v>
      </c>
      <c r="BG238" t="s">
        <v>177</v>
      </c>
      <c r="BH238" t="s">
        <v>66</v>
      </c>
      <c r="BI238" t="s">
        <v>59</v>
      </c>
      <c r="BJ238" t="s">
        <v>7</v>
      </c>
      <c r="BK238" t="s">
        <v>46</v>
      </c>
      <c r="BL238">
        <v>1</v>
      </c>
    </row>
    <row r="239" spans="58:64" x14ac:dyDescent="0.3">
      <c r="BF239" t="s">
        <v>162</v>
      </c>
      <c r="BG239" t="s">
        <v>177</v>
      </c>
      <c r="BH239" t="s">
        <v>69</v>
      </c>
      <c r="BI239" t="s">
        <v>59</v>
      </c>
      <c r="BJ239" t="s">
        <v>7</v>
      </c>
      <c r="BK239" t="s">
        <v>45</v>
      </c>
      <c r="BL239">
        <v>10</v>
      </c>
    </row>
    <row r="240" spans="58:64" x14ac:dyDescent="0.3">
      <c r="BF240" t="s">
        <v>162</v>
      </c>
      <c r="BG240" t="s">
        <v>177</v>
      </c>
      <c r="BH240" t="s">
        <v>69</v>
      </c>
      <c r="BI240" t="s">
        <v>59</v>
      </c>
      <c r="BJ240" t="s">
        <v>7</v>
      </c>
      <c r="BK240" t="s">
        <v>46</v>
      </c>
      <c r="BL240">
        <v>10</v>
      </c>
    </row>
    <row r="241" spans="58:64" x14ac:dyDescent="0.3">
      <c r="BF241" t="s">
        <v>162</v>
      </c>
      <c r="BG241" t="s">
        <v>177</v>
      </c>
      <c r="BH241" t="s">
        <v>116</v>
      </c>
      <c r="BI241" t="s">
        <v>59</v>
      </c>
      <c r="BJ241" t="s">
        <v>7</v>
      </c>
      <c r="BK241" t="s">
        <v>45</v>
      </c>
      <c r="BL241">
        <v>2</v>
      </c>
    </row>
    <row r="242" spans="58:64" x14ac:dyDescent="0.3">
      <c r="BF242" t="s">
        <v>162</v>
      </c>
      <c r="BG242" t="s">
        <v>177</v>
      </c>
      <c r="BH242" t="s">
        <v>116</v>
      </c>
      <c r="BI242" t="s">
        <v>59</v>
      </c>
      <c r="BJ242" t="s">
        <v>7</v>
      </c>
      <c r="BK242" t="s">
        <v>46</v>
      </c>
      <c r="BL242">
        <v>2</v>
      </c>
    </row>
    <row r="243" spans="58:64" x14ac:dyDescent="0.3">
      <c r="BF243" t="s">
        <v>162</v>
      </c>
      <c r="BG243" t="s">
        <v>177</v>
      </c>
      <c r="BH243" t="s">
        <v>156</v>
      </c>
      <c r="BI243" t="s">
        <v>67</v>
      </c>
      <c r="BJ243" t="s">
        <v>7</v>
      </c>
      <c r="BK243" t="s">
        <v>46</v>
      </c>
      <c r="BL243">
        <v>2</v>
      </c>
    </row>
    <row r="244" spans="58:64" x14ac:dyDescent="0.3">
      <c r="BF244" t="s">
        <v>162</v>
      </c>
      <c r="BG244" t="s">
        <v>177</v>
      </c>
      <c r="BH244" t="s">
        <v>122</v>
      </c>
      <c r="BI244" t="s">
        <v>67</v>
      </c>
      <c r="BJ244" t="s">
        <v>7</v>
      </c>
      <c r="BK244" t="s">
        <v>46</v>
      </c>
      <c r="BL244">
        <v>1</v>
      </c>
    </row>
    <row r="245" spans="58:64" x14ac:dyDescent="0.3">
      <c r="BF245" t="s">
        <v>162</v>
      </c>
      <c r="BG245" t="s">
        <v>177</v>
      </c>
      <c r="BH245" t="s">
        <v>62</v>
      </c>
      <c r="BI245" t="s">
        <v>67</v>
      </c>
      <c r="BJ245" t="s">
        <v>7</v>
      </c>
      <c r="BK245" t="s">
        <v>46</v>
      </c>
      <c r="BL245">
        <v>2</v>
      </c>
    </row>
    <row r="246" spans="58:64" x14ac:dyDescent="0.3">
      <c r="BF246" t="s">
        <v>162</v>
      </c>
      <c r="BG246" t="s">
        <v>177</v>
      </c>
      <c r="BH246" t="s">
        <v>98</v>
      </c>
      <c r="BI246" t="s">
        <v>59</v>
      </c>
      <c r="BJ246" t="s">
        <v>7</v>
      </c>
      <c r="BK246" t="s">
        <v>45</v>
      </c>
      <c r="BL246">
        <v>1</v>
      </c>
    </row>
    <row r="247" spans="58:64" x14ac:dyDescent="0.3">
      <c r="BF247" t="s">
        <v>162</v>
      </c>
      <c r="BG247" t="s">
        <v>177</v>
      </c>
      <c r="BH247" t="s">
        <v>98</v>
      </c>
      <c r="BI247" t="s">
        <v>59</v>
      </c>
      <c r="BJ247" t="s">
        <v>7</v>
      </c>
      <c r="BK247" t="s">
        <v>46</v>
      </c>
      <c r="BL247">
        <v>1</v>
      </c>
    </row>
    <row r="248" spans="58:64" x14ac:dyDescent="0.3">
      <c r="BF248" t="s">
        <v>162</v>
      </c>
      <c r="BG248" t="s">
        <v>177</v>
      </c>
      <c r="BH248" t="s">
        <v>161</v>
      </c>
      <c r="BI248" t="s">
        <v>59</v>
      </c>
      <c r="BJ248" t="s">
        <v>7</v>
      </c>
      <c r="BK248" t="s">
        <v>45</v>
      </c>
      <c r="BL248">
        <v>1</v>
      </c>
    </row>
    <row r="249" spans="58:64" x14ac:dyDescent="0.3">
      <c r="BF249" t="s">
        <v>162</v>
      </c>
      <c r="BG249" t="s">
        <v>177</v>
      </c>
      <c r="BH249" t="s">
        <v>161</v>
      </c>
      <c r="BI249" t="s">
        <v>59</v>
      </c>
      <c r="BJ249" t="s">
        <v>7</v>
      </c>
      <c r="BK249" t="s">
        <v>46</v>
      </c>
      <c r="BL249">
        <v>1</v>
      </c>
    </row>
    <row r="250" spans="58:64" x14ac:dyDescent="0.3">
      <c r="BF250" t="s">
        <v>162</v>
      </c>
      <c r="BG250" t="s">
        <v>177</v>
      </c>
      <c r="BH250" t="s">
        <v>84</v>
      </c>
      <c r="BI250" t="s">
        <v>67</v>
      </c>
      <c r="BJ250" t="s">
        <v>7</v>
      </c>
      <c r="BK250" t="s">
        <v>46</v>
      </c>
      <c r="BL250">
        <v>129</v>
      </c>
    </row>
    <row r="251" spans="58:64" x14ac:dyDescent="0.3">
      <c r="BF251" t="s">
        <v>162</v>
      </c>
      <c r="BG251" t="s">
        <v>177</v>
      </c>
      <c r="BH251" t="s">
        <v>90</v>
      </c>
      <c r="BI251" t="s">
        <v>67</v>
      </c>
      <c r="BJ251" t="s">
        <v>7</v>
      </c>
      <c r="BK251" t="s">
        <v>46</v>
      </c>
      <c r="BL251">
        <v>74</v>
      </c>
    </row>
    <row r="252" spans="58:64" x14ac:dyDescent="0.3">
      <c r="BF252" t="s">
        <v>162</v>
      </c>
      <c r="BG252" t="s">
        <v>177</v>
      </c>
      <c r="BH252" t="s">
        <v>83</v>
      </c>
      <c r="BI252" t="s">
        <v>59</v>
      </c>
      <c r="BJ252" t="s">
        <v>7</v>
      </c>
      <c r="BK252" t="s">
        <v>45</v>
      </c>
      <c r="BL252">
        <v>5</v>
      </c>
    </row>
    <row r="253" spans="58:64" x14ac:dyDescent="0.3">
      <c r="BF253" t="s">
        <v>162</v>
      </c>
      <c r="BG253" t="s">
        <v>177</v>
      </c>
      <c r="BH253" t="s">
        <v>83</v>
      </c>
      <c r="BI253" t="s">
        <v>59</v>
      </c>
      <c r="BJ253" t="s">
        <v>7</v>
      </c>
      <c r="BK253" t="s">
        <v>46</v>
      </c>
      <c r="BL253">
        <v>5</v>
      </c>
    </row>
    <row r="254" spans="58:64" x14ac:dyDescent="0.3">
      <c r="BF254" t="s">
        <v>162</v>
      </c>
      <c r="BG254" t="s">
        <v>177</v>
      </c>
      <c r="BH254" t="s">
        <v>102</v>
      </c>
      <c r="BI254" t="s">
        <v>67</v>
      </c>
      <c r="BJ254" t="s">
        <v>7</v>
      </c>
      <c r="BK254" t="s">
        <v>46</v>
      </c>
      <c r="BL254">
        <v>2</v>
      </c>
    </row>
    <row r="255" spans="58:64" x14ac:dyDescent="0.3">
      <c r="BF255" t="s">
        <v>162</v>
      </c>
      <c r="BG255" t="s">
        <v>177</v>
      </c>
      <c r="BH255" t="s">
        <v>79</v>
      </c>
      <c r="BI255" t="s">
        <v>67</v>
      </c>
      <c r="BJ255" t="s">
        <v>7</v>
      </c>
      <c r="BK255" t="s">
        <v>46</v>
      </c>
      <c r="BL255">
        <v>72</v>
      </c>
    </row>
    <row r="256" spans="58:64" x14ac:dyDescent="0.3">
      <c r="BF256" t="s">
        <v>162</v>
      </c>
      <c r="BG256" t="s">
        <v>177</v>
      </c>
      <c r="BH256" t="s">
        <v>84</v>
      </c>
      <c r="BI256" t="s">
        <v>59</v>
      </c>
      <c r="BJ256" t="s">
        <v>7</v>
      </c>
      <c r="BK256" t="s">
        <v>45</v>
      </c>
      <c r="BL256">
        <v>16</v>
      </c>
    </row>
    <row r="257" spans="58:64" x14ac:dyDescent="0.3">
      <c r="BF257" t="s">
        <v>162</v>
      </c>
      <c r="BG257" t="s">
        <v>177</v>
      </c>
      <c r="BH257" t="s">
        <v>84</v>
      </c>
      <c r="BI257" t="s">
        <v>59</v>
      </c>
      <c r="BJ257" t="s">
        <v>7</v>
      </c>
      <c r="BK257" t="s">
        <v>46</v>
      </c>
      <c r="BL257">
        <v>16</v>
      </c>
    </row>
    <row r="258" spans="58:64" x14ac:dyDescent="0.3">
      <c r="BF258" t="s">
        <v>162</v>
      </c>
      <c r="BG258" t="s">
        <v>177</v>
      </c>
      <c r="BH258" t="s">
        <v>74</v>
      </c>
      <c r="BI258" t="s">
        <v>67</v>
      </c>
      <c r="BJ258" t="s">
        <v>7</v>
      </c>
      <c r="BK258" t="s">
        <v>46</v>
      </c>
      <c r="BL258">
        <v>486</v>
      </c>
    </row>
    <row r="259" spans="58:64" x14ac:dyDescent="0.3">
      <c r="BF259" t="s">
        <v>162</v>
      </c>
      <c r="BG259" t="s">
        <v>177</v>
      </c>
      <c r="BH259" t="s">
        <v>77</v>
      </c>
      <c r="BI259" t="s">
        <v>67</v>
      </c>
      <c r="BJ259" t="s">
        <v>7</v>
      </c>
      <c r="BK259" t="s">
        <v>46</v>
      </c>
      <c r="BL259">
        <v>21</v>
      </c>
    </row>
    <row r="260" spans="58:64" x14ac:dyDescent="0.3">
      <c r="BF260" t="s">
        <v>162</v>
      </c>
      <c r="BG260" t="s">
        <v>177</v>
      </c>
      <c r="BH260" t="s">
        <v>61</v>
      </c>
      <c r="BI260" t="s">
        <v>67</v>
      </c>
      <c r="BJ260" t="s">
        <v>7</v>
      </c>
      <c r="BK260" t="s">
        <v>46</v>
      </c>
      <c r="BL260">
        <v>7</v>
      </c>
    </row>
    <row r="261" spans="58:64" x14ac:dyDescent="0.3">
      <c r="BF261" t="s">
        <v>162</v>
      </c>
      <c r="BG261" t="s">
        <v>177</v>
      </c>
      <c r="BH261" t="s">
        <v>78</v>
      </c>
      <c r="BI261" t="s">
        <v>59</v>
      </c>
      <c r="BJ261" t="s">
        <v>7</v>
      </c>
      <c r="BK261" t="s">
        <v>45</v>
      </c>
      <c r="BL261">
        <v>1</v>
      </c>
    </row>
    <row r="262" spans="58:64" x14ac:dyDescent="0.3">
      <c r="BF262" t="s">
        <v>162</v>
      </c>
      <c r="BG262" t="s">
        <v>177</v>
      </c>
      <c r="BH262" t="s">
        <v>78</v>
      </c>
      <c r="BI262" t="s">
        <v>59</v>
      </c>
      <c r="BJ262" t="s">
        <v>7</v>
      </c>
      <c r="BK262" t="s">
        <v>46</v>
      </c>
      <c r="BL262">
        <v>1</v>
      </c>
    </row>
    <row r="263" spans="58:64" x14ac:dyDescent="0.3">
      <c r="BF263" t="s">
        <v>162</v>
      </c>
      <c r="BG263" t="s">
        <v>177</v>
      </c>
      <c r="BH263" t="s">
        <v>95</v>
      </c>
      <c r="BI263" t="s">
        <v>59</v>
      </c>
      <c r="BJ263" t="s">
        <v>7</v>
      </c>
      <c r="BK263" t="s">
        <v>45</v>
      </c>
      <c r="BL263">
        <v>19</v>
      </c>
    </row>
    <row r="264" spans="58:64" x14ac:dyDescent="0.3">
      <c r="BF264" t="s">
        <v>162</v>
      </c>
      <c r="BG264" t="s">
        <v>177</v>
      </c>
      <c r="BH264" t="s">
        <v>95</v>
      </c>
      <c r="BI264" t="s">
        <v>59</v>
      </c>
      <c r="BJ264" t="s">
        <v>7</v>
      </c>
      <c r="BK264" t="s">
        <v>46</v>
      </c>
      <c r="BL264">
        <v>19</v>
      </c>
    </row>
    <row r="265" spans="58:64" x14ac:dyDescent="0.3">
      <c r="BF265" t="s">
        <v>162</v>
      </c>
      <c r="BG265" t="s">
        <v>177</v>
      </c>
      <c r="BH265" t="s">
        <v>82</v>
      </c>
      <c r="BI265" t="s">
        <v>67</v>
      </c>
      <c r="BJ265" t="s">
        <v>7</v>
      </c>
      <c r="BK265" t="s">
        <v>46</v>
      </c>
      <c r="BL265">
        <v>2</v>
      </c>
    </row>
    <row r="266" spans="58:64" x14ac:dyDescent="0.3">
      <c r="BF266" t="s">
        <v>162</v>
      </c>
      <c r="BG266" t="s">
        <v>177</v>
      </c>
      <c r="BH266" t="s">
        <v>76</v>
      </c>
      <c r="BI266" t="s">
        <v>67</v>
      </c>
      <c r="BJ266" t="s">
        <v>7</v>
      </c>
      <c r="BK266" t="s">
        <v>46</v>
      </c>
      <c r="BL266">
        <v>13</v>
      </c>
    </row>
    <row r="267" spans="58:64" x14ac:dyDescent="0.3">
      <c r="BF267" t="s">
        <v>162</v>
      </c>
      <c r="BG267" t="s">
        <v>177</v>
      </c>
      <c r="BH267" t="s">
        <v>116</v>
      </c>
      <c r="BI267" t="s">
        <v>67</v>
      </c>
      <c r="BJ267" t="s">
        <v>7</v>
      </c>
      <c r="BK267" t="s">
        <v>46</v>
      </c>
      <c r="BL267">
        <v>15</v>
      </c>
    </row>
    <row r="268" spans="58:64" x14ac:dyDescent="0.3">
      <c r="BF268" t="s">
        <v>162</v>
      </c>
      <c r="BG268" t="s">
        <v>177</v>
      </c>
      <c r="BH268" t="s">
        <v>62</v>
      </c>
      <c r="BI268" t="s">
        <v>67</v>
      </c>
      <c r="BJ268" t="s">
        <v>7</v>
      </c>
      <c r="BK268" t="s">
        <v>46</v>
      </c>
      <c r="BL268">
        <v>827</v>
      </c>
    </row>
    <row r="269" spans="58:64" x14ac:dyDescent="0.3">
      <c r="BF269" t="s">
        <v>162</v>
      </c>
      <c r="BG269" t="s">
        <v>177</v>
      </c>
      <c r="BH269" t="s">
        <v>110</v>
      </c>
      <c r="BI269" t="s">
        <v>67</v>
      </c>
      <c r="BJ269" t="s">
        <v>7</v>
      </c>
      <c r="BK269" t="s">
        <v>46</v>
      </c>
      <c r="BL269">
        <v>39</v>
      </c>
    </row>
    <row r="270" spans="58:64" x14ac:dyDescent="0.3">
      <c r="BF270" t="s">
        <v>162</v>
      </c>
      <c r="BG270" t="s">
        <v>177</v>
      </c>
      <c r="BH270" t="s">
        <v>56</v>
      </c>
      <c r="BI270" t="s">
        <v>67</v>
      </c>
      <c r="BJ270" t="s">
        <v>7</v>
      </c>
      <c r="BK270" t="s">
        <v>46</v>
      </c>
      <c r="BL270">
        <v>57</v>
      </c>
    </row>
    <row r="271" spans="58:64" x14ac:dyDescent="0.3">
      <c r="BF271" t="s">
        <v>162</v>
      </c>
      <c r="BG271" t="s">
        <v>177</v>
      </c>
      <c r="BH271" t="s">
        <v>94</v>
      </c>
      <c r="BI271" t="s">
        <v>59</v>
      </c>
      <c r="BJ271" t="s">
        <v>7</v>
      </c>
      <c r="BK271" t="s">
        <v>45</v>
      </c>
      <c r="BL271">
        <v>3</v>
      </c>
    </row>
    <row r="272" spans="58:64" x14ac:dyDescent="0.3">
      <c r="BF272" t="s">
        <v>162</v>
      </c>
      <c r="BG272" t="s">
        <v>177</v>
      </c>
      <c r="BH272" t="s">
        <v>94</v>
      </c>
      <c r="BI272" t="s">
        <v>59</v>
      </c>
      <c r="BJ272" t="s">
        <v>7</v>
      </c>
      <c r="BK272" t="s">
        <v>46</v>
      </c>
      <c r="BL272">
        <v>3</v>
      </c>
    </row>
    <row r="273" spans="58:64" x14ac:dyDescent="0.3">
      <c r="BF273" t="s">
        <v>162</v>
      </c>
      <c r="BG273" t="s">
        <v>177</v>
      </c>
      <c r="BH273" t="s">
        <v>79</v>
      </c>
      <c r="BI273" t="s">
        <v>59</v>
      </c>
      <c r="BJ273" t="s">
        <v>7</v>
      </c>
      <c r="BK273" t="s">
        <v>45</v>
      </c>
      <c r="BL273">
        <v>5</v>
      </c>
    </row>
    <row r="274" spans="58:64" x14ac:dyDescent="0.3">
      <c r="BF274" t="s">
        <v>162</v>
      </c>
      <c r="BG274" t="s">
        <v>177</v>
      </c>
      <c r="BH274" t="s">
        <v>79</v>
      </c>
      <c r="BI274" t="s">
        <v>59</v>
      </c>
      <c r="BJ274" t="s">
        <v>7</v>
      </c>
      <c r="BK274" t="s">
        <v>46</v>
      </c>
      <c r="BL274">
        <v>5</v>
      </c>
    </row>
    <row r="275" spans="58:64" x14ac:dyDescent="0.3">
      <c r="BF275" t="s">
        <v>162</v>
      </c>
      <c r="BG275" t="s">
        <v>177</v>
      </c>
      <c r="BH275" t="s">
        <v>123</v>
      </c>
      <c r="BI275" t="s">
        <v>67</v>
      </c>
      <c r="BJ275" t="s">
        <v>7</v>
      </c>
      <c r="BK275" t="s">
        <v>46</v>
      </c>
      <c r="BL275">
        <v>4</v>
      </c>
    </row>
    <row r="276" spans="58:64" x14ac:dyDescent="0.3">
      <c r="BF276" t="s">
        <v>162</v>
      </c>
      <c r="BG276" t="s">
        <v>177</v>
      </c>
      <c r="BH276" t="s">
        <v>175</v>
      </c>
      <c r="BI276" t="s">
        <v>67</v>
      </c>
      <c r="BJ276" t="s">
        <v>7</v>
      </c>
      <c r="BK276" t="s">
        <v>46</v>
      </c>
      <c r="BL276">
        <v>2</v>
      </c>
    </row>
    <row r="277" spans="58:64" x14ac:dyDescent="0.3">
      <c r="BF277" t="s">
        <v>162</v>
      </c>
      <c r="BG277" t="s">
        <v>177</v>
      </c>
      <c r="BH277" t="s">
        <v>62</v>
      </c>
      <c r="BI277" t="s">
        <v>59</v>
      </c>
      <c r="BJ277" t="s">
        <v>7</v>
      </c>
      <c r="BK277" t="s">
        <v>45</v>
      </c>
      <c r="BL277">
        <v>71</v>
      </c>
    </row>
    <row r="278" spans="58:64" x14ac:dyDescent="0.3">
      <c r="BF278" t="s">
        <v>162</v>
      </c>
      <c r="BG278" t="s">
        <v>177</v>
      </c>
      <c r="BH278" t="s">
        <v>62</v>
      </c>
      <c r="BI278" t="s">
        <v>59</v>
      </c>
      <c r="BJ278" t="s">
        <v>7</v>
      </c>
      <c r="BK278" t="s">
        <v>46</v>
      </c>
      <c r="BL278">
        <v>71</v>
      </c>
    </row>
    <row r="279" spans="58:64" x14ac:dyDescent="0.3">
      <c r="BF279" t="s">
        <v>162</v>
      </c>
      <c r="BG279" t="s">
        <v>177</v>
      </c>
      <c r="BH279" t="s">
        <v>120</v>
      </c>
      <c r="BI279" t="s">
        <v>67</v>
      </c>
      <c r="BJ279" t="s">
        <v>7</v>
      </c>
      <c r="BK279" t="s">
        <v>46</v>
      </c>
      <c r="BL279">
        <v>1</v>
      </c>
    </row>
    <row r="280" spans="58:64" x14ac:dyDescent="0.3">
      <c r="BF280" t="s">
        <v>162</v>
      </c>
      <c r="BG280" t="s">
        <v>177</v>
      </c>
      <c r="BH280" t="s">
        <v>58</v>
      </c>
      <c r="BI280" t="s">
        <v>67</v>
      </c>
      <c r="BJ280" t="s">
        <v>7</v>
      </c>
      <c r="BK280" t="s">
        <v>46</v>
      </c>
      <c r="BL280">
        <v>24</v>
      </c>
    </row>
    <row r="281" spans="58:64" x14ac:dyDescent="0.3">
      <c r="BF281" t="s">
        <v>162</v>
      </c>
      <c r="BG281" t="s">
        <v>177</v>
      </c>
      <c r="BH281" t="s">
        <v>78</v>
      </c>
      <c r="BI281" t="s">
        <v>67</v>
      </c>
      <c r="BJ281" t="s">
        <v>7</v>
      </c>
      <c r="BK281" t="s">
        <v>46</v>
      </c>
      <c r="BL281">
        <v>63</v>
      </c>
    </row>
    <row r="282" spans="58:64" x14ac:dyDescent="0.3">
      <c r="BF282" t="s">
        <v>162</v>
      </c>
      <c r="BG282" t="s">
        <v>177</v>
      </c>
      <c r="BH282" t="s">
        <v>62</v>
      </c>
      <c r="BI282" t="s">
        <v>67</v>
      </c>
      <c r="BJ282" t="s">
        <v>7</v>
      </c>
      <c r="BK282" t="s">
        <v>46</v>
      </c>
      <c r="BL282">
        <v>1</v>
      </c>
    </row>
    <row r="283" spans="58:64" x14ac:dyDescent="0.3">
      <c r="BF283" t="s">
        <v>162</v>
      </c>
      <c r="BG283" t="s">
        <v>177</v>
      </c>
      <c r="BH283" t="s">
        <v>103</v>
      </c>
      <c r="BI283" t="s">
        <v>67</v>
      </c>
      <c r="BJ283" t="s">
        <v>7</v>
      </c>
      <c r="BK283" t="s">
        <v>46</v>
      </c>
      <c r="BL283">
        <v>4</v>
      </c>
    </row>
    <row r="284" spans="58:64" x14ac:dyDescent="0.3">
      <c r="BF284" t="s">
        <v>162</v>
      </c>
      <c r="BG284" t="s">
        <v>177</v>
      </c>
      <c r="BH284" t="s">
        <v>80</v>
      </c>
      <c r="BI284" t="s">
        <v>67</v>
      </c>
      <c r="BJ284" t="s">
        <v>7</v>
      </c>
      <c r="BK284" t="s">
        <v>46</v>
      </c>
      <c r="BL284">
        <v>2</v>
      </c>
    </row>
    <row r="285" spans="58:64" x14ac:dyDescent="0.3">
      <c r="BF285" t="s">
        <v>162</v>
      </c>
      <c r="BG285" t="s">
        <v>177</v>
      </c>
      <c r="BH285" t="s">
        <v>85</v>
      </c>
      <c r="BI285" t="s">
        <v>67</v>
      </c>
      <c r="BJ285" t="s">
        <v>7</v>
      </c>
      <c r="BK285" t="s">
        <v>46</v>
      </c>
      <c r="BL285">
        <v>4</v>
      </c>
    </row>
    <row r="286" spans="58:64" x14ac:dyDescent="0.3">
      <c r="BF286" t="s">
        <v>162</v>
      </c>
      <c r="BG286" t="s">
        <v>177</v>
      </c>
      <c r="BH286" t="s">
        <v>95</v>
      </c>
      <c r="BI286" t="s">
        <v>67</v>
      </c>
      <c r="BJ286" t="s">
        <v>7</v>
      </c>
      <c r="BK286" t="s">
        <v>46</v>
      </c>
      <c r="BL286">
        <v>87</v>
      </c>
    </row>
    <row r="287" spans="58:64" x14ac:dyDescent="0.3">
      <c r="BF287" t="s">
        <v>162</v>
      </c>
      <c r="BG287" t="s">
        <v>177</v>
      </c>
      <c r="BH287" t="s">
        <v>70</v>
      </c>
      <c r="BI287" t="s">
        <v>67</v>
      </c>
      <c r="BJ287" t="s">
        <v>7</v>
      </c>
      <c r="BK287" t="s">
        <v>46</v>
      </c>
      <c r="BL287">
        <v>69</v>
      </c>
    </row>
    <row r="288" spans="58:64" x14ac:dyDescent="0.3">
      <c r="BF288" t="s">
        <v>162</v>
      </c>
      <c r="BG288" t="s">
        <v>177</v>
      </c>
      <c r="BH288" t="s">
        <v>96</v>
      </c>
      <c r="BI288" t="s">
        <v>67</v>
      </c>
      <c r="BJ288" t="s">
        <v>7</v>
      </c>
      <c r="BK288" t="s">
        <v>46</v>
      </c>
      <c r="BL288">
        <v>17</v>
      </c>
    </row>
    <row r="289" spans="58:64" x14ac:dyDescent="0.3">
      <c r="BF289" t="s">
        <v>162</v>
      </c>
      <c r="BG289" t="s">
        <v>177</v>
      </c>
      <c r="BH289" t="s">
        <v>124</v>
      </c>
      <c r="BI289" t="s">
        <v>59</v>
      </c>
      <c r="BJ289" t="s">
        <v>7</v>
      </c>
      <c r="BK289" t="s">
        <v>45</v>
      </c>
      <c r="BL289">
        <v>4</v>
      </c>
    </row>
    <row r="290" spans="58:64" x14ac:dyDescent="0.3">
      <c r="BF290" t="s">
        <v>162</v>
      </c>
      <c r="BG290" t="s">
        <v>177</v>
      </c>
      <c r="BH290" t="s">
        <v>124</v>
      </c>
      <c r="BI290" t="s">
        <v>59</v>
      </c>
      <c r="BJ290" t="s">
        <v>7</v>
      </c>
      <c r="BK290" t="s">
        <v>46</v>
      </c>
      <c r="BL290">
        <v>4</v>
      </c>
    </row>
    <row r="291" spans="58:64" x14ac:dyDescent="0.3">
      <c r="BF291" t="s">
        <v>162</v>
      </c>
      <c r="BG291" t="s">
        <v>177</v>
      </c>
      <c r="BH291" t="s">
        <v>89</v>
      </c>
      <c r="BI291" t="s">
        <v>67</v>
      </c>
      <c r="BJ291" t="s">
        <v>7</v>
      </c>
      <c r="BK291" t="s">
        <v>46</v>
      </c>
      <c r="BL291">
        <v>36</v>
      </c>
    </row>
    <row r="292" spans="58:64" x14ac:dyDescent="0.3">
      <c r="BF292" t="s">
        <v>162</v>
      </c>
      <c r="BG292" t="s">
        <v>177</v>
      </c>
      <c r="BH292" t="s">
        <v>70</v>
      </c>
      <c r="BI292" t="s">
        <v>67</v>
      </c>
      <c r="BJ292" t="s">
        <v>7</v>
      </c>
      <c r="BK292" t="s">
        <v>46</v>
      </c>
      <c r="BL292">
        <v>1</v>
      </c>
    </row>
    <row r="293" spans="58:64" x14ac:dyDescent="0.3">
      <c r="BF293" t="s">
        <v>162</v>
      </c>
      <c r="BG293" t="s">
        <v>177</v>
      </c>
      <c r="BH293" t="s">
        <v>127</v>
      </c>
      <c r="BI293" t="s">
        <v>67</v>
      </c>
      <c r="BJ293" t="s">
        <v>7</v>
      </c>
      <c r="BK293" t="s">
        <v>46</v>
      </c>
      <c r="BL293">
        <v>2</v>
      </c>
    </row>
    <row r="294" spans="58:64" x14ac:dyDescent="0.3">
      <c r="BF294" t="s">
        <v>162</v>
      </c>
      <c r="BG294" t="s">
        <v>177</v>
      </c>
      <c r="BH294" t="s">
        <v>65</v>
      </c>
      <c r="BI294" t="s">
        <v>67</v>
      </c>
      <c r="BJ294" t="s">
        <v>7</v>
      </c>
      <c r="BK294" t="s">
        <v>46</v>
      </c>
      <c r="BL294">
        <v>1</v>
      </c>
    </row>
    <row r="295" spans="58:64" x14ac:dyDescent="0.3">
      <c r="BF295" t="s">
        <v>162</v>
      </c>
      <c r="BG295" t="s">
        <v>177</v>
      </c>
      <c r="BH295" t="s">
        <v>72</v>
      </c>
      <c r="BI295" t="s">
        <v>59</v>
      </c>
      <c r="BJ295" t="s">
        <v>7</v>
      </c>
      <c r="BK295" t="s">
        <v>45</v>
      </c>
      <c r="BL295">
        <v>12</v>
      </c>
    </row>
    <row r="296" spans="58:64" x14ac:dyDescent="0.3">
      <c r="BF296" t="s">
        <v>162</v>
      </c>
      <c r="BG296" t="s">
        <v>177</v>
      </c>
      <c r="BH296" t="s">
        <v>72</v>
      </c>
      <c r="BI296" t="s">
        <v>59</v>
      </c>
      <c r="BJ296" t="s">
        <v>7</v>
      </c>
      <c r="BK296" t="s">
        <v>46</v>
      </c>
      <c r="BL296">
        <v>12</v>
      </c>
    </row>
    <row r="297" spans="58:64" x14ac:dyDescent="0.3">
      <c r="BF297" t="s">
        <v>162</v>
      </c>
      <c r="BG297" t="s">
        <v>177</v>
      </c>
      <c r="BH297" t="s">
        <v>88</v>
      </c>
      <c r="BI297" t="s">
        <v>67</v>
      </c>
      <c r="BJ297" t="s">
        <v>7</v>
      </c>
      <c r="BK297" t="s">
        <v>46</v>
      </c>
      <c r="BL297">
        <v>2</v>
      </c>
    </row>
    <row r="298" spans="58:64" x14ac:dyDescent="0.3">
      <c r="BF298" t="s">
        <v>162</v>
      </c>
      <c r="BG298" t="s">
        <v>177</v>
      </c>
      <c r="BH298" t="s">
        <v>110</v>
      </c>
      <c r="BI298" t="s">
        <v>59</v>
      </c>
      <c r="BJ298" t="s">
        <v>7</v>
      </c>
      <c r="BK298" t="s">
        <v>45</v>
      </c>
      <c r="BL298">
        <v>3</v>
      </c>
    </row>
    <row r="299" spans="58:64" x14ac:dyDescent="0.3">
      <c r="BF299" t="s">
        <v>162</v>
      </c>
      <c r="BG299" t="s">
        <v>177</v>
      </c>
      <c r="BH299" t="s">
        <v>110</v>
      </c>
      <c r="BI299" t="s">
        <v>59</v>
      </c>
      <c r="BJ299" t="s">
        <v>7</v>
      </c>
      <c r="BK299" t="s">
        <v>46</v>
      </c>
      <c r="BL299">
        <v>3</v>
      </c>
    </row>
    <row r="300" spans="58:64" x14ac:dyDescent="0.3">
      <c r="BF300" t="s">
        <v>162</v>
      </c>
      <c r="BG300" t="s">
        <v>177</v>
      </c>
      <c r="BH300" t="s">
        <v>80</v>
      </c>
      <c r="BI300" t="s">
        <v>67</v>
      </c>
      <c r="BJ300" t="s">
        <v>7</v>
      </c>
      <c r="BK300" t="s">
        <v>46</v>
      </c>
      <c r="BL300">
        <v>90</v>
      </c>
    </row>
    <row r="301" spans="58:64" x14ac:dyDescent="0.3">
      <c r="BF301" t="s">
        <v>162</v>
      </c>
      <c r="BG301" t="s">
        <v>177</v>
      </c>
      <c r="BH301" t="s">
        <v>99</v>
      </c>
      <c r="BI301" t="s">
        <v>67</v>
      </c>
      <c r="BJ301" t="s">
        <v>7</v>
      </c>
      <c r="BK301" t="s">
        <v>46</v>
      </c>
      <c r="BL301">
        <v>5</v>
      </c>
    </row>
    <row r="302" spans="58:64" x14ac:dyDescent="0.3">
      <c r="BF302" t="s">
        <v>162</v>
      </c>
      <c r="BG302" t="s">
        <v>177</v>
      </c>
      <c r="BH302" t="s">
        <v>74</v>
      </c>
      <c r="BI302" t="s">
        <v>67</v>
      </c>
      <c r="BJ302" t="s">
        <v>7</v>
      </c>
      <c r="BK302" t="s">
        <v>46</v>
      </c>
      <c r="BL302">
        <v>2</v>
      </c>
    </row>
    <row r="303" spans="58:64" x14ac:dyDescent="0.3">
      <c r="BF303" t="s">
        <v>162</v>
      </c>
      <c r="BG303" t="s">
        <v>177</v>
      </c>
      <c r="BH303" t="s">
        <v>71</v>
      </c>
      <c r="BI303" t="s">
        <v>67</v>
      </c>
      <c r="BJ303" t="s">
        <v>7</v>
      </c>
      <c r="BK303" t="s">
        <v>46</v>
      </c>
      <c r="BL303">
        <v>64</v>
      </c>
    </row>
    <row r="304" spans="58:64" x14ac:dyDescent="0.3">
      <c r="BF304" t="s">
        <v>162</v>
      </c>
      <c r="BG304" t="s">
        <v>177</v>
      </c>
      <c r="BH304" t="s">
        <v>87</v>
      </c>
      <c r="BI304" t="s">
        <v>67</v>
      </c>
      <c r="BJ304" t="s">
        <v>7</v>
      </c>
      <c r="BK304" t="s">
        <v>46</v>
      </c>
      <c r="BL304">
        <v>2</v>
      </c>
    </row>
    <row r="305" spans="58:64" x14ac:dyDescent="0.3">
      <c r="BF305" t="s">
        <v>162</v>
      </c>
      <c r="BG305" t="s">
        <v>177</v>
      </c>
      <c r="BH305" t="s">
        <v>90</v>
      </c>
      <c r="BI305" t="s">
        <v>59</v>
      </c>
      <c r="BJ305" t="s">
        <v>7</v>
      </c>
      <c r="BK305" t="s">
        <v>45</v>
      </c>
      <c r="BL305">
        <v>9</v>
      </c>
    </row>
    <row r="306" spans="58:64" x14ac:dyDescent="0.3">
      <c r="BF306" t="s">
        <v>162</v>
      </c>
      <c r="BG306" t="s">
        <v>177</v>
      </c>
      <c r="BH306" t="s">
        <v>90</v>
      </c>
      <c r="BI306" t="s">
        <v>59</v>
      </c>
      <c r="BJ306" t="s">
        <v>7</v>
      </c>
      <c r="BK306" t="s">
        <v>46</v>
      </c>
      <c r="BL306">
        <v>9</v>
      </c>
    </row>
    <row r="307" spans="58:64" x14ac:dyDescent="0.3">
      <c r="BF307" t="s">
        <v>162</v>
      </c>
      <c r="BG307" t="s">
        <v>177</v>
      </c>
      <c r="BH307" t="s">
        <v>86</v>
      </c>
      <c r="BI307" t="s">
        <v>59</v>
      </c>
      <c r="BJ307" t="s">
        <v>7</v>
      </c>
      <c r="BK307" t="s">
        <v>45</v>
      </c>
      <c r="BL307">
        <v>12</v>
      </c>
    </row>
    <row r="308" spans="58:64" x14ac:dyDescent="0.3">
      <c r="BF308" t="s">
        <v>162</v>
      </c>
      <c r="BG308" t="s">
        <v>177</v>
      </c>
      <c r="BH308" t="s">
        <v>86</v>
      </c>
      <c r="BI308" t="s">
        <v>59</v>
      </c>
      <c r="BJ308" t="s">
        <v>7</v>
      </c>
      <c r="BK308" t="s">
        <v>46</v>
      </c>
      <c r="BL308">
        <v>12</v>
      </c>
    </row>
    <row r="309" spans="58:64" x14ac:dyDescent="0.3">
      <c r="BF309" t="s">
        <v>162</v>
      </c>
      <c r="BG309" t="s">
        <v>177</v>
      </c>
      <c r="BH309" t="s">
        <v>70</v>
      </c>
      <c r="BI309" t="s">
        <v>59</v>
      </c>
      <c r="BJ309" t="s">
        <v>7</v>
      </c>
      <c r="BK309" t="s">
        <v>45</v>
      </c>
      <c r="BL309">
        <v>6</v>
      </c>
    </row>
    <row r="310" spans="58:64" x14ac:dyDescent="0.3">
      <c r="BF310" t="s">
        <v>162</v>
      </c>
      <c r="BG310" t="s">
        <v>177</v>
      </c>
      <c r="BH310" t="s">
        <v>70</v>
      </c>
      <c r="BI310" t="s">
        <v>59</v>
      </c>
      <c r="BJ310" t="s">
        <v>7</v>
      </c>
      <c r="BK310" t="s">
        <v>46</v>
      </c>
      <c r="BL310">
        <v>6</v>
      </c>
    </row>
    <row r="311" spans="58:64" x14ac:dyDescent="0.3">
      <c r="BF311" t="s">
        <v>162</v>
      </c>
      <c r="BG311" t="s">
        <v>177</v>
      </c>
      <c r="BH311" t="s">
        <v>104</v>
      </c>
      <c r="BI311" t="s">
        <v>59</v>
      </c>
      <c r="BJ311" t="s">
        <v>7</v>
      </c>
      <c r="BK311" t="s">
        <v>45</v>
      </c>
      <c r="BL311">
        <v>2</v>
      </c>
    </row>
    <row r="312" spans="58:64" x14ac:dyDescent="0.3">
      <c r="BF312" t="s">
        <v>162</v>
      </c>
      <c r="BG312" t="s">
        <v>177</v>
      </c>
      <c r="BH312" t="s">
        <v>104</v>
      </c>
      <c r="BI312" t="s">
        <v>59</v>
      </c>
      <c r="BJ312" t="s">
        <v>7</v>
      </c>
      <c r="BK312" t="s">
        <v>46</v>
      </c>
      <c r="BL312">
        <v>2</v>
      </c>
    </row>
    <row r="313" spans="58:64" x14ac:dyDescent="0.3">
      <c r="BF313" t="s">
        <v>162</v>
      </c>
      <c r="BG313" t="s">
        <v>177</v>
      </c>
      <c r="BH313" t="s">
        <v>79</v>
      </c>
      <c r="BI313" t="s">
        <v>67</v>
      </c>
      <c r="BJ313" t="s">
        <v>7</v>
      </c>
      <c r="BK313" t="s">
        <v>46</v>
      </c>
      <c r="BL313">
        <v>2</v>
      </c>
    </row>
    <row r="314" spans="58:64" x14ac:dyDescent="0.3">
      <c r="BF314" t="s">
        <v>162</v>
      </c>
      <c r="BG314" t="s">
        <v>177</v>
      </c>
      <c r="BH314" t="s">
        <v>126</v>
      </c>
      <c r="BI314" t="s">
        <v>67</v>
      </c>
      <c r="BJ314" t="s">
        <v>7</v>
      </c>
      <c r="BK314" t="s">
        <v>46</v>
      </c>
      <c r="BL314">
        <v>1</v>
      </c>
    </row>
    <row r="315" spans="58:64" x14ac:dyDescent="0.3">
      <c r="BF315" t="s">
        <v>162</v>
      </c>
      <c r="BG315" t="s">
        <v>177</v>
      </c>
      <c r="BH315" t="s">
        <v>58</v>
      </c>
      <c r="BI315" t="s">
        <v>59</v>
      </c>
      <c r="BJ315" t="s">
        <v>7</v>
      </c>
      <c r="BK315" t="s">
        <v>45</v>
      </c>
      <c r="BL315">
        <v>1</v>
      </c>
    </row>
    <row r="316" spans="58:64" x14ac:dyDescent="0.3">
      <c r="BF316" t="s">
        <v>162</v>
      </c>
      <c r="BG316" t="s">
        <v>177</v>
      </c>
      <c r="BH316" t="s">
        <v>58</v>
      </c>
      <c r="BI316" t="s">
        <v>59</v>
      </c>
      <c r="BJ316" t="s">
        <v>7</v>
      </c>
      <c r="BK316" t="s">
        <v>46</v>
      </c>
      <c r="BL316">
        <v>1</v>
      </c>
    </row>
    <row r="317" spans="58:64" x14ac:dyDescent="0.3">
      <c r="BF317" t="s">
        <v>162</v>
      </c>
      <c r="BG317" t="s">
        <v>177</v>
      </c>
      <c r="BH317" t="s">
        <v>167</v>
      </c>
      <c r="BI317" t="s">
        <v>67</v>
      </c>
      <c r="BJ317" t="s">
        <v>7</v>
      </c>
      <c r="BK317" t="s">
        <v>46</v>
      </c>
      <c r="BL317">
        <v>11</v>
      </c>
    </row>
    <row r="318" spans="58:64" x14ac:dyDescent="0.3">
      <c r="BF318" t="s">
        <v>162</v>
      </c>
      <c r="BG318" t="s">
        <v>177</v>
      </c>
      <c r="BH318" t="s">
        <v>98</v>
      </c>
      <c r="BI318" t="s">
        <v>67</v>
      </c>
      <c r="BJ318" t="s">
        <v>7</v>
      </c>
      <c r="BK318" t="s">
        <v>46</v>
      </c>
      <c r="BL318">
        <v>5</v>
      </c>
    </row>
    <row r="319" spans="58:64" x14ac:dyDescent="0.3">
      <c r="BF319" t="s">
        <v>162</v>
      </c>
      <c r="BG319" t="s">
        <v>177</v>
      </c>
      <c r="BH319" t="s">
        <v>138</v>
      </c>
      <c r="BI319" t="s">
        <v>67</v>
      </c>
      <c r="BJ319" t="s">
        <v>7</v>
      </c>
      <c r="BK319" t="s">
        <v>46</v>
      </c>
      <c r="BL319">
        <v>2</v>
      </c>
    </row>
    <row r="320" spans="58:64" x14ac:dyDescent="0.3">
      <c r="BF320" t="s">
        <v>162</v>
      </c>
      <c r="BG320" t="s">
        <v>177</v>
      </c>
      <c r="BH320" t="s">
        <v>104</v>
      </c>
      <c r="BI320" t="s">
        <v>67</v>
      </c>
      <c r="BJ320" t="s">
        <v>7</v>
      </c>
      <c r="BK320" t="s">
        <v>46</v>
      </c>
      <c r="BL320">
        <v>6</v>
      </c>
    </row>
    <row r="321" spans="58:64" x14ac:dyDescent="0.3">
      <c r="BF321" t="s">
        <v>162</v>
      </c>
      <c r="BG321" t="s">
        <v>177</v>
      </c>
      <c r="BH321" t="s">
        <v>83</v>
      </c>
      <c r="BI321" t="s">
        <v>67</v>
      </c>
      <c r="BJ321" t="s">
        <v>7</v>
      </c>
      <c r="BK321" t="s">
        <v>46</v>
      </c>
      <c r="BL321">
        <v>1</v>
      </c>
    </row>
    <row r="322" spans="58:64" x14ac:dyDescent="0.3">
      <c r="BF322" t="s">
        <v>162</v>
      </c>
      <c r="BG322" t="s">
        <v>177</v>
      </c>
      <c r="BH322" t="s">
        <v>74</v>
      </c>
      <c r="BI322" t="s">
        <v>59</v>
      </c>
      <c r="BJ322" t="s">
        <v>7</v>
      </c>
      <c r="BK322" t="s">
        <v>45</v>
      </c>
      <c r="BL322">
        <v>27</v>
      </c>
    </row>
    <row r="323" spans="58:64" x14ac:dyDescent="0.3">
      <c r="BF323" t="s">
        <v>162</v>
      </c>
      <c r="BG323" t="s">
        <v>177</v>
      </c>
      <c r="BH323" t="s">
        <v>74</v>
      </c>
      <c r="BI323" t="s">
        <v>59</v>
      </c>
      <c r="BJ323" t="s">
        <v>7</v>
      </c>
      <c r="BK323" t="s">
        <v>46</v>
      </c>
      <c r="BL323">
        <v>27</v>
      </c>
    </row>
    <row r="324" spans="58:64" x14ac:dyDescent="0.3">
      <c r="BF324" t="s">
        <v>162</v>
      </c>
      <c r="BG324" t="s">
        <v>177</v>
      </c>
      <c r="BH324" t="s">
        <v>72</v>
      </c>
      <c r="BI324" t="s">
        <v>67</v>
      </c>
      <c r="BJ324" t="s">
        <v>7</v>
      </c>
      <c r="BK324" t="s">
        <v>46</v>
      </c>
      <c r="BL324">
        <v>335</v>
      </c>
    </row>
    <row r="325" spans="58:64" x14ac:dyDescent="0.3">
      <c r="BF325" t="s">
        <v>162</v>
      </c>
      <c r="BG325" t="s">
        <v>177</v>
      </c>
      <c r="BH325" t="s">
        <v>80</v>
      </c>
      <c r="BI325" t="s">
        <v>59</v>
      </c>
      <c r="BJ325" t="s">
        <v>7</v>
      </c>
      <c r="BK325" t="s">
        <v>45</v>
      </c>
      <c r="BL325">
        <v>10</v>
      </c>
    </row>
    <row r="326" spans="58:64" x14ac:dyDescent="0.3">
      <c r="BF326" t="s">
        <v>162</v>
      </c>
      <c r="BG326" t="s">
        <v>177</v>
      </c>
      <c r="BH326" t="s">
        <v>80</v>
      </c>
      <c r="BI326" t="s">
        <v>59</v>
      </c>
      <c r="BJ326" t="s">
        <v>7</v>
      </c>
      <c r="BK326" t="s">
        <v>46</v>
      </c>
      <c r="BL326">
        <v>10</v>
      </c>
    </row>
    <row r="327" spans="58:64" x14ac:dyDescent="0.3">
      <c r="BF327" t="s">
        <v>162</v>
      </c>
      <c r="BG327" t="s">
        <v>177</v>
      </c>
      <c r="BH327" t="s">
        <v>82</v>
      </c>
      <c r="BI327" t="s">
        <v>67</v>
      </c>
      <c r="BJ327" t="s">
        <v>7</v>
      </c>
      <c r="BK327" t="s">
        <v>46</v>
      </c>
      <c r="BL327">
        <v>158</v>
      </c>
    </row>
    <row r="328" spans="58:64" x14ac:dyDescent="0.3">
      <c r="BF328" t="s">
        <v>162</v>
      </c>
      <c r="BG328" t="s">
        <v>177</v>
      </c>
      <c r="BH328" t="s">
        <v>69</v>
      </c>
      <c r="BI328" t="s">
        <v>67</v>
      </c>
      <c r="BJ328" t="s">
        <v>7</v>
      </c>
      <c r="BK328" t="s">
        <v>46</v>
      </c>
      <c r="BL328">
        <v>3</v>
      </c>
    </row>
    <row r="329" spans="58:64" x14ac:dyDescent="0.3">
      <c r="BF329" t="s">
        <v>162</v>
      </c>
      <c r="BG329" t="s">
        <v>177</v>
      </c>
      <c r="BH329" t="s">
        <v>84</v>
      </c>
      <c r="BI329" t="s">
        <v>67</v>
      </c>
      <c r="BJ329" t="s">
        <v>7</v>
      </c>
      <c r="BK329" t="s">
        <v>46</v>
      </c>
      <c r="BL329">
        <v>2</v>
      </c>
    </row>
    <row r="330" spans="58:64" x14ac:dyDescent="0.3">
      <c r="BF330" t="s">
        <v>162</v>
      </c>
      <c r="BG330" t="s">
        <v>177</v>
      </c>
      <c r="BH330" t="s">
        <v>114</v>
      </c>
      <c r="BI330" t="s">
        <v>59</v>
      </c>
      <c r="BJ330" t="s">
        <v>7</v>
      </c>
      <c r="BK330" t="s">
        <v>45</v>
      </c>
      <c r="BL330">
        <v>3</v>
      </c>
    </row>
    <row r="331" spans="58:64" x14ac:dyDescent="0.3">
      <c r="BF331" t="s">
        <v>162</v>
      </c>
      <c r="BG331" t="s">
        <v>177</v>
      </c>
      <c r="BH331" t="s">
        <v>114</v>
      </c>
      <c r="BI331" t="s">
        <v>59</v>
      </c>
      <c r="BJ331" t="s">
        <v>7</v>
      </c>
      <c r="BK331" t="s">
        <v>46</v>
      </c>
      <c r="BL331">
        <v>3</v>
      </c>
    </row>
    <row r="332" spans="58:64" x14ac:dyDescent="0.3">
      <c r="BF332" t="s">
        <v>162</v>
      </c>
      <c r="BG332" t="s">
        <v>177</v>
      </c>
      <c r="BH332" t="s">
        <v>69</v>
      </c>
      <c r="BI332" t="s">
        <v>67</v>
      </c>
      <c r="BJ332" t="s">
        <v>7</v>
      </c>
      <c r="BK332" t="s">
        <v>46</v>
      </c>
      <c r="BL332">
        <v>257</v>
      </c>
    </row>
    <row r="333" spans="58:64" x14ac:dyDescent="0.3">
      <c r="BF333" t="s">
        <v>162</v>
      </c>
      <c r="BG333" t="s">
        <v>177</v>
      </c>
      <c r="BH333" t="s">
        <v>124</v>
      </c>
      <c r="BI333" t="s">
        <v>67</v>
      </c>
      <c r="BJ333" t="s">
        <v>7</v>
      </c>
      <c r="BK333" t="s">
        <v>46</v>
      </c>
      <c r="BL333">
        <v>24</v>
      </c>
    </row>
    <row r="334" spans="58:64" x14ac:dyDescent="0.3">
      <c r="BF334" t="s">
        <v>162</v>
      </c>
      <c r="BG334" t="s">
        <v>177</v>
      </c>
      <c r="BH334" t="s">
        <v>155</v>
      </c>
      <c r="BI334" t="s">
        <v>59</v>
      </c>
      <c r="BJ334" t="s">
        <v>7</v>
      </c>
      <c r="BK334" t="s">
        <v>45</v>
      </c>
      <c r="BL334">
        <v>1</v>
      </c>
    </row>
    <row r="335" spans="58:64" x14ac:dyDescent="0.3">
      <c r="BF335" t="s">
        <v>162</v>
      </c>
      <c r="BG335" t="s">
        <v>177</v>
      </c>
      <c r="BH335" t="s">
        <v>155</v>
      </c>
      <c r="BI335" t="s">
        <v>59</v>
      </c>
      <c r="BJ335" t="s">
        <v>7</v>
      </c>
      <c r="BK335" t="s">
        <v>46</v>
      </c>
      <c r="BL335">
        <v>1</v>
      </c>
    </row>
    <row r="336" spans="58:64" x14ac:dyDescent="0.3">
      <c r="BF336" t="s">
        <v>162</v>
      </c>
      <c r="BG336" t="s">
        <v>177</v>
      </c>
      <c r="BH336" t="s">
        <v>102</v>
      </c>
      <c r="BI336" t="s">
        <v>59</v>
      </c>
      <c r="BJ336" t="s">
        <v>7</v>
      </c>
      <c r="BK336" t="s">
        <v>45</v>
      </c>
      <c r="BL336">
        <v>1</v>
      </c>
    </row>
    <row r="337" spans="58:64" x14ac:dyDescent="0.3">
      <c r="BF337" t="s">
        <v>162</v>
      </c>
      <c r="BG337" t="s">
        <v>177</v>
      </c>
      <c r="BH337" t="s">
        <v>102</v>
      </c>
      <c r="BI337" t="s">
        <v>59</v>
      </c>
      <c r="BJ337" t="s">
        <v>7</v>
      </c>
      <c r="BK337" t="s">
        <v>46</v>
      </c>
      <c r="BL337">
        <v>1</v>
      </c>
    </row>
    <row r="338" spans="58:64" x14ac:dyDescent="0.3">
      <c r="BF338" t="s">
        <v>162</v>
      </c>
      <c r="BG338" t="s">
        <v>177</v>
      </c>
      <c r="BH338" t="s">
        <v>77</v>
      </c>
      <c r="BI338" t="s">
        <v>59</v>
      </c>
      <c r="BJ338" t="s">
        <v>7</v>
      </c>
      <c r="BK338" t="s">
        <v>45</v>
      </c>
      <c r="BL338">
        <v>1</v>
      </c>
    </row>
    <row r="339" spans="58:64" x14ac:dyDescent="0.3">
      <c r="BF339" t="s">
        <v>162</v>
      </c>
      <c r="BG339" t="s">
        <v>177</v>
      </c>
      <c r="BH339" t="s">
        <v>77</v>
      </c>
      <c r="BI339" t="s">
        <v>59</v>
      </c>
      <c r="BJ339" t="s">
        <v>7</v>
      </c>
      <c r="BK339" t="s">
        <v>46</v>
      </c>
      <c r="BL339">
        <v>1</v>
      </c>
    </row>
    <row r="340" spans="58:64" x14ac:dyDescent="0.3">
      <c r="BF340" t="s">
        <v>162</v>
      </c>
      <c r="BG340" t="s">
        <v>177</v>
      </c>
      <c r="BH340" t="s">
        <v>82</v>
      </c>
      <c r="BI340" t="s">
        <v>59</v>
      </c>
      <c r="BJ340" t="s">
        <v>7</v>
      </c>
      <c r="BK340" t="s">
        <v>45</v>
      </c>
      <c r="BL340">
        <v>10</v>
      </c>
    </row>
    <row r="341" spans="58:64" x14ac:dyDescent="0.3">
      <c r="BF341" t="s">
        <v>162</v>
      </c>
      <c r="BG341" t="s">
        <v>177</v>
      </c>
      <c r="BH341" t="s">
        <v>82</v>
      </c>
      <c r="BI341" t="s">
        <v>59</v>
      </c>
      <c r="BJ341" t="s">
        <v>7</v>
      </c>
      <c r="BK341" t="s">
        <v>46</v>
      </c>
      <c r="BL341">
        <v>10</v>
      </c>
    </row>
    <row r="342" spans="58:64" x14ac:dyDescent="0.3">
      <c r="BF342" t="s">
        <v>162</v>
      </c>
      <c r="BG342" t="s">
        <v>177</v>
      </c>
      <c r="BH342" t="s">
        <v>65</v>
      </c>
      <c r="BI342" t="s">
        <v>59</v>
      </c>
      <c r="BJ342" t="s">
        <v>7</v>
      </c>
      <c r="BK342" t="s">
        <v>45</v>
      </c>
      <c r="BL342">
        <v>25</v>
      </c>
    </row>
    <row r="343" spans="58:64" x14ac:dyDescent="0.3">
      <c r="BF343" t="s">
        <v>162</v>
      </c>
      <c r="BG343" t="s">
        <v>177</v>
      </c>
      <c r="BH343" t="s">
        <v>65</v>
      </c>
      <c r="BI343" t="s">
        <v>59</v>
      </c>
      <c r="BJ343" t="s">
        <v>7</v>
      </c>
      <c r="BK343" t="s">
        <v>46</v>
      </c>
      <c r="BL343">
        <v>25</v>
      </c>
    </row>
    <row r="344" spans="58:64" x14ac:dyDescent="0.3">
      <c r="BF344" t="s">
        <v>162</v>
      </c>
      <c r="BG344" t="s">
        <v>177</v>
      </c>
      <c r="BH344" t="s">
        <v>114</v>
      </c>
      <c r="BI344" t="s">
        <v>67</v>
      </c>
      <c r="BJ344" t="s">
        <v>7</v>
      </c>
      <c r="BK344" t="s">
        <v>46</v>
      </c>
      <c r="BL344">
        <v>31</v>
      </c>
    </row>
    <row r="345" spans="58:64" x14ac:dyDescent="0.3">
      <c r="BF345" t="s">
        <v>162</v>
      </c>
      <c r="BG345" t="s">
        <v>177</v>
      </c>
      <c r="BH345" t="s">
        <v>61</v>
      </c>
      <c r="BI345" t="s">
        <v>67</v>
      </c>
      <c r="BJ345" t="s">
        <v>7</v>
      </c>
      <c r="BK345" t="s">
        <v>46</v>
      </c>
      <c r="BL345">
        <v>73</v>
      </c>
    </row>
    <row r="346" spans="58:64" x14ac:dyDescent="0.3">
      <c r="BF346" t="s">
        <v>162</v>
      </c>
      <c r="BG346" t="s">
        <v>177</v>
      </c>
      <c r="BH346" t="s">
        <v>89</v>
      </c>
      <c r="BI346" t="s">
        <v>59</v>
      </c>
      <c r="BJ346" t="s">
        <v>7</v>
      </c>
      <c r="BK346" t="s">
        <v>45</v>
      </c>
      <c r="BL346">
        <v>7</v>
      </c>
    </row>
    <row r="347" spans="58:64" x14ac:dyDescent="0.3">
      <c r="BF347" t="s">
        <v>162</v>
      </c>
      <c r="BG347" t="s">
        <v>177</v>
      </c>
      <c r="BH347" t="s">
        <v>89</v>
      </c>
      <c r="BI347" t="s">
        <v>59</v>
      </c>
      <c r="BJ347" t="s">
        <v>7</v>
      </c>
      <c r="BK347" t="s">
        <v>46</v>
      </c>
      <c r="BL347">
        <v>7</v>
      </c>
    </row>
    <row r="348" spans="58:64" x14ac:dyDescent="0.3">
      <c r="BF348" t="s">
        <v>162</v>
      </c>
      <c r="BG348" t="s">
        <v>177</v>
      </c>
      <c r="BH348" t="s">
        <v>83</v>
      </c>
      <c r="BI348" t="s">
        <v>67</v>
      </c>
      <c r="BJ348" t="s">
        <v>7</v>
      </c>
      <c r="BK348" t="s">
        <v>46</v>
      </c>
      <c r="BL348">
        <v>1</v>
      </c>
    </row>
    <row r="349" spans="58:64" x14ac:dyDescent="0.3">
      <c r="BF349" t="s">
        <v>162</v>
      </c>
      <c r="BG349" t="s">
        <v>177</v>
      </c>
      <c r="BH349" t="s">
        <v>174</v>
      </c>
      <c r="BI349" t="s">
        <v>67</v>
      </c>
      <c r="BJ349" t="s">
        <v>7</v>
      </c>
      <c r="BK349" t="s">
        <v>46</v>
      </c>
      <c r="BL349">
        <v>1</v>
      </c>
    </row>
    <row r="350" spans="58:64" x14ac:dyDescent="0.3">
      <c r="BF350" t="s">
        <v>162</v>
      </c>
      <c r="BG350" t="s">
        <v>177</v>
      </c>
      <c r="BH350" t="s">
        <v>76</v>
      </c>
      <c r="BI350" t="s">
        <v>59</v>
      </c>
      <c r="BJ350" t="s">
        <v>7</v>
      </c>
      <c r="BK350" t="s">
        <v>45</v>
      </c>
      <c r="BL350">
        <v>1</v>
      </c>
    </row>
    <row r="351" spans="58:64" x14ac:dyDescent="0.3">
      <c r="BF351" t="s">
        <v>162</v>
      </c>
      <c r="BG351" t="s">
        <v>177</v>
      </c>
      <c r="BH351" t="s">
        <v>76</v>
      </c>
      <c r="BI351" t="s">
        <v>59</v>
      </c>
      <c r="BJ351" t="s">
        <v>7</v>
      </c>
      <c r="BK351" t="s">
        <v>46</v>
      </c>
      <c r="BL351">
        <v>1</v>
      </c>
    </row>
    <row r="352" spans="58:64" x14ac:dyDescent="0.3">
      <c r="BF352" t="s">
        <v>162</v>
      </c>
      <c r="BG352" t="s">
        <v>177</v>
      </c>
      <c r="BH352" t="s">
        <v>91</v>
      </c>
      <c r="BI352" t="s">
        <v>67</v>
      </c>
      <c r="BJ352" t="s">
        <v>7</v>
      </c>
      <c r="BK352" t="s">
        <v>46</v>
      </c>
      <c r="BL352">
        <v>2</v>
      </c>
    </row>
    <row r="353" spans="58:64" x14ac:dyDescent="0.3">
      <c r="BF353" t="s">
        <v>162</v>
      </c>
      <c r="BG353" t="s">
        <v>177</v>
      </c>
      <c r="BH353" t="s">
        <v>61</v>
      </c>
      <c r="BI353" t="s">
        <v>59</v>
      </c>
      <c r="BJ353" t="s">
        <v>7</v>
      </c>
      <c r="BK353" t="s">
        <v>45</v>
      </c>
      <c r="BL353">
        <v>7</v>
      </c>
    </row>
    <row r="354" spans="58:64" x14ac:dyDescent="0.3">
      <c r="BF354" t="s">
        <v>162</v>
      </c>
      <c r="BG354" t="s">
        <v>177</v>
      </c>
      <c r="BH354" t="s">
        <v>61</v>
      </c>
      <c r="BI354" t="s">
        <v>59</v>
      </c>
      <c r="BJ354" t="s">
        <v>7</v>
      </c>
      <c r="BK354" t="s">
        <v>46</v>
      </c>
      <c r="BL354">
        <v>7</v>
      </c>
    </row>
    <row r="355" spans="58:64" x14ac:dyDescent="0.3">
      <c r="BF355" t="s">
        <v>162</v>
      </c>
      <c r="BG355" t="s">
        <v>177</v>
      </c>
      <c r="BH355" t="s">
        <v>71</v>
      </c>
      <c r="BI355" t="s">
        <v>59</v>
      </c>
      <c r="BJ355" t="s">
        <v>7</v>
      </c>
      <c r="BK355" t="s">
        <v>45</v>
      </c>
      <c r="BL355">
        <v>4</v>
      </c>
    </row>
    <row r="356" spans="58:64" x14ac:dyDescent="0.3">
      <c r="BF356" t="s">
        <v>162</v>
      </c>
      <c r="BG356" t="s">
        <v>177</v>
      </c>
      <c r="BH356" t="s">
        <v>71</v>
      </c>
      <c r="BI356" t="s">
        <v>59</v>
      </c>
      <c r="BJ356" t="s">
        <v>7</v>
      </c>
      <c r="BK356" t="s">
        <v>46</v>
      </c>
      <c r="BL356">
        <v>4</v>
      </c>
    </row>
    <row r="357" spans="58:64" x14ac:dyDescent="0.3">
      <c r="BF357" t="s">
        <v>162</v>
      </c>
      <c r="BG357" t="s">
        <v>177</v>
      </c>
      <c r="BH357" t="s">
        <v>80</v>
      </c>
      <c r="BI357" t="s">
        <v>59</v>
      </c>
      <c r="BJ357" t="s">
        <v>7</v>
      </c>
      <c r="BK357" t="s">
        <v>46</v>
      </c>
      <c r="BL357">
        <v>2</v>
      </c>
    </row>
    <row r="358" spans="58:64" x14ac:dyDescent="0.3">
      <c r="BF358" t="s">
        <v>162</v>
      </c>
      <c r="BG358" t="s">
        <v>177</v>
      </c>
      <c r="BH358" t="s">
        <v>86</v>
      </c>
      <c r="BI358" t="s">
        <v>67</v>
      </c>
      <c r="BJ358" t="s">
        <v>7</v>
      </c>
      <c r="BK358" t="s">
        <v>46</v>
      </c>
      <c r="BL358">
        <v>88</v>
      </c>
    </row>
    <row r="359" spans="58:64" x14ac:dyDescent="0.3">
      <c r="BF359" t="s">
        <v>162</v>
      </c>
      <c r="BG359" t="s">
        <v>177</v>
      </c>
      <c r="BH359" t="s">
        <v>107</v>
      </c>
      <c r="BI359" t="s">
        <v>67</v>
      </c>
      <c r="BJ359" t="s">
        <v>8</v>
      </c>
      <c r="BK359" t="s">
        <v>46</v>
      </c>
      <c r="BL359">
        <v>1</v>
      </c>
    </row>
    <row r="360" spans="58:64" x14ac:dyDescent="0.3">
      <c r="BF360" t="s">
        <v>162</v>
      </c>
      <c r="BG360" t="s">
        <v>177</v>
      </c>
      <c r="BH360" t="s">
        <v>122</v>
      </c>
      <c r="BI360" t="s">
        <v>67</v>
      </c>
      <c r="BJ360" t="s">
        <v>8</v>
      </c>
      <c r="BK360" t="s">
        <v>46</v>
      </c>
      <c r="BL360">
        <v>2</v>
      </c>
    </row>
    <row r="361" spans="58:64" x14ac:dyDescent="0.3">
      <c r="BF361" t="s">
        <v>162</v>
      </c>
      <c r="BG361" t="s">
        <v>177</v>
      </c>
      <c r="BH361" t="s">
        <v>78</v>
      </c>
      <c r="BI361" t="s">
        <v>67</v>
      </c>
      <c r="BJ361" t="s">
        <v>8</v>
      </c>
      <c r="BK361" t="s">
        <v>46</v>
      </c>
      <c r="BL361">
        <v>13</v>
      </c>
    </row>
    <row r="362" spans="58:64" x14ac:dyDescent="0.3">
      <c r="BF362" t="s">
        <v>162</v>
      </c>
      <c r="BG362" t="s">
        <v>177</v>
      </c>
      <c r="BH362" t="s">
        <v>110</v>
      </c>
      <c r="BI362" t="s">
        <v>67</v>
      </c>
      <c r="BJ362" t="s">
        <v>8</v>
      </c>
      <c r="BK362" t="s">
        <v>46</v>
      </c>
      <c r="BL362">
        <v>12</v>
      </c>
    </row>
    <row r="363" spans="58:64" x14ac:dyDescent="0.3">
      <c r="BF363" t="s">
        <v>162</v>
      </c>
      <c r="BG363" t="s">
        <v>177</v>
      </c>
      <c r="BH363" t="s">
        <v>79</v>
      </c>
      <c r="BI363" t="s">
        <v>67</v>
      </c>
      <c r="BJ363" t="s">
        <v>8</v>
      </c>
      <c r="BK363" t="s">
        <v>46</v>
      </c>
      <c r="BL363">
        <v>21</v>
      </c>
    </row>
    <row r="364" spans="58:64" x14ac:dyDescent="0.3">
      <c r="BF364" t="s">
        <v>162</v>
      </c>
      <c r="BG364" t="s">
        <v>177</v>
      </c>
      <c r="BH364" t="s">
        <v>124</v>
      </c>
      <c r="BI364" t="s">
        <v>67</v>
      </c>
      <c r="BJ364" t="s">
        <v>8</v>
      </c>
      <c r="BK364" t="s">
        <v>46</v>
      </c>
      <c r="BL364">
        <v>21</v>
      </c>
    </row>
    <row r="365" spans="58:64" x14ac:dyDescent="0.3">
      <c r="BF365" t="s">
        <v>162</v>
      </c>
      <c r="BG365" t="s">
        <v>177</v>
      </c>
      <c r="BH365" t="s">
        <v>101</v>
      </c>
      <c r="BI365" t="s">
        <v>67</v>
      </c>
      <c r="BJ365" t="s">
        <v>8</v>
      </c>
      <c r="BK365" t="s">
        <v>46</v>
      </c>
      <c r="BL365">
        <v>2</v>
      </c>
    </row>
    <row r="366" spans="58:64" x14ac:dyDescent="0.3">
      <c r="BF366" t="s">
        <v>162</v>
      </c>
      <c r="BG366" t="s">
        <v>177</v>
      </c>
      <c r="BH366" t="s">
        <v>86</v>
      </c>
      <c r="BI366" t="s">
        <v>67</v>
      </c>
      <c r="BJ366" t="s">
        <v>8</v>
      </c>
      <c r="BK366" t="s">
        <v>46</v>
      </c>
      <c r="BL366">
        <v>38</v>
      </c>
    </row>
    <row r="367" spans="58:64" x14ac:dyDescent="0.3">
      <c r="BF367" t="s">
        <v>162</v>
      </c>
      <c r="BG367" t="s">
        <v>177</v>
      </c>
      <c r="BH367" t="s">
        <v>115</v>
      </c>
      <c r="BI367" t="s">
        <v>67</v>
      </c>
      <c r="BJ367" t="s">
        <v>8</v>
      </c>
      <c r="BK367" t="s">
        <v>46</v>
      </c>
      <c r="BL367">
        <v>1</v>
      </c>
    </row>
    <row r="368" spans="58:64" x14ac:dyDescent="0.3">
      <c r="BF368" t="s">
        <v>162</v>
      </c>
      <c r="BG368" t="s">
        <v>177</v>
      </c>
      <c r="BH368" t="s">
        <v>83</v>
      </c>
      <c r="BI368" t="s">
        <v>67</v>
      </c>
      <c r="BJ368" t="s">
        <v>8</v>
      </c>
      <c r="BK368" t="s">
        <v>46</v>
      </c>
      <c r="BL368">
        <v>7</v>
      </c>
    </row>
    <row r="369" spans="58:64" x14ac:dyDescent="0.3">
      <c r="BF369" t="s">
        <v>162</v>
      </c>
      <c r="BG369" t="s">
        <v>177</v>
      </c>
      <c r="BH369" t="s">
        <v>82</v>
      </c>
      <c r="BI369" t="s">
        <v>67</v>
      </c>
      <c r="BJ369" t="s">
        <v>8</v>
      </c>
      <c r="BK369" t="s">
        <v>46</v>
      </c>
      <c r="BL369">
        <v>5</v>
      </c>
    </row>
    <row r="370" spans="58:64" x14ac:dyDescent="0.3">
      <c r="BF370" t="s">
        <v>162</v>
      </c>
      <c r="BG370" t="s">
        <v>177</v>
      </c>
      <c r="BH370" t="s">
        <v>71</v>
      </c>
      <c r="BI370" t="s">
        <v>67</v>
      </c>
      <c r="BJ370" t="s">
        <v>8</v>
      </c>
      <c r="BK370" t="s">
        <v>46</v>
      </c>
      <c r="BL370">
        <v>18</v>
      </c>
    </row>
    <row r="371" spans="58:64" x14ac:dyDescent="0.3">
      <c r="BF371" t="s">
        <v>162</v>
      </c>
      <c r="BG371" t="s">
        <v>177</v>
      </c>
      <c r="BH371" t="s">
        <v>86</v>
      </c>
      <c r="BI371" t="s">
        <v>59</v>
      </c>
      <c r="BJ371" t="s">
        <v>8</v>
      </c>
      <c r="BK371" t="s">
        <v>46</v>
      </c>
      <c r="BL371">
        <v>1</v>
      </c>
    </row>
    <row r="372" spans="58:64" x14ac:dyDescent="0.3">
      <c r="BF372" t="s">
        <v>162</v>
      </c>
      <c r="BG372" t="s">
        <v>177</v>
      </c>
      <c r="BH372" t="s">
        <v>99</v>
      </c>
      <c r="BI372" t="s">
        <v>67</v>
      </c>
      <c r="BJ372" t="s">
        <v>8</v>
      </c>
      <c r="BK372" t="s">
        <v>46</v>
      </c>
      <c r="BL372">
        <v>1</v>
      </c>
    </row>
    <row r="373" spans="58:64" x14ac:dyDescent="0.3">
      <c r="BF373" t="s">
        <v>162</v>
      </c>
      <c r="BG373" t="s">
        <v>177</v>
      </c>
      <c r="BH373" t="s">
        <v>128</v>
      </c>
      <c r="BI373" t="s">
        <v>67</v>
      </c>
      <c r="BJ373" t="s">
        <v>8</v>
      </c>
      <c r="BK373" t="s">
        <v>46</v>
      </c>
      <c r="BL373">
        <v>1</v>
      </c>
    </row>
    <row r="374" spans="58:64" x14ac:dyDescent="0.3">
      <c r="BF374" t="s">
        <v>162</v>
      </c>
      <c r="BG374" t="s">
        <v>177</v>
      </c>
      <c r="BH374" t="s">
        <v>114</v>
      </c>
      <c r="BI374" t="s">
        <v>67</v>
      </c>
      <c r="BJ374" t="s">
        <v>8</v>
      </c>
      <c r="BK374" t="s">
        <v>46</v>
      </c>
      <c r="BL374">
        <v>10</v>
      </c>
    </row>
    <row r="375" spans="58:64" x14ac:dyDescent="0.3">
      <c r="BF375" t="s">
        <v>162</v>
      </c>
      <c r="BG375" t="s">
        <v>177</v>
      </c>
      <c r="BH375" t="s">
        <v>108</v>
      </c>
      <c r="BI375" t="s">
        <v>67</v>
      </c>
      <c r="BJ375" t="s">
        <v>8</v>
      </c>
      <c r="BK375" t="s">
        <v>46</v>
      </c>
      <c r="BL375">
        <v>2</v>
      </c>
    </row>
    <row r="376" spans="58:64" x14ac:dyDescent="0.3">
      <c r="BF376" t="s">
        <v>162</v>
      </c>
      <c r="BG376" t="s">
        <v>177</v>
      </c>
      <c r="BH376" t="s">
        <v>89</v>
      </c>
      <c r="BI376" t="s">
        <v>67</v>
      </c>
      <c r="BJ376" t="s">
        <v>8</v>
      </c>
      <c r="BK376" t="s">
        <v>46</v>
      </c>
      <c r="BL376">
        <v>25</v>
      </c>
    </row>
    <row r="377" spans="58:64" x14ac:dyDescent="0.3">
      <c r="BF377" t="s">
        <v>162</v>
      </c>
      <c r="BG377" t="s">
        <v>177</v>
      </c>
      <c r="BH377" t="s">
        <v>96</v>
      </c>
      <c r="BI377" t="s">
        <v>67</v>
      </c>
      <c r="BJ377" t="s">
        <v>8</v>
      </c>
      <c r="BK377" t="s">
        <v>46</v>
      </c>
      <c r="BL377">
        <v>18</v>
      </c>
    </row>
    <row r="378" spans="58:64" x14ac:dyDescent="0.3">
      <c r="BF378" t="s">
        <v>162</v>
      </c>
      <c r="BG378" t="s">
        <v>177</v>
      </c>
      <c r="BH378" t="s">
        <v>84</v>
      </c>
      <c r="BI378" t="s">
        <v>67</v>
      </c>
      <c r="BJ378" t="s">
        <v>8</v>
      </c>
      <c r="BK378" t="s">
        <v>46</v>
      </c>
      <c r="BL378">
        <v>7</v>
      </c>
    </row>
    <row r="379" spans="58:64" x14ac:dyDescent="0.3">
      <c r="BF379" t="s">
        <v>162</v>
      </c>
      <c r="BG379" t="s">
        <v>177</v>
      </c>
      <c r="BH379" t="s">
        <v>58</v>
      </c>
      <c r="BI379" t="s">
        <v>67</v>
      </c>
      <c r="BJ379" t="s">
        <v>8</v>
      </c>
      <c r="BK379" t="s">
        <v>46</v>
      </c>
      <c r="BL379">
        <v>2</v>
      </c>
    </row>
    <row r="380" spans="58:64" x14ac:dyDescent="0.3">
      <c r="BF380" t="s">
        <v>162</v>
      </c>
      <c r="BG380" t="s">
        <v>177</v>
      </c>
      <c r="BH380" t="s">
        <v>174</v>
      </c>
      <c r="BI380" t="s">
        <v>67</v>
      </c>
      <c r="BJ380" t="s">
        <v>8</v>
      </c>
      <c r="BK380" t="s">
        <v>46</v>
      </c>
      <c r="BL380">
        <v>5</v>
      </c>
    </row>
    <row r="381" spans="58:64" x14ac:dyDescent="0.3">
      <c r="BF381" t="s">
        <v>162</v>
      </c>
      <c r="BG381" t="s">
        <v>177</v>
      </c>
      <c r="BH381" t="s">
        <v>98</v>
      </c>
      <c r="BI381" t="s">
        <v>67</v>
      </c>
      <c r="BJ381" t="s">
        <v>8</v>
      </c>
      <c r="BK381" t="s">
        <v>46</v>
      </c>
      <c r="BL381">
        <v>1</v>
      </c>
    </row>
    <row r="382" spans="58:64" x14ac:dyDescent="0.3">
      <c r="BF382" t="s">
        <v>162</v>
      </c>
      <c r="BG382" t="s">
        <v>177</v>
      </c>
      <c r="BH382" t="s">
        <v>69</v>
      </c>
      <c r="BI382" t="s">
        <v>67</v>
      </c>
      <c r="BJ382" t="s">
        <v>8</v>
      </c>
      <c r="BK382" t="s">
        <v>46</v>
      </c>
      <c r="BL382">
        <v>21</v>
      </c>
    </row>
    <row r="383" spans="58:64" x14ac:dyDescent="0.3">
      <c r="BF383" t="s">
        <v>162</v>
      </c>
      <c r="BG383" t="s">
        <v>177</v>
      </c>
      <c r="BH383" t="s">
        <v>61</v>
      </c>
      <c r="BI383" t="s">
        <v>67</v>
      </c>
      <c r="BJ383" t="s">
        <v>8</v>
      </c>
      <c r="BK383" t="s">
        <v>46</v>
      </c>
      <c r="BL383">
        <v>8</v>
      </c>
    </row>
    <row r="384" spans="58:64" x14ac:dyDescent="0.3">
      <c r="BF384" t="s">
        <v>162</v>
      </c>
      <c r="BG384" t="s">
        <v>177</v>
      </c>
      <c r="BH384" t="s">
        <v>87</v>
      </c>
      <c r="BI384" t="s">
        <v>67</v>
      </c>
      <c r="BJ384" t="s">
        <v>8</v>
      </c>
      <c r="BK384" t="s">
        <v>46</v>
      </c>
      <c r="BL384">
        <v>1</v>
      </c>
    </row>
    <row r="385" spans="58:64" x14ac:dyDescent="0.3">
      <c r="BF385" t="s">
        <v>162</v>
      </c>
      <c r="BG385" t="s">
        <v>177</v>
      </c>
      <c r="BH385" t="s">
        <v>62</v>
      </c>
      <c r="BI385" t="s">
        <v>67</v>
      </c>
      <c r="BJ385" t="s">
        <v>8</v>
      </c>
      <c r="BK385" t="s">
        <v>46</v>
      </c>
      <c r="BL385">
        <v>191</v>
      </c>
    </row>
    <row r="386" spans="58:64" x14ac:dyDescent="0.3">
      <c r="BF386" t="s">
        <v>162</v>
      </c>
      <c r="BG386" t="s">
        <v>177</v>
      </c>
      <c r="BH386" t="s">
        <v>65</v>
      </c>
      <c r="BI386" t="s">
        <v>67</v>
      </c>
      <c r="BJ386" t="s">
        <v>8</v>
      </c>
      <c r="BK386" t="s">
        <v>46</v>
      </c>
      <c r="BL386">
        <v>88</v>
      </c>
    </row>
    <row r="387" spans="58:64" x14ac:dyDescent="0.3">
      <c r="BF387" t="s">
        <v>162</v>
      </c>
      <c r="BG387" t="s">
        <v>177</v>
      </c>
      <c r="BH387" t="s">
        <v>72</v>
      </c>
      <c r="BI387" t="s">
        <v>67</v>
      </c>
      <c r="BJ387" t="s">
        <v>8</v>
      </c>
      <c r="BK387" t="s">
        <v>46</v>
      </c>
      <c r="BL387">
        <v>28</v>
      </c>
    </row>
    <row r="388" spans="58:64" x14ac:dyDescent="0.3">
      <c r="BF388" t="s">
        <v>162</v>
      </c>
      <c r="BG388" t="s">
        <v>177</v>
      </c>
      <c r="BH388" t="s">
        <v>105</v>
      </c>
      <c r="BI388" t="s">
        <v>67</v>
      </c>
      <c r="BJ388" t="s">
        <v>8</v>
      </c>
      <c r="BK388" t="s">
        <v>46</v>
      </c>
      <c r="BL388">
        <v>2</v>
      </c>
    </row>
    <row r="389" spans="58:64" x14ac:dyDescent="0.3">
      <c r="BF389" t="s">
        <v>162</v>
      </c>
      <c r="BG389" t="s">
        <v>177</v>
      </c>
      <c r="BH389" t="s">
        <v>90</v>
      </c>
      <c r="BI389" t="s">
        <v>67</v>
      </c>
      <c r="BJ389" t="s">
        <v>8</v>
      </c>
      <c r="BK389" t="s">
        <v>46</v>
      </c>
      <c r="BL389">
        <v>11</v>
      </c>
    </row>
    <row r="390" spans="58:64" x14ac:dyDescent="0.3">
      <c r="BF390" t="s">
        <v>162</v>
      </c>
      <c r="BG390" t="s">
        <v>177</v>
      </c>
      <c r="BH390" t="s">
        <v>161</v>
      </c>
      <c r="BI390" t="s">
        <v>67</v>
      </c>
      <c r="BJ390" t="s">
        <v>8</v>
      </c>
      <c r="BK390" t="s">
        <v>46</v>
      </c>
      <c r="BL390">
        <v>3</v>
      </c>
    </row>
    <row r="391" spans="58:64" x14ac:dyDescent="0.3">
      <c r="BF391" t="s">
        <v>162</v>
      </c>
      <c r="BG391" t="s">
        <v>177</v>
      </c>
      <c r="BH391" t="s">
        <v>95</v>
      </c>
      <c r="BI391" t="s">
        <v>67</v>
      </c>
      <c r="BJ391" t="s">
        <v>8</v>
      </c>
      <c r="BK391" t="s">
        <v>46</v>
      </c>
      <c r="BL391">
        <v>90</v>
      </c>
    </row>
    <row r="392" spans="58:64" x14ac:dyDescent="0.3">
      <c r="BF392" t="s">
        <v>162</v>
      </c>
      <c r="BG392" t="s">
        <v>177</v>
      </c>
      <c r="BH392" t="s">
        <v>94</v>
      </c>
      <c r="BI392" t="s">
        <v>67</v>
      </c>
      <c r="BJ392" t="s">
        <v>8</v>
      </c>
      <c r="BK392" t="s">
        <v>46</v>
      </c>
      <c r="BL392">
        <v>11</v>
      </c>
    </row>
    <row r="393" spans="58:64" x14ac:dyDescent="0.3">
      <c r="BF393" t="s">
        <v>162</v>
      </c>
      <c r="BG393" t="s">
        <v>177</v>
      </c>
      <c r="BH393" t="s">
        <v>74</v>
      </c>
      <c r="BI393" t="s">
        <v>67</v>
      </c>
      <c r="BJ393" t="s">
        <v>8</v>
      </c>
      <c r="BK393" t="s">
        <v>46</v>
      </c>
      <c r="BL393">
        <v>75</v>
      </c>
    </row>
    <row r="394" spans="58:64" x14ac:dyDescent="0.3">
      <c r="BF394" t="s">
        <v>162</v>
      </c>
      <c r="BG394" t="s">
        <v>177</v>
      </c>
      <c r="BH394" t="s">
        <v>62</v>
      </c>
      <c r="BI394" t="s">
        <v>59</v>
      </c>
      <c r="BJ394" t="s">
        <v>8</v>
      </c>
      <c r="BK394" t="s">
        <v>46</v>
      </c>
      <c r="BL394">
        <v>3</v>
      </c>
    </row>
    <row r="395" spans="58:64" x14ac:dyDescent="0.3">
      <c r="BF395" t="s">
        <v>162</v>
      </c>
      <c r="BG395" t="s">
        <v>177</v>
      </c>
      <c r="BH395" t="s">
        <v>94</v>
      </c>
      <c r="BI395" t="s">
        <v>59</v>
      </c>
      <c r="BJ395" t="s">
        <v>8</v>
      </c>
      <c r="BK395" t="s">
        <v>46</v>
      </c>
      <c r="BL395">
        <v>1</v>
      </c>
    </row>
    <row r="396" spans="58:64" x14ac:dyDescent="0.3">
      <c r="BF396" t="s">
        <v>162</v>
      </c>
      <c r="BG396" t="s">
        <v>177</v>
      </c>
      <c r="BH396" t="s">
        <v>112</v>
      </c>
      <c r="BI396" t="s">
        <v>67</v>
      </c>
      <c r="BJ396" t="s">
        <v>8</v>
      </c>
      <c r="BK396" t="s">
        <v>46</v>
      </c>
      <c r="BL396">
        <v>1</v>
      </c>
    </row>
    <row r="397" spans="58:64" x14ac:dyDescent="0.3">
      <c r="BF397" t="s">
        <v>162</v>
      </c>
      <c r="BG397" t="s">
        <v>177</v>
      </c>
      <c r="BH397" t="s">
        <v>77</v>
      </c>
      <c r="BI397" t="s">
        <v>67</v>
      </c>
      <c r="BJ397" t="s">
        <v>8</v>
      </c>
      <c r="BK397" t="s">
        <v>46</v>
      </c>
      <c r="BL397">
        <v>16</v>
      </c>
    </row>
    <row r="398" spans="58:64" x14ac:dyDescent="0.3">
      <c r="BF398" t="s">
        <v>162</v>
      </c>
      <c r="BG398" t="s">
        <v>177</v>
      </c>
      <c r="BH398" t="s">
        <v>80</v>
      </c>
      <c r="BI398" t="s">
        <v>67</v>
      </c>
      <c r="BJ398" t="s">
        <v>8</v>
      </c>
      <c r="BK398" t="s">
        <v>46</v>
      </c>
      <c r="BL398">
        <v>10</v>
      </c>
    </row>
    <row r="399" spans="58:64" x14ac:dyDescent="0.3">
      <c r="BF399" t="s">
        <v>162</v>
      </c>
      <c r="BG399" t="s">
        <v>177</v>
      </c>
      <c r="BH399" t="s">
        <v>96</v>
      </c>
      <c r="BI399" t="s">
        <v>59</v>
      </c>
      <c r="BJ399" t="s">
        <v>8</v>
      </c>
      <c r="BK399" t="s">
        <v>46</v>
      </c>
      <c r="BL399">
        <v>1</v>
      </c>
    </row>
    <row r="400" spans="58:64" x14ac:dyDescent="0.3">
      <c r="BF400" t="s">
        <v>162</v>
      </c>
      <c r="BG400" t="s">
        <v>177</v>
      </c>
      <c r="BH400" t="s">
        <v>123</v>
      </c>
      <c r="BI400" t="s">
        <v>67</v>
      </c>
      <c r="BJ400" t="s">
        <v>8</v>
      </c>
      <c r="BK400" t="s">
        <v>46</v>
      </c>
      <c r="BL400">
        <v>7</v>
      </c>
    </row>
    <row r="401" spans="58:64" x14ac:dyDescent="0.3">
      <c r="BF401" t="s">
        <v>162</v>
      </c>
      <c r="BG401" t="s">
        <v>177</v>
      </c>
      <c r="BH401" t="s">
        <v>102</v>
      </c>
      <c r="BI401" t="s">
        <v>67</v>
      </c>
      <c r="BJ401" t="s">
        <v>8</v>
      </c>
      <c r="BK401" t="s">
        <v>46</v>
      </c>
      <c r="BL401">
        <v>1</v>
      </c>
    </row>
    <row r="402" spans="58:64" x14ac:dyDescent="0.3">
      <c r="BF402" t="s">
        <v>162</v>
      </c>
      <c r="BG402" t="s">
        <v>177</v>
      </c>
      <c r="BH402" t="s">
        <v>76</v>
      </c>
      <c r="BI402" t="s">
        <v>67</v>
      </c>
      <c r="BJ402" t="s">
        <v>8</v>
      </c>
      <c r="BK402" t="s">
        <v>46</v>
      </c>
      <c r="BL402">
        <v>2</v>
      </c>
    </row>
    <row r="403" spans="58:64" x14ac:dyDescent="0.3">
      <c r="BF403" t="s">
        <v>162</v>
      </c>
      <c r="BG403" t="s">
        <v>177</v>
      </c>
      <c r="BH403" t="s">
        <v>167</v>
      </c>
      <c r="BI403" t="s">
        <v>67</v>
      </c>
      <c r="BJ403" t="s">
        <v>8</v>
      </c>
      <c r="BK403" t="s">
        <v>46</v>
      </c>
      <c r="BL403">
        <v>16</v>
      </c>
    </row>
    <row r="404" spans="58:64" x14ac:dyDescent="0.3">
      <c r="BF404" t="s">
        <v>162</v>
      </c>
      <c r="BG404" t="s">
        <v>177</v>
      </c>
      <c r="BH404" t="s">
        <v>66</v>
      </c>
      <c r="BI404" t="s">
        <v>67</v>
      </c>
      <c r="BJ404" t="s">
        <v>8</v>
      </c>
      <c r="BK404" t="s">
        <v>46</v>
      </c>
      <c r="BL404">
        <v>9</v>
      </c>
    </row>
    <row r="405" spans="58:64" x14ac:dyDescent="0.3">
      <c r="BF405" t="s">
        <v>162</v>
      </c>
      <c r="BG405" t="s">
        <v>177</v>
      </c>
      <c r="BH405" t="s">
        <v>56</v>
      </c>
      <c r="BI405" t="s">
        <v>67</v>
      </c>
      <c r="BJ405" t="s">
        <v>8</v>
      </c>
      <c r="BK405" t="s">
        <v>46</v>
      </c>
      <c r="BL405">
        <v>17</v>
      </c>
    </row>
    <row r="406" spans="58:64" x14ac:dyDescent="0.3">
      <c r="BF406" t="s">
        <v>162</v>
      </c>
      <c r="BG406" t="s">
        <v>177</v>
      </c>
      <c r="BH406" t="s">
        <v>104</v>
      </c>
      <c r="BI406" t="s">
        <v>67</v>
      </c>
      <c r="BJ406" t="s">
        <v>8</v>
      </c>
      <c r="BK406" t="s">
        <v>46</v>
      </c>
      <c r="BL406">
        <v>2</v>
      </c>
    </row>
    <row r="407" spans="58:64" x14ac:dyDescent="0.3">
      <c r="BF407" t="s">
        <v>162</v>
      </c>
      <c r="BG407" t="s">
        <v>177</v>
      </c>
      <c r="BH407" t="s">
        <v>75</v>
      </c>
      <c r="BI407" t="s">
        <v>67</v>
      </c>
      <c r="BJ407" t="s">
        <v>8</v>
      </c>
      <c r="BK407" t="s">
        <v>46</v>
      </c>
      <c r="BL407">
        <v>3</v>
      </c>
    </row>
    <row r="408" spans="58:64" x14ac:dyDescent="0.3">
      <c r="BF408" t="s">
        <v>162</v>
      </c>
      <c r="BG408" t="s">
        <v>177</v>
      </c>
      <c r="BH408" t="s">
        <v>116</v>
      </c>
      <c r="BI408" t="s">
        <v>67</v>
      </c>
      <c r="BJ408" t="s">
        <v>8</v>
      </c>
      <c r="BK408" t="s">
        <v>46</v>
      </c>
      <c r="BL408">
        <v>3</v>
      </c>
    </row>
    <row r="409" spans="58:64" x14ac:dyDescent="0.3">
      <c r="BF409" t="s">
        <v>162</v>
      </c>
      <c r="BG409" t="s">
        <v>177</v>
      </c>
      <c r="BH409" t="s">
        <v>86</v>
      </c>
      <c r="BI409" t="s">
        <v>67</v>
      </c>
      <c r="BJ409" t="s">
        <v>8</v>
      </c>
      <c r="BK409" t="s">
        <v>46</v>
      </c>
      <c r="BL409">
        <v>1</v>
      </c>
    </row>
    <row r="410" spans="58:64" x14ac:dyDescent="0.3">
      <c r="BF410" t="s">
        <v>162</v>
      </c>
      <c r="BG410" t="s">
        <v>177</v>
      </c>
      <c r="BH410" t="s">
        <v>125</v>
      </c>
      <c r="BI410" t="s">
        <v>67</v>
      </c>
      <c r="BJ410" t="s">
        <v>8</v>
      </c>
      <c r="BK410" t="s">
        <v>46</v>
      </c>
      <c r="BL410">
        <v>3</v>
      </c>
    </row>
    <row r="411" spans="58:64" x14ac:dyDescent="0.3">
      <c r="BF411" t="s">
        <v>162</v>
      </c>
      <c r="BG411" t="s">
        <v>177</v>
      </c>
      <c r="BH411" t="s">
        <v>56</v>
      </c>
      <c r="BI411" t="s">
        <v>59</v>
      </c>
      <c r="BJ411" t="s">
        <v>8</v>
      </c>
      <c r="BK411" t="s">
        <v>46</v>
      </c>
      <c r="BL411">
        <v>1</v>
      </c>
    </row>
    <row r="412" spans="58:64" x14ac:dyDescent="0.3">
      <c r="BF412" t="s">
        <v>162</v>
      </c>
      <c r="BG412" t="s">
        <v>177</v>
      </c>
      <c r="BH412" t="s">
        <v>66</v>
      </c>
      <c r="BI412" t="s">
        <v>67</v>
      </c>
      <c r="BJ412" t="s">
        <v>9</v>
      </c>
      <c r="BK412" t="s">
        <v>46</v>
      </c>
      <c r="BL412">
        <v>2</v>
      </c>
    </row>
    <row r="413" spans="58:64" x14ac:dyDescent="0.3">
      <c r="BF413" t="s">
        <v>162</v>
      </c>
      <c r="BG413" t="s">
        <v>177</v>
      </c>
      <c r="BH413" t="s">
        <v>80</v>
      </c>
      <c r="BI413" t="s">
        <v>59</v>
      </c>
      <c r="BJ413" t="s">
        <v>9</v>
      </c>
      <c r="BK413" t="s">
        <v>46</v>
      </c>
      <c r="BL413">
        <v>4</v>
      </c>
    </row>
    <row r="414" spans="58:64" x14ac:dyDescent="0.3">
      <c r="BF414" t="s">
        <v>162</v>
      </c>
      <c r="BG414" t="s">
        <v>177</v>
      </c>
      <c r="BH414" t="s">
        <v>70</v>
      </c>
      <c r="BI414" t="s">
        <v>67</v>
      </c>
      <c r="BJ414" t="s">
        <v>9</v>
      </c>
      <c r="BK414" t="s">
        <v>46</v>
      </c>
      <c r="BL414">
        <v>3</v>
      </c>
    </row>
    <row r="415" spans="58:64" x14ac:dyDescent="0.3">
      <c r="BF415" t="s">
        <v>162</v>
      </c>
      <c r="BG415" t="s">
        <v>177</v>
      </c>
      <c r="BH415" t="s">
        <v>80</v>
      </c>
      <c r="BI415" t="s">
        <v>67</v>
      </c>
      <c r="BJ415" t="s">
        <v>9</v>
      </c>
      <c r="BK415" t="s">
        <v>46</v>
      </c>
      <c r="BL415">
        <v>5</v>
      </c>
    </row>
    <row r="416" spans="58:64" x14ac:dyDescent="0.3">
      <c r="BF416" t="s">
        <v>162</v>
      </c>
      <c r="BG416" t="s">
        <v>177</v>
      </c>
      <c r="BH416" t="s">
        <v>105</v>
      </c>
      <c r="BI416" t="s">
        <v>67</v>
      </c>
      <c r="BJ416" t="s">
        <v>9</v>
      </c>
      <c r="BK416" t="s">
        <v>46</v>
      </c>
      <c r="BL416">
        <v>1</v>
      </c>
    </row>
    <row r="417" spans="58:64" x14ac:dyDescent="0.3">
      <c r="BF417" t="s">
        <v>162</v>
      </c>
      <c r="BG417" t="s">
        <v>177</v>
      </c>
      <c r="BH417" t="s">
        <v>122</v>
      </c>
      <c r="BI417" t="s">
        <v>67</v>
      </c>
      <c r="BJ417" t="s">
        <v>9</v>
      </c>
      <c r="BK417" t="s">
        <v>46</v>
      </c>
      <c r="BL417">
        <v>1</v>
      </c>
    </row>
    <row r="418" spans="58:64" x14ac:dyDescent="0.3">
      <c r="BF418" t="s">
        <v>162</v>
      </c>
      <c r="BG418" t="s">
        <v>177</v>
      </c>
      <c r="BH418" t="s">
        <v>75</v>
      </c>
      <c r="BI418" t="s">
        <v>67</v>
      </c>
      <c r="BJ418" t="s">
        <v>9</v>
      </c>
      <c r="BK418" t="s">
        <v>46</v>
      </c>
      <c r="BL418">
        <v>2</v>
      </c>
    </row>
    <row r="419" spans="58:64" x14ac:dyDescent="0.3">
      <c r="BF419" t="s">
        <v>162</v>
      </c>
      <c r="BG419" t="s">
        <v>177</v>
      </c>
      <c r="BH419" t="s">
        <v>56</v>
      </c>
      <c r="BI419" t="s">
        <v>67</v>
      </c>
      <c r="BJ419" t="s">
        <v>9</v>
      </c>
      <c r="BK419" t="s">
        <v>46</v>
      </c>
      <c r="BL419">
        <v>3</v>
      </c>
    </row>
    <row r="420" spans="58:64" x14ac:dyDescent="0.3">
      <c r="BF420" t="s">
        <v>162</v>
      </c>
      <c r="BG420" t="s">
        <v>177</v>
      </c>
      <c r="BH420" t="s">
        <v>69</v>
      </c>
      <c r="BI420" t="s">
        <v>67</v>
      </c>
      <c r="BJ420" t="s">
        <v>9</v>
      </c>
      <c r="BK420" t="s">
        <v>46</v>
      </c>
      <c r="BL420">
        <v>24</v>
      </c>
    </row>
    <row r="421" spans="58:64" x14ac:dyDescent="0.3">
      <c r="BF421" t="s">
        <v>162</v>
      </c>
      <c r="BG421" t="s">
        <v>177</v>
      </c>
      <c r="BH421" t="s">
        <v>94</v>
      </c>
      <c r="BI421" t="s">
        <v>67</v>
      </c>
      <c r="BJ421" t="s">
        <v>9</v>
      </c>
      <c r="BK421" t="s">
        <v>46</v>
      </c>
      <c r="BL421">
        <v>1</v>
      </c>
    </row>
    <row r="422" spans="58:64" x14ac:dyDescent="0.3">
      <c r="BF422" t="s">
        <v>162</v>
      </c>
      <c r="BG422" t="s">
        <v>177</v>
      </c>
      <c r="BH422" t="s">
        <v>77</v>
      </c>
      <c r="BI422" t="s">
        <v>67</v>
      </c>
      <c r="BJ422" t="s">
        <v>9</v>
      </c>
      <c r="BK422" t="s">
        <v>46</v>
      </c>
      <c r="BL422">
        <v>3</v>
      </c>
    </row>
    <row r="423" spans="58:64" x14ac:dyDescent="0.3">
      <c r="BF423" t="s">
        <v>162</v>
      </c>
      <c r="BG423" t="s">
        <v>177</v>
      </c>
      <c r="BH423" t="s">
        <v>71</v>
      </c>
      <c r="BI423" t="s">
        <v>67</v>
      </c>
      <c r="BJ423" t="s">
        <v>9</v>
      </c>
      <c r="BK423" t="s">
        <v>46</v>
      </c>
      <c r="BL423">
        <v>3</v>
      </c>
    </row>
    <row r="424" spans="58:64" x14ac:dyDescent="0.3">
      <c r="BF424" t="s">
        <v>162</v>
      </c>
      <c r="BG424" t="s">
        <v>177</v>
      </c>
      <c r="BH424" t="s">
        <v>65</v>
      </c>
      <c r="BI424" t="s">
        <v>67</v>
      </c>
      <c r="BJ424" t="s">
        <v>9</v>
      </c>
      <c r="BK424" t="s">
        <v>46</v>
      </c>
      <c r="BL424">
        <v>1</v>
      </c>
    </row>
    <row r="425" spans="58:64" x14ac:dyDescent="0.3">
      <c r="BF425" t="s">
        <v>162</v>
      </c>
      <c r="BG425" t="s">
        <v>177</v>
      </c>
      <c r="BH425" t="s">
        <v>83</v>
      </c>
      <c r="BI425" t="s">
        <v>59</v>
      </c>
      <c r="BJ425" t="s">
        <v>9</v>
      </c>
      <c r="BK425" t="s">
        <v>46</v>
      </c>
      <c r="BL425">
        <v>1</v>
      </c>
    </row>
    <row r="426" spans="58:64" x14ac:dyDescent="0.3">
      <c r="BF426" t="s">
        <v>162</v>
      </c>
      <c r="BG426" t="s">
        <v>177</v>
      </c>
      <c r="BH426" t="s">
        <v>61</v>
      </c>
      <c r="BI426" t="s">
        <v>67</v>
      </c>
      <c r="BJ426" t="s">
        <v>9</v>
      </c>
      <c r="BK426" t="s">
        <v>46</v>
      </c>
      <c r="BL426">
        <v>8</v>
      </c>
    </row>
    <row r="427" spans="58:64" x14ac:dyDescent="0.3">
      <c r="BF427" t="s">
        <v>162</v>
      </c>
      <c r="BG427" t="s">
        <v>177</v>
      </c>
      <c r="BH427" t="s">
        <v>96</v>
      </c>
      <c r="BI427" t="s">
        <v>67</v>
      </c>
      <c r="BJ427" t="s">
        <v>9</v>
      </c>
      <c r="BK427" t="s">
        <v>46</v>
      </c>
      <c r="BL427">
        <v>3</v>
      </c>
    </row>
    <row r="428" spans="58:64" x14ac:dyDescent="0.3">
      <c r="BF428" t="s">
        <v>162</v>
      </c>
      <c r="BG428" t="s">
        <v>177</v>
      </c>
      <c r="BH428" t="s">
        <v>74</v>
      </c>
      <c r="BI428" t="s">
        <v>67</v>
      </c>
      <c r="BJ428" t="s">
        <v>9</v>
      </c>
      <c r="BK428" t="s">
        <v>46</v>
      </c>
      <c r="BL428">
        <v>34</v>
      </c>
    </row>
    <row r="429" spans="58:64" x14ac:dyDescent="0.3">
      <c r="BF429" t="s">
        <v>162</v>
      </c>
      <c r="BG429" t="s">
        <v>177</v>
      </c>
      <c r="BH429" t="s">
        <v>78</v>
      </c>
      <c r="BI429" t="s">
        <v>67</v>
      </c>
      <c r="BJ429" t="s">
        <v>9</v>
      </c>
      <c r="BK429" t="s">
        <v>46</v>
      </c>
      <c r="BL429">
        <v>7</v>
      </c>
    </row>
    <row r="430" spans="58:64" x14ac:dyDescent="0.3">
      <c r="BF430" t="s">
        <v>162</v>
      </c>
      <c r="BG430" t="s">
        <v>177</v>
      </c>
      <c r="BH430" t="s">
        <v>87</v>
      </c>
      <c r="BI430" t="s">
        <v>67</v>
      </c>
      <c r="BJ430" t="s">
        <v>9</v>
      </c>
      <c r="BK430" t="s">
        <v>46</v>
      </c>
      <c r="BL430">
        <v>1</v>
      </c>
    </row>
    <row r="431" spans="58:64" x14ac:dyDescent="0.3">
      <c r="BF431" t="s">
        <v>162</v>
      </c>
      <c r="BG431" t="s">
        <v>177</v>
      </c>
      <c r="BH431" t="s">
        <v>124</v>
      </c>
      <c r="BI431" t="s">
        <v>67</v>
      </c>
      <c r="BJ431" t="s">
        <v>9</v>
      </c>
      <c r="BK431" t="s">
        <v>46</v>
      </c>
      <c r="BL431">
        <v>3</v>
      </c>
    </row>
    <row r="432" spans="58:64" x14ac:dyDescent="0.3">
      <c r="BF432" t="s">
        <v>162</v>
      </c>
      <c r="BG432" t="s">
        <v>177</v>
      </c>
      <c r="BH432" t="s">
        <v>89</v>
      </c>
      <c r="BI432" t="s">
        <v>59</v>
      </c>
      <c r="BJ432" t="s">
        <v>9</v>
      </c>
      <c r="BK432" t="s">
        <v>46</v>
      </c>
      <c r="BL432">
        <v>1</v>
      </c>
    </row>
    <row r="433" spans="58:64" x14ac:dyDescent="0.3">
      <c r="BF433" t="s">
        <v>162</v>
      </c>
      <c r="BG433" t="s">
        <v>177</v>
      </c>
      <c r="BH433" t="s">
        <v>83</v>
      </c>
      <c r="BI433" t="s">
        <v>67</v>
      </c>
      <c r="BJ433" t="s">
        <v>9</v>
      </c>
      <c r="BK433" t="s">
        <v>46</v>
      </c>
      <c r="BL433">
        <v>2</v>
      </c>
    </row>
    <row r="434" spans="58:64" x14ac:dyDescent="0.3">
      <c r="BF434" t="s">
        <v>162</v>
      </c>
      <c r="BG434" t="s">
        <v>177</v>
      </c>
      <c r="BH434" t="s">
        <v>58</v>
      </c>
      <c r="BI434" t="s">
        <v>67</v>
      </c>
      <c r="BJ434" t="s">
        <v>9</v>
      </c>
      <c r="BK434" t="s">
        <v>46</v>
      </c>
      <c r="BL434">
        <v>6</v>
      </c>
    </row>
    <row r="435" spans="58:64" x14ac:dyDescent="0.3">
      <c r="BF435" t="s">
        <v>162</v>
      </c>
      <c r="BG435" t="s">
        <v>177</v>
      </c>
      <c r="BH435" t="s">
        <v>69</v>
      </c>
      <c r="BI435" t="s">
        <v>67</v>
      </c>
      <c r="BJ435" t="s">
        <v>9</v>
      </c>
      <c r="BK435" t="s">
        <v>46</v>
      </c>
      <c r="BL435">
        <v>1</v>
      </c>
    </row>
    <row r="436" spans="58:64" x14ac:dyDescent="0.3">
      <c r="BF436" t="s">
        <v>162</v>
      </c>
      <c r="BG436" t="s">
        <v>177</v>
      </c>
      <c r="BH436" t="s">
        <v>82</v>
      </c>
      <c r="BI436" t="s">
        <v>67</v>
      </c>
      <c r="BJ436" t="s">
        <v>9</v>
      </c>
      <c r="BK436" t="s">
        <v>46</v>
      </c>
      <c r="BL436">
        <v>18</v>
      </c>
    </row>
    <row r="437" spans="58:64" x14ac:dyDescent="0.3">
      <c r="BF437" t="s">
        <v>162</v>
      </c>
      <c r="BG437" t="s">
        <v>177</v>
      </c>
      <c r="BH437" t="s">
        <v>65</v>
      </c>
      <c r="BI437" t="s">
        <v>67</v>
      </c>
      <c r="BJ437" t="s">
        <v>9</v>
      </c>
      <c r="BK437" t="s">
        <v>46</v>
      </c>
      <c r="BL437">
        <v>10</v>
      </c>
    </row>
    <row r="438" spans="58:64" x14ac:dyDescent="0.3">
      <c r="BF438" t="s">
        <v>162</v>
      </c>
      <c r="BG438" t="s">
        <v>177</v>
      </c>
      <c r="BH438" t="s">
        <v>72</v>
      </c>
      <c r="BI438" t="s">
        <v>67</v>
      </c>
      <c r="BJ438" t="s">
        <v>9</v>
      </c>
      <c r="BK438" t="s">
        <v>46</v>
      </c>
      <c r="BL438">
        <v>33</v>
      </c>
    </row>
    <row r="439" spans="58:64" x14ac:dyDescent="0.3">
      <c r="BF439" t="s">
        <v>162</v>
      </c>
      <c r="BG439" t="s">
        <v>177</v>
      </c>
      <c r="BH439" t="s">
        <v>90</v>
      </c>
      <c r="BI439" t="s">
        <v>67</v>
      </c>
      <c r="BJ439" t="s">
        <v>9</v>
      </c>
      <c r="BK439" t="s">
        <v>46</v>
      </c>
      <c r="BL439">
        <v>5</v>
      </c>
    </row>
    <row r="440" spans="58:64" x14ac:dyDescent="0.3">
      <c r="BF440" t="s">
        <v>162</v>
      </c>
      <c r="BG440" t="s">
        <v>177</v>
      </c>
      <c r="BH440" t="s">
        <v>82</v>
      </c>
      <c r="BI440" t="s">
        <v>59</v>
      </c>
      <c r="BJ440" t="s">
        <v>9</v>
      </c>
      <c r="BK440" t="s">
        <v>46</v>
      </c>
      <c r="BL440">
        <v>2</v>
      </c>
    </row>
    <row r="441" spans="58:64" x14ac:dyDescent="0.3">
      <c r="BF441" t="s">
        <v>162</v>
      </c>
      <c r="BG441" t="s">
        <v>177</v>
      </c>
      <c r="BH441" t="s">
        <v>86</v>
      </c>
      <c r="BI441" t="s">
        <v>67</v>
      </c>
      <c r="BJ441" t="s">
        <v>9</v>
      </c>
      <c r="BK441" t="s">
        <v>46</v>
      </c>
      <c r="BL441">
        <v>11</v>
      </c>
    </row>
    <row r="442" spans="58:64" x14ac:dyDescent="0.3">
      <c r="BF442" t="s">
        <v>162</v>
      </c>
      <c r="BG442" t="s">
        <v>177</v>
      </c>
      <c r="BH442" t="s">
        <v>89</v>
      </c>
      <c r="BI442" t="s">
        <v>67</v>
      </c>
      <c r="BJ442" t="s">
        <v>9</v>
      </c>
      <c r="BK442" t="s">
        <v>46</v>
      </c>
      <c r="BL442">
        <v>1</v>
      </c>
    </row>
    <row r="443" spans="58:64" x14ac:dyDescent="0.3">
      <c r="BF443" t="s">
        <v>162</v>
      </c>
      <c r="BG443" t="s">
        <v>177</v>
      </c>
      <c r="BH443" t="s">
        <v>76</v>
      </c>
      <c r="BI443" t="s">
        <v>67</v>
      </c>
      <c r="BJ443" t="s">
        <v>9</v>
      </c>
      <c r="BK443" t="s">
        <v>46</v>
      </c>
      <c r="BL443">
        <v>3</v>
      </c>
    </row>
    <row r="444" spans="58:64" x14ac:dyDescent="0.3">
      <c r="BF444" t="s">
        <v>162</v>
      </c>
      <c r="BG444" t="s">
        <v>177</v>
      </c>
      <c r="BH444" t="s">
        <v>167</v>
      </c>
      <c r="BI444" t="s">
        <v>67</v>
      </c>
      <c r="BJ444" t="s">
        <v>9</v>
      </c>
      <c r="BK444" t="s">
        <v>46</v>
      </c>
      <c r="BL444">
        <v>3</v>
      </c>
    </row>
    <row r="445" spans="58:64" x14ac:dyDescent="0.3">
      <c r="BF445" t="s">
        <v>162</v>
      </c>
      <c r="BG445" t="s">
        <v>177</v>
      </c>
      <c r="BH445" t="s">
        <v>95</v>
      </c>
      <c r="BI445" t="s">
        <v>67</v>
      </c>
      <c r="BJ445" t="s">
        <v>9</v>
      </c>
      <c r="BK445" t="s">
        <v>46</v>
      </c>
      <c r="BL445">
        <v>5</v>
      </c>
    </row>
    <row r="446" spans="58:64" x14ac:dyDescent="0.3">
      <c r="BF446" t="s">
        <v>162</v>
      </c>
      <c r="BG446" t="s">
        <v>177</v>
      </c>
      <c r="BH446" t="s">
        <v>62</v>
      </c>
      <c r="BI446" t="s">
        <v>67</v>
      </c>
      <c r="BJ446" t="s">
        <v>9</v>
      </c>
      <c r="BK446" t="s">
        <v>46</v>
      </c>
      <c r="BL446">
        <v>97</v>
      </c>
    </row>
    <row r="447" spans="58:64" x14ac:dyDescent="0.3">
      <c r="BF447" t="s">
        <v>162</v>
      </c>
      <c r="BG447" t="s">
        <v>177</v>
      </c>
      <c r="BH447" t="s">
        <v>174</v>
      </c>
      <c r="BI447" t="s">
        <v>67</v>
      </c>
      <c r="BJ447" t="s">
        <v>9</v>
      </c>
      <c r="BK447" t="s">
        <v>46</v>
      </c>
      <c r="BL447">
        <v>4</v>
      </c>
    </row>
    <row r="448" spans="58:64" x14ac:dyDescent="0.3">
      <c r="BF448" t="s">
        <v>162</v>
      </c>
      <c r="BG448" t="s">
        <v>177</v>
      </c>
      <c r="BH448" t="s">
        <v>88</v>
      </c>
      <c r="BI448" t="s">
        <v>67</v>
      </c>
      <c r="BJ448" t="s">
        <v>9</v>
      </c>
      <c r="BK448" t="s">
        <v>46</v>
      </c>
      <c r="BL448">
        <v>7</v>
      </c>
    </row>
    <row r="449" spans="58:64" x14ac:dyDescent="0.3">
      <c r="BF449" t="s">
        <v>162</v>
      </c>
      <c r="BG449" t="s">
        <v>177</v>
      </c>
      <c r="BH449" t="s">
        <v>84</v>
      </c>
      <c r="BI449" t="s">
        <v>67</v>
      </c>
      <c r="BJ449" t="s">
        <v>9</v>
      </c>
      <c r="BK449" t="s">
        <v>46</v>
      </c>
      <c r="BL449">
        <v>6</v>
      </c>
    </row>
    <row r="450" spans="58:64" x14ac:dyDescent="0.3">
      <c r="BF450" t="s">
        <v>162</v>
      </c>
      <c r="BG450" t="s">
        <v>177</v>
      </c>
      <c r="BH450" t="s">
        <v>74</v>
      </c>
      <c r="BI450" t="s">
        <v>59</v>
      </c>
      <c r="BJ450" t="s">
        <v>9</v>
      </c>
      <c r="BK450" t="s">
        <v>46</v>
      </c>
      <c r="BL450">
        <v>3</v>
      </c>
    </row>
    <row r="451" spans="58:64" x14ac:dyDescent="0.3">
      <c r="BF451" t="s">
        <v>162</v>
      </c>
      <c r="BG451" t="s">
        <v>177</v>
      </c>
      <c r="BH451" t="s">
        <v>58</v>
      </c>
      <c r="BI451" t="s">
        <v>59</v>
      </c>
      <c r="BJ451" t="s">
        <v>9</v>
      </c>
      <c r="BK451" t="s">
        <v>46</v>
      </c>
      <c r="BL451">
        <v>1</v>
      </c>
    </row>
    <row r="452" spans="58:64" x14ac:dyDescent="0.3">
      <c r="BF452" t="s">
        <v>162</v>
      </c>
      <c r="BG452" t="s">
        <v>177</v>
      </c>
      <c r="BH452" t="s">
        <v>156</v>
      </c>
      <c r="BI452" t="s">
        <v>67</v>
      </c>
      <c r="BJ452" t="s">
        <v>9</v>
      </c>
      <c r="BK452" t="s">
        <v>46</v>
      </c>
      <c r="BL452">
        <v>1</v>
      </c>
    </row>
    <row r="453" spans="58:64" x14ac:dyDescent="0.3">
      <c r="BF453" t="s">
        <v>162</v>
      </c>
      <c r="BG453" t="s">
        <v>177</v>
      </c>
      <c r="BH453" t="s">
        <v>79</v>
      </c>
      <c r="BI453" t="s">
        <v>67</v>
      </c>
      <c r="BJ453" t="s">
        <v>9</v>
      </c>
      <c r="BK453" t="s">
        <v>46</v>
      </c>
      <c r="BL453">
        <v>13</v>
      </c>
    </row>
    <row r="454" spans="58:64" x14ac:dyDescent="0.3">
      <c r="BF454" t="s">
        <v>162</v>
      </c>
      <c r="BG454" t="s">
        <v>177</v>
      </c>
      <c r="BH454" t="s">
        <v>72</v>
      </c>
      <c r="BI454" t="s">
        <v>59</v>
      </c>
      <c r="BJ454" t="s">
        <v>9</v>
      </c>
      <c r="BK454" t="s">
        <v>46</v>
      </c>
      <c r="BL454">
        <v>2</v>
      </c>
    </row>
    <row r="455" spans="58:64" x14ac:dyDescent="0.3">
      <c r="BF455" t="s">
        <v>162</v>
      </c>
      <c r="BG455" t="s">
        <v>177</v>
      </c>
      <c r="BH455" t="s">
        <v>96</v>
      </c>
      <c r="BI455" t="s">
        <v>67</v>
      </c>
      <c r="BJ455" t="s">
        <v>168</v>
      </c>
      <c r="BK455" t="s">
        <v>45</v>
      </c>
      <c r="BL455">
        <v>4</v>
      </c>
    </row>
    <row r="456" spans="58:64" x14ac:dyDescent="0.3">
      <c r="BF456" t="s">
        <v>162</v>
      </c>
      <c r="BG456" t="s">
        <v>177</v>
      </c>
      <c r="BH456" t="s">
        <v>96</v>
      </c>
      <c r="BI456" t="s">
        <v>67</v>
      </c>
      <c r="BJ456" t="s">
        <v>168</v>
      </c>
      <c r="BK456" t="s">
        <v>46</v>
      </c>
      <c r="BL456">
        <v>4</v>
      </c>
    </row>
    <row r="457" spans="58:64" x14ac:dyDescent="0.3">
      <c r="BF457" t="s">
        <v>162</v>
      </c>
      <c r="BG457" t="s">
        <v>177</v>
      </c>
      <c r="BH457" t="s">
        <v>69</v>
      </c>
      <c r="BI457" t="s">
        <v>67</v>
      </c>
      <c r="BJ457" t="s">
        <v>168</v>
      </c>
      <c r="BK457" t="s">
        <v>45</v>
      </c>
      <c r="BL457">
        <v>64</v>
      </c>
    </row>
    <row r="458" spans="58:64" x14ac:dyDescent="0.3">
      <c r="BF458" t="s">
        <v>162</v>
      </c>
      <c r="BG458" t="s">
        <v>177</v>
      </c>
      <c r="BH458" t="s">
        <v>69</v>
      </c>
      <c r="BI458" t="s">
        <v>67</v>
      </c>
      <c r="BJ458" t="s">
        <v>168</v>
      </c>
      <c r="BK458" t="s">
        <v>46</v>
      </c>
      <c r="BL458">
        <v>64</v>
      </c>
    </row>
    <row r="459" spans="58:64" x14ac:dyDescent="0.3">
      <c r="BF459" t="s">
        <v>162</v>
      </c>
      <c r="BG459" t="s">
        <v>177</v>
      </c>
      <c r="BH459" t="s">
        <v>62</v>
      </c>
      <c r="BI459" t="s">
        <v>67</v>
      </c>
      <c r="BJ459" t="s">
        <v>168</v>
      </c>
      <c r="BK459" t="s">
        <v>45</v>
      </c>
      <c r="BL459">
        <v>2217</v>
      </c>
    </row>
    <row r="460" spans="58:64" x14ac:dyDescent="0.3">
      <c r="BF460" t="s">
        <v>162</v>
      </c>
      <c r="BG460" t="s">
        <v>177</v>
      </c>
      <c r="BH460" t="s">
        <v>62</v>
      </c>
      <c r="BI460" t="s">
        <v>67</v>
      </c>
      <c r="BJ460" t="s">
        <v>168</v>
      </c>
      <c r="BK460" t="s">
        <v>46</v>
      </c>
      <c r="BL460">
        <v>2217</v>
      </c>
    </row>
    <row r="461" spans="58:64" x14ac:dyDescent="0.3">
      <c r="BF461" t="s">
        <v>162</v>
      </c>
      <c r="BG461" t="s">
        <v>177</v>
      </c>
      <c r="BH461" t="s">
        <v>70</v>
      </c>
      <c r="BI461" t="s">
        <v>67</v>
      </c>
      <c r="BJ461" t="s">
        <v>168</v>
      </c>
      <c r="BK461" t="s">
        <v>45</v>
      </c>
      <c r="BL461">
        <v>5</v>
      </c>
    </row>
    <row r="462" spans="58:64" x14ac:dyDescent="0.3">
      <c r="BF462" t="s">
        <v>162</v>
      </c>
      <c r="BG462" t="s">
        <v>177</v>
      </c>
      <c r="BH462" t="s">
        <v>70</v>
      </c>
      <c r="BI462" t="s">
        <v>67</v>
      </c>
      <c r="BJ462" t="s">
        <v>168</v>
      </c>
      <c r="BK462" t="s">
        <v>46</v>
      </c>
      <c r="BL462">
        <v>5</v>
      </c>
    </row>
    <row r="463" spans="58:64" x14ac:dyDescent="0.3">
      <c r="BF463" t="s">
        <v>162</v>
      </c>
      <c r="BG463" t="s">
        <v>177</v>
      </c>
      <c r="BH463" t="s">
        <v>61</v>
      </c>
      <c r="BI463" t="s">
        <v>67</v>
      </c>
      <c r="BJ463" t="s">
        <v>168</v>
      </c>
      <c r="BK463" t="s">
        <v>45</v>
      </c>
      <c r="BL463">
        <v>3</v>
      </c>
    </row>
    <row r="464" spans="58:64" x14ac:dyDescent="0.3">
      <c r="BF464" t="s">
        <v>162</v>
      </c>
      <c r="BG464" t="s">
        <v>177</v>
      </c>
      <c r="BH464" t="s">
        <v>61</v>
      </c>
      <c r="BI464" t="s">
        <v>67</v>
      </c>
      <c r="BJ464" t="s">
        <v>168</v>
      </c>
      <c r="BK464" t="s">
        <v>46</v>
      </c>
      <c r="BL464">
        <v>3</v>
      </c>
    </row>
    <row r="465" spans="58:64" x14ac:dyDescent="0.3">
      <c r="BF465" t="s">
        <v>162</v>
      </c>
      <c r="BG465" t="s">
        <v>177</v>
      </c>
      <c r="BH465" t="s">
        <v>84</v>
      </c>
      <c r="BI465" t="s">
        <v>67</v>
      </c>
      <c r="BJ465" t="s">
        <v>168</v>
      </c>
      <c r="BK465" t="s">
        <v>46</v>
      </c>
      <c r="BL465">
        <v>3</v>
      </c>
    </row>
    <row r="466" spans="58:64" x14ac:dyDescent="0.3">
      <c r="BF466" t="s">
        <v>162</v>
      </c>
      <c r="BG466" t="s">
        <v>177</v>
      </c>
      <c r="BH466" t="s">
        <v>122</v>
      </c>
      <c r="BI466" t="s">
        <v>67</v>
      </c>
      <c r="BJ466" t="s">
        <v>168</v>
      </c>
      <c r="BK466" t="s">
        <v>45</v>
      </c>
      <c r="BL466">
        <v>1</v>
      </c>
    </row>
    <row r="467" spans="58:64" x14ac:dyDescent="0.3">
      <c r="BF467" t="s">
        <v>162</v>
      </c>
      <c r="BG467" t="s">
        <v>177</v>
      </c>
      <c r="BH467" t="s">
        <v>122</v>
      </c>
      <c r="BI467" t="s">
        <v>67</v>
      </c>
      <c r="BJ467" t="s">
        <v>168</v>
      </c>
      <c r="BK467" t="s">
        <v>46</v>
      </c>
      <c r="BL467">
        <v>1</v>
      </c>
    </row>
    <row r="468" spans="58:64" x14ac:dyDescent="0.3">
      <c r="BF468" t="s">
        <v>162</v>
      </c>
      <c r="BG468" t="s">
        <v>177</v>
      </c>
      <c r="BH468" t="s">
        <v>174</v>
      </c>
      <c r="BI468" t="s">
        <v>67</v>
      </c>
      <c r="BJ468" t="s">
        <v>168</v>
      </c>
      <c r="BK468" t="s">
        <v>45</v>
      </c>
      <c r="BL468">
        <v>1</v>
      </c>
    </row>
    <row r="469" spans="58:64" x14ac:dyDescent="0.3">
      <c r="BF469" t="s">
        <v>162</v>
      </c>
      <c r="BG469" t="s">
        <v>177</v>
      </c>
      <c r="BH469" t="s">
        <v>174</v>
      </c>
      <c r="BI469" t="s">
        <v>67</v>
      </c>
      <c r="BJ469" t="s">
        <v>168</v>
      </c>
      <c r="BK469" t="s">
        <v>46</v>
      </c>
      <c r="BL469">
        <v>1</v>
      </c>
    </row>
    <row r="470" spans="58:64" x14ac:dyDescent="0.3">
      <c r="BF470" t="s">
        <v>162</v>
      </c>
      <c r="BG470" t="s">
        <v>177</v>
      </c>
      <c r="BH470" t="s">
        <v>58</v>
      </c>
      <c r="BI470" t="s">
        <v>67</v>
      </c>
      <c r="BJ470" t="s">
        <v>168</v>
      </c>
      <c r="BK470" t="s">
        <v>45</v>
      </c>
      <c r="BL470">
        <v>1</v>
      </c>
    </row>
    <row r="471" spans="58:64" x14ac:dyDescent="0.3">
      <c r="BF471" t="s">
        <v>162</v>
      </c>
      <c r="BG471" t="s">
        <v>177</v>
      </c>
      <c r="BH471" t="s">
        <v>58</v>
      </c>
      <c r="BI471" t="s">
        <v>67</v>
      </c>
      <c r="BJ471" t="s">
        <v>168</v>
      </c>
      <c r="BK471" t="s">
        <v>46</v>
      </c>
      <c r="BL471">
        <v>1</v>
      </c>
    </row>
    <row r="472" spans="58:64" x14ac:dyDescent="0.3">
      <c r="BF472" t="s">
        <v>162</v>
      </c>
      <c r="BG472" t="s">
        <v>177</v>
      </c>
      <c r="BH472" t="s">
        <v>60</v>
      </c>
      <c r="BI472" t="s">
        <v>67</v>
      </c>
      <c r="BJ472" t="s">
        <v>168</v>
      </c>
      <c r="BK472" t="s">
        <v>45</v>
      </c>
      <c r="BL472">
        <v>2</v>
      </c>
    </row>
    <row r="473" spans="58:64" x14ac:dyDescent="0.3">
      <c r="BF473" t="s">
        <v>162</v>
      </c>
      <c r="BG473" t="s">
        <v>177</v>
      </c>
      <c r="BH473" t="s">
        <v>60</v>
      </c>
      <c r="BI473" t="s">
        <v>67</v>
      </c>
      <c r="BJ473" t="s">
        <v>168</v>
      </c>
      <c r="BK473" t="s">
        <v>46</v>
      </c>
      <c r="BL473">
        <v>2</v>
      </c>
    </row>
    <row r="474" spans="58:64" x14ac:dyDescent="0.3">
      <c r="BF474" t="s">
        <v>162</v>
      </c>
      <c r="BG474" t="s">
        <v>177</v>
      </c>
      <c r="BH474" t="s">
        <v>95</v>
      </c>
      <c r="BI474" t="s">
        <v>67</v>
      </c>
      <c r="BJ474" t="s">
        <v>168</v>
      </c>
      <c r="BK474" t="s">
        <v>45</v>
      </c>
      <c r="BL474">
        <v>3</v>
      </c>
    </row>
    <row r="475" spans="58:64" x14ac:dyDescent="0.3">
      <c r="BF475" t="s">
        <v>162</v>
      </c>
      <c r="BG475" t="s">
        <v>177</v>
      </c>
      <c r="BH475" t="s">
        <v>95</v>
      </c>
      <c r="BI475" t="s">
        <v>67</v>
      </c>
      <c r="BJ475" t="s">
        <v>168</v>
      </c>
      <c r="BK475" t="s">
        <v>46</v>
      </c>
      <c r="BL475">
        <v>3</v>
      </c>
    </row>
    <row r="476" spans="58:64" x14ac:dyDescent="0.3">
      <c r="BF476" t="s">
        <v>162</v>
      </c>
      <c r="BG476" t="s">
        <v>177</v>
      </c>
      <c r="BH476" t="s">
        <v>86</v>
      </c>
      <c r="BI476" t="s">
        <v>67</v>
      </c>
      <c r="BJ476" t="s">
        <v>168</v>
      </c>
      <c r="BK476" t="s">
        <v>45</v>
      </c>
      <c r="BL476">
        <v>1</v>
      </c>
    </row>
    <row r="477" spans="58:64" x14ac:dyDescent="0.3">
      <c r="BF477" t="s">
        <v>162</v>
      </c>
      <c r="BG477" t="s">
        <v>177</v>
      </c>
      <c r="BH477" t="s">
        <v>86</v>
      </c>
      <c r="BI477" t="s">
        <v>67</v>
      </c>
      <c r="BJ477" t="s">
        <v>168</v>
      </c>
      <c r="BK477" t="s">
        <v>46</v>
      </c>
      <c r="BL477">
        <v>1</v>
      </c>
    </row>
    <row r="478" spans="58:64" x14ac:dyDescent="0.3">
      <c r="BF478" t="s">
        <v>162</v>
      </c>
      <c r="BG478" t="s">
        <v>177</v>
      </c>
      <c r="BH478" t="s">
        <v>65</v>
      </c>
      <c r="BI478" t="s">
        <v>67</v>
      </c>
      <c r="BJ478" t="s">
        <v>168</v>
      </c>
      <c r="BK478" t="s">
        <v>45</v>
      </c>
      <c r="BL478">
        <v>13</v>
      </c>
    </row>
    <row r="479" spans="58:64" x14ac:dyDescent="0.3">
      <c r="BF479" t="s">
        <v>162</v>
      </c>
      <c r="BG479" t="s">
        <v>177</v>
      </c>
      <c r="BH479" t="s">
        <v>65</v>
      </c>
      <c r="BI479" t="s">
        <v>67</v>
      </c>
      <c r="BJ479" t="s">
        <v>168</v>
      </c>
      <c r="BK479" t="s">
        <v>46</v>
      </c>
      <c r="BL479">
        <v>13</v>
      </c>
    </row>
    <row r="480" spans="58:64" x14ac:dyDescent="0.3">
      <c r="BF480" t="s">
        <v>162</v>
      </c>
      <c r="BG480" t="s">
        <v>177</v>
      </c>
      <c r="BH480" t="s">
        <v>83</v>
      </c>
      <c r="BI480" t="s">
        <v>67</v>
      </c>
      <c r="BJ480" t="s">
        <v>168</v>
      </c>
      <c r="BK480" t="s">
        <v>45</v>
      </c>
      <c r="BL480">
        <v>4</v>
      </c>
    </row>
    <row r="481" spans="58:64" x14ac:dyDescent="0.3">
      <c r="BF481" t="s">
        <v>162</v>
      </c>
      <c r="BG481" t="s">
        <v>177</v>
      </c>
      <c r="BH481" t="s">
        <v>83</v>
      </c>
      <c r="BI481" t="s">
        <v>67</v>
      </c>
      <c r="BJ481" t="s">
        <v>168</v>
      </c>
      <c r="BK481" t="s">
        <v>46</v>
      </c>
      <c r="BL481">
        <v>4</v>
      </c>
    </row>
    <row r="482" spans="58:64" x14ac:dyDescent="0.3">
      <c r="BF482" t="s">
        <v>162</v>
      </c>
      <c r="BG482" t="s">
        <v>177</v>
      </c>
      <c r="BH482" t="s">
        <v>120</v>
      </c>
      <c r="BI482" t="s">
        <v>67</v>
      </c>
      <c r="BJ482" t="s">
        <v>168</v>
      </c>
      <c r="BK482" t="s">
        <v>45</v>
      </c>
      <c r="BL482">
        <v>1</v>
      </c>
    </row>
    <row r="483" spans="58:64" x14ac:dyDescent="0.3">
      <c r="BF483" t="s">
        <v>162</v>
      </c>
      <c r="BG483" t="s">
        <v>177</v>
      </c>
      <c r="BH483" t="s">
        <v>120</v>
      </c>
      <c r="BI483" t="s">
        <v>67</v>
      </c>
      <c r="BJ483" t="s">
        <v>168</v>
      </c>
      <c r="BK483" t="s">
        <v>46</v>
      </c>
      <c r="BL483">
        <v>1</v>
      </c>
    </row>
    <row r="484" spans="58:64" x14ac:dyDescent="0.3">
      <c r="BF484" t="s">
        <v>162</v>
      </c>
      <c r="BG484" t="s">
        <v>177</v>
      </c>
      <c r="BH484" t="s">
        <v>56</v>
      </c>
      <c r="BI484" t="s">
        <v>67</v>
      </c>
      <c r="BJ484" t="s">
        <v>168</v>
      </c>
      <c r="BK484" t="s">
        <v>45</v>
      </c>
      <c r="BL484">
        <v>1</v>
      </c>
    </row>
    <row r="485" spans="58:64" x14ac:dyDescent="0.3">
      <c r="BF485" t="s">
        <v>162</v>
      </c>
      <c r="BG485" t="s">
        <v>177</v>
      </c>
      <c r="BH485" t="s">
        <v>56</v>
      </c>
      <c r="BI485" t="s">
        <v>67</v>
      </c>
      <c r="BJ485" t="s">
        <v>168</v>
      </c>
      <c r="BK485" t="s">
        <v>46</v>
      </c>
      <c r="BL485">
        <v>1</v>
      </c>
    </row>
    <row r="486" spans="58:64" x14ac:dyDescent="0.3">
      <c r="BF486" t="s">
        <v>162</v>
      </c>
      <c r="BG486" t="s">
        <v>177</v>
      </c>
      <c r="BH486" t="s">
        <v>82</v>
      </c>
      <c r="BI486" t="s">
        <v>67</v>
      </c>
      <c r="BJ486" t="s">
        <v>168</v>
      </c>
      <c r="BK486" t="s">
        <v>45</v>
      </c>
      <c r="BL486">
        <v>208</v>
      </c>
    </row>
    <row r="487" spans="58:64" x14ac:dyDescent="0.3">
      <c r="BF487" t="s">
        <v>162</v>
      </c>
      <c r="BG487" t="s">
        <v>177</v>
      </c>
      <c r="BH487" t="s">
        <v>82</v>
      </c>
      <c r="BI487" t="s">
        <v>67</v>
      </c>
      <c r="BJ487" t="s">
        <v>168</v>
      </c>
      <c r="BK487" t="s">
        <v>46</v>
      </c>
      <c r="BL487">
        <v>208</v>
      </c>
    </row>
    <row r="488" spans="58:64" x14ac:dyDescent="0.3">
      <c r="BF488" t="s">
        <v>162</v>
      </c>
      <c r="BG488" t="s">
        <v>177</v>
      </c>
      <c r="BH488" t="s">
        <v>72</v>
      </c>
      <c r="BI488" t="s">
        <v>67</v>
      </c>
      <c r="BJ488" t="s">
        <v>168</v>
      </c>
      <c r="BK488" t="s">
        <v>45</v>
      </c>
      <c r="BL488">
        <v>1</v>
      </c>
    </row>
    <row r="489" spans="58:64" x14ac:dyDescent="0.3">
      <c r="BF489" t="s">
        <v>162</v>
      </c>
      <c r="BG489" t="s">
        <v>177</v>
      </c>
      <c r="BH489" t="s">
        <v>72</v>
      </c>
      <c r="BI489" t="s">
        <v>67</v>
      </c>
      <c r="BJ489" t="s">
        <v>168</v>
      </c>
      <c r="BK489" t="s">
        <v>46</v>
      </c>
      <c r="BL489">
        <v>1</v>
      </c>
    </row>
    <row r="490" spans="58:64" x14ac:dyDescent="0.3">
      <c r="BF490" t="s">
        <v>162</v>
      </c>
      <c r="BG490" t="s">
        <v>177</v>
      </c>
      <c r="BH490" t="s">
        <v>74</v>
      </c>
      <c r="BI490" t="s">
        <v>67</v>
      </c>
      <c r="BJ490" t="s">
        <v>168</v>
      </c>
      <c r="BK490" t="s">
        <v>45</v>
      </c>
      <c r="BL490">
        <v>38</v>
      </c>
    </row>
    <row r="491" spans="58:64" x14ac:dyDescent="0.3">
      <c r="BF491" t="s">
        <v>162</v>
      </c>
      <c r="BG491" t="s">
        <v>177</v>
      </c>
      <c r="BH491" t="s">
        <v>74</v>
      </c>
      <c r="BI491" t="s">
        <v>67</v>
      </c>
      <c r="BJ491" t="s">
        <v>168</v>
      </c>
      <c r="BK491" t="s">
        <v>46</v>
      </c>
      <c r="BL491">
        <v>38</v>
      </c>
    </row>
    <row r="492" spans="58:64" x14ac:dyDescent="0.3">
      <c r="BF492" t="s">
        <v>162</v>
      </c>
      <c r="BG492" t="s">
        <v>177</v>
      </c>
      <c r="BH492" t="s">
        <v>71</v>
      </c>
      <c r="BI492" t="s">
        <v>67</v>
      </c>
      <c r="BJ492" t="s">
        <v>168</v>
      </c>
      <c r="BK492" t="s">
        <v>45</v>
      </c>
      <c r="BL492">
        <v>5</v>
      </c>
    </row>
    <row r="493" spans="58:64" x14ac:dyDescent="0.3">
      <c r="BF493" t="s">
        <v>162</v>
      </c>
      <c r="BG493" t="s">
        <v>177</v>
      </c>
      <c r="BH493" t="s">
        <v>71</v>
      </c>
      <c r="BI493" t="s">
        <v>67</v>
      </c>
      <c r="BJ493" t="s">
        <v>168</v>
      </c>
      <c r="BK493" t="s">
        <v>46</v>
      </c>
      <c r="BL493">
        <v>5</v>
      </c>
    </row>
    <row r="494" spans="58:64" x14ac:dyDescent="0.3">
      <c r="BF494" t="s">
        <v>162</v>
      </c>
      <c r="BG494" t="s">
        <v>177</v>
      </c>
      <c r="BH494" t="s">
        <v>80</v>
      </c>
      <c r="BI494" t="s">
        <v>67</v>
      </c>
      <c r="BJ494" t="s">
        <v>168</v>
      </c>
      <c r="BK494" t="s">
        <v>45</v>
      </c>
      <c r="BL494">
        <v>3</v>
      </c>
    </row>
    <row r="495" spans="58:64" x14ac:dyDescent="0.3">
      <c r="BF495" t="s">
        <v>162</v>
      </c>
      <c r="BG495" t="s">
        <v>177</v>
      </c>
      <c r="BH495" t="s">
        <v>80</v>
      </c>
      <c r="BI495" t="s">
        <v>67</v>
      </c>
      <c r="BJ495" t="s">
        <v>168</v>
      </c>
      <c r="BK495" t="s">
        <v>46</v>
      </c>
      <c r="BL495">
        <v>3</v>
      </c>
    </row>
    <row r="496" spans="58:64" x14ac:dyDescent="0.3">
      <c r="BF496" t="s">
        <v>162</v>
      </c>
      <c r="BG496" t="s">
        <v>177</v>
      </c>
      <c r="BH496" t="s">
        <v>84</v>
      </c>
      <c r="BI496" t="s">
        <v>67</v>
      </c>
      <c r="BJ496" t="s">
        <v>168</v>
      </c>
      <c r="BK496" t="s">
        <v>45</v>
      </c>
      <c r="BL496">
        <v>3</v>
      </c>
    </row>
    <row r="497" spans="58:64" x14ac:dyDescent="0.3">
      <c r="BF497" t="s">
        <v>162</v>
      </c>
      <c r="BG497" t="s">
        <v>177</v>
      </c>
      <c r="BH497" t="s">
        <v>61</v>
      </c>
      <c r="BI497" t="s">
        <v>67</v>
      </c>
      <c r="BJ497" t="s">
        <v>10</v>
      </c>
      <c r="BK497" t="s">
        <v>46</v>
      </c>
      <c r="BL497">
        <v>54</v>
      </c>
    </row>
    <row r="498" spans="58:64" x14ac:dyDescent="0.3">
      <c r="BF498" t="s">
        <v>162</v>
      </c>
      <c r="BG498" t="s">
        <v>177</v>
      </c>
      <c r="BH498" t="s">
        <v>62</v>
      </c>
      <c r="BI498" t="s">
        <v>67</v>
      </c>
      <c r="BJ498" t="s">
        <v>10</v>
      </c>
      <c r="BK498" t="s">
        <v>46</v>
      </c>
      <c r="BL498">
        <v>1095</v>
      </c>
    </row>
    <row r="499" spans="58:64" x14ac:dyDescent="0.3">
      <c r="BF499" t="s">
        <v>162</v>
      </c>
      <c r="BG499" t="s">
        <v>177</v>
      </c>
      <c r="BH499" t="s">
        <v>122</v>
      </c>
      <c r="BI499" t="s">
        <v>67</v>
      </c>
      <c r="BJ499" t="s">
        <v>10</v>
      </c>
      <c r="BK499" t="s">
        <v>46</v>
      </c>
      <c r="BL499">
        <v>73</v>
      </c>
    </row>
    <row r="500" spans="58:64" x14ac:dyDescent="0.3">
      <c r="BF500" t="s">
        <v>162</v>
      </c>
      <c r="BG500" t="s">
        <v>177</v>
      </c>
      <c r="BH500" t="s">
        <v>58</v>
      </c>
      <c r="BI500" t="s">
        <v>67</v>
      </c>
      <c r="BJ500" t="s">
        <v>10</v>
      </c>
      <c r="BK500" t="s">
        <v>46</v>
      </c>
      <c r="BL500">
        <v>21</v>
      </c>
    </row>
    <row r="501" spans="58:64" x14ac:dyDescent="0.3">
      <c r="BF501" t="s">
        <v>162</v>
      </c>
      <c r="BG501" t="s">
        <v>177</v>
      </c>
      <c r="BH501" t="s">
        <v>146</v>
      </c>
      <c r="BI501" t="s">
        <v>67</v>
      </c>
      <c r="BJ501" t="s">
        <v>10</v>
      </c>
      <c r="BK501" t="s">
        <v>46</v>
      </c>
      <c r="BL501">
        <v>9</v>
      </c>
    </row>
    <row r="502" spans="58:64" x14ac:dyDescent="0.3">
      <c r="BF502" t="s">
        <v>162</v>
      </c>
      <c r="BG502" t="s">
        <v>177</v>
      </c>
      <c r="BH502" t="s">
        <v>77</v>
      </c>
      <c r="BI502" t="s">
        <v>67</v>
      </c>
      <c r="BJ502" t="s">
        <v>10</v>
      </c>
      <c r="BK502" t="s">
        <v>46</v>
      </c>
      <c r="BL502">
        <v>367</v>
      </c>
    </row>
    <row r="503" spans="58:64" x14ac:dyDescent="0.3">
      <c r="BF503" t="s">
        <v>162</v>
      </c>
      <c r="BG503" t="s">
        <v>177</v>
      </c>
      <c r="BH503" t="s">
        <v>96</v>
      </c>
      <c r="BI503" t="s">
        <v>67</v>
      </c>
      <c r="BJ503" t="s">
        <v>10</v>
      </c>
      <c r="BK503" t="s">
        <v>46</v>
      </c>
      <c r="BL503">
        <v>205</v>
      </c>
    </row>
    <row r="504" spans="58:64" x14ac:dyDescent="0.3">
      <c r="BF504" t="s">
        <v>162</v>
      </c>
      <c r="BG504" t="s">
        <v>177</v>
      </c>
      <c r="BH504" t="s">
        <v>107</v>
      </c>
      <c r="BI504" t="s">
        <v>67</v>
      </c>
      <c r="BJ504" t="s">
        <v>10</v>
      </c>
      <c r="BK504" t="s">
        <v>46</v>
      </c>
      <c r="BL504">
        <v>17</v>
      </c>
    </row>
    <row r="505" spans="58:64" x14ac:dyDescent="0.3">
      <c r="BF505" t="s">
        <v>162</v>
      </c>
      <c r="BG505" t="s">
        <v>177</v>
      </c>
      <c r="BH505" t="s">
        <v>174</v>
      </c>
      <c r="BI505" t="s">
        <v>67</v>
      </c>
      <c r="BJ505" t="s">
        <v>10</v>
      </c>
      <c r="BK505" t="s">
        <v>46</v>
      </c>
      <c r="BL505">
        <v>44</v>
      </c>
    </row>
    <row r="506" spans="58:64" x14ac:dyDescent="0.3">
      <c r="BF506" t="s">
        <v>162</v>
      </c>
      <c r="BG506" t="s">
        <v>177</v>
      </c>
      <c r="BH506" t="s">
        <v>114</v>
      </c>
      <c r="BI506" t="s">
        <v>67</v>
      </c>
      <c r="BJ506" t="s">
        <v>10</v>
      </c>
      <c r="BK506" t="s">
        <v>46</v>
      </c>
      <c r="BL506">
        <v>24</v>
      </c>
    </row>
    <row r="507" spans="58:64" x14ac:dyDescent="0.3">
      <c r="BF507" t="s">
        <v>162</v>
      </c>
      <c r="BG507" t="s">
        <v>177</v>
      </c>
      <c r="BH507" t="s">
        <v>118</v>
      </c>
      <c r="BI507" t="s">
        <v>67</v>
      </c>
      <c r="BJ507" t="s">
        <v>10</v>
      </c>
      <c r="BK507" t="s">
        <v>46</v>
      </c>
      <c r="BL507">
        <v>1</v>
      </c>
    </row>
    <row r="508" spans="58:64" x14ac:dyDescent="0.3">
      <c r="BF508" t="s">
        <v>162</v>
      </c>
      <c r="BG508" t="s">
        <v>177</v>
      </c>
      <c r="BH508" t="s">
        <v>82</v>
      </c>
      <c r="BI508" t="s">
        <v>67</v>
      </c>
      <c r="BJ508" t="s">
        <v>10</v>
      </c>
      <c r="BK508" t="s">
        <v>46</v>
      </c>
      <c r="BL508">
        <v>93</v>
      </c>
    </row>
    <row r="509" spans="58:64" x14ac:dyDescent="0.3">
      <c r="BF509" t="s">
        <v>162</v>
      </c>
      <c r="BG509" t="s">
        <v>177</v>
      </c>
      <c r="BH509" t="s">
        <v>78</v>
      </c>
      <c r="BI509" t="s">
        <v>67</v>
      </c>
      <c r="BJ509" t="s">
        <v>10</v>
      </c>
      <c r="BK509" t="s">
        <v>46</v>
      </c>
      <c r="BL509">
        <v>44</v>
      </c>
    </row>
    <row r="510" spans="58:64" x14ac:dyDescent="0.3">
      <c r="BF510" t="s">
        <v>162</v>
      </c>
      <c r="BG510" t="s">
        <v>177</v>
      </c>
      <c r="BH510" t="s">
        <v>126</v>
      </c>
      <c r="BI510" t="s">
        <v>67</v>
      </c>
      <c r="BJ510" t="s">
        <v>10</v>
      </c>
      <c r="BK510" t="s">
        <v>46</v>
      </c>
      <c r="BL510">
        <v>6</v>
      </c>
    </row>
    <row r="511" spans="58:64" x14ac:dyDescent="0.3">
      <c r="BF511" t="s">
        <v>162</v>
      </c>
      <c r="BG511" t="s">
        <v>177</v>
      </c>
      <c r="BH511" t="s">
        <v>128</v>
      </c>
      <c r="BI511" t="s">
        <v>67</v>
      </c>
      <c r="BJ511" t="s">
        <v>10</v>
      </c>
      <c r="BK511" t="s">
        <v>46</v>
      </c>
      <c r="BL511">
        <v>7</v>
      </c>
    </row>
    <row r="512" spans="58:64" x14ac:dyDescent="0.3">
      <c r="BF512" t="s">
        <v>162</v>
      </c>
      <c r="BG512" t="s">
        <v>177</v>
      </c>
      <c r="BH512" t="s">
        <v>117</v>
      </c>
      <c r="BI512" t="s">
        <v>67</v>
      </c>
      <c r="BJ512" t="s">
        <v>10</v>
      </c>
      <c r="BK512" t="s">
        <v>46</v>
      </c>
      <c r="BL512">
        <v>20</v>
      </c>
    </row>
    <row r="513" spans="58:64" x14ac:dyDescent="0.3">
      <c r="BF513" t="s">
        <v>162</v>
      </c>
      <c r="BG513" t="s">
        <v>177</v>
      </c>
      <c r="BH513" t="s">
        <v>95</v>
      </c>
      <c r="BI513" t="s">
        <v>67</v>
      </c>
      <c r="BJ513" t="s">
        <v>10</v>
      </c>
      <c r="BK513" t="s">
        <v>46</v>
      </c>
      <c r="BL513">
        <v>2</v>
      </c>
    </row>
    <row r="514" spans="58:64" x14ac:dyDescent="0.3">
      <c r="BF514" t="s">
        <v>162</v>
      </c>
      <c r="BG514" t="s">
        <v>177</v>
      </c>
      <c r="BH514" t="s">
        <v>79</v>
      </c>
      <c r="BI514" t="s">
        <v>67</v>
      </c>
      <c r="BJ514" t="s">
        <v>10</v>
      </c>
      <c r="BK514" t="s">
        <v>46</v>
      </c>
      <c r="BL514">
        <v>68</v>
      </c>
    </row>
    <row r="515" spans="58:64" x14ac:dyDescent="0.3">
      <c r="BF515" t="s">
        <v>162</v>
      </c>
      <c r="BG515" t="s">
        <v>177</v>
      </c>
      <c r="BH515" t="s">
        <v>99</v>
      </c>
      <c r="BI515" t="s">
        <v>67</v>
      </c>
      <c r="BJ515" t="s">
        <v>10</v>
      </c>
      <c r="BK515" t="s">
        <v>46</v>
      </c>
      <c r="BL515">
        <v>6</v>
      </c>
    </row>
    <row r="516" spans="58:64" x14ac:dyDescent="0.3">
      <c r="BF516" t="s">
        <v>162</v>
      </c>
      <c r="BG516" t="s">
        <v>177</v>
      </c>
      <c r="BH516" t="s">
        <v>69</v>
      </c>
      <c r="BI516" t="s">
        <v>67</v>
      </c>
      <c r="BJ516" t="s">
        <v>10</v>
      </c>
      <c r="BK516" t="s">
        <v>46</v>
      </c>
      <c r="BL516">
        <v>217</v>
      </c>
    </row>
    <row r="517" spans="58:64" x14ac:dyDescent="0.3">
      <c r="BF517" t="s">
        <v>162</v>
      </c>
      <c r="BG517" t="s">
        <v>177</v>
      </c>
      <c r="BH517" t="s">
        <v>124</v>
      </c>
      <c r="BI517" t="s">
        <v>67</v>
      </c>
      <c r="BJ517" t="s">
        <v>10</v>
      </c>
      <c r="BK517" t="s">
        <v>46</v>
      </c>
      <c r="BL517">
        <v>274</v>
      </c>
    </row>
    <row r="518" spans="58:64" x14ac:dyDescent="0.3">
      <c r="BF518" t="s">
        <v>162</v>
      </c>
      <c r="BG518" t="s">
        <v>177</v>
      </c>
      <c r="BH518" t="s">
        <v>116</v>
      </c>
      <c r="BI518" t="s">
        <v>67</v>
      </c>
      <c r="BJ518" t="s">
        <v>10</v>
      </c>
      <c r="BK518" t="s">
        <v>46</v>
      </c>
      <c r="BL518">
        <v>68</v>
      </c>
    </row>
    <row r="519" spans="58:64" x14ac:dyDescent="0.3">
      <c r="BF519" t="s">
        <v>162</v>
      </c>
      <c r="BG519" t="s">
        <v>177</v>
      </c>
      <c r="BH519" t="s">
        <v>80</v>
      </c>
      <c r="BI519" t="s">
        <v>67</v>
      </c>
      <c r="BJ519" t="s">
        <v>10</v>
      </c>
      <c r="BK519" t="s">
        <v>46</v>
      </c>
      <c r="BL519">
        <v>118</v>
      </c>
    </row>
    <row r="520" spans="58:64" x14ac:dyDescent="0.3">
      <c r="BF520" t="s">
        <v>162</v>
      </c>
      <c r="BG520" t="s">
        <v>177</v>
      </c>
      <c r="BH520" t="s">
        <v>94</v>
      </c>
      <c r="BI520" t="s">
        <v>67</v>
      </c>
      <c r="BJ520" t="s">
        <v>10</v>
      </c>
      <c r="BK520" t="s">
        <v>46</v>
      </c>
      <c r="BL520">
        <v>22</v>
      </c>
    </row>
    <row r="521" spans="58:64" x14ac:dyDescent="0.3">
      <c r="BF521" t="s">
        <v>162</v>
      </c>
      <c r="BG521" t="s">
        <v>177</v>
      </c>
      <c r="BH521" t="s">
        <v>115</v>
      </c>
      <c r="BI521" t="s">
        <v>67</v>
      </c>
      <c r="BJ521" t="s">
        <v>10</v>
      </c>
      <c r="BK521" t="s">
        <v>46</v>
      </c>
      <c r="BL521">
        <v>5</v>
      </c>
    </row>
    <row r="522" spans="58:64" x14ac:dyDescent="0.3">
      <c r="BF522" t="s">
        <v>162</v>
      </c>
      <c r="BG522" t="s">
        <v>177</v>
      </c>
      <c r="BH522" t="s">
        <v>65</v>
      </c>
      <c r="BI522" t="s">
        <v>67</v>
      </c>
      <c r="BJ522" t="s">
        <v>10</v>
      </c>
      <c r="BK522" t="s">
        <v>46</v>
      </c>
      <c r="BL522">
        <v>280</v>
      </c>
    </row>
    <row r="523" spans="58:64" x14ac:dyDescent="0.3">
      <c r="BF523" t="s">
        <v>162</v>
      </c>
      <c r="BG523" t="s">
        <v>177</v>
      </c>
      <c r="BH523" t="s">
        <v>97</v>
      </c>
      <c r="BI523" t="s">
        <v>67</v>
      </c>
      <c r="BJ523" t="s">
        <v>10</v>
      </c>
      <c r="BK523" t="s">
        <v>46</v>
      </c>
      <c r="BL523">
        <v>1</v>
      </c>
    </row>
    <row r="524" spans="58:64" x14ac:dyDescent="0.3">
      <c r="BF524" t="s">
        <v>162</v>
      </c>
      <c r="BG524" t="s">
        <v>177</v>
      </c>
      <c r="BH524" t="s">
        <v>73</v>
      </c>
      <c r="BI524" t="s">
        <v>67</v>
      </c>
      <c r="BJ524" t="s">
        <v>10</v>
      </c>
      <c r="BK524" t="s">
        <v>46</v>
      </c>
      <c r="BL524">
        <v>3</v>
      </c>
    </row>
    <row r="525" spans="58:64" x14ac:dyDescent="0.3">
      <c r="BF525" t="s">
        <v>162</v>
      </c>
      <c r="BG525" t="s">
        <v>177</v>
      </c>
      <c r="BH525" t="s">
        <v>120</v>
      </c>
      <c r="BI525" t="s">
        <v>67</v>
      </c>
      <c r="BJ525" t="s">
        <v>10</v>
      </c>
      <c r="BK525" t="s">
        <v>46</v>
      </c>
      <c r="BL525">
        <v>1</v>
      </c>
    </row>
    <row r="526" spans="58:64" x14ac:dyDescent="0.3">
      <c r="BF526" t="s">
        <v>162</v>
      </c>
      <c r="BG526" t="s">
        <v>177</v>
      </c>
      <c r="BH526" t="s">
        <v>71</v>
      </c>
      <c r="BI526" t="s">
        <v>67</v>
      </c>
      <c r="BJ526" t="s">
        <v>10</v>
      </c>
      <c r="BK526" t="s">
        <v>46</v>
      </c>
      <c r="BL526">
        <v>106</v>
      </c>
    </row>
    <row r="527" spans="58:64" x14ac:dyDescent="0.3">
      <c r="BF527" t="s">
        <v>162</v>
      </c>
      <c r="BG527" t="s">
        <v>177</v>
      </c>
      <c r="BH527" t="s">
        <v>130</v>
      </c>
      <c r="BI527" t="s">
        <v>67</v>
      </c>
      <c r="BJ527" t="s">
        <v>10</v>
      </c>
      <c r="BK527" t="s">
        <v>46</v>
      </c>
      <c r="BL527">
        <v>1</v>
      </c>
    </row>
    <row r="528" spans="58:64" x14ac:dyDescent="0.3">
      <c r="BF528" t="s">
        <v>162</v>
      </c>
      <c r="BG528" t="s">
        <v>177</v>
      </c>
      <c r="BH528" t="s">
        <v>74</v>
      </c>
      <c r="BI528" t="s">
        <v>67</v>
      </c>
      <c r="BJ528" t="s">
        <v>10</v>
      </c>
      <c r="BK528" t="s">
        <v>46</v>
      </c>
      <c r="BL528">
        <v>553</v>
      </c>
    </row>
    <row r="529" spans="58:64" x14ac:dyDescent="0.3">
      <c r="BF529" t="s">
        <v>162</v>
      </c>
      <c r="BG529" t="s">
        <v>177</v>
      </c>
      <c r="BH529" t="s">
        <v>110</v>
      </c>
      <c r="BI529" t="s">
        <v>67</v>
      </c>
      <c r="BJ529" t="s">
        <v>10</v>
      </c>
      <c r="BK529" t="s">
        <v>46</v>
      </c>
      <c r="BL529">
        <v>50</v>
      </c>
    </row>
    <row r="530" spans="58:64" x14ac:dyDescent="0.3">
      <c r="BF530" t="s">
        <v>162</v>
      </c>
      <c r="BG530" t="s">
        <v>177</v>
      </c>
      <c r="BH530" t="s">
        <v>113</v>
      </c>
      <c r="BI530" t="s">
        <v>67</v>
      </c>
      <c r="BJ530" t="s">
        <v>10</v>
      </c>
      <c r="BK530" t="s">
        <v>46</v>
      </c>
      <c r="BL530">
        <v>3</v>
      </c>
    </row>
    <row r="531" spans="58:64" x14ac:dyDescent="0.3">
      <c r="BF531" t="s">
        <v>162</v>
      </c>
      <c r="BG531" t="s">
        <v>177</v>
      </c>
      <c r="BH531" t="s">
        <v>123</v>
      </c>
      <c r="BI531" t="s">
        <v>67</v>
      </c>
      <c r="BJ531" t="s">
        <v>10</v>
      </c>
      <c r="BK531" t="s">
        <v>46</v>
      </c>
      <c r="BL531">
        <v>25</v>
      </c>
    </row>
    <row r="532" spans="58:64" x14ac:dyDescent="0.3">
      <c r="BF532" t="s">
        <v>162</v>
      </c>
      <c r="BG532" t="s">
        <v>177</v>
      </c>
      <c r="BH532" t="s">
        <v>120</v>
      </c>
      <c r="BI532" t="s">
        <v>67</v>
      </c>
      <c r="BJ532" t="s">
        <v>10</v>
      </c>
      <c r="BK532" t="s">
        <v>46</v>
      </c>
      <c r="BL532">
        <v>51</v>
      </c>
    </row>
    <row r="533" spans="58:64" x14ac:dyDescent="0.3">
      <c r="BF533" t="s">
        <v>162</v>
      </c>
      <c r="BG533" t="s">
        <v>177</v>
      </c>
      <c r="BH533" t="s">
        <v>62</v>
      </c>
      <c r="BI533" t="s">
        <v>67</v>
      </c>
      <c r="BJ533" t="s">
        <v>10</v>
      </c>
      <c r="BK533" t="s">
        <v>46</v>
      </c>
      <c r="BL533">
        <v>1</v>
      </c>
    </row>
    <row r="534" spans="58:64" x14ac:dyDescent="0.3">
      <c r="BF534" t="s">
        <v>162</v>
      </c>
      <c r="BG534" t="s">
        <v>177</v>
      </c>
      <c r="BH534" t="s">
        <v>84</v>
      </c>
      <c r="BI534" t="s">
        <v>67</v>
      </c>
      <c r="BJ534" t="s">
        <v>10</v>
      </c>
      <c r="BK534" t="s">
        <v>46</v>
      </c>
      <c r="BL534">
        <v>181</v>
      </c>
    </row>
    <row r="535" spans="58:64" x14ac:dyDescent="0.3">
      <c r="BF535" t="s">
        <v>162</v>
      </c>
      <c r="BG535" t="s">
        <v>177</v>
      </c>
      <c r="BH535" t="s">
        <v>66</v>
      </c>
      <c r="BI535" t="s">
        <v>67</v>
      </c>
      <c r="BJ535" t="s">
        <v>10</v>
      </c>
      <c r="BK535" t="s">
        <v>46</v>
      </c>
      <c r="BL535">
        <v>168</v>
      </c>
    </row>
    <row r="536" spans="58:64" x14ac:dyDescent="0.3">
      <c r="BF536" t="s">
        <v>162</v>
      </c>
      <c r="BG536" t="s">
        <v>177</v>
      </c>
      <c r="BH536" t="s">
        <v>81</v>
      </c>
      <c r="BI536" t="s">
        <v>67</v>
      </c>
      <c r="BJ536" t="s">
        <v>10</v>
      </c>
      <c r="BK536" t="s">
        <v>46</v>
      </c>
      <c r="BL536">
        <v>34</v>
      </c>
    </row>
    <row r="537" spans="58:64" x14ac:dyDescent="0.3">
      <c r="BF537" t="s">
        <v>162</v>
      </c>
      <c r="BG537" t="s">
        <v>177</v>
      </c>
      <c r="BH537" t="s">
        <v>89</v>
      </c>
      <c r="BI537" t="s">
        <v>67</v>
      </c>
      <c r="BJ537" t="s">
        <v>10</v>
      </c>
      <c r="BK537" t="s">
        <v>46</v>
      </c>
      <c r="BL537">
        <v>46</v>
      </c>
    </row>
    <row r="538" spans="58:64" x14ac:dyDescent="0.3">
      <c r="BF538" t="s">
        <v>162</v>
      </c>
      <c r="BG538" t="s">
        <v>177</v>
      </c>
      <c r="BH538" t="s">
        <v>97</v>
      </c>
      <c r="BI538" t="s">
        <v>67</v>
      </c>
      <c r="BJ538" t="s">
        <v>10</v>
      </c>
      <c r="BK538" t="s">
        <v>46</v>
      </c>
      <c r="BL538">
        <v>18</v>
      </c>
    </row>
    <row r="539" spans="58:64" x14ac:dyDescent="0.3">
      <c r="BF539" t="s">
        <v>162</v>
      </c>
      <c r="BG539" t="s">
        <v>177</v>
      </c>
      <c r="BH539" t="s">
        <v>131</v>
      </c>
      <c r="BI539" t="s">
        <v>67</v>
      </c>
      <c r="BJ539" t="s">
        <v>10</v>
      </c>
      <c r="BK539" t="s">
        <v>46</v>
      </c>
      <c r="BL539">
        <v>5</v>
      </c>
    </row>
    <row r="540" spans="58:64" x14ac:dyDescent="0.3">
      <c r="BF540" t="s">
        <v>162</v>
      </c>
      <c r="BG540" t="s">
        <v>177</v>
      </c>
      <c r="BH540" t="s">
        <v>56</v>
      </c>
      <c r="BI540" t="s">
        <v>67</v>
      </c>
      <c r="BJ540" t="s">
        <v>10</v>
      </c>
      <c r="BK540" t="s">
        <v>46</v>
      </c>
      <c r="BL540">
        <v>51</v>
      </c>
    </row>
    <row r="541" spans="58:64" x14ac:dyDescent="0.3">
      <c r="BF541" t="s">
        <v>162</v>
      </c>
      <c r="BG541" t="s">
        <v>177</v>
      </c>
      <c r="BH541" t="s">
        <v>139</v>
      </c>
      <c r="BI541" t="s">
        <v>67</v>
      </c>
      <c r="BJ541" t="s">
        <v>10</v>
      </c>
      <c r="BK541" t="s">
        <v>46</v>
      </c>
      <c r="BL541">
        <v>4</v>
      </c>
    </row>
    <row r="542" spans="58:64" x14ac:dyDescent="0.3">
      <c r="BF542" t="s">
        <v>162</v>
      </c>
      <c r="BG542" t="s">
        <v>177</v>
      </c>
      <c r="BH542" t="s">
        <v>83</v>
      </c>
      <c r="BI542" t="s">
        <v>67</v>
      </c>
      <c r="BJ542" t="s">
        <v>10</v>
      </c>
      <c r="BK542" t="s">
        <v>46</v>
      </c>
      <c r="BL542">
        <v>51</v>
      </c>
    </row>
    <row r="543" spans="58:64" x14ac:dyDescent="0.3">
      <c r="BF543" t="s">
        <v>162</v>
      </c>
      <c r="BG543" t="s">
        <v>177</v>
      </c>
      <c r="BH543" t="s">
        <v>70</v>
      </c>
      <c r="BI543" t="s">
        <v>67</v>
      </c>
      <c r="BJ543" t="s">
        <v>10</v>
      </c>
      <c r="BK543" t="s">
        <v>46</v>
      </c>
      <c r="BL543">
        <v>68</v>
      </c>
    </row>
    <row r="544" spans="58:64" x14ac:dyDescent="0.3">
      <c r="BF544" t="s">
        <v>162</v>
      </c>
      <c r="BG544" t="s">
        <v>177</v>
      </c>
      <c r="BH544" t="s">
        <v>75</v>
      </c>
      <c r="BI544" t="s">
        <v>67</v>
      </c>
      <c r="BJ544" t="s">
        <v>10</v>
      </c>
      <c r="BK544" t="s">
        <v>46</v>
      </c>
      <c r="BL544">
        <v>3</v>
      </c>
    </row>
    <row r="545" spans="58:64" x14ac:dyDescent="0.3">
      <c r="BF545" t="s">
        <v>162</v>
      </c>
      <c r="BG545" t="s">
        <v>177</v>
      </c>
      <c r="BH545" t="s">
        <v>133</v>
      </c>
      <c r="BI545" t="s">
        <v>67</v>
      </c>
      <c r="BJ545" t="s">
        <v>10</v>
      </c>
      <c r="BK545" t="s">
        <v>46</v>
      </c>
      <c r="BL545">
        <v>1</v>
      </c>
    </row>
    <row r="546" spans="58:64" x14ac:dyDescent="0.3">
      <c r="BF546" t="s">
        <v>162</v>
      </c>
      <c r="BG546" t="s">
        <v>177</v>
      </c>
      <c r="BH546" t="s">
        <v>167</v>
      </c>
      <c r="BI546" t="s">
        <v>67</v>
      </c>
      <c r="BJ546" t="s">
        <v>10</v>
      </c>
      <c r="BK546" t="s">
        <v>46</v>
      </c>
      <c r="BL546">
        <v>5</v>
      </c>
    </row>
    <row r="547" spans="58:64" x14ac:dyDescent="0.3">
      <c r="BF547" t="s">
        <v>162</v>
      </c>
      <c r="BG547" t="s">
        <v>177</v>
      </c>
      <c r="BH547" t="s">
        <v>108</v>
      </c>
      <c r="BI547" t="s">
        <v>67</v>
      </c>
      <c r="BJ547" t="s">
        <v>10</v>
      </c>
      <c r="BK547" t="s">
        <v>46</v>
      </c>
      <c r="BL547">
        <v>22</v>
      </c>
    </row>
    <row r="548" spans="58:64" x14ac:dyDescent="0.3">
      <c r="BF548" t="s">
        <v>162</v>
      </c>
      <c r="BG548" t="s">
        <v>177</v>
      </c>
      <c r="BH548" t="s">
        <v>77</v>
      </c>
      <c r="BI548" t="s">
        <v>67</v>
      </c>
      <c r="BJ548" t="s">
        <v>10</v>
      </c>
      <c r="BK548" t="s">
        <v>46</v>
      </c>
      <c r="BL548">
        <v>1</v>
      </c>
    </row>
    <row r="549" spans="58:64" x14ac:dyDescent="0.3">
      <c r="BF549" t="s">
        <v>162</v>
      </c>
      <c r="BG549" t="s">
        <v>177</v>
      </c>
      <c r="BH549" t="s">
        <v>155</v>
      </c>
      <c r="BI549" t="s">
        <v>67</v>
      </c>
      <c r="BJ549" t="s">
        <v>10</v>
      </c>
      <c r="BK549" t="s">
        <v>46</v>
      </c>
      <c r="BL549">
        <v>24</v>
      </c>
    </row>
    <row r="550" spans="58:64" x14ac:dyDescent="0.3">
      <c r="BF550" t="s">
        <v>162</v>
      </c>
      <c r="BG550" t="s">
        <v>177</v>
      </c>
      <c r="BH550" t="s">
        <v>87</v>
      </c>
      <c r="BI550" t="s">
        <v>67</v>
      </c>
      <c r="BJ550" t="s">
        <v>10</v>
      </c>
      <c r="BK550" t="s">
        <v>46</v>
      </c>
      <c r="BL550">
        <v>7</v>
      </c>
    </row>
    <row r="551" spans="58:64" x14ac:dyDescent="0.3">
      <c r="BF551" t="s">
        <v>162</v>
      </c>
      <c r="BG551" t="s">
        <v>177</v>
      </c>
      <c r="BH551" t="s">
        <v>100</v>
      </c>
      <c r="BI551" t="s">
        <v>67</v>
      </c>
      <c r="BJ551" t="s">
        <v>10</v>
      </c>
      <c r="BK551" t="s">
        <v>46</v>
      </c>
      <c r="BL551">
        <v>1</v>
      </c>
    </row>
    <row r="552" spans="58:64" x14ac:dyDescent="0.3">
      <c r="BF552" t="s">
        <v>162</v>
      </c>
      <c r="BG552" t="s">
        <v>177</v>
      </c>
      <c r="BH552" t="s">
        <v>160</v>
      </c>
      <c r="BI552" t="s">
        <v>67</v>
      </c>
      <c r="BJ552" t="s">
        <v>10</v>
      </c>
      <c r="BK552" t="s">
        <v>46</v>
      </c>
      <c r="BL552">
        <v>2</v>
      </c>
    </row>
    <row r="553" spans="58:64" x14ac:dyDescent="0.3">
      <c r="BF553" t="s">
        <v>162</v>
      </c>
      <c r="BG553" t="s">
        <v>177</v>
      </c>
      <c r="BH553" t="s">
        <v>92</v>
      </c>
      <c r="BI553" t="s">
        <v>67</v>
      </c>
      <c r="BJ553" t="s">
        <v>10</v>
      </c>
      <c r="BK553" t="s">
        <v>46</v>
      </c>
      <c r="BL553">
        <v>5</v>
      </c>
    </row>
    <row r="554" spans="58:64" x14ac:dyDescent="0.3">
      <c r="BF554" t="s">
        <v>162</v>
      </c>
      <c r="BG554" t="s">
        <v>177</v>
      </c>
      <c r="BH554" t="s">
        <v>129</v>
      </c>
      <c r="BI554" t="s">
        <v>67</v>
      </c>
      <c r="BJ554" t="s">
        <v>10</v>
      </c>
      <c r="BK554" t="s">
        <v>46</v>
      </c>
      <c r="BL554">
        <v>4</v>
      </c>
    </row>
    <row r="555" spans="58:64" x14ac:dyDescent="0.3">
      <c r="BF555" t="s">
        <v>162</v>
      </c>
      <c r="BG555" t="s">
        <v>177</v>
      </c>
      <c r="BH555" t="s">
        <v>91</v>
      </c>
      <c r="BI555" t="s">
        <v>67</v>
      </c>
      <c r="BJ555" t="s">
        <v>10</v>
      </c>
      <c r="BK555" t="s">
        <v>46</v>
      </c>
      <c r="BL555">
        <v>2</v>
      </c>
    </row>
    <row r="556" spans="58:64" x14ac:dyDescent="0.3">
      <c r="BF556" t="s">
        <v>162</v>
      </c>
      <c r="BG556" t="s">
        <v>177</v>
      </c>
      <c r="BH556" t="s">
        <v>95</v>
      </c>
      <c r="BI556" t="s">
        <v>67</v>
      </c>
      <c r="BJ556" t="s">
        <v>10</v>
      </c>
      <c r="BK556" t="s">
        <v>46</v>
      </c>
      <c r="BL556">
        <v>827</v>
      </c>
    </row>
    <row r="557" spans="58:64" x14ac:dyDescent="0.3">
      <c r="BF557" t="s">
        <v>162</v>
      </c>
      <c r="BG557" t="s">
        <v>177</v>
      </c>
      <c r="BH557" t="s">
        <v>145</v>
      </c>
      <c r="BI557" t="s">
        <v>67</v>
      </c>
      <c r="BJ557" t="s">
        <v>10</v>
      </c>
      <c r="BK557" t="s">
        <v>46</v>
      </c>
      <c r="BL557">
        <v>3</v>
      </c>
    </row>
    <row r="558" spans="58:64" x14ac:dyDescent="0.3">
      <c r="BF558" t="s">
        <v>162</v>
      </c>
      <c r="BG558" t="s">
        <v>177</v>
      </c>
      <c r="BH558" t="s">
        <v>72</v>
      </c>
      <c r="BI558" t="s">
        <v>67</v>
      </c>
      <c r="BJ558" t="s">
        <v>10</v>
      </c>
      <c r="BK558" t="s">
        <v>46</v>
      </c>
      <c r="BL558">
        <v>185</v>
      </c>
    </row>
    <row r="559" spans="58:64" x14ac:dyDescent="0.3">
      <c r="BF559" t="s">
        <v>162</v>
      </c>
      <c r="BG559" t="s">
        <v>177</v>
      </c>
      <c r="BH559" t="s">
        <v>86</v>
      </c>
      <c r="BI559" t="s">
        <v>67</v>
      </c>
      <c r="BJ559" t="s">
        <v>10</v>
      </c>
      <c r="BK559" t="s">
        <v>46</v>
      </c>
      <c r="BL559">
        <v>251</v>
      </c>
    </row>
    <row r="560" spans="58:64" x14ac:dyDescent="0.3">
      <c r="BF560" t="s">
        <v>162</v>
      </c>
      <c r="BG560" t="s">
        <v>177</v>
      </c>
      <c r="BH560" t="s">
        <v>76</v>
      </c>
      <c r="BI560" t="s">
        <v>67</v>
      </c>
      <c r="BJ560" t="s">
        <v>10</v>
      </c>
      <c r="BK560" t="s">
        <v>46</v>
      </c>
      <c r="BL560">
        <v>24</v>
      </c>
    </row>
    <row r="561" spans="58:64" x14ac:dyDescent="0.3">
      <c r="BF561" t="s">
        <v>162</v>
      </c>
      <c r="BG561" t="s">
        <v>177</v>
      </c>
      <c r="BH561" t="s">
        <v>102</v>
      </c>
      <c r="BI561" t="s">
        <v>67</v>
      </c>
      <c r="BJ561" t="s">
        <v>10</v>
      </c>
      <c r="BK561" t="s">
        <v>46</v>
      </c>
      <c r="BL561">
        <v>36</v>
      </c>
    </row>
    <row r="562" spans="58:64" x14ac:dyDescent="0.3">
      <c r="BF562" t="s">
        <v>162</v>
      </c>
      <c r="BG562" t="s">
        <v>177</v>
      </c>
      <c r="BH562" t="s">
        <v>119</v>
      </c>
      <c r="BI562" t="s">
        <v>67</v>
      </c>
      <c r="BJ562" t="s">
        <v>10</v>
      </c>
      <c r="BK562" t="s">
        <v>46</v>
      </c>
      <c r="BL562">
        <v>5</v>
      </c>
    </row>
    <row r="563" spans="58:64" x14ac:dyDescent="0.3">
      <c r="BF563" t="s">
        <v>162</v>
      </c>
      <c r="BG563" t="s">
        <v>177</v>
      </c>
      <c r="BH563" t="s">
        <v>111</v>
      </c>
      <c r="BI563" t="s">
        <v>67</v>
      </c>
      <c r="BJ563" t="s">
        <v>10</v>
      </c>
      <c r="BK563" t="s">
        <v>46</v>
      </c>
      <c r="BL563">
        <v>3</v>
      </c>
    </row>
    <row r="564" spans="58:64" x14ac:dyDescent="0.3">
      <c r="BF564" t="s">
        <v>162</v>
      </c>
      <c r="BG564" t="s">
        <v>177</v>
      </c>
      <c r="BH564" t="s">
        <v>132</v>
      </c>
      <c r="BI564" t="s">
        <v>67</v>
      </c>
      <c r="BJ564" t="s">
        <v>10</v>
      </c>
      <c r="BK564" t="s">
        <v>46</v>
      </c>
      <c r="BL564">
        <v>6</v>
      </c>
    </row>
    <row r="565" spans="58:64" x14ac:dyDescent="0.3">
      <c r="BF565" t="s">
        <v>162</v>
      </c>
      <c r="BG565" t="s">
        <v>177</v>
      </c>
      <c r="BH565" t="s">
        <v>93</v>
      </c>
      <c r="BI565" t="s">
        <v>67</v>
      </c>
      <c r="BJ565" t="s">
        <v>10</v>
      </c>
      <c r="BK565" t="s">
        <v>46</v>
      </c>
      <c r="BL565">
        <v>6</v>
      </c>
    </row>
    <row r="566" spans="58:64" x14ac:dyDescent="0.3">
      <c r="BF566" t="s">
        <v>162</v>
      </c>
      <c r="BG566" t="s">
        <v>177</v>
      </c>
      <c r="BH566" t="s">
        <v>98</v>
      </c>
      <c r="BI566" t="s">
        <v>67</v>
      </c>
      <c r="BJ566" t="s">
        <v>10</v>
      </c>
      <c r="BK566" t="s">
        <v>46</v>
      </c>
      <c r="BL566">
        <v>5</v>
      </c>
    </row>
    <row r="567" spans="58:64" x14ac:dyDescent="0.3">
      <c r="BF567" t="s">
        <v>162</v>
      </c>
      <c r="BG567" t="s">
        <v>177</v>
      </c>
      <c r="BH567" t="s">
        <v>90</v>
      </c>
      <c r="BI567" t="s">
        <v>67</v>
      </c>
      <c r="BJ567" t="s">
        <v>10</v>
      </c>
      <c r="BK567" t="s">
        <v>46</v>
      </c>
      <c r="BL567">
        <v>10</v>
      </c>
    </row>
    <row r="568" spans="58:64" x14ac:dyDescent="0.3">
      <c r="BF568" t="s">
        <v>162</v>
      </c>
      <c r="BG568" t="s">
        <v>177</v>
      </c>
      <c r="BH568" t="s">
        <v>138</v>
      </c>
      <c r="BI568" t="s">
        <v>67</v>
      </c>
      <c r="BJ568" t="s">
        <v>10</v>
      </c>
      <c r="BK568" t="s">
        <v>46</v>
      </c>
      <c r="BL568">
        <v>15</v>
      </c>
    </row>
    <row r="569" spans="58:64" x14ac:dyDescent="0.3">
      <c r="BF569" t="s">
        <v>162</v>
      </c>
      <c r="BG569" t="s">
        <v>177</v>
      </c>
      <c r="BH569" t="s">
        <v>125</v>
      </c>
      <c r="BI569" t="s">
        <v>67</v>
      </c>
      <c r="BJ569" t="s">
        <v>10</v>
      </c>
      <c r="BK569" t="s">
        <v>46</v>
      </c>
      <c r="BL569">
        <v>33</v>
      </c>
    </row>
    <row r="570" spans="58:64" x14ac:dyDescent="0.3">
      <c r="BF570" t="s">
        <v>162</v>
      </c>
      <c r="BG570" t="s">
        <v>177</v>
      </c>
      <c r="BH570" t="s">
        <v>156</v>
      </c>
      <c r="BI570" t="s">
        <v>67</v>
      </c>
      <c r="BJ570" t="s">
        <v>10</v>
      </c>
      <c r="BK570" t="s">
        <v>46</v>
      </c>
      <c r="BL570">
        <v>2</v>
      </c>
    </row>
    <row r="571" spans="58:64" x14ac:dyDescent="0.3">
      <c r="BF571" t="s">
        <v>162</v>
      </c>
      <c r="BG571" t="s">
        <v>177</v>
      </c>
      <c r="BH571" t="s">
        <v>101</v>
      </c>
      <c r="BI571" t="s">
        <v>67</v>
      </c>
      <c r="BJ571" t="s">
        <v>10</v>
      </c>
      <c r="BK571" t="s">
        <v>46</v>
      </c>
      <c r="BL571">
        <v>20</v>
      </c>
    </row>
    <row r="572" spans="58:64" x14ac:dyDescent="0.3">
      <c r="BF572" t="s">
        <v>162</v>
      </c>
      <c r="BG572" t="s">
        <v>177</v>
      </c>
      <c r="BH572" t="s">
        <v>112</v>
      </c>
      <c r="BI572" t="s">
        <v>67</v>
      </c>
      <c r="BJ572" t="s">
        <v>10</v>
      </c>
      <c r="BK572" t="s">
        <v>46</v>
      </c>
      <c r="BL572">
        <v>4</v>
      </c>
    </row>
    <row r="573" spans="58:64" x14ac:dyDescent="0.3">
      <c r="BF573" t="s">
        <v>162</v>
      </c>
      <c r="BG573" t="s">
        <v>177</v>
      </c>
      <c r="BH573" t="s">
        <v>104</v>
      </c>
      <c r="BI573" t="s">
        <v>67</v>
      </c>
      <c r="BJ573" t="s">
        <v>10</v>
      </c>
      <c r="BK573" t="s">
        <v>46</v>
      </c>
      <c r="BL573">
        <v>39</v>
      </c>
    </row>
    <row r="574" spans="58:64" x14ac:dyDescent="0.3">
      <c r="BF574" t="s">
        <v>162</v>
      </c>
      <c r="BG574" t="s">
        <v>177</v>
      </c>
      <c r="BH574" t="s">
        <v>161</v>
      </c>
      <c r="BI574" t="s">
        <v>67</v>
      </c>
      <c r="BJ574" t="s">
        <v>10</v>
      </c>
      <c r="BK574" t="s">
        <v>46</v>
      </c>
      <c r="BL574">
        <v>16</v>
      </c>
    </row>
    <row r="575" spans="58:64" x14ac:dyDescent="0.3">
      <c r="BF575" t="s">
        <v>162</v>
      </c>
      <c r="BG575" t="s">
        <v>177</v>
      </c>
      <c r="BH575" t="s">
        <v>105</v>
      </c>
      <c r="BI575" t="s">
        <v>67</v>
      </c>
      <c r="BJ575" t="s">
        <v>10</v>
      </c>
      <c r="BK575" t="s">
        <v>46</v>
      </c>
      <c r="BL575">
        <v>9</v>
      </c>
    </row>
    <row r="576" spans="58:64" x14ac:dyDescent="0.3">
      <c r="BF576" t="s">
        <v>162</v>
      </c>
      <c r="BG576" t="s">
        <v>177</v>
      </c>
      <c r="BH576" t="s">
        <v>121</v>
      </c>
      <c r="BI576" t="s">
        <v>67</v>
      </c>
      <c r="BJ576" t="s">
        <v>10</v>
      </c>
      <c r="BK576" t="s">
        <v>46</v>
      </c>
      <c r="BL576">
        <v>1</v>
      </c>
    </row>
    <row r="577" spans="58:64" x14ac:dyDescent="0.3">
      <c r="BF577" t="s">
        <v>162</v>
      </c>
      <c r="BG577" t="s">
        <v>177</v>
      </c>
      <c r="BH577" t="s">
        <v>127</v>
      </c>
      <c r="BI577" t="s">
        <v>67</v>
      </c>
      <c r="BJ577" t="s">
        <v>10</v>
      </c>
      <c r="BK577" t="s">
        <v>46</v>
      </c>
      <c r="BL577">
        <v>1</v>
      </c>
    </row>
    <row r="578" spans="58:64" x14ac:dyDescent="0.3">
      <c r="BF578" t="s">
        <v>162</v>
      </c>
      <c r="BG578" t="s">
        <v>177</v>
      </c>
      <c r="BH578" t="s">
        <v>103</v>
      </c>
      <c r="BI578" t="s">
        <v>67</v>
      </c>
      <c r="BJ578" t="s">
        <v>10</v>
      </c>
      <c r="BK578" t="s">
        <v>46</v>
      </c>
      <c r="BL578">
        <v>10</v>
      </c>
    </row>
    <row r="579" spans="58:64" x14ac:dyDescent="0.3">
      <c r="BF579" t="s">
        <v>162</v>
      </c>
      <c r="BG579" t="s">
        <v>177</v>
      </c>
      <c r="BH579" t="s">
        <v>74</v>
      </c>
      <c r="BI579" t="s">
        <v>59</v>
      </c>
      <c r="BJ579" t="s">
        <v>11</v>
      </c>
      <c r="BK579" t="s">
        <v>46</v>
      </c>
      <c r="BL579">
        <v>1</v>
      </c>
    </row>
    <row r="580" spans="58:64" x14ac:dyDescent="0.3">
      <c r="BF580" t="s">
        <v>162</v>
      </c>
      <c r="BG580" t="s">
        <v>177</v>
      </c>
      <c r="BH580" t="s">
        <v>69</v>
      </c>
      <c r="BI580" t="s">
        <v>59</v>
      </c>
      <c r="BJ580" t="s">
        <v>11</v>
      </c>
      <c r="BK580" t="s">
        <v>46</v>
      </c>
      <c r="BL580">
        <v>1</v>
      </c>
    </row>
    <row r="581" spans="58:64" x14ac:dyDescent="0.3">
      <c r="BF581" t="s">
        <v>162</v>
      </c>
      <c r="BG581" t="s">
        <v>177</v>
      </c>
      <c r="BH581" t="s">
        <v>84</v>
      </c>
      <c r="BI581" t="s">
        <v>59</v>
      </c>
      <c r="BJ581" t="s">
        <v>11</v>
      </c>
      <c r="BK581" t="s">
        <v>46</v>
      </c>
      <c r="BL581">
        <v>4</v>
      </c>
    </row>
    <row r="582" spans="58:64" x14ac:dyDescent="0.3">
      <c r="BF582" t="s">
        <v>162</v>
      </c>
      <c r="BG582" t="s">
        <v>177</v>
      </c>
      <c r="BH582" t="s">
        <v>62</v>
      </c>
      <c r="BI582" t="s">
        <v>59</v>
      </c>
      <c r="BJ582" t="s">
        <v>11</v>
      </c>
      <c r="BK582" t="s">
        <v>46</v>
      </c>
      <c r="BL582">
        <v>1</v>
      </c>
    </row>
    <row r="583" spans="58:64" x14ac:dyDescent="0.3">
      <c r="BF583" t="s">
        <v>162</v>
      </c>
      <c r="BG583" t="s">
        <v>177</v>
      </c>
      <c r="BH583" t="s">
        <v>61</v>
      </c>
      <c r="BI583" t="s">
        <v>59</v>
      </c>
      <c r="BJ583" t="s">
        <v>11</v>
      </c>
      <c r="BK583" t="s">
        <v>46</v>
      </c>
      <c r="BL583">
        <v>1</v>
      </c>
    </row>
    <row r="584" spans="58:64" x14ac:dyDescent="0.3">
      <c r="BF584" t="s">
        <v>162</v>
      </c>
      <c r="BG584" t="s">
        <v>177</v>
      </c>
      <c r="BH584" t="s">
        <v>135</v>
      </c>
      <c r="BI584" t="s">
        <v>59</v>
      </c>
      <c r="BJ584" t="s">
        <v>11</v>
      </c>
      <c r="BK584" t="s">
        <v>46</v>
      </c>
      <c r="BL584">
        <v>1</v>
      </c>
    </row>
    <row r="585" spans="58:64" x14ac:dyDescent="0.3">
      <c r="BF585" t="s">
        <v>162</v>
      </c>
      <c r="BG585" t="s">
        <v>177</v>
      </c>
      <c r="BH585" t="s">
        <v>85</v>
      </c>
      <c r="BI585" t="s">
        <v>67</v>
      </c>
      <c r="BJ585" t="s">
        <v>169</v>
      </c>
      <c r="BK585" t="s">
        <v>46</v>
      </c>
      <c r="BL585">
        <v>4</v>
      </c>
    </row>
    <row r="586" spans="58:64" x14ac:dyDescent="0.3">
      <c r="BF586" t="s">
        <v>162</v>
      </c>
      <c r="BG586" t="s">
        <v>177</v>
      </c>
      <c r="BH586" t="s">
        <v>56</v>
      </c>
      <c r="BI586" t="s">
        <v>67</v>
      </c>
      <c r="BJ586" t="s">
        <v>169</v>
      </c>
      <c r="BK586" t="s">
        <v>46</v>
      </c>
      <c r="BL586">
        <v>1</v>
      </c>
    </row>
    <row r="587" spans="58:64" x14ac:dyDescent="0.3">
      <c r="BF587" t="s">
        <v>162</v>
      </c>
      <c r="BG587" t="s">
        <v>177</v>
      </c>
      <c r="BH587" t="s">
        <v>83</v>
      </c>
      <c r="BI587" t="s">
        <v>67</v>
      </c>
      <c r="BJ587" t="s">
        <v>169</v>
      </c>
      <c r="BK587" t="s">
        <v>46</v>
      </c>
      <c r="BL587">
        <v>2</v>
      </c>
    </row>
    <row r="588" spans="58:64" x14ac:dyDescent="0.3">
      <c r="BF588" t="s">
        <v>162</v>
      </c>
      <c r="BG588" t="s">
        <v>177</v>
      </c>
      <c r="BH588" t="s">
        <v>62</v>
      </c>
      <c r="BI588" t="s">
        <v>67</v>
      </c>
      <c r="BJ588" t="s">
        <v>169</v>
      </c>
      <c r="BK588" t="s">
        <v>46</v>
      </c>
      <c r="BL588">
        <v>1</v>
      </c>
    </row>
    <row r="589" spans="58:64" x14ac:dyDescent="0.3">
      <c r="BF589" t="s">
        <v>162</v>
      </c>
      <c r="BG589" t="s">
        <v>177</v>
      </c>
      <c r="BH589" t="s">
        <v>76</v>
      </c>
      <c r="BI589" t="s">
        <v>67</v>
      </c>
      <c r="BJ589" t="s">
        <v>169</v>
      </c>
      <c r="BK589" t="s">
        <v>46</v>
      </c>
      <c r="BL589">
        <v>1</v>
      </c>
    </row>
    <row r="590" spans="58:64" x14ac:dyDescent="0.3">
      <c r="BF590" t="s">
        <v>162</v>
      </c>
      <c r="BG590" t="s">
        <v>177</v>
      </c>
      <c r="BH590" t="s">
        <v>74</v>
      </c>
      <c r="BI590" t="s">
        <v>67</v>
      </c>
      <c r="BJ590" t="s">
        <v>169</v>
      </c>
      <c r="BK590" t="s">
        <v>46</v>
      </c>
      <c r="BL590">
        <v>2</v>
      </c>
    </row>
    <row r="591" spans="58:64" x14ac:dyDescent="0.3">
      <c r="BF591" t="s">
        <v>162</v>
      </c>
      <c r="BG591" t="s">
        <v>177</v>
      </c>
      <c r="BH591" t="s">
        <v>58</v>
      </c>
      <c r="BI591" t="s">
        <v>67</v>
      </c>
      <c r="BJ591" t="s">
        <v>169</v>
      </c>
      <c r="BK591" t="s">
        <v>46</v>
      </c>
      <c r="BL591">
        <v>1</v>
      </c>
    </row>
    <row r="592" spans="58:64" x14ac:dyDescent="0.3">
      <c r="BF592" t="s">
        <v>162</v>
      </c>
      <c r="BG592" t="s">
        <v>177</v>
      </c>
      <c r="BH592" t="s">
        <v>72</v>
      </c>
      <c r="BI592" t="s">
        <v>67</v>
      </c>
      <c r="BJ592" t="s">
        <v>169</v>
      </c>
      <c r="BK592" t="s">
        <v>46</v>
      </c>
      <c r="BL592">
        <v>1</v>
      </c>
    </row>
    <row r="593" spans="58:64" x14ac:dyDescent="0.3">
      <c r="BF593" t="s">
        <v>162</v>
      </c>
      <c r="BG593" t="s">
        <v>177</v>
      </c>
      <c r="BH593" t="s">
        <v>69</v>
      </c>
      <c r="BI593" t="s">
        <v>67</v>
      </c>
      <c r="BJ593" t="s">
        <v>169</v>
      </c>
      <c r="BK593" t="s">
        <v>46</v>
      </c>
      <c r="BL593">
        <v>1</v>
      </c>
    </row>
    <row r="594" spans="58:64" x14ac:dyDescent="0.3">
      <c r="BF594" t="s">
        <v>162</v>
      </c>
      <c r="BG594" t="s">
        <v>177</v>
      </c>
      <c r="BH594" t="s">
        <v>74</v>
      </c>
      <c r="BI594" t="s">
        <v>59</v>
      </c>
      <c r="BJ594" t="s">
        <v>170</v>
      </c>
      <c r="BK594" t="s">
        <v>46</v>
      </c>
      <c r="BL594">
        <v>1</v>
      </c>
    </row>
    <row r="595" spans="58:64" x14ac:dyDescent="0.3">
      <c r="BF595" t="s">
        <v>162</v>
      </c>
      <c r="BG595" t="s">
        <v>177</v>
      </c>
      <c r="BH595" t="s">
        <v>69</v>
      </c>
      <c r="BI595" t="s">
        <v>59</v>
      </c>
      <c r="BJ595" t="s">
        <v>170</v>
      </c>
      <c r="BK595" t="s">
        <v>46</v>
      </c>
      <c r="BL595">
        <v>2</v>
      </c>
    </row>
    <row r="596" spans="58:64" x14ac:dyDescent="0.3">
      <c r="BF596" t="s">
        <v>162</v>
      </c>
      <c r="BG596" t="s">
        <v>177</v>
      </c>
      <c r="BH596" t="s">
        <v>75</v>
      </c>
      <c r="BI596" t="s">
        <v>59</v>
      </c>
      <c r="BJ596" t="s">
        <v>170</v>
      </c>
      <c r="BK596" t="s">
        <v>46</v>
      </c>
      <c r="BL596">
        <v>1</v>
      </c>
    </row>
    <row r="597" spans="58:64" x14ac:dyDescent="0.3">
      <c r="BF597" t="s">
        <v>162</v>
      </c>
      <c r="BG597" t="s">
        <v>177</v>
      </c>
      <c r="BH597" t="s">
        <v>62</v>
      </c>
      <c r="BI597" t="s">
        <v>59</v>
      </c>
      <c r="BJ597" t="s">
        <v>170</v>
      </c>
      <c r="BK597" t="s">
        <v>46</v>
      </c>
      <c r="BL597">
        <v>1</v>
      </c>
    </row>
    <row r="598" spans="58:64" x14ac:dyDescent="0.3">
      <c r="BF598" t="s">
        <v>162</v>
      </c>
      <c r="BG598" t="s">
        <v>177</v>
      </c>
      <c r="BH598" t="s">
        <v>84</v>
      </c>
      <c r="BI598" t="s">
        <v>59</v>
      </c>
      <c r="BJ598" t="s">
        <v>170</v>
      </c>
      <c r="BK598" t="s">
        <v>46</v>
      </c>
      <c r="BL598">
        <v>1</v>
      </c>
    </row>
    <row r="599" spans="58:64" x14ac:dyDescent="0.3">
      <c r="BF599" t="s">
        <v>162</v>
      </c>
      <c r="BG599" t="s">
        <v>177</v>
      </c>
      <c r="BH599" t="s">
        <v>77</v>
      </c>
      <c r="BI599" t="s">
        <v>67</v>
      </c>
      <c r="BJ599" t="s">
        <v>13</v>
      </c>
      <c r="BK599" t="s">
        <v>46</v>
      </c>
      <c r="BL599">
        <v>1</v>
      </c>
    </row>
    <row r="600" spans="58:64" x14ac:dyDescent="0.3">
      <c r="BF600" t="s">
        <v>162</v>
      </c>
      <c r="BG600" t="s">
        <v>177</v>
      </c>
      <c r="BH600" t="s">
        <v>71</v>
      </c>
      <c r="BI600" t="s">
        <v>67</v>
      </c>
      <c r="BJ600" t="s">
        <v>13</v>
      </c>
      <c r="BK600" t="s">
        <v>45</v>
      </c>
      <c r="BL600">
        <v>21</v>
      </c>
    </row>
    <row r="601" spans="58:64" x14ac:dyDescent="0.3">
      <c r="BF601" t="s">
        <v>162</v>
      </c>
      <c r="BG601" t="s">
        <v>177</v>
      </c>
      <c r="BH601" t="s">
        <v>70</v>
      </c>
      <c r="BI601" t="s">
        <v>67</v>
      </c>
      <c r="BJ601" t="s">
        <v>13</v>
      </c>
      <c r="BK601" t="s">
        <v>46</v>
      </c>
      <c r="BL601">
        <v>7</v>
      </c>
    </row>
    <row r="602" spans="58:64" x14ac:dyDescent="0.3">
      <c r="BF602" t="s">
        <v>162</v>
      </c>
      <c r="BG602" t="s">
        <v>177</v>
      </c>
      <c r="BH602" t="s">
        <v>70</v>
      </c>
      <c r="BI602" t="s">
        <v>67</v>
      </c>
      <c r="BJ602" t="s">
        <v>13</v>
      </c>
      <c r="BK602" t="s">
        <v>45</v>
      </c>
      <c r="BL602">
        <v>7</v>
      </c>
    </row>
    <row r="603" spans="58:64" x14ac:dyDescent="0.3">
      <c r="BF603" t="s">
        <v>162</v>
      </c>
      <c r="BG603" t="s">
        <v>177</v>
      </c>
      <c r="BH603" t="s">
        <v>174</v>
      </c>
      <c r="BI603" t="s">
        <v>67</v>
      </c>
      <c r="BJ603" t="s">
        <v>13</v>
      </c>
      <c r="BK603" t="s">
        <v>46</v>
      </c>
      <c r="BL603">
        <v>1</v>
      </c>
    </row>
    <row r="604" spans="58:64" x14ac:dyDescent="0.3">
      <c r="BF604" t="s">
        <v>162</v>
      </c>
      <c r="BG604" t="s">
        <v>177</v>
      </c>
      <c r="BH604" t="s">
        <v>174</v>
      </c>
      <c r="BI604" t="s">
        <v>67</v>
      </c>
      <c r="BJ604" t="s">
        <v>13</v>
      </c>
      <c r="BK604" t="s">
        <v>45</v>
      </c>
      <c r="BL604">
        <v>1</v>
      </c>
    </row>
    <row r="605" spans="58:64" x14ac:dyDescent="0.3">
      <c r="BF605" t="s">
        <v>162</v>
      </c>
      <c r="BG605" t="s">
        <v>177</v>
      </c>
      <c r="BH605" t="s">
        <v>61</v>
      </c>
      <c r="BI605" t="s">
        <v>67</v>
      </c>
      <c r="BJ605" t="s">
        <v>13</v>
      </c>
      <c r="BK605" t="s">
        <v>46</v>
      </c>
      <c r="BL605">
        <v>11</v>
      </c>
    </row>
    <row r="606" spans="58:64" x14ac:dyDescent="0.3">
      <c r="BF606" t="s">
        <v>162</v>
      </c>
      <c r="BG606" t="s">
        <v>177</v>
      </c>
      <c r="BH606" t="s">
        <v>61</v>
      </c>
      <c r="BI606" t="s">
        <v>67</v>
      </c>
      <c r="BJ606" t="s">
        <v>13</v>
      </c>
      <c r="BK606" t="s">
        <v>45</v>
      </c>
      <c r="BL606">
        <v>11</v>
      </c>
    </row>
    <row r="607" spans="58:64" x14ac:dyDescent="0.3">
      <c r="BF607" t="s">
        <v>162</v>
      </c>
      <c r="BG607" t="s">
        <v>177</v>
      </c>
      <c r="BH607" t="s">
        <v>69</v>
      </c>
      <c r="BI607" t="s">
        <v>67</v>
      </c>
      <c r="BJ607" t="s">
        <v>13</v>
      </c>
      <c r="BK607" t="s">
        <v>46</v>
      </c>
      <c r="BL607">
        <v>97</v>
      </c>
    </row>
    <row r="608" spans="58:64" x14ac:dyDescent="0.3">
      <c r="BF608" t="s">
        <v>162</v>
      </c>
      <c r="BG608" t="s">
        <v>177</v>
      </c>
      <c r="BH608" t="s">
        <v>69</v>
      </c>
      <c r="BI608" t="s">
        <v>67</v>
      </c>
      <c r="BJ608" t="s">
        <v>13</v>
      </c>
      <c r="BK608" t="s">
        <v>45</v>
      </c>
      <c r="BL608">
        <v>97</v>
      </c>
    </row>
    <row r="609" spans="58:64" x14ac:dyDescent="0.3">
      <c r="BF609" t="s">
        <v>162</v>
      </c>
      <c r="BG609" t="s">
        <v>177</v>
      </c>
      <c r="BH609" t="s">
        <v>124</v>
      </c>
      <c r="BI609" t="s">
        <v>67</v>
      </c>
      <c r="BJ609" t="s">
        <v>13</v>
      </c>
      <c r="BK609" t="s">
        <v>46</v>
      </c>
      <c r="BL609">
        <v>7</v>
      </c>
    </row>
    <row r="610" spans="58:64" x14ac:dyDescent="0.3">
      <c r="BF610" t="s">
        <v>162</v>
      </c>
      <c r="BG610" t="s">
        <v>177</v>
      </c>
      <c r="BH610" t="s">
        <v>124</v>
      </c>
      <c r="BI610" t="s">
        <v>67</v>
      </c>
      <c r="BJ610" t="s">
        <v>13</v>
      </c>
      <c r="BK610" t="s">
        <v>45</v>
      </c>
      <c r="BL610">
        <v>7</v>
      </c>
    </row>
    <row r="611" spans="58:64" x14ac:dyDescent="0.3">
      <c r="BF611" t="s">
        <v>162</v>
      </c>
      <c r="BG611" t="s">
        <v>177</v>
      </c>
      <c r="BH611" t="s">
        <v>83</v>
      </c>
      <c r="BI611" t="s">
        <v>67</v>
      </c>
      <c r="BJ611" t="s">
        <v>13</v>
      </c>
      <c r="BK611" t="s">
        <v>46</v>
      </c>
      <c r="BL611">
        <v>5</v>
      </c>
    </row>
    <row r="612" spans="58:64" x14ac:dyDescent="0.3">
      <c r="BF612" t="s">
        <v>162</v>
      </c>
      <c r="BG612" t="s">
        <v>177</v>
      </c>
      <c r="BH612" t="s">
        <v>83</v>
      </c>
      <c r="BI612" t="s">
        <v>67</v>
      </c>
      <c r="BJ612" t="s">
        <v>13</v>
      </c>
      <c r="BK612" t="s">
        <v>45</v>
      </c>
      <c r="BL612">
        <v>5</v>
      </c>
    </row>
    <row r="613" spans="58:64" x14ac:dyDescent="0.3">
      <c r="BF613" t="s">
        <v>162</v>
      </c>
      <c r="BG613" t="s">
        <v>177</v>
      </c>
      <c r="BH613" t="s">
        <v>66</v>
      </c>
      <c r="BI613" t="s">
        <v>67</v>
      </c>
      <c r="BJ613" t="s">
        <v>13</v>
      </c>
      <c r="BK613" t="s">
        <v>46</v>
      </c>
      <c r="BL613">
        <v>4</v>
      </c>
    </row>
    <row r="614" spans="58:64" x14ac:dyDescent="0.3">
      <c r="BF614" t="s">
        <v>162</v>
      </c>
      <c r="BG614" t="s">
        <v>177</v>
      </c>
      <c r="BH614" t="s">
        <v>66</v>
      </c>
      <c r="BI614" t="s">
        <v>67</v>
      </c>
      <c r="BJ614" t="s">
        <v>13</v>
      </c>
      <c r="BK614" t="s">
        <v>45</v>
      </c>
      <c r="BL614">
        <v>4</v>
      </c>
    </row>
    <row r="615" spans="58:64" x14ac:dyDescent="0.3">
      <c r="BF615" t="s">
        <v>162</v>
      </c>
      <c r="BG615" t="s">
        <v>177</v>
      </c>
      <c r="BH615" t="s">
        <v>96</v>
      </c>
      <c r="BI615" t="s">
        <v>67</v>
      </c>
      <c r="BJ615" t="s">
        <v>13</v>
      </c>
      <c r="BK615" t="s">
        <v>46</v>
      </c>
      <c r="BL615">
        <v>4</v>
      </c>
    </row>
    <row r="616" spans="58:64" x14ac:dyDescent="0.3">
      <c r="BF616" t="s">
        <v>162</v>
      </c>
      <c r="BG616" t="s">
        <v>177</v>
      </c>
      <c r="BH616" t="s">
        <v>96</v>
      </c>
      <c r="BI616" t="s">
        <v>67</v>
      </c>
      <c r="BJ616" t="s">
        <v>13</v>
      </c>
      <c r="BK616" t="s">
        <v>45</v>
      </c>
      <c r="BL616">
        <v>4</v>
      </c>
    </row>
    <row r="617" spans="58:64" x14ac:dyDescent="0.3">
      <c r="BF617" t="s">
        <v>162</v>
      </c>
      <c r="BG617" t="s">
        <v>177</v>
      </c>
      <c r="BH617" t="s">
        <v>74</v>
      </c>
      <c r="BI617" t="s">
        <v>67</v>
      </c>
      <c r="BJ617" t="s">
        <v>13</v>
      </c>
      <c r="BK617" t="s">
        <v>46</v>
      </c>
      <c r="BL617">
        <v>574</v>
      </c>
    </row>
    <row r="618" spans="58:64" x14ac:dyDescent="0.3">
      <c r="BF618" t="s">
        <v>162</v>
      </c>
      <c r="BG618" t="s">
        <v>177</v>
      </c>
      <c r="BH618" t="s">
        <v>74</v>
      </c>
      <c r="BI618" t="s">
        <v>67</v>
      </c>
      <c r="BJ618" t="s">
        <v>13</v>
      </c>
      <c r="BK618" t="s">
        <v>45</v>
      </c>
      <c r="BL618">
        <v>574</v>
      </c>
    </row>
    <row r="619" spans="58:64" x14ac:dyDescent="0.3">
      <c r="BF619" t="s">
        <v>162</v>
      </c>
      <c r="BG619" t="s">
        <v>177</v>
      </c>
      <c r="BH619" t="s">
        <v>95</v>
      </c>
      <c r="BI619" t="s">
        <v>67</v>
      </c>
      <c r="BJ619" t="s">
        <v>13</v>
      </c>
      <c r="BK619" t="s">
        <v>46</v>
      </c>
      <c r="BL619">
        <v>26</v>
      </c>
    </row>
    <row r="620" spans="58:64" x14ac:dyDescent="0.3">
      <c r="BF620" t="s">
        <v>162</v>
      </c>
      <c r="BG620" t="s">
        <v>177</v>
      </c>
      <c r="BH620" t="s">
        <v>95</v>
      </c>
      <c r="BI620" t="s">
        <v>67</v>
      </c>
      <c r="BJ620" t="s">
        <v>13</v>
      </c>
      <c r="BK620" t="s">
        <v>45</v>
      </c>
      <c r="BL620">
        <v>26</v>
      </c>
    </row>
    <row r="621" spans="58:64" x14ac:dyDescent="0.3">
      <c r="BF621" t="s">
        <v>162</v>
      </c>
      <c r="BG621" t="s">
        <v>177</v>
      </c>
      <c r="BH621" t="s">
        <v>65</v>
      </c>
      <c r="BI621" t="s">
        <v>67</v>
      </c>
      <c r="BJ621" t="s">
        <v>13</v>
      </c>
      <c r="BK621" t="s">
        <v>46</v>
      </c>
      <c r="BL621">
        <v>40</v>
      </c>
    </row>
    <row r="622" spans="58:64" x14ac:dyDescent="0.3">
      <c r="BF622" t="s">
        <v>162</v>
      </c>
      <c r="BG622" t="s">
        <v>177</v>
      </c>
      <c r="BH622" t="s">
        <v>65</v>
      </c>
      <c r="BI622" t="s">
        <v>67</v>
      </c>
      <c r="BJ622" t="s">
        <v>13</v>
      </c>
      <c r="BK622" t="s">
        <v>45</v>
      </c>
      <c r="BL622">
        <v>40</v>
      </c>
    </row>
    <row r="623" spans="58:64" x14ac:dyDescent="0.3">
      <c r="BF623" t="s">
        <v>162</v>
      </c>
      <c r="BG623" t="s">
        <v>177</v>
      </c>
      <c r="BH623" t="s">
        <v>82</v>
      </c>
      <c r="BI623" t="s">
        <v>67</v>
      </c>
      <c r="BJ623" t="s">
        <v>13</v>
      </c>
      <c r="BK623" t="s">
        <v>46</v>
      </c>
      <c r="BL623">
        <v>11</v>
      </c>
    </row>
    <row r="624" spans="58:64" x14ac:dyDescent="0.3">
      <c r="BF624" t="s">
        <v>162</v>
      </c>
      <c r="BG624" t="s">
        <v>177</v>
      </c>
      <c r="BH624" t="s">
        <v>82</v>
      </c>
      <c r="BI624" t="s">
        <v>67</v>
      </c>
      <c r="BJ624" t="s">
        <v>13</v>
      </c>
      <c r="BK624" t="s">
        <v>45</v>
      </c>
      <c r="BL624">
        <v>11</v>
      </c>
    </row>
    <row r="625" spans="58:64" x14ac:dyDescent="0.3">
      <c r="BF625" t="s">
        <v>162</v>
      </c>
      <c r="BG625" t="s">
        <v>177</v>
      </c>
      <c r="BH625" t="s">
        <v>72</v>
      </c>
      <c r="BI625" t="s">
        <v>67</v>
      </c>
      <c r="BJ625" t="s">
        <v>13</v>
      </c>
      <c r="BK625" t="s">
        <v>46</v>
      </c>
      <c r="BL625">
        <v>40</v>
      </c>
    </row>
    <row r="626" spans="58:64" x14ac:dyDescent="0.3">
      <c r="BF626" t="s">
        <v>162</v>
      </c>
      <c r="BG626" t="s">
        <v>177</v>
      </c>
      <c r="BH626" t="s">
        <v>72</v>
      </c>
      <c r="BI626" t="s">
        <v>67</v>
      </c>
      <c r="BJ626" t="s">
        <v>13</v>
      </c>
      <c r="BK626" t="s">
        <v>45</v>
      </c>
      <c r="BL626">
        <v>40</v>
      </c>
    </row>
    <row r="627" spans="58:64" x14ac:dyDescent="0.3">
      <c r="BF627" t="s">
        <v>162</v>
      </c>
      <c r="BG627" t="s">
        <v>177</v>
      </c>
      <c r="BH627" t="s">
        <v>80</v>
      </c>
      <c r="BI627" t="s">
        <v>67</v>
      </c>
      <c r="BJ627" t="s">
        <v>13</v>
      </c>
      <c r="BK627" t="s">
        <v>46</v>
      </c>
      <c r="BL627">
        <v>18</v>
      </c>
    </row>
    <row r="628" spans="58:64" x14ac:dyDescent="0.3">
      <c r="BF628" t="s">
        <v>162</v>
      </c>
      <c r="BG628" t="s">
        <v>177</v>
      </c>
      <c r="BH628" t="s">
        <v>80</v>
      </c>
      <c r="BI628" t="s">
        <v>67</v>
      </c>
      <c r="BJ628" t="s">
        <v>13</v>
      </c>
      <c r="BK628" t="s">
        <v>45</v>
      </c>
      <c r="BL628">
        <v>18</v>
      </c>
    </row>
    <row r="629" spans="58:64" x14ac:dyDescent="0.3">
      <c r="BF629" t="s">
        <v>162</v>
      </c>
      <c r="BG629" t="s">
        <v>177</v>
      </c>
      <c r="BH629" t="s">
        <v>62</v>
      </c>
      <c r="BI629" t="s">
        <v>67</v>
      </c>
      <c r="BJ629" t="s">
        <v>13</v>
      </c>
      <c r="BK629" t="s">
        <v>46</v>
      </c>
      <c r="BL629">
        <v>269</v>
      </c>
    </row>
    <row r="630" spans="58:64" x14ac:dyDescent="0.3">
      <c r="BF630" t="s">
        <v>162</v>
      </c>
      <c r="BG630" t="s">
        <v>177</v>
      </c>
      <c r="BH630" t="s">
        <v>62</v>
      </c>
      <c r="BI630" t="s">
        <v>67</v>
      </c>
      <c r="BJ630" t="s">
        <v>13</v>
      </c>
      <c r="BK630" t="s">
        <v>45</v>
      </c>
      <c r="BL630">
        <v>269</v>
      </c>
    </row>
    <row r="631" spans="58:64" x14ac:dyDescent="0.3">
      <c r="BF631" t="s">
        <v>162</v>
      </c>
      <c r="BG631" t="s">
        <v>177</v>
      </c>
      <c r="BH631" t="s">
        <v>71</v>
      </c>
      <c r="BI631" t="s">
        <v>67</v>
      </c>
      <c r="BJ631" t="s">
        <v>13</v>
      </c>
      <c r="BK631" t="s">
        <v>46</v>
      </c>
      <c r="BL631">
        <v>21</v>
      </c>
    </row>
    <row r="632" spans="58:64" x14ac:dyDescent="0.3">
      <c r="BF632" t="s">
        <v>162</v>
      </c>
      <c r="BG632" t="s">
        <v>177</v>
      </c>
      <c r="BH632" t="s">
        <v>77</v>
      </c>
      <c r="BI632" t="s">
        <v>67</v>
      </c>
      <c r="BJ632" t="s">
        <v>13</v>
      </c>
      <c r="BK632" t="s">
        <v>45</v>
      </c>
      <c r="BL632">
        <v>1</v>
      </c>
    </row>
    <row r="633" spans="58:64" x14ac:dyDescent="0.3">
      <c r="BF633" t="s">
        <v>162</v>
      </c>
      <c r="BG633" t="s">
        <v>177</v>
      </c>
      <c r="BH633" t="s">
        <v>95</v>
      </c>
      <c r="BI633" t="s">
        <v>57</v>
      </c>
      <c r="BJ633" t="s">
        <v>14</v>
      </c>
      <c r="BK633" t="s">
        <v>46</v>
      </c>
      <c r="BL633">
        <v>31</v>
      </c>
    </row>
    <row r="634" spans="58:64" x14ac:dyDescent="0.3">
      <c r="BF634" t="s">
        <v>162</v>
      </c>
      <c r="BG634" t="s">
        <v>177</v>
      </c>
      <c r="BH634" t="s">
        <v>77</v>
      </c>
      <c r="BI634" t="s">
        <v>57</v>
      </c>
      <c r="BJ634" t="s">
        <v>14</v>
      </c>
      <c r="BK634" t="s">
        <v>45</v>
      </c>
      <c r="BL634">
        <v>4</v>
      </c>
    </row>
    <row r="635" spans="58:64" x14ac:dyDescent="0.3">
      <c r="BF635" t="s">
        <v>162</v>
      </c>
      <c r="BG635" t="s">
        <v>177</v>
      </c>
      <c r="BH635" t="s">
        <v>65</v>
      </c>
      <c r="BI635" t="s">
        <v>57</v>
      </c>
      <c r="BJ635" t="s">
        <v>14</v>
      </c>
      <c r="BK635" t="s">
        <v>46</v>
      </c>
      <c r="BL635">
        <v>6</v>
      </c>
    </row>
    <row r="636" spans="58:64" x14ac:dyDescent="0.3">
      <c r="BF636" t="s">
        <v>162</v>
      </c>
      <c r="BG636" t="s">
        <v>177</v>
      </c>
      <c r="BH636" t="s">
        <v>65</v>
      </c>
      <c r="BI636" t="s">
        <v>57</v>
      </c>
      <c r="BJ636" t="s">
        <v>14</v>
      </c>
      <c r="BK636" t="s">
        <v>45</v>
      </c>
      <c r="BL636">
        <v>6</v>
      </c>
    </row>
    <row r="637" spans="58:64" x14ac:dyDescent="0.3">
      <c r="BF637" t="s">
        <v>162</v>
      </c>
      <c r="BG637" t="s">
        <v>177</v>
      </c>
      <c r="BH637" t="s">
        <v>62</v>
      </c>
      <c r="BI637" t="s">
        <v>57</v>
      </c>
      <c r="BJ637" t="s">
        <v>14</v>
      </c>
      <c r="BK637" t="s">
        <v>46</v>
      </c>
      <c r="BL637">
        <v>49</v>
      </c>
    </row>
    <row r="638" spans="58:64" x14ac:dyDescent="0.3">
      <c r="BF638" t="s">
        <v>162</v>
      </c>
      <c r="BG638" t="s">
        <v>177</v>
      </c>
      <c r="BH638" t="s">
        <v>62</v>
      </c>
      <c r="BI638" t="s">
        <v>57</v>
      </c>
      <c r="BJ638" t="s">
        <v>14</v>
      </c>
      <c r="BK638" t="s">
        <v>45</v>
      </c>
      <c r="BL638">
        <v>49</v>
      </c>
    </row>
    <row r="639" spans="58:64" x14ac:dyDescent="0.3">
      <c r="BF639" t="s">
        <v>162</v>
      </c>
      <c r="BG639" t="s">
        <v>177</v>
      </c>
      <c r="BH639" t="s">
        <v>90</v>
      </c>
      <c r="BI639" t="s">
        <v>57</v>
      </c>
      <c r="BJ639" t="s">
        <v>14</v>
      </c>
      <c r="BK639" t="s">
        <v>46</v>
      </c>
      <c r="BL639">
        <v>1</v>
      </c>
    </row>
    <row r="640" spans="58:64" x14ac:dyDescent="0.3">
      <c r="BF640" t="s">
        <v>162</v>
      </c>
      <c r="BG640" t="s">
        <v>177</v>
      </c>
      <c r="BH640" t="s">
        <v>90</v>
      </c>
      <c r="BI640" t="s">
        <v>57</v>
      </c>
      <c r="BJ640" t="s">
        <v>14</v>
      </c>
      <c r="BK640" t="s">
        <v>45</v>
      </c>
      <c r="BL640">
        <v>1</v>
      </c>
    </row>
    <row r="641" spans="58:64" x14ac:dyDescent="0.3">
      <c r="BF641" t="s">
        <v>162</v>
      </c>
      <c r="BG641" t="s">
        <v>177</v>
      </c>
      <c r="BH641" t="s">
        <v>74</v>
      </c>
      <c r="BI641" t="s">
        <v>57</v>
      </c>
      <c r="BJ641" t="s">
        <v>14</v>
      </c>
      <c r="BK641" t="s">
        <v>46</v>
      </c>
      <c r="BL641">
        <v>25</v>
      </c>
    </row>
    <row r="642" spans="58:64" x14ac:dyDescent="0.3">
      <c r="BF642" t="s">
        <v>162</v>
      </c>
      <c r="BG642" t="s">
        <v>177</v>
      </c>
      <c r="BH642" t="s">
        <v>74</v>
      </c>
      <c r="BI642" t="s">
        <v>57</v>
      </c>
      <c r="BJ642" t="s">
        <v>14</v>
      </c>
      <c r="BK642" t="s">
        <v>45</v>
      </c>
      <c r="BL642">
        <v>25</v>
      </c>
    </row>
    <row r="643" spans="58:64" x14ac:dyDescent="0.3">
      <c r="BF643" t="s">
        <v>162</v>
      </c>
      <c r="BG643" t="s">
        <v>177</v>
      </c>
      <c r="BH643" t="s">
        <v>123</v>
      </c>
      <c r="BI643" t="s">
        <v>57</v>
      </c>
      <c r="BJ643" t="s">
        <v>14</v>
      </c>
      <c r="BK643" t="s">
        <v>46</v>
      </c>
      <c r="BL643">
        <v>2</v>
      </c>
    </row>
    <row r="644" spans="58:64" x14ac:dyDescent="0.3">
      <c r="BF644" t="s">
        <v>162</v>
      </c>
      <c r="BG644" t="s">
        <v>177</v>
      </c>
      <c r="BH644" t="s">
        <v>123</v>
      </c>
      <c r="BI644" t="s">
        <v>57</v>
      </c>
      <c r="BJ644" t="s">
        <v>14</v>
      </c>
      <c r="BK644" t="s">
        <v>45</v>
      </c>
      <c r="BL644">
        <v>2</v>
      </c>
    </row>
    <row r="645" spans="58:64" x14ac:dyDescent="0.3">
      <c r="BF645" t="s">
        <v>162</v>
      </c>
      <c r="BG645" t="s">
        <v>177</v>
      </c>
      <c r="BH645" t="s">
        <v>98</v>
      </c>
      <c r="BI645" t="s">
        <v>57</v>
      </c>
      <c r="BJ645" t="s">
        <v>14</v>
      </c>
      <c r="BK645" t="s">
        <v>46</v>
      </c>
      <c r="BL645">
        <v>1</v>
      </c>
    </row>
    <row r="646" spans="58:64" x14ac:dyDescent="0.3">
      <c r="BF646" t="s">
        <v>162</v>
      </c>
      <c r="BG646" t="s">
        <v>177</v>
      </c>
      <c r="BH646" t="s">
        <v>98</v>
      </c>
      <c r="BI646" t="s">
        <v>57</v>
      </c>
      <c r="BJ646" t="s">
        <v>14</v>
      </c>
      <c r="BK646" t="s">
        <v>45</v>
      </c>
      <c r="BL646">
        <v>1</v>
      </c>
    </row>
    <row r="647" spans="58:64" x14ac:dyDescent="0.3">
      <c r="BF647" t="s">
        <v>162</v>
      </c>
      <c r="BG647" t="s">
        <v>177</v>
      </c>
      <c r="BH647" t="s">
        <v>69</v>
      </c>
      <c r="BI647" t="s">
        <v>57</v>
      </c>
      <c r="BJ647" t="s">
        <v>14</v>
      </c>
      <c r="BK647" t="s">
        <v>46</v>
      </c>
      <c r="BL647">
        <v>13</v>
      </c>
    </row>
    <row r="648" spans="58:64" x14ac:dyDescent="0.3">
      <c r="BF648" t="s">
        <v>162</v>
      </c>
      <c r="BG648" t="s">
        <v>177</v>
      </c>
      <c r="BH648" t="s">
        <v>69</v>
      </c>
      <c r="BI648" t="s">
        <v>57</v>
      </c>
      <c r="BJ648" t="s">
        <v>14</v>
      </c>
      <c r="BK648" t="s">
        <v>45</v>
      </c>
      <c r="BL648">
        <v>13</v>
      </c>
    </row>
    <row r="649" spans="58:64" x14ac:dyDescent="0.3">
      <c r="BF649" t="s">
        <v>162</v>
      </c>
      <c r="BG649" t="s">
        <v>177</v>
      </c>
      <c r="BH649" t="s">
        <v>104</v>
      </c>
      <c r="BI649" t="s">
        <v>57</v>
      </c>
      <c r="BJ649" t="s">
        <v>14</v>
      </c>
      <c r="BK649" t="s">
        <v>46</v>
      </c>
      <c r="BL649">
        <v>1</v>
      </c>
    </row>
    <row r="650" spans="58:64" x14ac:dyDescent="0.3">
      <c r="BF650" t="s">
        <v>162</v>
      </c>
      <c r="BG650" t="s">
        <v>177</v>
      </c>
      <c r="BH650" t="s">
        <v>104</v>
      </c>
      <c r="BI650" t="s">
        <v>57</v>
      </c>
      <c r="BJ650" t="s">
        <v>14</v>
      </c>
      <c r="BK650" t="s">
        <v>45</v>
      </c>
      <c r="BL650">
        <v>1</v>
      </c>
    </row>
    <row r="651" spans="58:64" x14ac:dyDescent="0.3">
      <c r="BF651" t="s">
        <v>162</v>
      </c>
      <c r="BG651" t="s">
        <v>177</v>
      </c>
      <c r="BH651" t="s">
        <v>76</v>
      </c>
      <c r="BI651" t="s">
        <v>57</v>
      </c>
      <c r="BJ651" t="s">
        <v>14</v>
      </c>
      <c r="BK651" t="s">
        <v>46</v>
      </c>
      <c r="BL651">
        <v>1</v>
      </c>
    </row>
    <row r="652" spans="58:64" x14ac:dyDescent="0.3">
      <c r="BF652" t="s">
        <v>162</v>
      </c>
      <c r="BG652" t="s">
        <v>177</v>
      </c>
      <c r="BH652" t="s">
        <v>76</v>
      </c>
      <c r="BI652" t="s">
        <v>57</v>
      </c>
      <c r="BJ652" t="s">
        <v>14</v>
      </c>
      <c r="BK652" t="s">
        <v>45</v>
      </c>
      <c r="BL652">
        <v>1</v>
      </c>
    </row>
    <row r="653" spans="58:64" x14ac:dyDescent="0.3">
      <c r="BF653" t="s">
        <v>162</v>
      </c>
      <c r="BG653" t="s">
        <v>177</v>
      </c>
      <c r="BH653" t="s">
        <v>96</v>
      </c>
      <c r="BI653" t="s">
        <v>57</v>
      </c>
      <c r="BJ653" t="s">
        <v>14</v>
      </c>
      <c r="BK653" t="s">
        <v>46</v>
      </c>
      <c r="BL653">
        <v>4</v>
      </c>
    </row>
    <row r="654" spans="58:64" x14ac:dyDescent="0.3">
      <c r="BF654" t="s">
        <v>162</v>
      </c>
      <c r="BG654" t="s">
        <v>177</v>
      </c>
      <c r="BH654" t="s">
        <v>96</v>
      </c>
      <c r="BI654" t="s">
        <v>57</v>
      </c>
      <c r="BJ654" t="s">
        <v>14</v>
      </c>
      <c r="BK654" t="s">
        <v>45</v>
      </c>
      <c r="BL654">
        <v>4</v>
      </c>
    </row>
    <row r="655" spans="58:64" x14ac:dyDescent="0.3">
      <c r="BF655" t="s">
        <v>162</v>
      </c>
      <c r="BG655" t="s">
        <v>177</v>
      </c>
      <c r="BH655" t="s">
        <v>56</v>
      </c>
      <c r="BI655" t="s">
        <v>57</v>
      </c>
      <c r="BJ655" t="s">
        <v>14</v>
      </c>
      <c r="BK655" t="s">
        <v>46</v>
      </c>
      <c r="BL655">
        <v>5</v>
      </c>
    </row>
    <row r="656" spans="58:64" x14ac:dyDescent="0.3">
      <c r="BF656" t="s">
        <v>162</v>
      </c>
      <c r="BG656" t="s">
        <v>177</v>
      </c>
      <c r="BH656" t="s">
        <v>56</v>
      </c>
      <c r="BI656" t="s">
        <v>57</v>
      </c>
      <c r="BJ656" t="s">
        <v>14</v>
      </c>
      <c r="BK656" t="s">
        <v>45</v>
      </c>
      <c r="BL656">
        <v>5</v>
      </c>
    </row>
    <row r="657" spans="58:64" x14ac:dyDescent="0.3">
      <c r="BF657" t="s">
        <v>162</v>
      </c>
      <c r="BG657" t="s">
        <v>177</v>
      </c>
      <c r="BH657" t="s">
        <v>102</v>
      </c>
      <c r="BI657" t="s">
        <v>57</v>
      </c>
      <c r="BJ657" t="s">
        <v>14</v>
      </c>
      <c r="BK657" t="s">
        <v>46</v>
      </c>
      <c r="BL657">
        <v>1</v>
      </c>
    </row>
    <row r="658" spans="58:64" x14ac:dyDescent="0.3">
      <c r="BF658" t="s">
        <v>162</v>
      </c>
      <c r="BG658" t="s">
        <v>177</v>
      </c>
      <c r="BH658" t="s">
        <v>102</v>
      </c>
      <c r="BI658" t="s">
        <v>57</v>
      </c>
      <c r="BJ658" t="s">
        <v>14</v>
      </c>
      <c r="BK658" t="s">
        <v>45</v>
      </c>
      <c r="BL658">
        <v>1</v>
      </c>
    </row>
    <row r="659" spans="58:64" x14ac:dyDescent="0.3">
      <c r="BF659" t="s">
        <v>162</v>
      </c>
      <c r="BG659" t="s">
        <v>177</v>
      </c>
      <c r="BH659" t="s">
        <v>79</v>
      </c>
      <c r="BI659" t="s">
        <v>57</v>
      </c>
      <c r="BJ659" t="s">
        <v>14</v>
      </c>
      <c r="BK659" t="s">
        <v>46</v>
      </c>
      <c r="BL659">
        <v>5</v>
      </c>
    </row>
    <row r="660" spans="58:64" x14ac:dyDescent="0.3">
      <c r="BF660" t="s">
        <v>162</v>
      </c>
      <c r="BG660" t="s">
        <v>177</v>
      </c>
      <c r="BH660" t="s">
        <v>79</v>
      </c>
      <c r="BI660" t="s">
        <v>57</v>
      </c>
      <c r="BJ660" t="s">
        <v>14</v>
      </c>
      <c r="BK660" t="s">
        <v>45</v>
      </c>
      <c r="BL660">
        <v>5</v>
      </c>
    </row>
    <row r="661" spans="58:64" x14ac:dyDescent="0.3">
      <c r="BF661" t="s">
        <v>162</v>
      </c>
      <c r="BG661" t="s">
        <v>177</v>
      </c>
      <c r="BH661" t="s">
        <v>70</v>
      </c>
      <c r="BI661" t="s">
        <v>57</v>
      </c>
      <c r="BJ661" t="s">
        <v>14</v>
      </c>
      <c r="BK661" t="s">
        <v>46</v>
      </c>
      <c r="BL661">
        <v>2</v>
      </c>
    </row>
    <row r="662" spans="58:64" x14ac:dyDescent="0.3">
      <c r="BF662" t="s">
        <v>162</v>
      </c>
      <c r="BG662" t="s">
        <v>177</v>
      </c>
      <c r="BH662" t="s">
        <v>70</v>
      </c>
      <c r="BI662" t="s">
        <v>57</v>
      </c>
      <c r="BJ662" t="s">
        <v>14</v>
      </c>
      <c r="BK662" t="s">
        <v>45</v>
      </c>
      <c r="BL662">
        <v>2</v>
      </c>
    </row>
    <row r="663" spans="58:64" x14ac:dyDescent="0.3">
      <c r="BF663" t="s">
        <v>162</v>
      </c>
      <c r="BG663" t="s">
        <v>177</v>
      </c>
      <c r="BH663" t="s">
        <v>86</v>
      </c>
      <c r="BI663" t="s">
        <v>57</v>
      </c>
      <c r="BJ663" t="s">
        <v>14</v>
      </c>
      <c r="BK663" t="s">
        <v>46</v>
      </c>
      <c r="BL663">
        <v>4</v>
      </c>
    </row>
    <row r="664" spans="58:64" x14ac:dyDescent="0.3">
      <c r="BF664" t="s">
        <v>162</v>
      </c>
      <c r="BG664" t="s">
        <v>177</v>
      </c>
      <c r="BH664" t="s">
        <v>86</v>
      </c>
      <c r="BI664" t="s">
        <v>57</v>
      </c>
      <c r="BJ664" t="s">
        <v>14</v>
      </c>
      <c r="BK664" t="s">
        <v>45</v>
      </c>
      <c r="BL664">
        <v>4</v>
      </c>
    </row>
    <row r="665" spans="58:64" x14ac:dyDescent="0.3">
      <c r="BF665" t="s">
        <v>162</v>
      </c>
      <c r="BG665" t="s">
        <v>177</v>
      </c>
      <c r="BH665" t="s">
        <v>71</v>
      </c>
      <c r="BI665" t="s">
        <v>57</v>
      </c>
      <c r="BJ665" t="s">
        <v>14</v>
      </c>
      <c r="BK665" t="s">
        <v>46</v>
      </c>
      <c r="BL665">
        <v>3</v>
      </c>
    </row>
    <row r="666" spans="58:64" x14ac:dyDescent="0.3">
      <c r="BF666" t="s">
        <v>162</v>
      </c>
      <c r="BG666" t="s">
        <v>177</v>
      </c>
      <c r="BH666" t="s">
        <v>71</v>
      </c>
      <c r="BI666" t="s">
        <v>57</v>
      </c>
      <c r="BJ666" t="s">
        <v>14</v>
      </c>
      <c r="BK666" t="s">
        <v>45</v>
      </c>
      <c r="BL666">
        <v>3</v>
      </c>
    </row>
    <row r="667" spans="58:64" x14ac:dyDescent="0.3">
      <c r="BF667" t="s">
        <v>162</v>
      </c>
      <c r="BG667" t="s">
        <v>177</v>
      </c>
      <c r="BH667" t="s">
        <v>124</v>
      </c>
      <c r="BI667" t="s">
        <v>57</v>
      </c>
      <c r="BJ667" t="s">
        <v>14</v>
      </c>
      <c r="BK667" t="s">
        <v>46</v>
      </c>
      <c r="BL667">
        <v>6</v>
      </c>
    </row>
    <row r="668" spans="58:64" x14ac:dyDescent="0.3">
      <c r="BF668" t="s">
        <v>162</v>
      </c>
      <c r="BG668" t="s">
        <v>177</v>
      </c>
      <c r="BH668" t="s">
        <v>124</v>
      </c>
      <c r="BI668" t="s">
        <v>57</v>
      </c>
      <c r="BJ668" t="s">
        <v>14</v>
      </c>
      <c r="BK668" t="s">
        <v>45</v>
      </c>
      <c r="BL668">
        <v>6</v>
      </c>
    </row>
    <row r="669" spans="58:64" x14ac:dyDescent="0.3">
      <c r="BF669" t="s">
        <v>162</v>
      </c>
      <c r="BG669" t="s">
        <v>177</v>
      </c>
      <c r="BH669" t="s">
        <v>116</v>
      </c>
      <c r="BI669" t="s">
        <v>57</v>
      </c>
      <c r="BJ669" t="s">
        <v>14</v>
      </c>
      <c r="BK669" t="s">
        <v>46</v>
      </c>
      <c r="BL669">
        <v>1</v>
      </c>
    </row>
    <row r="670" spans="58:64" x14ac:dyDescent="0.3">
      <c r="BF670" t="s">
        <v>162</v>
      </c>
      <c r="BG670" t="s">
        <v>177</v>
      </c>
      <c r="BH670" t="s">
        <v>116</v>
      </c>
      <c r="BI670" t="s">
        <v>57</v>
      </c>
      <c r="BJ670" t="s">
        <v>14</v>
      </c>
      <c r="BK670" t="s">
        <v>45</v>
      </c>
      <c r="BL670">
        <v>1</v>
      </c>
    </row>
    <row r="671" spans="58:64" x14ac:dyDescent="0.3">
      <c r="BF671" t="s">
        <v>162</v>
      </c>
      <c r="BG671" t="s">
        <v>177</v>
      </c>
      <c r="BH671" t="s">
        <v>61</v>
      </c>
      <c r="BI671" t="s">
        <v>57</v>
      </c>
      <c r="BJ671" t="s">
        <v>14</v>
      </c>
      <c r="BK671" t="s">
        <v>46</v>
      </c>
      <c r="BL671">
        <v>3</v>
      </c>
    </row>
    <row r="672" spans="58:64" x14ac:dyDescent="0.3">
      <c r="BF672" t="s">
        <v>162</v>
      </c>
      <c r="BG672" t="s">
        <v>177</v>
      </c>
      <c r="BH672" t="s">
        <v>61</v>
      </c>
      <c r="BI672" t="s">
        <v>57</v>
      </c>
      <c r="BJ672" t="s">
        <v>14</v>
      </c>
      <c r="BK672" t="s">
        <v>45</v>
      </c>
      <c r="BL672">
        <v>3</v>
      </c>
    </row>
    <row r="673" spans="58:64" x14ac:dyDescent="0.3">
      <c r="BF673" t="s">
        <v>162</v>
      </c>
      <c r="BG673" t="s">
        <v>177</v>
      </c>
      <c r="BH673" t="s">
        <v>92</v>
      </c>
      <c r="BI673" t="s">
        <v>57</v>
      </c>
      <c r="BJ673" t="s">
        <v>14</v>
      </c>
      <c r="BK673" t="s">
        <v>46</v>
      </c>
      <c r="BL673">
        <v>1</v>
      </c>
    </row>
    <row r="674" spans="58:64" x14ac:dyDescent="0.3">
      <c r="BF674" t="s">
        <v>162</v>
      </c>
      <c r="BG674" t="s">
        <v>177</v>
      </c>
      <c r="BH674" t="s">
        <v>92</v>
      </c>
      <c r="BI674" t="s">
        <v>57</v>
      </c>
      <c r="BJ674" t="s">
        <v>14</v>
      </c>
      <c r="BK674" t="s">
        <v>45</v>
      </c>
      <c r="BL674">
        <v>1</v>
      </c>
    </row>
    <row r="675" spans="58:64" x14ac:dyDescent="0.3">
      <c r="BF675" t="s">
        <v>162</v>
      </c>
      <c r="BG675" t="s">
        <v>177</v>
      </c>
      <c r="BH675" t="s">
        <v>72</v>
      </c>
      <c r="BI675" t="s">
        <v>57</v>
      </c>
      <c r="BJ675" t="s">
        <v>14</v>
      </c>
      <c r="BK675" t="s">
        <v>46</v>
      </c>
      <c r="BL675">
        <v>4</v>
      </c>
    </row>
    <row r="676" spans="58:64" x14ac:dyDescent="0.3">
      <c r="BF676" t="s">
        <v>162</v>
      </c>
      <c r="BG676" t="s">
        <v>177</v>
      </c>
      <c r="BH676" t="s">
        <v>72</v>
      </c>
      <c r="BI676" t="s">
        <v>57</v>
      </c>
      <c r="BJ676" t="s">
        <v>14</v>
      </c>
      <c r="BK676" t="s">
        <v>45</v>
      </c>
      <c r="BL676">
        <v>4</v>
      </c>
    </row>
    <row r="677" spans="58:64" x14ac:dyDescent="0.3">
      <c r="BF677" t="s">
        <v>162</v>
      </c>
      <c r="BG677" t="s">
        <v>177</v>
      </c>
      <c r="BH677" t="s">
        <v>126</v>
      </c>
      <c r="BI677" t="s">
        <v>57</v>
      </c>
      <c r="BJ677" t="s">
        <v>14</v>
      </c>
      <c r="BK677" t="s">
        <v>46</v>
      </c>
      <c r="BL677">
        <v>1</v>
      </c>
    </row>
    <row r="678" spans="58:64" x14ac:dyDescent="0.3">
      <c r="BF678" t="s">
        <v>162</v>
      </c>
      <c r="BG678" t="s">
        <v>177</v>
      </c>
      <c r="BH678" t="s">
        <v>126</v>
      </c>
      <c r="BI678" t="s">
        <v>57</v>
      </c>
      <c r="BJ678" t="s">
        <v>14</v>
      </c>
      <c r="BK678" t="s">
        <v>45</v>
      </c>
      <c r="BL678">
        <v>1</v>
      </c>
    </row>
    <row r="679" spans="58:64" x14ac:dyDescent="0.3">
      <c r="BF679" t="s">
        <v>162</v>
      </c>
      <c r="BG679" t="s">
        <v>177</v>
      </c>
      <c r="BH679" t="s">
        <v>108</v>
      </c>
      <c r="BI679" t="s">
        <v>57</v>
      </c>
      <c r="BJ679" t="s">
        <v>14</v>
      </c>
      <c r="BK679" t="s">
        <v>46</v>
      </c>
      <c r="BL679">
        <v>1</v>
      </c>
    </row>
    <row r="680" spans="58:64" x14ac:dyDescent="0.3">
      <c r="BF680" t="s">
        <v>162</v>
      </c>
      <c r="BG680" t="s">
        <v>177</v>
      </c>
      <c r="BH680" t="s">
        <v>108</v>
      </c>
      <c r="BI680" t="s">
        <v>57</v>
      </c>
      <c r="BJ680" t="s">
        <v>14</v>
      </c>
      <c r="BK680" t="s">
        <v>45</v>
      </c>
      <c r="BL680">
        <v>1</v>
      </c>
    </row>
    <row r="681" spans="58:64" x14ac:dyDescent="0.3">
      <c r="BF681" t="s">
        <v>162</v>
      </c>
      <c r="BG681" t="s">
        <v>177</v>
      </c>
      <c r="BH681" t="s">
        <v>84</v>
      </c>
      <c r="BI681" t="s">
        <v>57</v>
      </c>
      <c r="BJ681" t="s">
        <v>14</v>
      </c>
      <c r="BK681" t="s">
        <v>46</v>
      </c>
      <c r="BL681">
        <v>17</v>
      </c>
    </row>
    <row r="682" spans="58:64" x14ac:dyDescent="0.3">
      <c r="BF682" t="s">
        <v>162</v>
      </c>
      <c r="BG682" t="s">
        <v>177</v>
      </c>
      <c r="BH682" t="s">
        <v>84</v>
      </c>
      <c r="BI682" t="s">
        <v>57</v>
      </c>
      <c r="BJ682" t="s">
        <v>14</v>
      </c>
      <c r="BK682" t="s">
        <v>45</v>
      </c>
      <c r="BL682">
        <v>17</v>
      </c>
    </row>
    <row r="683" spans="58:64" x14ac:dyDescent="0.3">
      <c r="BF683" t="s">
        <v>162</v>
      </c>
      <c r="BG683" t="s">
        <v>177</v>
      </c>
      <c r="BH683" t="s">
        <v>66</v>
      </c>
      <c r="BI683" t="s">
        <v>57</v>
      </c>
      <c r="BJ683" t="s">
        <v>14</v>
      </c>
      <c r="BK683" t="s">
        <v>46</v>
      </c>
      <c r="BL683">
        <v>2</v>
      </c>
    </row>
    <row r="684" spans="58:64" x14ac:dyDescent="0.3">
      <c r="BF684" t="s">
        <v>162</v>
      </c>
      <c r="BG684" t="s">
        <v>177</v>
      </c>
      <c r="BH684" t="s">
        <v>66</v>
      </c>
      <c r="BI684" t="s">
        <v>57</v>
      </c>
      <c r="BJ684" t="s">
        <v>14</v>
      </c>
      <c r="BK684" t="s">
        <v>45</v>
      </c>
      <c r="BL684">
        <v>2</v>
      </c>
    </row>
    <row r="685" spans="58:64" x14ac:dyDescent="0.3">
      <c r="BF685" t="s">
        <v>162</v>
      </c>
      <c r="BG685" t="s">
        <v>177</v>
      </c>
      <c r="BH685" t="s">
        <v>75</v>
      </c>
      <c r="BI685" t="s">
        <v>57</v>
      </c>
      <c r="BJ685" t="s">
        <v>14</v>
      </c>
      <c r="BK685" t="s">
        <v>46</v>
      </c>
      <c r="BL685">
        <v>1</v>
      </c>
    </row>
    <row r="686" spans="58:64" x14ac:dyDescent="0.3">
      <c r="BF686" t="s">
        <v>162</v>
      </c>
      <c r="BG686" t="s">
        <v>177</v>
      </c>
      <c r="BH686" t="s">
        <v>75</v>
      </c>
      <c r="BI686" t="s">
        <v>57</v>
      </c>
      <c r="BJ686" t="s">
        <v>14</v>
      </c>
      <c r="BK686" t="s">
        <v>45</v>
      </c>
      <c r="BL686">
        <v>1</v>
      </c>
    </row>
    <row r="687" spans="58:64" x14ac:dyDescent="0.3">
      <c r="BF687" t="s">
        <v>162</v>
      </c>
      <c r="BG687" t="s">
        <v>177</v>
      </c>
      <c r="BH687" t="s">
        <v>114</v>
      </c>
      <c r="BI687" t="s">
        <v>57</v>
      </c>
      <c r="BJ687" t="s">
        <v>14</v>
      </c>
      <c r="BK687" t="s">
        <v>46</v>
      </c>
      <c r="BL687">
        <v>1</v>
      </c>
    </row>
    <row r="688" spans="58:64" x14ac:dyDescent="0.3">
      <c r="BF688" t="s">
        <v>162</v>
      </c>
      <c r="BG688" t="s">
        <v>177</v>
      </c>
      <c r="BH688" t="s">
        <v>114</v>
      </c>
      <c r="BI688" t="s">
        <v>57</v>
      </c>
      <c r="BJ688" t="s">
        <v>14</v>
      </c>
      <c r="BK688" t="s">
        <v>45</v>
      </c>
      <c r="BL688">
        <v>1</v>
      </c>
    </row>
    <row r="689" spans="58:64" x14ac:dyDescent="0.3">
      <c r="BF689" t="s">
        <v>162</v>
      </c>
      <c r="BG689" t="s">
        <v>177</v>
      </c>
      <c r="BH689" t="s">
        <v>80</v>
      </c>
      <c r="BI689" t="s">
        <v>57</v>
      </c>
      <c r="BJ689" t="s">
        <v>14</v>
      </c>
      <c r="BK689" t="s">
        <v>46</v>
      </c>
      <c r="BL689">
        <v>2</v>
      </c>
    </row>
    <row r="690" spans="58:64" x14ac:dyDescent="0.3">
      <c r="BF690" t="s">
        <v>162</v>
      </c>
      <c r="BG690" t="s">
        <v>177</v>
      </c>
      <c r="BH690" t="s">
        <v>80</v>
      </c>
      <c r="BI690" t="s">
        <v>57</v>
      </c>
      <c r="BJ690" t="s">
        <v>14</v>
      </c>
      <c r="BK690" t="s">
        <v>45</v>
      </c>
      <c r="BL690">
        <v>2</v>
      </c>
    </row>
    <row r="691" spans="58:64" x14ac:dyDescent="0.3">
      <c r="BF691" t="s">
        <v>162</v>
      </c>
      <c r="BG691" t="s">
        <v>177</v>
      </c>
      <c r="BH691" t="s">
        <v>107</v>
      </c>
      <c r="BI691" t="s">
        <v>57</v>
      </c>
      <c r="BJ691" t="s">
        <v>14</v>
      </c>
      <c r="BK691" t="s">
        <v>46</v>
      </c>
      <c r="BL691">
        <v>1</v>
      </c>
    </row>
    <row r="692" spans="58:64" x14ac:dyDescent="0.3">
      <c r="BF692" t="s">
        <v>162</v>
      </c>
      <c r="BG692" t="s">
        <v>177</v>
      </c>
      <c r="BH692" t="s">
        <v>107</v>
      </c>
      <c r="BI692" t="s">
        <v>57</v>
      </c>
      <c r="BJ692" t="s">
        <v>14</v>
      </c>
      <c r="BK692" t="s">
        <v>45</v>
      </c>
      <c r="BL692">
        <v>1</v>
      </c>
    </row>
    <row r="693" spans="58:64" x14ac:dyDescent="0.3">
      <c r="BF693" t="s">
        <v>162</v>
      </c>
      <c r="BG693" t="s">
        <v>177</v>
      </c>
      <c r="BH693" t="s">
        <v>82</v>
      </c>
      <c r="BI693" t="s">
        <v>57</v>
      </c>
      <c r="BJ693" t="s">
        <v>14</v>
      </c>
      <c r="BK693" t="s">
        <v>46</v>
      </c>
      <c r="BL693">
        <v>3</v>
      </c>
    </row>
    <row r="694" spans="58:64" x14ac:dyDescent="0.3">
      <c r="BF694" t="s">
        <v>162</v>
      </c>
      <c r="BG694" t="s">
        <v>177</v>
      </c>
      <c r="BH694" t="s">
        <v>82</v>
      </c>
      <c r="BI694" t="s">
        <v>57</v>
      </c>
      <c r="BJ694" t="s">
        <v>14</v>
      </c>
      <c r="BK694" t="s">
        <v>45</v>
      </c>
      <c r="BL694">
        <v>3</v>
      </c>
    </row>
    <row r="695" spans="58:64" x14ac:dyDescent="0.3">
      <c r="BF695" t="s">
        <v>162</v>
      </c>
      <c r="BG695" t="s">
        <v>177</v>
      </c>
      <c r="BH695" t="s">
        <v>77</v>
      </c>
      <c r="BI695" t="s">
        <v>57</v>
      </c>
      <c r="BJ695" t="s">
        <v>14</v>
      </c>
      <c r="BK695" t="s">
        <v>46</v>
      </c>
      <c r="BL695">
        <v>4</v>
      </c>
    </row>
    <row r="696" spans="58:64" x14ac:dyDescent="0.3">
      <c r="BF696" t="s">
        <v>162</v>
      </c>
      <c r="BG696" t="s">
        <v>177</v>
      </c>
      <c r="BH696" t="s">
        <v>95</v>
      </c>
      <c r="BI696" t="s">
        <v>57</v>
      </c>
      <c r="BJ696" t="s">
        <v>14</v>
      </c>
      <c r="BK696" t="s">
        <v>45</v>
      </c>
      <c r="BL696">
        <v>31</v>
      </c>
    </row>
    <row r="697" spans="58:64" x14ac:dyDescent="0.3">
      <c r="BF697" t="s">
        <v>162</v>
      </c>
      <c r="BG697" t="s">
        <v>177</v>
      </c>
      <c r="BH697" t="s">
        <v>89</v>
      </c>
      <c r="BI697" t="s">
        <v>136</v>
      </c>
      <c r="BJ697" t="s">
        <v>15</v>
      </c>
      <c r="BK697" t="s">
        <v>46</v>
      </c>
      <c r="BL697">
        <v>1</v>
      </c>
    </row>
    <row r="698" spans="58:64" x14ac:dyDescent="0.3">
      <c r="BF698" t="s">
        <v>162</v>
      </c>
      <c r="BG698" t="s">
        <v>177</v>
      </c>
      <c r="BH698" t="s">
        <v>110</v>
      </c>
      <c r="BI698" t="s">
        <v>136</v>
      </c>
      <c r="BJ698" t="s">
        <v>15</v>
      </c>
      <c r="BK698" t="s">
        <v>46</v>
      </c>
      <c r="BL698">
        <v>2</v>
      </c>
    </row>
    <row r="699" spans="58:64" x14ac:dyDescent="0.3">
      <c r="BF699" t="s">
        <v>162</v>
      </c>
      <c r="BG699" t="s">
        <v>177</v>
      </c>
      <c r="BH699" t="s">
        <v>72</v>
      </c>
      <c r="BI699" t="s">
        <v>136</v>
      </c>
      <c r="BJ699" t="s">
        <v>15</v>
      </c>
      <c r="BK699" t="s">
        <v>46</v>
      </c>
      <c r="BL699">
        <v>1</v>
      </c>
    </row>
    <row r="700" spans="58:64" x14ac:dyDescent="0.3">
      <c r="BF700" t="s">
        <v>162</v>
      </c>
      <c r="BG700" t="s">
        <v>177</v>
      </c>
      <c r="BH700" t="s">
        <v>103</v>
      </c>
      <c r="BI700" t="s">
        <v>136</v>
      </c>
      <c r="BJ700" t="s">
        <v>15</v>
      </c>
      <c r="BK700" t="s">
        <v>46</v>
      </c>
      <c r="BL700">
        <v>13</v>
      </c>
    </row>
    <row r="701" spans="58:64" x14ac:dyDescent="0.3">
      <c r="BF701" t="s">
        <v>162</v>
      </c>
      <c r="BG701" t="s">
        <v>177</v>
      </c>
      <c r="BH701" t="s">
        <v>123</v>
      </c>
      <c r="BI701" t="s">
        <v>136</v>
      </c>
      <c r="BJ701" t="s">
        <v>15</v>
      </c>
      <c r="BK701" t="s">
        <v>46</v>
      </c>
      <c r="BL701">
        <v>16</v>
      </c>
    </row>
    <row r="702" spans="58:64" x14ac:dyDescent="0.3">
      <c r="BF702" t="s">
        <v>162</v>
      </c>
      <c r="BG702" t="s">
        <v>177</v>
      </c>
      <c r="BH702" t="s">
        <v>115</v>
      </c>
      <c r="BI702" t="s">
        <v>136</v>
      </c>
      <c r="BJ702" t="s">
        <v>15</v>
      </c>
      <c r="BK702" t="s">
        <v>46</v>
      </c>
      <c r="BL702">
        <v>4</v>
      </c>
    </row>
    <row r="703" spans="58:64" x14ac:dyDescent="0.3">
      <c r="BF703" t="s">
        <v>162</v>
      </c>
      <c r="BG703" t="s">
        <v>177</v>
      </c>
      <c r="BH703" t="s">
        <v>99</v>
      </c>
      <c r="BI703" t="s">
        <v>136</v>
      </c>
      <c r="BJ703" t="s">
        <v>15</v>
      </c>
      <c r="BK703" t="s">
        <v>46</v>
      </c>
      <c r="BL703">
        <v>3</v>
      </c>
    </row>
    <row r="704" spans="58:64" x14ac:dyDescent="0.3">
      <c r="BF704" t="s">
        <v>162</v>
      </c>
      <c r="BG704" t="s">
        <v>177</v>
      </c>
      <c r="BH704" t="s">
        <v>128</v>
      </c>
      <c r="BI704" t="s">
        <v>136</v>
      </c>
      <c r="BJ704" t="s">
        <v>15</v>
      </c>
      <c r="BK704" t="s">
        <v>46</v>
      </c>
      <c r="BL704">
        <v>1</v>
      </c>
    </row>
    <row r="705" spans="58:64" x14ac:dyDescent="0.3">
      <c r="BF705" t="s">
        <v>162</v>
      </c>
      <c r="BG705" t="s">
        <v>177</v>
      </c>
      <c r="BH705" t="s">
        <v>160</v>
      </c>
      <c r="BI705" t="s">
        <v>136</v>
      </c>
      <c r="BJ705" t="s">
        <v>15</v>
      </c>
      <c r="BK705" t="s">
        <v>46</v>
      </c>
      <c r="BL705">
        <v>44</v>
      </c>
    </row>
    <row r="706" spans="58:64" x14ac:dyDescent="0.3">
      <c r="BF706" t="s">
        <v>162</v>
      </c>
      <c r="BG706" t="s">
        <v>177</v>
      </c>
      <c r="BH706" t="s">
        <v>66</v>
      </c>
      <c r="BI706" t="s">
        <v>136</v>
      </c>
      <c r="BJ706" t="s">
        <v>15</v>
      </c>
      <c r="BK706" t="s">
        <v>46</v>
      </c>
      <c r="BL706">
        <v>8</v>
      </c>
    </row>
    <row r="707" spans="58:64" x14ac:dyDescent="0.3">
      <c r="BF707" t="s">
        <v>162</v>
      </c>
      <c r="BG707" t="s">
        <v>177</v>
      </c>
      <c r="BH707" t="s">
        <v>109</v>
      </c>
      <c r="BI707" t="s">
        <v>136</v>
      </c>
      <c r="BJ707" t="s">
        <v>15</v>
      </c>
      <c r="BK707" t="s">
        <v>46</v>
      </c>
      <c r="BL707">
        <v>2</v>
      </c>
    </row>
    <row r="708" spans="58:64" x14ac:dyDescent="0.3">
      <c r="BF708" t="s">
        <v>162</v>
      </c>
      <c r="BG708" t="s">
        <v>177</v>
      </c>
      <c r="BH708" t="s">
        <v>95</v>
      </c>
      <c r="BI708" t="s">
        <v>136</v>
      </c>
      <c r="BJ708" t="s">
        <v>15</v>
      </c>
      <c r="BK708" t="s">
        <v>46</v>
      </c>
      <c r="BL708">
        <v>18</v>
      </c>
    </row>
    <row r="709" spans="58:64" x14ac:dyDescent="0.3">
      <c r="BF709" t="s">
        <v>162</v>
      </c>
      <c r="BG709" t="s">
        <v>177</v>
      </c>
      <c r="BH709" t="s">
        <v>122</v>
      </c>
      <c r="BI709" t="s">
        <v>136</v>
      </c>
      <c r="BJ709" t="s">
        <v>15</v>
      </c>
      <c r="BK709" t="s">
        <v>46</v>
      </c>
      <c r="BL709">
        <v>72</v>
      </c>
    </row>
    <row r="710" spans="58:64" x14ac:dyDescent="0.3">
      <c r="BF710" t="s">
        <v>162</v>
      </c>
      <c r="BG710" t="s">
        <v>177</v>
      </c>
      <c r="BH710" t="s">
        <v>94</v>
      </c>
      <c r="BI710" t="s">
        <v>136</v>
      </c>
      <c r="BJ710" t="s">
        <v>15</v>
      </c>
      <c r="BK710" t="s">
        <v>46</v>
      </c>
      <c r="BL710">
        <v>3</v>
      </c>
    </row>
    <row r="711" spans="58:64" x14ac:dyDescent="0.3">
      <c r="BF711" t="s">
        <v>162</v>
      </c>
      <c r="BG711" t="s">
        <v>177</v>
      </c>
      <c r="BH711" t="s">
        <v>105</v>
      </c>
      <c r="BI711" t="s">
        <v>136</v>
      </c>
      <c r="BJ711" t="s">
        <v>15</v>
      </c>
      <c r="BK711" t="s">
        <v>46</v>
      </c>
      <c r="BL711">
        <v>3</v>
      </c>
    </row>
    <row r="712" spans="58:64" x14ac:dyDescent="0.3">
      <c r="BF712" t="s">
        <v>162</v>
      </c>
      <c r="BG712" t="s">
        <v>177</v>
      </c>
      <c r="BH712" t="s">
        <v>92</v>
      </c>
      <c r="BI712" t="s">
        <v>136</v>
      </c>
      <c r="BJ712" t="s">
        <v>15</v>
      </c>
      <c r="BK712" t="s">
        <v>46</v>
      </c>
      <c r="BL712">
        <v>3</v>
      </c>
    </row>
    <row r="713" spans="58:64" x14ac:dyDescent="0.3">
      <c r="BF713" t="s">
        <v>162</v>
      </c>
      <c r="BG713" t="s">
        <v>177</v>
      </c>
      <c r="BH713" t="s">
        <v>104</v>
      </c>
      <c r="BI713" t="s">
        <v>136</v>
      </c>
      <c r="BJ713" t="s">
        <v>15</v>
      </c>
      <c r="BK713" t="s">
        <v>46</v>
      </c>
      <c r="BL713">
        <v>16</v>
      </c>
    </row>
    <row r="714" spans="58:64" x14ac:dyDescent="0.3">
      <c r="BF714" t="s">
        <v>162</v>
      </c>
      <c r="BG714" t="s">
        <v>177</v>
      </c>
      <c r="BH714" t="s">
        <v>97</v>
      </c>
      <c r="BI714" t="s">
        <v>136</v>
      </c>
      <c r="BJ714" t="s">
        <v>15</v>
      </c>
      <c r="BK714" t="s">
        <v>46</v>
      </c>
      <c r="BL714">
        <v>79</v>
      </c>
    </row>
    <row r="715" spans="58:64" x14ac:dyDescent="0.3">
      <c r="BF715" t="s">
        <v>162</v>
      </c>
      <c r="BG715" t="s">
        <v>177</v>
      </c>
      <c r="BH715" t="s">
        <v>128</v>
      </c>
      <c r="BI715" t="s">
        <v>136</v>
      </c>
      <c r="BJ715" t="s">
        <v>15</v>
      </c>
      <c r="BK715" t="s">
        <v>46</v>
      </c>
      <c r="BL715">
        <v>9</v>
      </c>
    </row>
    <row r="716" spans="58:64" x14ac:dyDescent="0.3">
      <c r="BF716" t="s">
        <v>162</v>
      </c>
      <c r="BG716" t="s">
        <v>177</v>
      </c>
      <c r="BH716" t="s">
        <v>113</v>
      </c>
      <c r="BI716" t="s">
        <v>136</v>
      </c>
      <c r="BJ716" t="s">
        <v>15</v>
      </c>
      <c r="BK716" t="s">
        <v>46</v>
      </c>
      <c r="BL716">
        <v>2</v>
      </c>
    </row>
    <row r="717" spans="58:64" x14ac:dyDescent="0.3">
      <c r="BF717" t="s">
        <v>162</v>
      </c>
      <c r="BG717" t="s">
        <v>177</v>
      </c>
      <c r="BH717" t="s">
        <v>116</v>
      </c>
      <c r="BI717" t="s">
        <v>136</v>
      </c>
      <c r="BJ717" t="s">
        <v>15</v>
      </c>
      <c r="BK717" t="s">
        <v>46</v>
      </c>
      <c r="BL717">
        <v>11</v>
      </c>
    </row>
    <row r="718" spans="58:64" x14ac:dyDescent="0.3">
      <c r="BF718" t="s">
        <v>162</v>
      </c>
      <c r="BG718" t="s">
        <v>177</v>
      </c>
      <c r="BH718" t="s">
        <v>102</v>
      </c>
      <c r="BI718" t="s">
        <v>136</v>
      </c>
      <c r="BJ718" t="s">
        <v>15</v>
      </c>
      <c r="BK718" t="s">
        <v>46</v>
      </c>
      <c r="BL718">
        <v>35</v>
      </c>
    </row>
    <row r="719" spans="58:64" x14ac:dyDescent="0.3">
      <c r="BF719" t="s">
        <v>162</v>
      </c>
      <c r="BG719" t="s">
        <v>177</v>
      </c>
      <c r="BH719" t="s">
        <v>80</v>
      </c>
      <c r="BI719" t="s">
        <v>136</v>
      </c>
      <c r="BJ719" t="s">
        <v>15</v>
      </c>
      <c r="BK719" t="s">
        <v>46</v>
      </c>
      <c r="BL719">
        <v>1</v>
      </c>
    </row>
    <row r="720" spans="58:64" x14ac:dyDescent="0.3">
      <c r="BF720" t="s">
        <v>162</v>
      </c>
      <c r="BG720" t="s">
        <v>177</v>
      </c>
      <c r="BH720" t="s">
        <v>126</v>
      </c>
      <c r="BI720" t="s">
        <v>136</v>
      </c>
      <c r="BJ720" t="s">
        <v>15</v>
      </c>
      <c r="BK720" t="s">
        <v>46</v>
      </c>
      <c r="BL720">
        <v>12</v>
      </c>
    </row>
    <row r="721" spans="58:64" x14ac:dyDescent="0.3">
      <c r="BF721" t="s">
        <v>162</v>
      </c>
      <c r="BG721" t="s">
        <v>177</v>
      </c>
      <c r="BH721" t="s">
        <v>119</v>
      </c>
      <c r="BI721" t="s">
        <v>136</v>
      </c>
      <c r="BJ721" t="s">
        <v>15</v>
      </c>
      <c r="BK721" t="s">
        <v>46</v>
      </c>
      <c r="BL721">
        <v>6</v>
      </c>
    </row>
    <row r="722" spans="58:64" x14ac:dyDescent="0.3">
      <c r="BF722" t="s">
        <v>162</v>
      </c>
      <c r="BG722" t="s">
        <v>177</v>
      </c>
      <c r="BH722" t="s">
        <v>137</v>
      </c>
      <c r="BI722" t="s">
        <v>136</v>
      </c>
      <c r="BJ722" t="s">
        <v>15</v>
      </c>
      <c r="BK722" t="s">
        <v>46</v>
      </c>
      <c r="BL722">
        <v>9</v>
      </c>
    </row>
    <row r="723" spans="58:64" x14ac:dyDescent="0.3">
      <c r="BF723" t="s">
        <v>162</v>
      </c>
      <c r="BG723" t="s">
        <v>177</v>
      </c>
      <c r="BH723" t="s">
        <v>81</v>
      </c>
      <c r="BI723" t="s">
        <v>136</v>
      </c>
      <c r="BJ723" t="s">
        <v>15</v>
      </c>
      <c r="BK723" t="s">
        <v>46</v>
      </c>
      <c r="BL723">
        <v>6</v>
      </c>
    </row>
    <row r="724" spans="58:64" x14ac:dyDescent="0.3">
      <c r="BF724" t="s">
        <v>162</v>
      </c>
      <c r="BG724" t="s">
        <v>177</v>
      </c>
      <c r="BH724" t="s">
        <v>124</v>
      </c>
      <c r="BI724" t="s">
        <v>136</v>
      </c>
      <c r="BJ724" t="s">
        <v>15</v>
      </c>
      <c r="BK724" t="s">
        <v>46</v>
      </c>
      <c r="BL724">
        <v>20</v>
      </c>
    </row>
    <row r="725" spans="58:64" x14ac:dyDescent="0.3">
      <c r="BF725" t="s">
        <v>162</v>
      </c>
      <c r="BG725" t="s">
        <v>177</v>
      </c>
      <c r="BH725" t="s">
        <v>107</v>
      </c>
      <c r="BI725" t="s">
        <v>136</v>
      </c>
      <c r="BJ725" t="s">
        <v>15</v>
      </c>
      <c r="BK725" t="s">
        <v>46</v>
      </c>
      <c r="BL725">
        <v>15</v>
      </c>
    </row>
    <row r="726" spans="58:64" x14ac:dyDescent="0.3">
      <c r="BF726" t="s">
        <v>162</v>
      </c>
      <c r="BG726" t="s">
        <v>177</v>
      </c>
      <c r="BH726" t="s">
        <v>155</v>
      </c>
      <c r="BI726" t="s">
        <v>136</v>
      </c>
      <c r="BJ726" t="s">
        <v>15</v>
      </c>
      <c r="BK726" t="s">
        <v>46</v>
      </c>
      <c r="BL726">
        <v>1</v>
      </c>
    </row>
    <row r="727" spans="58:64" x14ac:dyDescent="0.3">
      <c r="BF727" t="s">
        <v>162</v>
      </c>
      <c r="BG727" t="s">
        <v>177</v>
      </c>
      <c r="BH727" t="s">
        <v>131</v>
      </c>
      <c r="BI727" t="s">
        <v>136</v>
      </c>
      <c r="BJ727" t="s">
        <v>15</v>
      </c>
      <c r="BK727" t="s">
        <v>46</v>
      </c>
      <c r="BL727">
        <v>3</v>
      </c>
    </row>
    <row r="728" spans="58:64" x14ac:dyDescent="0.3">
      <c r="BF728" t="s">
        <v>162</v>
      </c>
      <c r="BG728" t="s">
        <v>177</v>
      </c>
      <c r="BH728" t="s">
        <v>146</v>
      </c>
      <c r="BI728" t="s">
        <v>136</v>
      </c>
      <c r="BJ728" t="s">
        <v>15</v>
      </c>
      <c r="BK728" t="s">
        <v>46</v>
      </c>
      <c r="BL728">
        <v>1</v>
      </c>
    </row>
    <row r="729" spans="58:64" x14ac:dyDescent="0.3">
      <c r="BF729" t="s">
        <v>162</v>
      </c>
      <c r="BG729" t="s">
        <v>177</v>
      </c>
      <c r="BH729" t="s">
        <v>71</v>
      </c>
      <c r="BI729" t="s">
        <v>136</v>
      </c>
      <c r="BJ729" t="s">
        <v>15</v>
      </c>
      <c r="BK729" t="s">
        <v>46</v>
      </c>
      <c r="BL729">
        <v>14</v>
      </c>
    </row>
    <row r="730" spans="58:64" x14ac:dyDescent="0.3">
      <c r="BF730" t="s">
        <v>162</v>
      </c>
      <c r="BG730" t="s">
        <v>177</v>
      </c>
      <c r="BH730" t="s">
        <v>114</v>
      </c>
      <c r="BI730" t="s">
        <v>136</v>
      </c>
      <c r="BJ730" t="s">
        <v>15</v>
      </c>
      <c r="BK730" t="s">
        <v>46</v>
      </c>
      <c r="BL730">
        <v>1</v>
      </c>
    </row>
    <row r="731" spans="58:64" x14ac:dyDescent="0.3">
      <c r="BF731" t="s">
        <v>162</v>
      </c>
      <c r="BG731" t="s">
        <v>177</v>
      </c>
      <c r="BH731" t="s">
        <v>69</v>
      </c>
      <c r="BI731" t="s">
        <v>136</v>
      </c>
      <c r="BJ731" t="s">
        <v>15</v>
      </c>
      <c r="BK731" t="s">
        <v>46</v>
      </c>
      <c r="BL731">
        <v>65</v>
      </c>
    </row>
    <row r="732" spans="58:64" x14ac:dyDescent="0.3">
      <c r="BF732" t="s">
        <v>162</v>
      </c>
      <c r="BG732" t="s">
        <v>177</v>
      </c>
      <c r="BH732" t="s">
        <v>65</v>
      </c>
      <c r="BI732" t="s">
        <v>136</v>
      </c>
      <c r="BJ732" t="s">
        <v>15</v>
      </c>
      <c r="BK732" t="s">
        <v>46</v>
      </c>
      <c r="BL732">
        <v>48</v>
      </c>
    </row>
    <row r="733" spans="58:64" x14ac:dyDescent="0.3">
      <c r="BF733" t="s">
        <v>162</v>
      </c>
      <c r="BG733" t="s">
        <v>177</v>
      </c>
      <c r="BH733" t="s">
        <v>80</v>
      </c>
      <c r="BI733" t="s">
        <v>136</v>
      </c>
      <c r="BJ733" t="s">
        <v>15</v>
      </c>
      <c r="BK733" t="s">
        <v>46</v>
      </c>
      <c r="BL733">
        <v>29</v>
      </c>
    </row>
    <row r="734" spans="58:64" x14ac:dyDescent="0.3">
      <c r="BF734" t="s">
        <v>162</v>
      </c>
      <c r="BG734" t="s">
        <v>177</v>
      </c>
      <c r="BH734" t="s">
        <v>77</v>
      </c>
      <c r="BI734" t="s">
        <v>136</v>
      </c>
      <c r="BJ734" t="s">
        <v>15</v>
      </c>
      <c r="BK734" t="s">
        <v>46</v>
      </c>
      <c r="BL734">
        <v>156</v>
      </c>
    </row>
    <row r="735" spans="58:64" x14ac:dyDescent="0.3">
      <c r="BF735" t="s">
        <v>162</v>
      </c>
      <c r="BG735" t="s">
        <v>177</v>
      </c>
      <c r="BH735" t="s">
        <v>65</v>
      </c>
      <c r="BI735" t="s">
        <v>136</v>
      </c>
      <c r="BJ735" t="s">
        <v>15</v>
      </c>
      <c r="BK735" t="s">
        <v>46</v>
      </c>
      <c r="BL735">
        <v>1</v>
      </c>
    </row>
    <row r="736" spans="58:64" x14ac:dyDescent="0.3">
      <c r="BF736" t="s">
        <v>162</v>
      </c>
      <c r="BG736" t="s">
        <v>177</v>
      </c>
      <c r="BH736" t="s">
        <v>118</v>
      </c>
      <c r="BI736" t="s">
        <v>136</v>
      </c>
      <c r="BJ736" t="s">
        <v>15</v>
      </c>
      <c r="BK736" t="s">
        <v>46</v>
      </c>
      <c r="BL736">
        <v>1</v>
      </c>
    </row>
    <row r="737" spans="58:64" x14ac:dyDescent="0.3">
      <c r="BF737" t="s">
        <v>162</v>
      </c>
      <c r="BG737" t="s">
        <v>177</v>
      </c>
      <c r="BH737" t="s">
        <v>120</v>
      </c>
      <c r="BI737" t="s">
        <v>136</v>
      </c>
      <c r="BJ737" t="s">
        <v>15</v>
      </c>
      <c r="BK737" t="s">
        <v>46</v>
      </c>
      <c r="BL737">
        <v>73</v>
      </c>
    </row>
    <row r="738" spans="58:64" x14ac:dyDescent="0.3">
      <c r="BF738" t="s">
        <v>162</v>
      </c>
      <c r="BG738" t="s">
        <v>177</v>
      </c>
      <c r="BH738" t="s">
        <v>77</v>
      </c>
      <c r="BI738" t="s">
        <v>136</v>
      </c>
      <c r="BJ738" t="s">
        <v>15</v>
      </c>
      <c r="BK738" t="s">
        <v>46</v>
      </c>
      <c r="BL738">
        <v>3</v>
      </c>
    </row>
    <row r="739" spans="58:64" x14ac:dyDescent="0.3">
      <c r="BF739" t="s">
        <v>162</v>
      </c>
      <c r="BG739" t="s">
        <v>177</v>
      </c>
      <c r="BH739" t="s">
        <v>121</v>
      </c>
      <c r="BI739" t="s">
        <v>136</v>
      </c>
      <c r="BJ739" t="s">
        <v>15</v>
      </c>
      <c r="BK739" t="s">
        <v>46</v>
      </c>
      <c r="BL739">
        <v>1</v>
      </c>
    </row>
    <row r="740" spans="58:64" x14ac:dyDescent="0.3">
      <c r="BF740" t="s">
        <v>162</v>
      </c>
      <c r="BG740" t="s">
        <v>177</v>
      </c>
      <c r="BH740" t="s">
        <v>74</v>
      </c>
      <c r="BI740" t="s">
        <v>136</v>
      </c>
      <c r="BJ740" t="s">
        <v>15</v>
      </c>
      <c r="BK740" t="s">
        <v>46</v>
      </c>
      <c r="BL740">
        <v>1</v>
      </c>
    </row>
    <row r="741" spans="58:64" x14ac:dyDescent="0.3">
      <c r="BF741" t="s">
        <v>162</v>
      </c>
      <c r="BG741" t="s">
        <v>177</v>
      </c>
      <c r="BH741" t="s">
        <v>161</v>
      </c>
      <c r="BI741" t="s">
        <v>136</v>
      </c>
      <c r="BJ741" t="s">
        <v>15</v>
      </c>
      <c r="BK741" t="s">
        <v>46</v>
      </c>
      <c r="BL741">
        <v>3</v>
      </c>
    </row>
    <row r="742" spans="58:64" x14ac:dyDescent="0.3">
      <c r="BF742" t="s">
        <v>162</v>
      </c>
      <c r="BG742" t="s">
        <v>177</v>
      </c>
      <c r="BH742" t="s">
        <v>125</v>
      </c>
      <c r="BI742" t="s">
        <v>136</v>
      </c>
      <c r="BJ742" t="s">
        <v>15</v>
      </c>
      <c r="BK742" t="s">
        <v>46</v>
      </c>
      <c r="BL742">
        <v>11</v>
      </c>
    </row>
    <row r="743" spans="58:64" x14ac:dyDescent="0.3">
      <c r="BF743" t="s">
        <v>162</v>
      </c>
      <c r="BG743" t="s">
        <v>177</v>
      </c>
      <c r="BH743" t="s">
        <v>93</v>
      </c>
      <c r="BI743" t="s">
        <v>136</v>
      </c>
      <c r="BJ743" t="s">
        <v>15</v>
      </c>
      <c r="BK743" t="s">
        <v>46</v>
      </c>
      <c r="BL743">
        <v>17</v>
      </c>
    </row>
    <row r="744" spans="58:64" x14ac:dyDescent="0.3">
      <c r="BF744" t="s">
        <v>162</v>
      </c>
      <c r="BG744" t="s">
        <v>177</v>
      </c>
      <c r="BH744" t="s">
        <v>86</v>
      </c>
      <c r="BI744" t="s">
        <v>136</v>
      </c>
      <c r="BJ744" t="s">
        <v>15</v>
      </c>
      <c r="BK744" t="s">
        <v>46</v>
      </c>
      <c r="BL744">
        <v>53</v>
      </c>
    </row>
    <row r="745" spans="58:64" x14ac:dyDescent="0.3">
      <c r="BF745" t="s">
        <v>162</v>
      </c>
      <c r="BG745" t="s">
        <v>177</v>
      </c>
      <c r="BH745" t="s">
        <v>160</v>
      </c>
      <c r="BI745" t="s">
        <v>136</v>
      </c>
      <c r="BJ745" t="s">
        <v>15</v>
      </c>
      <c r="BK745" t="s">
        <v>46</v>
      </c>
      <c r="BL745">
        <v>1</v>
      </c>
    </row>
    <row r="746" spans="58:64" x14ac:dyDescent="0.3">
      <c r="BF746" t="s">
        <v>162</v>
      </c>
      <c r="BG746" t="s">
        <v>177</v>
      </c>
      <c r="BH746" t="s">
        <v>139</v>
      </c>
      <c r="BI746" t="s">
        <v>136</v>
      </c>
      <c r="BJ746" t="s">
        <v>15</v>
      </c>
      <c r="BK746" t="s">
        <v>46</v>
      </c>
      <c r="BL746">
        <v>6</v>
      </c>
    </row>
    <row r="747" spans="58:64" x14ac:dyDescent="0.3">
      <c r="BF747" t="s">
        <v>162</v>
      </c>
      <c r="BG747" t="s">
        <v>177</v>
      </c>
      <c r="BH747" t="s">
        <v>108</v>
      </c>
      <c r="BI747" t="s">
        <v>136</v>
      </c>
      <c r="BJ747" t="s">
        <v>15</v>
      </c>
      <c r="BK747" t="s">
        <v>46</v>
      </c>
      <c r="BL747">
        <v>30</v>
      </c>
    </row>
    <row r="748" spans="58:64" x14ac:dyDescent="0.3">
      <c r="BF748" t="s">
        <v>162</v>
      </c>
      <c r="BG748" t="s">
        <v>177</v>
      </c>
      <c r="BH748" t="s">
        <v>117</v>
      </c>
      <c r="BI748" t="s">
        <v>136</v>
      </c>
      <c r="BJ748" t="s">
        <v>15</v>
      </c>
      <c r="BK748" t="s">
        <v>46</v>
      </c>
      <c r="BL748">
        <v>1</v>
      </c>
    </row>
    <row r="749" spans="58:64" x14ac:dyDescent="0.3">
      <c r="BF749" t="s">
        <v>162</v>
      </c>
      <c r="BG749" t="s">
        <v>177</v>
      </c>
      <c r="BH749" t="s">
        <v>112</v>
      </c>
      <c r="BI749" t="s">
        <v>136</v>
      </c>
      <c r="BJ749" t="s">
        <v>15</v>
      </c>
      <c r="BK749" t="s">
        <v>46</v>
      </c>
      <c r="BL749">
        <v>1</v>
      </c>
    </row>
    <row r="750" spans="58:64" x14ac:dyDescent="0.3">
      <c r="BF750" t="s">
        <v>162</v>
      </c>
      <c r="BG750" t="s">
        <v>177</v>
      </c>
      <c r="BH750" t="s">
        <v>132</v>
      </c>
      <c r="BI750" t="s">
        <v>136</v>
      </c>
      <c r="BJ750" t="s">
        <v>15</v>
      </c>
      <c r="BK750" t="s">
        <v>46</v>
      </c>
      <c r="BL750">
        <v>2</v>
      </c>
    </row>
    <row r="751" spans="58:64" x14ac:dyDescent="0.3">
      <c r="BF751" t="s">
        <v>162</v>
      </c>
      <c r="BG751" t="s">
        <v>177</v>
      </c>
      <c r="BH751" t="s">
        <v>84</v>
      </c>
      <c r="BI751" t="s">
        <v>136</v>
      </c>
      <c r="BJ751" t="s">
        <v>15</v>
      </c>
      <c r="BK751" t="s">
        <v>46</v>
      </c>
      <c r="BL751">
        <v>107</v>
      </c>
    </row>
    <row r="752" spans="58:64" x14ac:dyDescent="0.3">
      <c r="BF752" t="s">
        <v>162</v>
      </c>
      <c r="BG752" t="s">
        <v>177</v>
      </c>
      <c r="BH752" t="s">
        <v>96</v>
      </c>
      <c r="BI752" t="s">
        <v>136</v>
      </c>
      <c r="BJ752" t="s">
        <v>15</v>
      </c>
      <c r="BK752" t="s">
        <v>46</v>
      </c>
      <c r="BL752">
        <v>38</v>
      </c>
    </row>
    <row r="753" spans="58:64" x14ac:dyDescent="0.3">
      <c r="BF753" t="s">
        <v>162</v>
      </c>
      <c r="BG753" t="s">
        <v>177</v>
      </c>
      <c r="BH753" t="s">
        <v>97</v>
      </c>
      <c r="BI753" t="s">
        <v>136</v>
      </c>
      <c r="BJ753" t="s">
        <v>15</v>
      </c>
      <c r="BK753" t="s">
        <v>46</v>
      </c>
      <c r="BL753">
        <v>2</v>
      </c>
    </row>
    <row r="754" spans="58:64" x14ac:dyDescent="0.3">
      <c r="BF754" t="s">
        <v>162</v>
      </c>
      <c r="BG754" t="s">
        <v>177</v>
      </c>
      <c r="BH754" t="s">
        <v>158</v>
      </c>
      <c r="BI754" t="s">
        <v>136</v>
      </c>
      <c r="BJ754" t="s">
        <v>16</v>
      </c>
      <c r="BK754" t="s">
        <v>46</v>
      </c>
      <c r="BL754">
        <v>1</v>
      </c>
    </row>
    <row r="755" spans="58:64" x14ac:dyDescent="0.3">
      <c r="BF755" t="s">
        <v>162</v>
      </c>
      <c r="BG755" t="s">
        <v>177</v>
      </c>
      <c r="BH755" t="s">
        <v>69</v>
      </c>
      <c r="BI755" t="s">
        <v>136</v>
      </c>
      <c r="BJ755" t="s">
        <v>16</v>
      </c>
      <c r="BK755" t="s">
        <v>46</v>
      </c>
      <c r="BL755">
        <v>43</v>
      </c>
    </row>
    <row r="756" spans="58:64" x14ac:dyDescent="0.3">
      <c r="BF756" t="s">
        <v>162</v>
      </c>
      <c r="BG756" t="s">
        <v>177</v>
      </c>
      <c r="BH756" t="s">
        <v>105</v>
      </c>
      <c r="BI756" t="s">
        <v>136</v>
      </c>
      <c r="BJ756" t="s">
        <v>16</v>
      </c>
      <c r="BK756" t="s">
        <v>46</v>
      </c>
      <c r="BL756">
        <v>106</v>
      </c>
    </row>
    <row r="757" spans="58:64" x14ac:dyDescent="0.3">
      <c r="BF757" t="s">
        <v>162</v>
      </c>
      <c r="BG757" t="s">
        <v>177</v>
      </c>
      <c r="BH757" t="s">
        <v>89</v>
      </c>
      <c r="BI757" t="s">
        <v>136</v>
      </c>
      <c r="BJ757" t="s">
        <v>16</v>
      </c>
      <c r="BK757" t="s">
        <v>46</v>
      </c>
      <c r="BL757">
        <v>15</v>
      </c>
    </row>
    <row r="758" spans="58:64" x14ac:dyDescent="0.3">
      <c r="BF758" t="s">
        <v>162</v>
      </c>
      <c r="BG758" t="s">
        <v>177</v>
      </c>
      <c r="BH758" t="s">
        <v>156</v>
      </c>
      <c r="BI758" t="s">
        <v>136</v>
      </c>
      <c r="BJ758" t="s">
        <v>16</v>
      </c>
      <c r="BK758" t="s">
        <v>46</v>
      </c>
      <c r="BL758">
        <v>3</v>
      </c>
    </row>
    <row r="759" spans="58:64" x14ac:dyDescent="0.3">
      <c r="BF759" t="s">
        <v>162</v>
      </c>
      <c r="BG759" t="s">
        <v>177</v>
      </c>
      <c r="BH759" t="s">
        <v>83</v>
      </c>
      <c r="BI759" t="s">
        <v>136</v>
      </c>
      <c r="BJ759" t="s">
        <v>16</v>
      </c>
      <c r="BK759" t="s">
        <v>46</v>
      </c>
      <c r="BL759">
        <v>4</v>
      </c>
    </row>
    <row r="760" spans="58:64" x14ac:dyDescent="0.3">
      <c r="BF760" t="s">
        <v>162</v>
      </c>
      <c r="BG760" t="s">
        <v>177</v>
      </c>
      <c r="BH760" t="s">
        <v>122</v>
      </c>
      <c r="BI760" t="s">
        <v>136</v>
      </c>
      <c r="BJ760" t="s">
        <v>16</v>
      </c>
      <c r="BK760" t="s">
        <v>46</v>
      </c>
      <c r="BL760">
        <v>1</v>
      </c>
    </row>
    <row r="761" spans="58:64" x14ac:dyDescent="0.3">
      <c r="BF761" t="s">
        <v>162</v>
      </c>
      <c r="BG761" t="s">
        <v>177</v>
      </c>
      <c r="BH761" t="s">
        <v>160</v>
      </c>
      <c r="BI761" t="s">
        <v>136</v>
      </c>
      <c r="BJ761" t="s">
        <v>16</v>
      </c>
      <c r="BK761" t="s">
        <v>46</v>
      </c>
      <c r="BL761">
        <v>77</v>
      </c>
    </row>
    <row r="762" spans="58:64" x14ac:dyDescent="0.3">
      <c r="BF762" t="s">
        <v>162</v>
      </c>
      <c r="BG762" t="s">
        <v>177</v>
      </c>
      <c r="BH762" t="s">
        <v>146</v>
      </c>
      <c r="BI762" t="s">
        <v>136</v>
      </c>
      <c r="BJ762" t="s">
        <v>16</v>
      </c>
      <c r="BK762" t="s">
        <v>46</v>
      </c>
      <c r="BL762">
        <v>6</v>
      </c>
    </row>
    <row r="763" spans="58:64" x14ac:dyDescent="0.3">
      <c r="BF763" t="s">
        <v>162</v>
      </c>
      <c r="BG763" t="s">
        <v>177</v>
      </c>
      <c r="BH763" t="s">
        <v>71</v>
      </c>
      <c r="BI763" t="s">
        <v>136</v>
      </c>
      <c r="BJ763" t="s">
        <v>16</v>
      </c>
      <c r="BK763" t="s">
        <v>46</v>
      </c>
      <c r="BL763">
        <v>2</v>
      </c>
    </row>
    <row r="764" spans="58:64" x14ac:dyDescent="0.3">
      <c r="BF764" t="s">
        <v>162</v>
      </c>
      <c r="BG764" t="s">
        <v>177</v>
      </c>
      <c r="BH764" t="s">
        <v>176</v>
      </c>
      <c r="BI764" t="s">
        <v>136</v>
      </c>
      <c r="BJ764" t="s">
        <v>16</v>
      </c>
      <c r="BK764" t="s">
        <v>46</v>
      </c>
      <c r="BL764">
        <v>1</v>
      </c>
    </row>
    <row r="765" spans="58:64" x14ac:dyDescent="0.3">
      <c r="BF765" t="s">
        <v>162</v>
      </c>
      <c r="BG765" t="s">
        <v>177</v>
      </c>
      <c r="BH765" t="s">
        <v>86</v>
      </c>
      <c r="BI765" t="s">
        <v>136</v>
      </c>
      <c r="BJ765" t="s">
        <v>16</v>
      </c>
      <c r="BK765" t="s">
        <v>46</v>
      </c>
      <c r="BL765">
        <v>279</v>
      </c>
    </row>
    <row r="766" spans="58:64" x14ac:dyDescent="0.3">
      <c r="BF766" t="s">
        <v>162</v>
      </c>
      <c r="BG766" t="s">
        <v>177</v>
      </c>
      <c r="BH766" t="s">
        <v>161</v>
      </c>
      <c r="BI766" t="s">
        <v>136</v>
      </c>
      <c r="BJ766" t="s">
        <v>16</v>
      </c>
      <c r="BK766" t="s">
        <v>46</v>
      </c>
      <c r="BL766">
        <v>96</v>
      </c>
    </row>
    <row r="767" spans="58:64" x14ac:dyDescent="0.3">
      <c r="BF767" t="s">
        <v>162</v>
      </c>
      <c r="BG767" t="s">
        <v>177</v>
      </c>
      <c r="BH767" t="s">
        <v>123</v>
      </c>
      <c r="BI767" t="s">
        <v>136</v>
      </c>
      <c r="BJ767" t="s">
        <v>16</v>
      </c>
      <c r="BK767" t="s">
        <v>46</v>
      </c>
      <c r="BL767">
        <v>1</v>
      </c>
    </row>
    <row r="768" spans="58:64" x14ac:dyDescent="0.3">
      <c r="BF768" t="s">
        <v>162</v>
      </c>
      <c r="BG768" t="s">
        <v>177</v>
      </c>
      <c r="BH768" t="s">
        <v>115</v>
      </c>
      <c r="BI768" t="s">
        <v>136</v>
      </c>
      <c r="BJ768" t="s">
        <v>16</v>
      </c>
      <c r="BK768" t="s">
        <v>46</v>
      </c>
      <c r="BL768">
        <v>47</v>
      </c>
    </row>
    <row r="769" spans="58:64" x14ac:dyDescent="0.3">
      <c r="BF769" t="s">
        <v>162</v>
      </c>
      <c r="BG769" t="s">
        <v>177</v>
      </c>
      <c r="BH769" t="s">
        <v>103</v>
      </c>
      <c r="BI769" t="s">
        <v>136</v>
      </c>
      <c r="BJ769" t="s">
        <v>16</v>
      </c>
      <c r="BK769" t="s">
        <v>46</v>
      </c>
      <c r="BL769">
        <v>65</v>
      </c>
    </row>
    <row r="770" spans="58:64" x14ac:dyDescent="0.3">
      <c r="BF770" t="s">
        <v>162</v>
      </c>
      <c r="BG770" t="s">
        <v>177</v>
      </c>
      <c r="BH770" t="s">
        <v>121</v>
      </c>
      <c r="BI770" t="s">
        <v>136</v>
      </c>
      <c r="BJ770" t="s">
        <v>16</v>
      </c>
      <c r="BK770" t="s">
        <v>46</v>
      </c>
      <c r="BL770">
        <v>2</v>
      </c>
    </row>
    <row r="771" spans="58:64" x14ac:dyDescent="0.3">
      <c r="BF771" t="s">
        <v>162</v>
      </c>
      <c r="BG771" t="s">
        <v>177</v>
      </c>
      <c r="BH771" t="s">
        <v>97</v>
      </c>
      <c r="BI771" t="s">
        <v>136</v>
      </c>
      <c r="BJ771" t="s">
        <v>16</v>
      </c>
      <c r="BK771" t="s">
        <v>46</v>
      </c>
      <c r="BL771">
        <v>498</v>
      </c>
    </row>
    <row r="772" spans="58:64" x14ac:dyDescent="0.3">
      <c r="BF772" t="s">
        <v>162</v>
      </c>
      <c r="BG772" t="s">
        <v>177</v>
      </c>
      <c r="BH772" t="s">
        <v>119</v>
      </c>
      <c r="BI772" t="s">
        <v>136</v>
      </c>
      <c r="BJ772" t="s">
        <v>16</v>
      </c>
      <c r="BK772" t="s">
        <v>46</v>
      </c>
      <c r="BL772">
        <v>17</v>
      </c>
    </row>
    <row r="773" spans="58:64" x14ac:dyDescent="0.3">
      <c r="BF773" t="s">
        <v>162</v>
      </c>
      <c r="BG773" t="s">
        <v>177</v>
      </c>
      <c r="BH773" t="s">
        <v>133</v>
      </c>
      <c r="BI773" t="s">
        <v>136</v>
      </c>
      <c r="BJ773" t="s">
        <v>16</v>
      </c>
      <c r="BK773" t="s">
        <v>46</v>
      </c>
      <c r="BL773">
        <v>3</v>
      </c>
    </row>
    <row r="774" spans="58:64" x14ac:dyDescent="0.3">
      <c r="BF774" t="s">
        <v>162</v>
      </c>
      <c r="BG774" t="s">
        <v>177</v>
      </c>
      <c r="BH774" t="s">
        <v>116</v>
      </c>
      <c r="BI774" t="s">
        <v>136</v>
      </c>
      <c r="BJ774" t="s">
        <v>16</v>
      </c>
      <c r="BK774" t="s">
        <v>46</v>
      </c>
      <c r="BL774">
        <v>27</v>
      </c>
    </row>
    <row r="775" spans="58:64" x14ac:dyDescent="0.3">
      <c r="BF775" t="s">
        <v>162</v>
      </c>
      <c r="BG775" t="s">
        <v>177</v>
      </c>
      <c r="BH775" t="s">
        <v>127</v>
      </c>
      <c r="BI775" t="s">
        <v>136</v>
      </c>
      <c r="BJ775" t="s">
        <v>16</v>
      </c>
      <c r="BK775" t="s">
        <v>46</v>
      </c>
      <c r="BL775">
        <v>2</v>
      </c>
    </row>
    <row r="776" spans="58:64" x14ac:dyDescent="0.3">
      <c r="BF776" t="s">
        <v>162</v>
      </c>
      <c r="BG776" t="s">
        <v>177</v>
      </c>
      <c r="BH776" t="s">
        <v>134</v>
      </c>
      <c r="BI776" t="s">
        <v>136</v>
      </c>
      <c r="BJ776" t="s">
        <v>16</v>
      </c>
      <c r="BK776" t="s">
        <v>46</v>
      </c>
      <c r="BL776">
        <v>4</v>
      </c>
    </row>
    <row r="777" spans="58:64" x14ac:dyDescent="0.3">
      <c r="BF777" t="s">
        <v>162</v>
      </c>
      <c r="BG777" t="s">
        <v>177</v>
      </c>
      <c r="BH777" t="s">
        <v>97</v>
      </c>
      <c r="BI777" t="s">
        <v>136</v>
      </c>
      <c r="BJ777" t="s">
        <v>16</v>
      </c>
      <c r="BK777" t="s">
        <v>46</v>
      </c>
      <c r="BL777">
        <v>3</v>
      </c>
    </row>
    <row r="778" spans="58:64" x14ac:dyDescent="0.3">
      <c r="BF778" t="s">
        <v>162</v>
      </c>
      <c r="BG778" t="s">
        <v>177</v>
      </c>
      <c r="BH778" t="s">
        <v>120</v>
      </c>
      <c r="BI778" t="s">
        <v>136</v>
      </c>
      <c r="BJ778" t="s">
        <v>16</v>
      </c>
      <c r="BK778" t="s">
        <v>46</v>
      </c>
      <c r="BL778">
        <v>3</v>
      </c>
    </row>
    <row r="779" spans="58:64" x14ac:dyDescent="0.3">
      <c r="BF779" t="s">
        <v>162</v>
      </c>
      <c r="BG779" t="s">
        <v>177</v>
      </c>
      <c r="BH779" t="s">
        <v>140</v>
      </c>
      <c r="BI779" t="s">
        <v>136</v>
      </c>
      <c r="BJ779" t="s">
        <v>16</v>
      </c>
      <c r="BK779" t="s">
        <v>46</v>
      </c>
      <c r="BL779">
        <v>1</v>
      </c>
    </row>
    <row r="780" spans="58:64" x14ac:dyDescent="0.3">
      <c r="BF780" t="s">
        <v>162</v>
      </c>
      <c r="BG780" t="s">
        <v>177</v>
      </c>
      <c r="BH780" t="s">
        <v>66</v>
      </c>
      <c r="BI780" t="s">
        <v>136</v>
      </c>
      <c r="BJ780" t="s">
        <v>16</v>
      </c>
      <c r="BK780" t="s">
        <v>46</v>
      </c>
      <c r="BL780">
        <v>62</v>
      </c>
    </row>
    <row r="781" spans="58:64" x14ac:dyDescent="0.3">
      <c r="BF781" t="s">
        <v>162</v>
      </c>
      <c r="BG781" t="s">
        <v>177</v>
      </c>
      <c r="BH781" t="s">
        <v>160</v>
      </c>
      <c r="BI781" t="s">
        <v>136</v>
      </c>
      <c r="BJ781" t="s">
        <v>16</v>
      </c>
      <c r="BK781" t="s">
        <v>46</v>
      </c>
      <c r="BL781">
        <v>3</v>
      </c>
    </row>
    <row r="782" spans="58:64" x14ac:dyDescent="0.3">
      <c r="BF782" t="s">
        <v>162</v>
      </c>
      <c r="BG782" t="s">
        <v>177</v>
      </c>
      <c r="BH782" t="s">
        <v>86</v>
      </c>
      <c r="BI782" t="s">
        <v>136</v>
      </c>
      <c r="BJ782" t="s">
        <v>16</v>
      </c>
      <c r="BK782" t="s">
        <v>46</v>
      </c>
      <c r="BL782">
        <v>1</v>
      </c>
    </row>
    <row r="783" spans="58:64" x14ac:dyDescent="0.3">
      <c r="BF783" t="s">
        <v>162</v>
      </c>
      <c r="BG783" t="s">
        <v>177</v>
      </c>
      <c r="BH783" t="s">
        <v>104</v>
      </c>
      <c r="BI783" t="s">
        <v>136</v>
      </c>
      <c r="BJ783" t="s">
        <v>16</v>
      </c>
      <c r="BK783" t="s">
        <v>46</v>
      </c>
      <c r="BL783">
        <v>2</v>
      </c>
    </row>
    <row r="784" spans="58:64" x14ac:dyDescent="0.3">
      <c r="BF784" t="s">
        <v>162</v>
      </c>
      <c r="BG784" t="s">
        <v>177</v>
      </c>
      <c r="BH784" t="s">
        <v>121</v>
      </c>
      <c r="BI784" t="s">
        <v>136</v>
      </c>
      <c r="BJ784" t="s">
        <v>16</v>
      </c>
      <c r="BK784" t="s">
        <v>46</v>
      </c>
      <c r="BL784">
        <v>21</v>
      </c>
    </row>
    <row r="785" spans="58:64" x14ac:dyDescent="0.3">
      <c r="BF785" t="s">
        <v>162</v>
      </c>
      <c r="BG785" t="s">
        <v>177</v>
      </c>
      <c r="BH785" t="s">
        <v>125</v>
      </c>
      <c r="BI785" t="s">
        <v>136</v>
      </c>
      <c r="BJ785" t="s">
        <v>16</v>
      </c>
      <c r="BK785" t="s">
        <v>46</v>
      </c>
      <c r="BL785">
        <v>2</v>
      </c>
    </row>
    <row r="786" spans="58:64" x14ac:dyDescent="0.3">
      <c r="BF786" t="s">
        <v>162</v>
      </c>
      <c r="BG786" t="s">
        <v>177</v>
      </c>
      <c r="BH786" t="s">
        <v>107</v>
      </c>
      <c r="BI786" t="s">
        <v>136</v>
      </c>
      <c r="BJ786" t="s">
        <v>16</v>
      </c>
      <c r="BK786" t="s">
        <v>46</v>
      </c>
      <c r="BL786">
        <v>80</v>
      </c>
    </row>
    <row r="787" spans="58:64" x14ac:dyDescent="0.3">
      <c r="BF787" t="s">
        <v>162</v>
      </c>
      <c r="BG787" t="s">
        <v>177</v>
      </c>
      <c r="BH787" t="s">
        <v>94</v>
      </c>
      <c r="BI787" t="s">
        <v>136</v>
      </c>
      <c r="BJ787" t="s">
        <v>16</v>
      </c>
      <c r="BK787" t="s">
        <v>46</v>
      </c>
      <c r="BL787">
        <v>43</v>
      </c>
    </row>
    <row r="788" spans="58:64" x14ac:dyDescent="0.3">
      <c r="BF788" t="s">
        <v>162</v>
      </c>
      <c r="BG788" t="s">
        <v>177</v>
      </c>
      <c r="BH788" t="s">
        <v>103</v>
      </c>
      <c r="BI788" t="s">
        <v>136</v>
      </c>
      <c r="BJ788" t="s">
        <v>16</v>
      </c>
      <c r="BK788" t="s">
        <v>46</v>
      </c>
      <c r="BL788">
        <v>3</v>
      </c>
    </row>
    <row r="789" spans="58:64" x14ac:dyDescent="0.3">
      <c r="BF789" t="s">
        <v>162</v>
      </c>
      <c r="BG789" t="s">
        <v>177</v>
      </c>
      <c r="BH789" t="s">
        <v>82</v>
      </c>
      <c r="BI789" t="s">
        <v>136</v>
      </c>
      <c r="BJ789" t="s">
        <v>16</v>
      </c>
      <c r="BK789" t="s">
        <v>46</v>
      </c>
      <c r="BL789">
        <v>3</v>
      </c>
    </row>
    <row r="790" spans="58:64" x14ac:dyDescent="0.3">
      <c r="BF790" t="s">
        <v>162</v>
      </c>
      <c r="BG790" t="s">
        <v>177</v>
      </c>
      <c r="BH790" t="s">
        <v>125</v>
      </c>
      <c r="BI790" t="s">
        <v>136</v>
      </c>
      <c r="BJ790" t="s">
        <v>16</v>
      </c>
      <c r="BK790" t="s">
        <v>46</v>
      </c>
      <c r="BL790">
        <v>53</v>
      </c>
    </row>
    <row r="791" spans="58:64" x14ac:dyDescent="0.3">
      <c r="BF791" t="s">
        <v>162</v>
      </c>
      <c r="BG791" t="s">
        <v>177</v>
      </c>
      <c r="BH791" t="s">
        <v>145</v>
      </c>
      <c r="BI791" t="s">
        <v>136</v>
      </c>
      <c r="BJ791" t="s">
        <v>16</v>
      </c>
      <c r="BK791" t="s">
        <v>46</v>
      </c>
      <c r="BL791">
        <v>3</v>
      </c>
    </row>
    <row r="792" spans="58:64" x14ac:dyDescent="0.3">
      <c r="BF792" t="s">
        <v>162</v>
      </c>
      <c r="BG792" t="s">
        <v>177</v>
      </c>
      <c r="BH792" t="s">
        <v>65</v>
      </c>
      <c r="BI792" t="s">
        <v>136</v>
      </c>
      <c r="BJ792" t="s">
        <v>16</v>
      </c>
      <c r="BK792" t="s">
        <v>46</v>
      </c>
      <c r="BL792">
        <v>1</v>
      </c>
    </row>
    <row r="793" spans="58:64" x14ac:dyDescent="0.3">
      <c r="BF793" t="s">
        <v>162</v>
      </c>
      <c r="BG793" t="s">
        <v>177</v>
      </c>
      <c r="BH793" t="s">
        <v>100</v>
      </c>
      <c r="BI793" t="s">
        <v>136</v>
      </c>
      <c r="BJ793" t="s">
        <v>16</v>
      </c>
      <c r="BK793" t="s">
        <v>46</v>
      </c>
      <c r="BL793">
        <v>5</v>
      </c>
    </row>
    <row r="794" spans="58:64" x14ac:dyDescent="0.3">
      <c r="BF794" t="s">
        <v>162</v>
      </c>
      <c r="BG794" t="s">
        <v>177</v>
      </c>
      <c r="BH794" t="s">
        <v>65</v>
      </c>
      <c r="BI794" t="s">
        <v>136</v>
      </c>
      <c r="BJ794" t="s">
        <v>16</v>
      </c>
      <c r="BK794" t="s">
        <v>46</v>
      </c>
      <c r="BL794">
        <v>110</v>
      </c>
    </row>
    <row r="795" spans="58:64" x14ac:dyDescent="0.3">
      <c r="BF795" t="s">
        <v>162</v>
      </c>
      <c r="BG795" t="s">
        <v>177</v>
      </c>
      <c r="BH795" t="s">
        <v>113</v>
      </c>
      <c r="BI795" t="s">
        <v>136</v>
      </c>
      <c r="BJ795" t="s">
        <v>16</v>
      </c>
      <c r="BK795" t="s">
        <v>46</v>
      </c>
      <c r="BL795">
        <v>1</v>
      </c>
    </row>
    <row r="796" spans="58:64" x14ac:dyDescent="0.3">
      <c r="BF796" t="s">
        <v>162</v>
      </c>
      <c r="BG796" t="s">
        <v>177</v>
      </c>
      <c r="BH796" t="s">
        <v>95</v>
      </c>
      <c r="BI796" t="s">
        <v>136</v>
      </c>
      <c r="BJ796" t="s">
        <v>16</v>
      </c>
      <c r="BK796" t="s">
        <v>46</v>
      </c>
      <c r="BL796">
        <v>1</v>
      </c>
    </row>
    <row r="797" spans="58:64" x14ac:dyDescent="0.3">
      <c r="BF797" t="s">
        <v>162</v>
      </c>
      <c r="BG797" t="s">
        <v>177</v>
      </c>
      <c r="BH797" t="s">
        <v>122</v>
      </c>
      <c r="BI797" t="s">
        <v>136</v>
      </c>
      <c r="BJ797" t="s">
        <v>16</v>
      </c>
      <c r="BK797" t="s">
        <v>46</v>
      </c>
      <c r="BL797">
        <v>285</v>
      </c>
    </row>
    <row r="798" spans="58:64" x14ac:dyDescent="0.3">
      <c r="BF798" t="s">
        <v>162</v>
      </c>
      <c r="BG798" t="s">
        <v>177</v>
      </c>
      <c r="BH798" t="s">
        <v>137</v>
      </c>
      <c r="BI798" t="s">
        <v>136</v>
      </c>
      <c r="BJ798" t="s">
        <v>16</v>
      </c>
      <c r="BK798" t="s">
        <v>46</v>
      </c>
      <c r="BL798">
        <v>97</v>
      </c>
    </row>
    <row r="799" spans="58:64" x14ac:dyDescent="0.3">
      <c r="BF799" t="s">
        <v>162</v>
      </c>
      <c r="BG799" t="s">
        <v>177</v>
      </c>
      <c r="BH799" t="s">
        <v>126</v>
      </c>
      <c r="BI799" t="s">
        <v>136</v>
      </c>
      <c r="BJ799" t="s">
        <v>16</v>
      </c>
      <c r="BK799" t="s">
        <v>46</v>
      </c>
      <c r="BL799">
        <v>20</v>
      </c>
    </row>
    <row r="800" spans="58:64" x14ac:dyDescent="0.3">
      <c r="BF800" t="s">
        <v>162</v>
      </c>
      <c r="BG800" t="s">
        <v>177</v>
      </c>
      <c r="BH800" t="s">
        <v>81</v>
      </c>
      <c r="BI800" t="s">
        <v>136</v>
      </c>
      <c r="BJ800" t="s">
        <v>16</v>
      </c>
      <c r="BK800" t="s">
        <v>46</v>
      </c>
      <c r="BL800">
        <v>7</v>
      </c>
    </row>
    <row r="801" spans="58:64" x14ac:dyDescent="0.3">
      <c r="BF801" t="s">
        <v>162</v>
      </c>
      <c r="BG801" t="s">
        <v>177</v>
      </c>
      <c r="BH801" t="s">
        <v>104</v>
      </c>
      <c r="BI801" t="s">
        <v>136</v>
      </c>
      <c r="BJ801" t="s">
        <v>16</v>
      </c>
      <c r="BK801" t="s">
        <v>46</v>
      </c>
      <c r="BL801">
        <v>50</v>
      </c>
    </row>
    <row r="802" spans="58:64" x14ac:dyDescent="0.3">
      <c r="BF802" t="s">
        <v>162</v>
      </c>
      <c r="BG802" t="s">
        <v>177</v>
      </c>
      <c r="BH802" t="s">
        <v>120</v>
      </c>
      <c r="BI802" t="s">
        <v>136</v>
      </c>
      <c r="BJ802" t="s">
        <v>16</v>
      </c>
      <c r="BK802" t="s">
        <v>46</v>
      </c>
      <c r="BL802">
        <v>499</v>
      </c>
    </row>
    <row r="803" spans="58:64" x14ac:dyDescent="0.3">
      <c r="BF803" t="s">
        <v>162</v>
      </c>
      <c r="BG803" t="s">
        <v>177</v>
      </c>
      <c r="BH803" t="s">
        <v>93</v>
      </c>
      <c r="BI803" t="s">
        <v>136</v>
      </c>
      <c r="BJ803" t="s">
        <v>16</v>
      </c>
      <c r="BK803" t="s">
        <v>46</v>
      </c>
      <c r="BL803">
        <v>69</v>
      </c>
    </row>
    <row r="804" spans="58:64" x14ac:dyDescent="0.3">
      <c r="BF804" t="s">
        <v>162</v>
      </c>
      <c r="BG804" t="s">
        <v>177</v>
      </c>
      <c r="BH804" t="s">
        <v>72</v>
      </c>
      <c r="BI804" t="s">
        <v>136</v>
      </c>
      <c r="BJ804" t="s">
        <v>16</v>
      </c>
      <c r="BK804" t="s">
        <v>46</v>
      </c>
      <c r="BL804">
        <v>4</v>
      </c>
    </row>
    <row r="805" spans="58:64" x14ac:dyDescent="0.3">
      <c r="BF805" t="s">
        <v>162</v>
      </c>
      <c r="BG805" t="s">
        <v>177</v>
      </c>
      <c r="BH805" t="s">
        <v>139</v>
      </c>
      <c r="BI805" t="s">
        <v>136</v>
      </c>
      <c r="BJ805" t="s">
        <v>16</v>
      </c>
      <c r="BK805" t="s">
        <v>46</v>
      </c>
      <c r="BL805">
        <v>26</v>
      </c>
    </row>
    <row r="806" spans="58:64" x14ac:dyDescent="0.3">
      <c r="BF806" t="s">
        <v>162</v>
      </c>
      <c r="BG806" t="s">
        <v>177</v>
      </c>
      <c r="BH806" t="s">
        <v>123</v>
      </c>
      <c r="BI806" t="s">
        <v>136</v>
      </c>
      <c r="BJ806" t="s">
        <v>16</v>
      </c>
      <c r="BK806" t="s">
        <v>46</v>
      </c>
      <c r="BL806">
        <v>135</v>
      </c>
    </row>
    <row r="807" spans="58:64" x14ac:dyDescent="0.3">
      <c r="BF807" t="s">
        <v>162</v>
      </c>
      <c r="BG807" t="s">
        <v>177</v>
      </c>
      <c r="BH807" t="s">
        <v>155</v>
      </c>
      <c r="BI807" t="s">
        <v>136</v>
      </c>
      <c r="BJ807" t="s">
        <v>16</v>
      </c>
      <c r="BK807" t="s">
        <v>46</v>
      </c>
      <c r="BL807">
        <v>37</v>
      </c>
    </row>
    <row r="808" spans="58:64" x14ac:dyDescent="0.3">
      <c r="BF808" t="s">
        <v>162</v>
      </c>
      <c r="BG808" t="s">
        <v>177</v>
      </c>
      <c r="BH808" t="s">
        <v>138</v>
      </c>
      <c r="BI808" t="s">
        <v>136</v>
      </c>
      <c r="BJ808" t="s">
        <v>16</v>
      </c>
      <c r="BK808" t="s">
        <v>46</v>
      </c>
      <c r="BL808">
        <v>45</v>
      </c>
    </row>
    <row r="809" spans="58:64" x14ac:dyDescent="0.3">
      <c r="BF809" t="s">
        <v>162</v>
      </c>
      <c r="BG809" t="s">
        <v>177</v>
      </c>
      <c r="BH809" t="s">
        <v>106</v>
      </c>
      <c r="BI809" t="s">
        <v>136</v>
      </c>
      <c r="BJ809" t="s">
        <v>16</v>
      </c>
      <c r="BK809" t="s">
        <v>46</v>
      </c>
      <c r="BL809">
        <v>24</v>
      </c>
    </row>
    <row r="810" spans="58:64" x14ac:dyDescent="0.3">
      <c r="BF810" t="s">
        <v>162</v>
      </c>
      <c r="BG810" t="s">
        <v>177</v>
      </c>
      <c r="BH810" t="s">
        <v>132</v>
      </c>
      <c r="BI810" t="s">
        <v>136</v>
      </c>
      <c r="BJ810" t="s">
        <v>16</v>
      </c>
      <c r="BK810" t="s">
        <v>46</v>
      </c>
      <c r="BL810">
        <v>2</v>
      </c>
    </row>
    <row r="811" spans="58:64" x14ac:dyDescent="0.3">
      <c r="BF811" t="s">
        <v>162</v>
      </c>
      <c r="BG811" t="s">
        <v>177</v>
      </c>
      <c r="BH811" t="s">
        <v>62</v>
      </c>
      <c r="BI811" t="s">
        <v>136</v>
      </c>
      <c r="BJ811" t="s">
        <v>16</v>
      </c>
      <c r="BK811" t="s">
        <v>46</v>
      </c>
      <c r="BL811">
        <v>1</v>
      </c>
    </row>
    <row r="812" spans="58:64" x14ac:dyDescent="0.3">
      <c r="BF812" t="s">
        <v>162</v>
      </c>
      <c r="BG812" t="s">
        <v>177</v>
      </c>
      <c r="BH812" t="s">
        <v>84</v>
      </c>
      <c r="BI812" t="s">
        <v>136</v>
      </c>
      <c r="BJ812" t="s">
        <v>16</v>
      </c>
      <c r="BK812" t="s">
        <v>46</v>
      </c>
      <c r="BL812">
        <v>226</v>
      </c>
    </row>
    <row r="813" spans="58:64" x14ac:dyDescent="0.3">
      <c r="BF813" t="s">
        <v>162</v>
      </c>
      <c r="BG813" t="s">
        <v>177</v>
      </c>
      <c r="BH813" t="s">
        <v>96</v>
      </c>
      <c r="BI813" t="s">
        <v>136</v>
      </c>
      <c r="BJ813" t="s">
        <v>16</v>
      </c>
      <c r="BK813" t="s">
        <v>46</v>
      </c>
      <c r="BL813">
        <v>110</v>
      </c>
    </row>
    <row r="814" spans="58:64" x14ac:dyDescent="0.3">
      <c r="BF814" t="s">
        <v>162</v>
      </c>
      <c r="BG814" t="s">
        <v>177</v>
      </c>
      <c r="BH814" t="s">
        <v>117</v>
      </c>
      <c r="BI814" t="s">
        <v>136</v>
      </c>
      <c r="BJ814" t="s">
        <v>16</v>
      </c>
      <c r="BK814" t="s">
        <v>46</v>
      </c>
      <c r="BL814">
        <v>11</v>
      </c>
    </row>
    <row r="815" spans="58:64" x14ac:dyDescent="0.3">
      <c r="BF815" t="s">
        <v>162</v>
      </c>
      <c r="BG815" t="s">
        <v>177</v>
      </c>
      <c r="BH815" t="s">
        <v>69</v>
      </c>
      <c r="BI815" t="s">
        <v>136</v>
      </c>
      <c r="BJ815" t="s">
        <v>16</v>
      </c>
      <c r="BK815" t="s">
        <v>46</v>
      </c>
      <c r="BL815">
        <v>1</v>
      </c>
    </row>
    <row r="816" spans="58:64" x14ac:dyDescent="0.3">
      <c r="BF816" t="s">
        <v>162</v>
      </c>
      <c r="BG816" t="s">
        <v>177</v>
      </c>
      <c r="BH816" t="s">
        <v>71</v>
      </c>
      <c r="BI816" t="s">
        <v>136</v>
      </c>
      <c r="BJ816" t="s">
        <v>16</v>
      </c>
      <c r="BK816" t="s">
        <v>46</v>
      </c>
      <c r="BL816">
        <v>22</v>
      </c>
    </row>
    <row r="817" spans="58:64" x14ac:dyDescent="0.3">
      <c r="BF817" t="s">
        <v>162</v>
      </c>
      <c r="BG817" t="s">
        <v>177</v>
      </c>
      <c r="BH817" t="s">
        <v>92</v>
      </c>
      <c r="BI817" t="s">
        <v>136</v>
      </c>
      <c r="BJ817" t="s">
        <v>16</v>
      </c>
      <c r="BK817" t="s">
        <v>46</v>
      </c>
      <c r="BL817">
        <v>28</v>
      </c>
    </row>
    <row r="818" spans="58:64" x14ac:dyDescent="0.3">
      <c r="BF818" t="s">
        <v>162</v>
      </c>
      <c r="BG818" t="s">
        <v>177</v>
      </c>
      <c r="BH818" t="s">
        <v>114</v>
      </c>
      <c r="BI818" t="s">
        <v>136</v>
      </c>
      <c r="BJ818" t="s">
        <v>16</v>
      </c>
      <c r="BK818" t="s">
        <v>46</v>
      </c>
      <c r="BL818">
        <v>8</v>
      </c>
    </row>
    <row r="819" spans="58:64" x14ac:dyDescent="0.3">
      <c r="BF819" t="s">
        <v>162</v>
      </c>
      <c r="BG819" t="s">
        <v>177</v>
      </c>
      <c r="BH819" t="s">
        <v>74</v>
      </c>
      <c r="BI819" t="s">
        <v>136</v>
      </c>
      <c r="BJ819" t="s">
        <v>16</v>
      </c>
      <c r="BK819" t="s">
        <v>46</v>
      </c>
      <c r="BL819">
        <v>2</v>
      </c>
    </row>
    <row r="820" spans="58:64" x14ac:dyDescent="0.3">
      <c r="BF820" t="s">
        <v>162</v>
      </c>
      <c r="BG820" t="s">
        <v>177</v>
      </c>
      <c r="BH820" t="s">
        <v>77</v>
      </c>
      <c r="BI820" t="s">
        <v>136</v>
      </c>
      <c r="BJ820" t="s">
        <v>16</v>
      </c>
      <c r="BK820" t="s">
        <v>46</v>
      </c>
      <c r="BL820">
        <v>654</v>
      </c>
    </row>
    <row r="821" spans="58:64" x14ac:dyDescent="0.3">
      <c r="BF821" t="s">
        <v>162</v>
      </c>
      <c r="BG821" t="s">
        <v>177</v>
      </c>
      <c r="BH821" t="s">
        <v>62</v>
      </c>
      <c r="BI821" t="s">
        <v>136</v>
      </c>
      <c r="BJ821" t="s">
        <v>16</v>
      </c>
      <c r="BK821" t="s">
        <v>46</v>
      </c>
      <c r="BL821">
        <v>63</v>
      </c>
    </row>
    <row r="822" spans="58:64" x14ac:dyDescent="0.3">
      <c r="BF822" t="s">
        <v>162</v>
      </c>
      <c r="BG822" t="s">
        <v>177</v>
      </c>
      <c r="BH822" t="s">
        <v>113</v>
      </c>
      <c r="BI822" t="s">
        <v>136</v>
      </c>
      <c r="BJ822" t="s">
        <v>16</v>
      </c>
      <c r="BK822" t="s">
        <v>46</v>
      </c>
      <c r="BL822">
        <v>16</v>
      </c>
    </row>
    <row r="823" spans="58:64" x14ac:dyDescent="0.3">
      <c r="BF823" t="s">
        <v>162</v>
      </c>
      <c r="BG823" t="s">
        <v>177</v>
      </c>
      <c r="BH823" t="s">
        <v>80</v>
      </c>
      <c r="BI823" t="s">
        <v>136</v>
      </c>
      <c r="BJ823" t="s">
        <v>16</v>
      </c>
      <c r="BK823" t="s">
        <v>46</v>
      </c>
      <c r="BL823">
        <v>67</v>
      </c>
    </row>
    <row r="824" spans="58:64" x14ac:dyDescent="0.3">
      <c r="BF824" t="s">
        <v>162</v>
      </c>
      <c r="BG824" t="s">
        <v>177</v>
      </c>
      <c r="BH824" t="s">
        <v>99</v>
      </c>
      <c r="BI824" t="s">
        <v>136</v>
      </c>
      <c r="BJ824" t="s">
        <v>16</v>
      </c>
      <c r="BK824" t="s">
        <v>46</v>
      </c>
      <c r="BL824">
        <v>1</v>
      </c>
    </row>
    <row r="825" spans="58:64" x14ac:dyDescent="0.3">
      <c r="BF825" t="s">
        <v>162</v>
      </c>
      <c r="BG825" t="s">
        <v>177</v>
      </c>
      <c r="BH825" t="s">
        <v>148</v>
      </c>
      <c r="BI825" t="s">
        <v>136</v>
      </c>
      <c r="BJ825" t="s">
        <v>16</v>
      </c>
      <c r="BK825" t="s">
        <v>46</v>
      </c>
      <c r="BL825">
        <v>2</v>
      </c>
    </row>
    <row r="826" spans="58:64" x14ac:dyDescent="0.3">
      <c r="BF826" t="s">
        <v>162</v>
      </c>
      <c r="BG826" t="s">
        <v>177</v>
      </c>
      <c r="BH826" t="s">
        <v>84</v>
      </c>
      <c r="BI826" t="s">
        <v>136</v>
      </c>
      <c r="BJ826" t="s">
        <v>16</v>
      </c>
      <c r="BK826" t="s">
        <v>46</v>
      </c>
      <c r="BL826">
        <v>3</v>
      </c>
    </row>
    <row r="827" spans="58:64" x14ac:dyDescent="0.3">
      <c r="BF827" t="s">
        <v>162</v>
      </c>
      <c r="BG827" t="s">
        <v>177</v>
      </c>
      <c r="BH827" t="s">
        <v>111</v>
      </c>
      <c r="BI827" t="s">
        <v>136</v>
      </c>
      <c r="BJ827" t="s">
        <v>16</v>
      </c>
      <c r="BK827" t="s">
        <v>46</v>
      </c>
      <c r="BL827">
        <v>6</v>
      </c>
    </row>
    <row r="828" spans="58:64" x14ac:dyDescent="0.3">
      <c r="BF828" t="s">
        <v>162</v>
      </c>
      <c r="BG828" t="s">
        <v>177</v>
      </c>
      <c r="BH828" t="s">
        <v>108</v>
      </c>
      <c r="BI828" t="s">
        <v>136</v>
      </c>
      <c r="BJ828" t="s">
        <v>16</v>
      </c>
      <c r="BK828" t="s">
        <v>46</v>
      </c>
      <c r="BL828">
        <v>219</v>
      </c>
    </row>
    <row r="829" spans="58:64" x14ac:dyDescent="0.3">
      <c r="BF829" t="s">
        <v>162</v>
      </c>
      <c r="BG829" t="s">
        <v>177</v>
      </c>
      <c r="BH829" t="s">
        <v>124</v>
      </c>
      <c r="BI829" t="s">
        <v>136</v>
      </c>
      <c r="BJ829" t="s">
        <v>16</v>
      </c>
      <c r="BK829" t="s">
        <v>46</v>
      </c>
      <c r="BL829">
        <v>78</v>
      </c>
    </row>
    <row r="830" spans="58:64" x14ac:dyDescent="0.3">
      <c r="BF830" t="s">
        <v>162</v>
      </c>
      <c r="BG830" t="s">
        <v>177</v>
      </c>
      <c r="BH830" t="s">
        <v>118</v>
      </c>
      <c r="BI830" t="s">
        <v>136</v>
      </c>
      <c r="BJ830" t="s">
        <v>16</v>
      </c>
      <c r="BK830" t="s">
        <v>46</v>
      </c>
      <c r="BL830">
        <v>6</v>
      </c>
    </row>
    <row r="831" spans="58:64" x14ac:dyDescent="0.3">
      <c r="BF831" t="s">
        <v>162</v>
      </c>
      <c r="BG831" t="s">
        <v>177</v>
      </c>
      <c r="BH831" t="s">
        <v>129</v>
      </c>
      <c r="BI831" t="s">
        <v>136</v>
      </c>
      <c r="BJ831" t="s">
        <v>16</v>
      </c>
      <c r="BK831" t="s">
        <v>46</v>
      </c>
      <c r="BL831">
        <v>7</v>
      </c>
    </row>
    <row r="832" spans="58:64" x14ac:dyDescent="0.3">
      <c r="BF832" t="s">
        <v>162</v>
      </c>
      <c r="BG832" t="s">
        <v>177</v>
      </c>
      <c r="BH832" t="s">
        <v>77</v>
      </c>
      <c r="BI832" t="s">
        <v>136</v>
      </c>
      <c r="BJ832" t="s">
        <v>16</v>
      </c>
      <c r="BK832" t="s">
        <v>46</v>
      </c>
      <c r="BL832">
        <v>5</v>
      </c>
    </row>
    <row r="833" spans="58:64" x14ac:dyDescent="0.3">
      <c r="BF833" t="s">
        <v>162</v>
      </c>
      <c r="BG833" t="s">
        <v>177</v>
      </c>
      <c r="BH833" t="s">
        <v>95</v>
      </c>
      <c r="BI833" t="s">
        <v>136</v>
      </c>
      <c r="BJ833" t="s">
        <v>16</v>
      </c>
      <c r="BK833" t="s">
        <v>46</v>
      </c>
      <c r="BL833">
        <v>37</v>
      </c>
    </row>
    <row r="834" spans="58:64" x14ac:dyDescent="0.3">
      <c r="BF834" t="s">
        <v>162</v>
      </c>
      <c r="BG834" t="s">
        <v>177</v>
      </c>
      <c r="BH834" t="s">
        <v>102</v>
      </c>
      <c r="BI834" t="s">
        <v>136</v>
      </c>
      <c r="BJ834" t="s">
        <v>16</v>
      </c>
      <c r="BK834" t="s">
        <v>46</v>
      </c>
      <c r="BL834">
        <v>185</v>
      </c>
    </row>
    <row r="835" spans="58:64" x14ac:dyDescent="0.3">
      <c r="BF835" t="s">
        <v>162</v>
      </c>
      <c r="BG835" t="s">
        <v>177</v>
      </c>
      <c r="BH835" t="s">
        <v>131</v>
      </c>
      <c r="BI835" t="s">
        <v>136</v>
      </c>
      <c r="BJ835" t="s">
        <v>16</v>
      </c>
      <c r="BK835" t="s">
        <v>46</v>
      </c>
      <c r="BL835">
        <v>20</v>
      </c>
    </row>
    <row r="836" spans="58:64" x14ac:dyDescent="0.3">
      <c r="BF836" t="s">
        <v>162</v>
      </c>
      <c r="BG836" t="s">
        <v>177</v>
      </c>
      <c r="BH836" t="s">
        <v>101</v>
      </c>
      <c r="BI836" t="s">
        <v>136</v>
      </c>
      <c r="BJ836" t="s">
        <v>16</v>
      </c>
      <c r="BK836" t="s">
        <v>46</v>
      </c>
      <c r="BL836">
        <v>4</v>
      </c>
    </row>
    <row r="837" spans="58:64" x14ac:dyDescent="0.3">
      <c r="BF837" t="s">
        <v>162</v>
      </c>
      <c r="BG837" t="s">
        <v>177</v>
      </c>
      <c r="BH837" t="s">
        <v>130</v>
      </c>
      <c r="BI837" t="s">
        <v>136</v>
      </c>
      <c r="BJ837" t="s">
        <v>16</v>
      </c>
      <c r="BK837" t="s">
        <v>46</v>
      </c>
      <c r="BL837">
        <v>4</v>
      </c>
    </row>
    <row r="838" spans="58:64" x14ac:dyDescent="0.3">
      <c r="BF838" t="s">
        <v>162</v>
      </c>
      <c r="BG838" t="s">
        <v>177</v>
      </c>
      <c r="BH838" t="s">
        <v>128</v>
      </c>
      <c r="BI838" t="s">
        <v>136</v>
      </c>
      <c r="BJ838" t="s">
        <v>16</v>
      </c>
      <c r="BK838" t="s">
        <v>46</v>
      </c>
      <c r="BL838">
        <v>99</v>
      </c>
    </row>
    <row r="839" spans="58:64" x14ac:dyDescent="0.3">
      <c r="BF839" t="s">
        <v>162</v>
      </c>
      <c r="BG839" t="s">
        <v>177</v>
      </c>
      <c r="BH839" t="s">
        <v>109</v>
      </c>
      <c r="BI839" t="s">
        <v>136</v>
      </c>
      <c r="BJ839" t="s">
        <v>16</v>
      </c>
      <c r="BK839" t="s">
        <v>46</v>
      </c>
      <c r="BL839">
        <v>4</v>
      </c>
    </row>
    <row r="840" spans="58:64" x14ac:dyDescent="0.3">
      <c r="BF840" t="s">
        <v>162</v>
      </c>
      <c r="BG840" t="s">
        <v>177</v>
      </c>
      <c r="BH840" t="s">
        <v>112</v>
      </c>
      <c r="BI840" t="s">
        <v>136</v>
      </c>
      <c r="BJ840" t="s">
        <v>16</v>
      </c>
      <c r="BK840" t="s">
        <v>46</v>
      </c>
      <c r="BL840">
        <v>22</v>
      </c>
    </row>
    <row r="841" spans="58:64" x14ac:dyDescent="0.3">
      <c r="BF841" t="s">
        <v>162</v>
      </c>
      <c r="BG841" t="s">
        <v>177</v>
      </c>
      <c r="BH841" t="s">
        <v>110</v>
      </c>
      <c r="BI841" t="s">
        <v>136</v>
      </c>
      <c r="BJ841" t="s">
        <v>16</v>
      </c>
      <c r="BK841" t="s">
        <v>46</v>
      </c>
      <c r="BL841">
        <v>32</v>
      </c>
    </row>
    <row r="842" spans="58:64" x14ac:dyDescent="0.3">
      <c r="BF842" t="s">
        <v>162</v>
      </c>
      <c r="BG842" t="s">
        <v>177</v>
      </c>
      <c r="BH842" t="s">
        <v>87</v>
      </c>
      <c r="BI842" t="s">
        <v>136</v>
      </c>
      <c r="BJ842" t="s">
        <v>16</v>
      </c>
      <c r="BK842" t="s">
        <v>46</v>
      </c>
      <c r="BL842">
        <v>4</v>
      </c>
    </row>
    <row r="843" spans="58:64" x14ac:dyDescent="0.3">
      <c r="BF843" t="s">
        <v>162</v>
      </c>
      <c r="BG843" t="s">
        <v>177</v>
      </c>
      <c r="BH843" t="s">
        <v>157</v>
      </c>
      <c r="BI843" t="s">
        <v>136</v>
      </c>
      <c r="BJ843" t="s">
        <v>16</v>
      </c>
      <c r="BK843" t="s">
        <v>46</v>
      </c>
      <c r="BL843">
        <v>3</v>
      </c>
    </row>
    <row r="844" spans="58:64" x14ac:dyDescent="0.3">
      <c r="BF844" t="s">
        <v>162</v>
      </c>
      <c r="BG844" t="s">
        <v>177</v>
      </c>
      <c r="BH844" t="s">
        <v>96</v>
      </c>
      <c r="BI844" t="s">
        <v>136</v>
      </c>
      <c r="BJ844" t="s">
        <v>16</v>
      </c>
      <c r="BK844" t="s">
        <v>46</v>
      </c>
      <c r="BL844">
        <v>1</v>
      </c>
    </row>
    <row r="845" spans="58:64" x14ac:dyDescent="0.3">
      <c r="BF845" t="s">
        <v>162</v>
      </c>
      <c r="BG845" t="s">
        <v>177</v>
      </c>
      <c r="BH845" t="s">
        <v>146</v>
      </c>
      <c r="BI845" t="s">
        <v>136</v>
      </c>
      <c r="BJ845" t="s">
        <v>16</v>
      </c>
      <c r="BK845" t="s">
        <v>46</v>
      </c>
      <c r="BL845">
        <v>1</v>
      </c>
    </row>
    <row r="846" spans="58:64" x14ac:dyDescent="0.3">
      <c r="BF846" t="s">
        <v>162</v>
      </c>
      <c r="BG846" t="s">
        <v>177</v>
      </c>
      <c r="BH846" t="s">
        <v>172</v>
      </c>
      <c r="BI846" t="s">
        <v>136</v>
      </c>
      <c r="BJ846" t="s">
        <v>16</v>
      </c>
      <c r="BK846" t="s">
        <v>46</v>
      </c>
      <c r="BL846">
        <v>1</v>
      </c>
    </row>
    <row r="847" spans="58:64" x14ac:dyDescent="0.3">
      <c r="BF847" t="s">
        <v>162</v>
      </c>
      <c r="BG847" t="s">
        <v>177</v>
      </c>
      <c r="BH847" t="s">
        <v>99</v>
      </c>
      <c r="BI847" t="s">
        <v>136</v>
      </c>
      <c r="BJ847" t="s">
        <v>16</v>
      </c>
      <c r="BK847" t="s">
        <v>46</v>
      </c>
      <c r="BL847">
        <v>22</v>
      </c>
    </row>
    <row r="848" spans="58:64" x14ac:dyDescent="0.3">
      <c r="BF848" t="s">
        <v>162</v>
      </c>
      <c r="BG848" t="s">
        <v>177</v>
      </c>
      <c r="BH848" t="s">
        <v>69</v>
      </c>
      <c r="BI848" t="s">
        <v>136</v>
      </c>
      <c r="BJ848" t="s">
        <v>17</v>
      </c>
      <c r="BK848" t="s">
        <v>46</v>
      </c>
      <c r="BL848">
        <v>274</v>
      </c>
    </row>
    <row r="849" spans="58:64" x14ac:dyDescent="0.3">
      <c r="BF849" t="s">
        <v>162</v>
      </c>
      <c r="BG849" t="s">
        <v>177</v>
      </c>
      <c r="BH849" t="s">
        <v>69</v>
      </c>
      <c r="BI849" t="s">
        <v>136</v>
      </c>
      <c r="BJ849" t="s">
        <v>17</v>
      </c>
      <c r="BK849" t="s">
        <v>45</v>
      </c>
      <c r="BL849">
        <v>274</v>
      </c>
    </row>
    <row r="850" spans="58:64" x14ac:dyDescent="0.3">
      <c r="BF850" t="s">
        <v>162</v>
      </c>
      <c r="BG850" t="s">
        <v>177</v>
      </c>
      <c r="BH850" t="s">
        <v>134</v>
      </c>
      <c r="BI850" t="s">
        <v>136</v>
      </c>
      <c r="BJ850" t="s">
        <v>17</v>
      </c>
      <c r="BK850" t="s">
        <v>46</v>
      </c>
      <c r="BL850">
        <v>144</v>
      </c>
    </row>
    <row r="851" spans="58:64" x14ac:dyDescent="0.3">
      <c r="BF851" t="s">
        <v>162</v>
      </c>
      <c r="BG851" t="s">
        <v>177</v>
      </c>
      <c r="BH851" t="s">
        <v>134</v>
      </c>
      <c r="BI851" t="s">
        <v>136</v>
      </c>
      <c r="BJ851" t="s">
        <v>17</v>
      </c>
      <c r="BK851" t="s">
        <v>45</v>
      </c>
      <c r="BL851">
        <v>144</v>
      </c>
    </row>
    <row r="852" spans="58:64" x14ac:dyDescent="0.3">
      <c r="BF852" t="s">
        <v>162</v>
      </c>
      <c r="BG852" t="s">
        <v>177</v>
      </c>
      <c r="BH852" t="s">
        <v>65</v>
      </c>
      <c r="BI852" t="s">
        <v>136</v>
      </c>
      <c r="BJ852" t="s">
        <v>17</v>
      </c>
      <c r="BK852" t="s">
        <v>46</v>
      </c>
      <c r="BL852">
        <v>31</v>
      </c>
    </row>
    <row r="853" spans="58:64" x14ac:dyDescent="0.3">
      <c r="BF853" t="s">
        <v>162</v>
      </c>
      <c r="BG853" t="s">
        <v>177</v>
      </c>
      <c r="BH853" t="s">
        <v>125</v>
      </c>
      <c r="BI853" t="s">
        <v>136</v>
      </c>
      <c r="BJ853" t="s">
        <v>17</v>
      </c>
      <c r="BK853" t="s">
        <v>46</v>
      </c>
      <c r="BL853">
        <v>4</v>
      </c>
    </row>
    <row r="854" spans="58:64" x14ac:dyDescent="0.3">
      <c r="BF854" t="s">
        <v>162</v>
      </c>
      <c r="BG854" t="s">
        <v>177</v>
      </c>
      <c r="BH854" t="s">
        <v>141</v>
      </c>
      <c r="BI854" t="s">
        <v>136</v>
      </c>
      <c r="BJ854" t="s">
        <v>17</v>
      </c>
      <c r="BK854" t="s">
        <v>46</v>
      </c>
      <c r="BL854">
        <v>1</v>
      </c>
    </row>
    <row r="855" spans="58:64" x14ac:dyDescent="0.3">
      <c r="BF855" t="s">
        <v>162</v>
      </c>
      <c r="BG855" t="s">
        <v>177</v>
      </c>
      <c r="BH855" t="s">
        <v>141</v>
      </c>
      <c r="BI855" t="s">
        <v>136</v>
      </c>
      <c r="BJ855" t="s">
        <v>17</v>
      </c>
      <c r="BK855" t="s">
        <v>45</v>
      </c>
      <c r="BL855">
        <v>1</v>
      </c>
    </row>
    <row r="856" spans="58:64" x14ac:dyDescent="0.3">
      <c r="BF856" t="s">
        <v>162</v>
      </c>
      <c r="BG856" t="s">
        <v>177</v>
      </c>
      <c r="BH856" t="s">
        <v>86</v>
      </c>
      <c r="BI856" t="s">
        <v>136</v>
      </c>
      <c r="BJ856" t="s">
        <v>17</v>
      </c>
      <c r="BK856" t="s">
        <v>46</v>
      </c>
      <c r="BL856">
        <v>7355</v>
      </c>
    </row>
    <row r="857" spans="58:64" x14ac:dyDescent="0.3">
      <c r="BF857" t="s">
        <v>162</v>
      </c>
      <c r="BG857" t="s">
        <v>177</v>
      </c>
      <c r="BH857" t="s">
        <v>86</v>
      </c>
      <c r="BI857" t="s">
        <v>136</v>
      </c>
      <c r="BJ857" t="s">
        <v>17</v>
      </c>
      <c r="BK857" t="s">
        <v>45</v>
      </c>
      <c r="BL857">
        <v>7355</v>
      </c>
    </row>
    <row r="858" spans="58:64" x14ac:dyDescent="0.3">
      <c r="BF858" t="s">
        <v>162</v>
      </c>
      <c r="BG858" t="s">
        <v>177</v>
      </c>
      <c r="BH858" t="s">
        <v>155</v>
      </c>
      <c r="BI858" t="s">
        <v>136</v>
      </c>
      <c r="BJ858" t="s">
        <v>17</v>
      </c>
      <c r="BK858" t="s">
        <v>46</v>
      </c>
      <c r="BL858">
        <v>5</v>
      </c>
    </row>
    <row r="859" spans="58:64" x14ac:dyDescent="0.3">
      <c r="BF859" t="s">
        <v>162</v>
      </c>
      <c r="BG859" t="s">
        <v>177</v>
      </c>
      <c r="BH859" t="s">
        <v>86</v>
      </c>
      <c r="BI859" t="s">
        <v>136</v>
      </c>
      <c r="BJ859" t="s">
        <v>17</v>
      </c>
      <c r="BK859" t="s">
        <v>46</v>
      </c>
      <c r="BL859">
        <v>53</v>
      </c>
    </row>
    <row r="860" spans="58:64" x14ac:dyDescent="0.3">
      <c r="BF860" t="s">
        <v>162</v>
      </c>
      <c r="BG860" t="s">
        <v>177</v>
      </c>
      <c r="BH860" t="s">
        <v>87</v>
      </c>
      <c r="BI860" t="s">
        <v>136</v>
      </c>
      <c r="BJ860" t="s">
        <v>17</v>
      </c>
      <c r="BK860" t="s">
        <v>46</v>
      </c>
      <c r="BL860">
        <v>50</v>
      </c>
    </row>
    <row r="861" spans="58:64" x14ac:dyDescent="0.3">
      <c r="BF861" t="s">
        <v>162</v>
      </c>
      <c r="BG861" t="s">
        <v>177</v>
      </c>
      <c r="BH861" t="s">
        <v>87</v>
      </c>
      <c r="BI861" t="s">
        <v>136</v>
      </c>
      <c r="BJ861" t="s">
        <v>17</v>
      </c>
      <c r="BK861" t="s">
        <v>45</v>
      </c>
      <c r="BL861">
        <v>50</v>
      </c>
    </row>
    <row r="862" spans="58:64" x14ac:dyDescent="0.3">
      <c r="BF862" t="s">
        <v>162</v>
      </c>
      <c r="BG862" t="s">
        <v>177</v>
      </c>
      <c r="BH862" t="s">
        <v>128</v>
      </c>
      <c r="BI862" t="s">
        <v>136</v>
      </c>
      <c r="BJ862" t="s">
        <v>17</v>
      </c>
      <c r="BK862" t="s">
        <v>46</v>
      </c>
      <c r="BL862">
        <v>9</v>
      </c>
    </row>
    <row r="863" spans="58:64" x14ac:dyDescent="0.3">
      <c r="BF863" t="s">
        <v>162</v>
      </c>
      <c r="BG863" t="s">
        <v>177</v>
      </c>
      <c r="BH863" t="s">
        <v>76</v>
      </c>
      <c r="BI863" t="s">
        <v>136</v>
      </c>
      <c r="BJ863" t="s">
        <v>17</v>
      </c>
      <c r="BK863" t="s">
        <v>46</v>
      </c>
      <c r="BL863">
        <v>62</v>
      </c>
    </row>
    <row r="864" spans="58:64" x14ac:dyDescent="0.3">
      <c r="BF864" t="s">
        <v>162</v>
      </c>
      <c r="BG864" t="s">
        <v>177</v>
      </c>
      <c r="BH864" t="s">
        <v>76</v>
      </c>
      <c r="BI864" t="s">
        <v>136</v>
      </c>
      <c r="BJ864" t="s">
        <v>17</v>
      </c>
      <c r="BK864" t="s">
        <v>45</v>
      </c>
      <c r="BL864">
        <v>62</v>
      </c>
    </row>
    <row r="865" spans="58:64" x14ac:dyDescent="0.3">
      <c r="BF865" t="s">
        <v>162</v>
      </c>
      <c r="BG865" t="s">
        <v>177</v>
      </c>
      <c r="BH865" t="s">
        <v>104</v>
      </c>
      <c r="BI865" t="s">
        <v>136</v>
      </c>
      <c r="BJ865" t="s">
        <v>17</v>
      </c>
      <c r="BK865" t="s">
        <v>46</v>
      </c>
      <c r="BL865">
        <v>7</v>
      </c>
    </row>
    <row r="866" spans="58:64" x14ac:dyDescent="0.3">
      <c r="BF866" t="s">
        <v>162</v>
      </c>
      <c r="BG866" t="s">
        <v>177</v>
      </c>
      <c r="BH866" t="s">
        <v>126</v>
      </c>
      <c r="BI866" t="s">
        <v>136</v>
      </c>
      <c r="BJ866" t="s">
        <v>17</v>
      </c>
      <c r="BK866" t="s">
        <v>46</v>
      </c>
      <c r="BL866">
        <v>9</v>
      </c>
    </row>
    <row r="867" spans="58:64" x14ac:dyDescent="0.3">
      <c r="BF867" t="s">
        <v>162</v>
      </c>
      <c r="BG867" t="s">
        <v>177</v>
      </c>
      <c r="BH867" t="s">
        <v>58</v>
      </c>
      <c r="BI867" t="s">
        <v>136</v>
      </c>
      <c r="BJ867" t="s">
        <v>17</v>
      </c>
      <c r="BK867" t="s">
        <v>46</v>
      </c>
      <c r="BL867">
        <v>1</v>
      </c>
    </row>
    <row r="868" spans="58:64" x14ac:dyDescent="0.3">
      <c r="BF868" t="s">
        <v>162</v>
      </c>
      <c r="BG868" t="s">
        <v>177</v>
      </c>
      <c r="BH868" t="s">
        <v>58</v>
      </c>
      <c r="BI868" t="s">
        <v>136</v>
      </c>
      <c r="BJ868" t="s">
        <v>17</v>
      </c>
      <c r="BK868" t="s">
        <v>45</v>
      </c>
      <c r="BL868">
        <v>1</v>
      </c>
    </row>
    <row r="869" spans="58:64" x14ac:dyDescent="0.3">
      <c r="BF869" t="s">
        <v>162</v>
      </c>
      <c r="BG869" t="s">
        <v>177</v>
      </c>
      <c r="BH869" t="s">
        <v>118</v>
      </c>
      <c r="BI869" t="s">
        <v>136</v>
      </c>
      <c r="BJ869" t="s">
        <v>17</v>
      </c>
      <c r="BK869" t="s">
        <v>46</v>
      </c>
      <c r="BL869">
        <v>144</v>
      </c>
    </row>
    <row r="870" spans="58:64" x14ac:dyDescent="0.3">
      <c r="BF870" t="s">
        <v>162</v>
      </c>
      <c r="BG870" t="s">
        <v>177</v>
      </c>
      <c r="BH870" t="s">
        <v>118</v>
      </c>
      <c r="BI870" t="s">
        <v>136</v>
      </c>
      <c r="BJ870" t="s">
        <v>17</v>
      </c>
      <c r="BK870" t="s">
        <v>45</v>
      </c>
      <c r="BL870">
        <v>144</v>
      </c>
    </row>
    <row r="871" spans="58:64" x14ac:dyDescent="0.3">
      <c r="BF871" t="s">
        <v>162</v>
      </c>
      <c r="BG871" t="s">
        <v>177</v>
      </c>
      <c r="BH871" t="s">
        <v>125</v>
      </c>
      <c r="BI871" t="s">
        <v>136</v>
      </c>
      <c r="BJ871" t="s">
        <v>17</v>
      </c>
      <c r="BK871" t="s">
        <v>46</v>
      </c>
      <c r="BL871">
        <v>1225</v>
      </c>
    </row>
    <row r="872" spans="58:64" x14ac:dyDescent="0.3">
      <c r="BF872" t="s">
        <v>162</v>
      </c>
      <c r="BG872" t="s">
        <v>177</v>
      </c>
      <c r="BH872" t="s">
        <v>125</v>
      </c>
      <c r="BI872" t="s">
        <v>136</v>
      </c>
      <c r="BJ872" t="s">
        <v>17</v>
      </c>
      <c r="BK872" t="s">
        <v>45</v>
      </c>
      <c r="BL872">
        <v>1225</v>
      </c>
    </row>
    <row r="873" spans="58:64" x14ac:dyDescent="0.3">
      <c r="BF873" t="s">
        <v>162</v>
      </c>
      <c r="BG873" t="s">
        <v>177</v>
      </c>
      <c r="BH873" t="s">
        <v>106</v>
      </c>
      <c r="BI873" t="s">
        <v>136</v>
      </c>
      <c r="BJ873" t="s">
        <v>17</v>
      </c>
      <c r="BK873" t="s">
        <v>46</v>
      </c>
      <c r="BL873">
        <v>6</v>
      </c>
    </row>
    <row r="874" spans="58:64" x14ac:dyDescent="0.3">
      <c r="BF874" t="s">
        <v>162</v>
      </c>
      <c r="BG874" t="s">
        <v>177</v>
      </c>
      <c r="BH874" t="s">
        <v>146</v>
      </c>
      <c r="BI874" t="s">
        <v>136</v>
      </c>
      <c r="BJ874" t="s">
        <v>17</v>
      </c>
      <c r="BK874" t="s">
        <v>46</v>
      </c>
      <c r="BL874">
        <v>2</v>
      </c>
    </row>
    <row r="875" spans="58:64" x14ac:dyDescent="0.3">
      <c r="BF875" t="s">
        <v>162</v>
      </c>
      <c r="BG875" t="s">
        <v>177</v>
      </c>
      <c r="BH875" t="s">
        <v>174</v>
      </c>
      <c r="BI875" t="s">
        <v>136</v>
      </c>
      <c r="BJ875" t="s">
        <v>17</v>
      </c>
      <c r="BK875" t="s">
        <v>46</v>
      </c>
      <c r="BL875">
        <v>1</v>
      </c>
    </row>
    <row r="876" spans="58:64" x14ac:dyDescent="0.3">
      <c r="BF876" t="s">
        <v>162</v>
      </c>
      <c r="BG876" t="s">
        <v>177</v>
      </c>
      <c r="BH876" t="s">
        <v>174</v>
      </c>
      <c r="BI876" t="s">
        <v>136</v>
      </c>
      <c r="BJ876" t="s">
        <v>17</v>
      </c>
      <c r="BK876" t="s">
        <v>45</v>
      </c>
      <c r="BL876">
        <v>1</v>
      </c>
    </row>
    <row r="877" spans="58:64" x14ac:dyDescent="0.3">
      <c r="BF877" t="s">
        <v>162</v>
      </c>
      <c r="BG877" t="s">
        <v>177</v>
      </c>
      <c r="BH877" t="s">
        <v>97</v>
      </c>
      <c r="BI877" t="s">
        <v>136</v>
      </c>
      <c r="BJ877" t="s">
        <v>17</v>
      </c>
      <c r="BK877" t="s">
        <v>46</v>
      </c>
      <c r="BL877">
        <v>7466</v>
      </c>
    </row>
    <row r="878" spans="58:64" x14ac:dyDescent="0.3">
      <c r="BF878" t="s">
        <v>162</v>
      </c>
      <c r="BG878" t="s">
        <v>177</v>
      </c>
      <c r="BH878" t="s">
        <v>97</v>
      </c>
      <c r="BI878" t="s">
        <v>136</v>
      </c>
      <c r="BJ878" t="s">
        <v>17</v>
      </c>
      <c r="BK878" t="s">
        <v>45</v>
      </c>
      <c r="BL878">
        <v>7466</v>
      </c>
    </row>
    <row r="879" spans="58:64" x14ac:dyDescent="0.3">
      <c r="BF879" t="s">
        <v>162</v>
      </c>
      <c r="BG879" t="s">
        <v>177</v>
      </c>
      <c r="BH879" t="s">
        <v>121</v>
      </c>
      <c r="BI879" t="s">
        <v>136</v>
      </c>
      <c r="BJ879" t="s">
        <v>17</v>
      </c>
      <c r="BK879" t="s">
        <v>46</v>
      </c>
      <c r="BL879">
        <v>1142</v>
      </c>
    </row>
    <row r="880" spans="58:64" x14ac:dyDescent="0.3">
      <c r="BF880" t="s">
        <v>162</v>
      </c>
      <c r="BG880" t="s">
        <v>177</v>
      </c>
      <c r="BH880" t="s">
        <v>121</v>
      </c>
      <c r="BI880" t="s">
        <v>136</v>
      </c>
      <c r="BJ880" t="s">
        <v>17</v>
      </c>
      <c r="BK880" t="s">
        <v>45</v>
      </c>
      <c r="BL880">
        <v>1142</v>
      </c>
    </row>
    <row r="881" spans="58:64" x14ac:dyDescent="0.3">
      <c r="BF881" t="s">
        <v>162</v>
      </c>
      <c r="BG881" t="s">
        <v>177</v>
      </c>
      <c r="BH881" t="s">
        <v>160</v>
      </c>
      <c r="BI881" t="s">
        <v>136</v>
      </c>
      <c r="BJ881" t="s">
        <v>17</v>
      </c>
      <c r="BK881" t="s">
        <v>45</v>
      </c>
      <c r="BL881">
        <v>1079</v>
      </c>
    </row>
    <row r="882" spans="58:64" x14ac:dyDescent="0.3">
      <c r="BF882" t="s">
        <v>162</v>
      </c>
      <c r="BG882" t="s">
        <v>177</v>
      </c>
      <c r="BH882" t="s">
        <v>132</v>
      </c>
      <c r="BI882" t="s">
        <v>136</v>
      </c>
      <c r="BJ882" t="s">
        <v>17</v>
      </c>
      <c r="BK882" t="s">
        <v>46</v>
      </c>
      <c r="BL882">
        <v>7</v>
      </c>
    </row>
    <row r="883" spans="58:64" x14ac:dyDescent="0.3">
      <c r="BF883" t="s">
        <v>162</v>
      </c>
      <c r="BG883" t="s">
        <v>177</v>
      </c>
      <c r="BH883" t="s">
        <v>114</v>
      </c>
      <c r="BI883" t="s">
        <v>136</v>
      </c>
      <c r="BJ883" t="s">
        <v>17</v>
      </c>
      <c r="BK883" t="s">
        <v>46</v>
      </c>
      <c r="BL883">
        <v>2</v>
      </c>
    </row>
    <row r="884" spans="58:64" x14ac:dyDescent="0.3">
      <c r="BF884" t="s">
        <v>162</v>
      </c>
      <c r="BG884" t="s">
        <v>177</v>
      </c>
      <c r="BH884" t="s">
        <v>94</v>
      </c>
      <c r="BI884" t="s">
        <v>136</v>
      </c>
      <c r="BJ884" t="s">
        <v>17</v>
      </c>
      <c r="BK884" t="s">
        <v>46</v>
      </c>
      <c r="BL884">
        <v>1146</v>
      </c>
    </row>
    <row r="885" spans="58:64" x14ac:dyDescent="0.3">
      <c r="BF885" t="s">
        <v>162</v>
      </c>
      <c r="BG885" t="s">
        <v>177</v>
      </c>
      <c r="BH885" t="s">
        <v>94</v>
      </c>
      <c r="BI885" t="s">
        <v>136</v>
      </c>
      <c r="BJ885" t="s">
        <v>17</v>
      </c>
      <c r="BK885" t="s">
        <v>45</v>
      </c>
      <c r="BL885">
        <v>1146</v>
      </c>
    </row>
    <row r="886" spans="58:64" x14ac:dyDescent="0.3">
      <c r="BF886" t="s">
        <v>162</v>
      </c>
      <c r="BG886" t="s">
        <v>177</v>
      </c>
      <c r="BH886" t="s">
        <v>109</v>
      </c>
      <c r="BI886" t="s">
        <v>136</v>
      </c>
      <c r="BJ886" t="s">
        <v>17</v>
      </c>
      <c r="BK886" t="s">
        <v>46</v>
      </c>
      <c r="BL886">
        <v>225</v>
      </c>
    </row>
    <row r="887" spans="58:64" x14ac:dyDescent="0.3">
      <c r="BF887" t="s">
        <v>162</v>
      </c>
      <c r="BG887" t="s">
        <v>177</v>
      </c>
      <c r="BH887" t="s">
        <v>109</v>
      </c>
      <c r="BI887" t="s">
        <v>136</v>
      </c>
      <c r="BJ887" t="s">
        <v>17</v>
      </c>
      <c r="BK887" t="s">
        <v>45</v>
      </c>
      <c r="BL887">
        <v>225</v>
      </c>
    </row>
    <row r="888" spans="58:64" x14ac:dyDescent="0.3">
      <c r="BF888" t="s">
        <v>162</v>
      </c>
      <c r="BG888" t="s">
        <v>177</v>
      </c>
      <c r="BH888" t="s">
        <v>137</v>
      </c>
      <c r="BI888" t="s">
        <v>136</v>
      </c>
      <c r="BJ888" t="s">
        <v>17</v>
      </c>
      <c r="BK888" t="s">
        <v>46</v>
      </c>
      <c r="BL888">
        <v>4</v>
      </c>
    </row>
    <row r="889" spans="58:64" x14ac:dyDescent="0.3">
      <c r="BF889" t="s">
        <v>162</v>
      </c>
      <c r="BG889" t="s">
        <v>177</v>
      </c>
      <c r="BH889" t="s">
        <v>161</v>
      </c>
      <c r="BI889" t="s">
        <v>136</v>
      </c>
      <c r="BJ889" t="s">
        <v>17</v>
      </c>
      <c r="BK889" t="s">
        <v>46</v>
      </c>
      <c r="BL889">
        <v>1</v>
      </c>
    </row>
    <row r="890" spans="58:64" x14ac:dyDescent="0.3">
      <c r="BF890" t="s">
        <v>162</v>
      </c>
      <c r="BG890" t="s">
        <v>177</v>
      </c>
      <c r="BH890" t="s">
        <v>66</v>
      </c>
      <c r="BI890" t="s">
        <v>136</v>
      </c>
      <c r="BJ890" t="s">
        <v>17</v>
      </c>
      <c r="BK890" t="s">
        <v>46</v>
      </c>
      <c r="BL890">
        <v>3</v>
      </c>
    </row>
    <row r="891" spans="58:64" x14ac:dyDescent="0.3">
      <c r="BF891" t="s">
        <v>162</v>
      </c>
      <c r="BG891" t="s">
        <v>177</v>
      </c>
      <c r="BH891" t="s">
        <v>71</v>
      </c>
      <c r="BI891" t="s">
        <v>136</v>
      </c>
      <c r="BJ891" t="s">
        <v>17</v>
      </c>
      <c r="BK891" t="s">
        <v>46</v>
      </c>
      <c r="BL891">
        <v>1410</v>
      </c>
    </row>
    <row r="892" spans="58:64" x14ac:dyDescent="0.3">
      <c r="BF892" t="s">
        <v>162</v>
      </c>
      <c r="BG892" t="s">
        <v>177</v>
      </c>
      <c r="BH892" t="s">
        <v>71</v>
      </c>
      <c r="BI892" t="s">
        <v>136</v>
      </c>
      <c r="BJ892" t="s">
        <v>17</v>
      </c>
      <c r="BK892" t="s">
        <v>45</v>
      </c>
      <c r="BL892">
        <v>1410</v>
      </c>
    </row>
    <row r="893" spans="58:64" x14ac:dyDescent="0.3">
      <c r="BF893" t="s">
        <v>162</v>
      </c>
      <c r="BG893" t="s">
        <v>177</v>
      </c>
      <c r="BH893" t="s">
        <v>132</v>
      </c>
      <c r="BI893" t="s">
        <v>136</v>
      </c>
      <c r="BJ893" t="s">
        <v>17</v>
      </c>
      <c r="BK893" t="s">
        <v>46</v>
      </c>
      <c r="BL893">
        <v>85</v>
      </c>
    </row>
    <row r="894" spans="58:64" x14ac:dyDescent="0.3">
      <c r="BF894" t="s">
        <v>162</v>
      </c>
      <c r="BG894" t="s">
        <v>177</v>
      </c>
      <c r="BH894" t="s">
        <v>132</v>
      </c>
      <c r="BI894" t="s">
        <v>136</v>
      </c>
      <c r="BJ894" t="s">
        <v>17</v>
      </c>
      <c r="BK894" t="s">
        <v>45</v>
      </c>
      <c r="BL894">
        <v>85</v>
      </c>
    </row>
    <row r="895" spans="58:64" x14ac:dyDescent="0.3">
      <c r="BF895" t="s">
        <v>162</v>
      </c>
      <c r="BG895" t="s">
        <v>177</v>
      </c>
      <c r="BH895" t="s">
        <v>157</v>
      </c>
      <c r="BI895" t="s">
        <v>136</v>
      </c>
      <c r="BJ895" t="s">
        <v>17</v>
      </c>
      <c r="BK895" t="s">
        <v>46</v>
      </c>
      <c r="BL895">
        <v>43</v>
      </c>
    </row>
    <row r="896" spans="58:64" x14ac:dyDescent="0.3">
      <c r="BF896" t="s">
        <v>162</v>
      </c>
      <c r="BG896" t="s">
        <v>177</v>
      </c>
      <c r="BH896" t="s">
        <v>157</v>
      </c>
      <c r="BI896" t="s">
        <v>136</v>
      </c>
      <c r="BJ896" t="s">
        <v>17</v>
      </c>
      <c r="BK896" t="s">
        <v>45</v>
      </c>
      <c r="BL896">
        <v>43</v>
      </c>
    </row>
    <row r="897" spans="58:64" x14ac:dyDescent="0.3">
      <c r="BF897" t="s">
        <v>162</v>
      </c>
      <c r="BG897" t="s">
        <v>177</v>
      </c>
      <c r="BH897" t="s">
        <v>115</v>
      </c>
      <c r="BI897" t="s">
        <v>136</v>
      </c>
      <c r="BJ897" t="s">
        <v>17</v>
      </c>
      <c r="BK897" t="s">
        <v>46</v>
      </c>
      <c r="BL897">
        <v>5</v>
      </c>
    </row>
    <row r="898" spans="58:64" x14ac:dyDescent="0.3">
      <c r="BF898" t="s">
        <v>162</v>
      </c>
      <c r="BG898" t="s">
        <v>177</v>
      </c>
      <c r="BH898" t="s">
        <v>92</v>
      </c>
      <c r="BI898" t="s">
        <v>136</v>
      </c>
      <c r="BJ898" t="s">
        <v>17</v>
      </c>
      <c r="BK898" t="s">
        <v>46</v>
      </c>
      <c r="BL898">
        <v>9</v>
      </c>
    </row>
    <row r="899" spans="58:64" x14ac:dyDescent="0.3">
      <c r="BF899" t="s">
        <v>162</v>
      </c>
      <c r="BG899" t="s">
        <v>177</v>
      </c>
      <c r="BH899" t="s">
        <v>105</v>
      </c>
      <c r="BI899" t="s">
        <v>136</v>
      </c>
      <c r="BJ899" t="s">
        <v>17</v>
      </c>
      <c r="BK899" t="s">
        <v>46</v>
      </c>
      <c r="BL899">
        <v>1010</v>
      </c>
    </row>
    <row r="900" spans="58:64" x14ac:dyDescent="0.3">
      <c r="BF900" t="s">
        <v>162</v>
      </c>
      <c r="BG900" t="s">
        <v>177</v>
      </c>
      <c r="BH900" t="s">
        <v>105</v>
      </c>
      <c r="BI900" t="s">
        <v>136</v>
      </c>
      <c r="BJ900" t="s">
        <v>17</v>
      </c>
      <c r="BK900" t="s">
        <v>45</v>
      </c>
      <c r="BL900">
        <v>1010</v>
      </c>
    </row>
    <row r="901" spans="58:64" x14ac:dyDescent="0.3">
      <c r="BF901" t="s">
        <v>162</v>
      </c>
      <c r="BG901" t="s">
        <v>177</v>
      </c>
      <c r="BH901" t="s">
        <v>120</v>
      </c>
      <c r="BI901" t="s">
        <v>136</v>
      </c>
      <c r="BJ901" t="s">
        <v>17</v>
      </c>
      <c r="BK901" t="s">
        <v>46</v>
      </c>
      <c r="BL901">
        <v>125</v>
      </c>
    </row>
    <row r="902" spans="58:64" x14ac:dyDescent="0.3">
      <c r="BF902" t="s">
        <v>162</v>
      </c>
      <c r="BG902" t="s">
        <v>177</v>
      </c>
      <c r="BH902" t="s">
        <v>121</v>
      </c>
      <c r="BI902" t="s">
        <v>136</v>
      </c>
      <c r="BJ902" t="s">
        <v>17</v>
      </c>
      <c r="BK902" t="s">
        <v>46</v>
      </c>
      <c r="BL902">
        <v>7</v>
      </c>
    </row>
    <row r="903" spans="58:64" x14ac:dyDescent="0.3">
      <c r="BF903" t="s">
        <v>162</v>
      </c>
      <c r="BG903" t="s">
        <v>177</v>
      </c>
      <c r="BH903" t="s">
        <v>124</v>
      </c>
      <c r="BI903" t="s">
        <v>136</v>
      </c>
      <c r="BJ903" t="s">
        <v>17</v>
      </c>
      <c r="BK903" t="s">
        <v>46</v>
      </c>
      <c r="BL903">
        <v>4154</v>
      </c>
    </row>
    <row r="904" spans="58:64" x14ac:dyDescent="0.3">
      <c r="BF904" t="s">
        <v>162</v>
      </c>
      <c r="BG904" t="s">
        <v>177</v>
      </c>
      <c r="BH904" t="s">
        <v>124</v>
      </c>
      <c r="BI904" t="s">
        <v>136</v>
      </c>
      <c r="BJ904" t="s">
        <v>17</v>
      </c>
      <c r="BK904" t="s">
        <v>45</v>
      </c>
      <c r="BL904">
        <v>4154</v>
      </c>
    </row>
    <row r="905" spans="58:64" x14ac:dyDescent="0.3">
      <c r="BF905" t="s">
        <v>162</v>
      </c>
      <c r="BG905" t="s">
        <v>177</v>
      </c>
      <c r="BH905" t="s">
        <v>100</v>
      </c>
      <c r="BI905" t="s">
        <v>136</v>
      </c>
      <c r="BJ905" t="s">
        <v>17</v>
      </c>
      <c r="BK905" t="s">
        <v>46</v>
      </c>
      <c r="BL905">
        <v>347</v>
      </c>
    </row>
    <row r="906" spans="58:64" x14ac:dyDescent="0.3">
      <c r="BF906" t="s">
        <v>162</v>
      </c>
      <c r="BG906" t="s">
        <v>177</v>
      </c>
      <c r="BH906" t="s">
        <v>100</v>
      </c>
      <c r="BI906" t="s">
        <v>136</v>
      </c>
      <c r="BJ906" t="s">
        <v>17</v>
      </c>
      <c r="BK906" t="s">
        <v>45</v>
      </c>
      <c r="BL906">
        <v>347</v>
      </c>
    </row>
    <row r="907" spans="58:64" x14ac:dyDescent="0.3">
      <c r="BF907" t="s">
        <v>162</v>
      </c>
      <c r="BG907" t="s">
        <v>177</v>
      </c>
      <c r="BH907" t="s">
        <v>115</v>
      </c>
      <c r="BI907" t="s">
        <v>136</v>
      </c>
      <c r="BJ907" t="s">
        <v>17</v>
      </c>
      <c r="BK907" t="s">
        <v>46</v>
      </c>
      <c r="BL907">
        <v>835</v>
      </c>
    </row>
    <row r="908" spans="58:64" x14ac:dyDescent="0.3">
      <c r="BF908" t="s">
        <v>162</v>
      </c>
      <c r="BG908" t="s">
        <v>177</v>
      </c>
      <c r="BH908" t="s">
        <v>115</v>
      </c>
      <c r="BI908" t="s">
        <v>136</v>
      </c>
      <c r="BJ908" t="s">
        <v>17</v>
      </c>
      <c r="BK908" t="s">
        <v>45</v>
      </c>
      <c r="BL908">
        <v>835</v>
      </c>
    </row>
    <row r="909" spans="58:64" x14ac:dyDescent="0.3">
      <c r="BF909" t="s">
        <v>162</v>
      </c>
      <c r="BG909" t="s">
        <v>177</v>
      </c>
      <c r="BH909" t="s">
        <v>140</v>
      </c>
      <c r="BI909" t="s">
        <v>136</v>
      </c>
      <c r="BJ909" t="s">
        <v>17</v>
      </c>
      <c r="BK909" t="s">
        <v>46</v>
      </c>
      <c r="BL909">
        <v>9</v>
      </c>
    </row>
    <row r="910" spans="58:64" x14ac:dyDescent="0.3">
      <c r="BF910" t="s">
        <v>162</v>
      </c>
      <c r="BG910" t="s">
        <v>177</v>
      </c>
      <c r="BH910" t="s">
        <v>140</v>
      </c>
      <c r="BI910" t="s">
        <v>136</v>
      </c>
      <c r="BJ910" t="s">
        <v>17</v>
      </c>
      <c r="BK910" t="s">
        <v>45</v>
      </c>
      <c r="BL910">
        <v>9</v>
      </c>
    </row>
    <row r="911" spans="58:64" x14ac:dyDescent="0.3">
      <c r="BF911" t="s">
        <v>162</v>
      </c>
      <c r="BG911" t="s">
        <v>177</v>
      </c>
      <c r="BH911" t="s">
        <v>66</v>
      </c>
      <c r="BI911" t="s">
        <v>136</v>
      </c>
      <c r="BJ911" t="s">
        <v>17</v>
      </c>
      <c r="BK911" t="s">
        <v>46</v>
      </c>
      <c r="BL911">
        <v>1234</v>
      </c>
    </row>
    <row r="912" spans="58:64" x14ac:dyDescent="0.3">
      <c r="BF912" t="s">
        <v>162</v>
      </c>
      <c r="BG912" t="s">
        <v>177</v>
      </c>
      <c r="BH912" t="s">
        <v>66</v>
      </c>
      <c r="BI912" t="s">
        <v>136</v>
      </c>
      <c r="BJ912" t="s">
        <v>17</v>
      </c>
      <c r="BK912" t="s">
        <v>45</v>
      </c>
      <c r="BL912">
        <v>1234</v>
      </c>
    </row>
    <row r="913" spans="58:64" x14ac:dyDescent="0.3">
      <c r="BF913" t="s">
        <v>162</v>
      </c>
      <c r="BG913" t="s">
        <v>177</v>
      </c>
      <c r="BH913" t="s">
        <v>148</v>
      </c>
      <c r="BI913" t="s">
        <v>136</v>
      </c>
      <c r="BJ913" t="s">
        <v>17</v>
      </c>
      <c r="BK913" t="s">
        <v>46</v>
      </c>
      <c r="BL913">
        <v>87</v>
      </c>
    </row>
    <row r="914" spans="58:64" x14ac:dyDescent="0.3">
      <c r="BF914" t="s">
        <v>162</v>
      </c>
      <c r="BG914" t="s">
        <v>177</v>
      </c>
      <c r="BH914" t="s">
        <v>148</v>
      </c>
      <c r="BI914" t="s">
        <v>136</v>
      </c>
      <c r="BJ914" t="s">
        <v>17</v>
      </c>
      <c r="BK914" t="s">
        <v>45</v>
      </c>
      <c r="BL914">
        <v>87</v>
      </c>
    </row>
    <row r="915" spans="58:64" x14ac:dyDescent="0.3">
      <c r="BF915" t="s">
        <v>162</v>
      </c>
      <c r="BG915" t="s">
        <v>177</v>
      </c>
      <c r="BH915" t="s">
        <v>98</v>
      </c>
      <c r="BI915" t="s">
        <v>136</v>
      </c>
      <c r="BJ915" t="s">
        <v>17</v>
      </c>
      <c r="BK915" t="s">
        <v>46</v>
      </c>
      <c r="BL915">
        <v>47</v>
      </c>
    </row>
    <row r="916" spans="58:64" x14ac:dyDescent="0.3">
      <c r="BF916" t="s">
        <v>162</v>
      </c>
      <c r="BG916" t="s">
        <v>177</v>
      </c>
      <c r="BH916" t="s">
        <v>98</v>
      </c>
      <c r="BI916" t="s">
        <v>136</v>
      </c>
      <c r="BJ916" t="s">
        <v>17</v>
      </c>
      <c r="BK916" t="s">
        <v>45</v>
      </c>
      <c r="BL916">
        <v>47</v>
      </c>
    </row>
    <row r="917" spans="58:64" x14ac:dyDescent="0.3">
      <c r="BF917" t="s">
        <v>162</v>
      </c>
      <c r="BG917" t="s">
        <v>177</v>
      </c>
      <c r="BH917" t="s">
        <v>61</v>
      </c>
      <c r="BI917" t="s">
        <v>136</v>
      </c>
      <c r="BJ917" t="s">
        <v>17</v>
      </c>
      <c r="BK917" t="s">
        <v>46</v>
      </c>
      <c r="BL917">
        <v>5</v>
      </c>
    </row>
    <row r="918" spans="58:64" x14ac:dyDescent="0.3">
      <c r="BF918" t="s">
        <v>162</v>
      </c>
      <c r="BG918" t="s">
        <v>177</v>
      </c>
      <c r="BH918" t="s">
        <v>61</v>
      </c>
      <c r="BI918" t="s">
        <v>136</v>
      </c>
      <c r="BJ918" t="s">
        <v>17</v>
      </c>
      <c r="BK918" t="s">
        <v>45</v>
      </c>
      <c r="BL918">
        <v>5</v>
      </c>
    </row>
    <row r="919" spans="58:64" x14ac:dyDescent="0.3">
      <c r="BF919" t="s">
        <v>162</v>
      </c>
      <c r="BG919" t="s">
        <v>177</v>
      </c>
      <c r="BH919" t="s">
        <v>99</v>
      </c>
      <c r="BI919" t="s">
        <v>136</v>
      </c>
      <c r="BJ919" t="s">
        <v>17</v>
      </c>
      <c r="BK919" t="s">
        <v>46</v>
      </c>
      <c r="BL919">
        <v>593</v>
      </c>
    </row>
    <row r="920" spans="58:64" x14ac:dyDescent="0.3">
      <c r="BF920" t="s">
        <v>162</v>
      </c>
      <c r="BG920" t="s">
        <v>177</v>
      </c>
      <c r="BH920" t="s">
        <v>99</v>
      </c>
      <c r="BI920" t="s">
        <v>136</v>
      </c>
      <c r="BJ920" t="s">
        <v>17</v>
      </c>
      <c r="BK920" t="s">
        <v>45</v>
      </c>
      <c r="BL920">
        <v>593</v>
      </c>
    </row>
    <row r="921" spans="58:64" x14ac:dyDescent="0.3">
      <c r="BF921" t="s">
        <v>162</v>
      </c>
      <c r="BG921" t="s">
        <v>177</v>
      </c>
      <c r="BH921" t="s">
        <v>94</v>
      </c>
      <c r="BI921" t="s">
        <v>136</v>
      </c>
      <c r="BJ921" t="s">
        <v>17</v>
      </c>
      <c r="BK921" t="s">
        <v>46</v>
      </c>
      <c r="BL921">
        <v>9</v>
      </c>
    </row>
    <row r="922" spans="58:64" x14ac:dyDescent="0.3">
      <c r="BF922" t="s">
        <v>162</v>
      </c>
      <c r="BG922" t="s">
        <v>177</v>
      </c>
      <c r="BH922" t="s">
        <v>119</v>
      </c>
      <c r="BI922" t="s">
        <v>136</v>
      </c>
      <c r="BJ922" t="s">
        <v>17</v>
      </c>
      <c r="BK922" t="s">
        <v>46</v>
      </c>
      <c r="BL922">
        <v>5</v>
      </c>
    </row>
    <row r="923" spans="58:64" x14ac:dyDescent="0.3">
      <c r="BF923" t="s">
        <v>162</v>
      </c>
      <c r="BG923" t="s">
        <v>177</v>
      </c>
      <c r="BH923" t="s">
        <v>82</v>
      </c>
      <c r="BI923" t="s">
        <v>136</v>
      </c>
      <c r="BJ923" t="s">
        <v>17</v>
      </c>
      <c r="BK923" t="s">
        <v>46</v>
      </c>
      <c r="BL923">
        <v>40</v>
      </c>
    </row>
    <row r="924" spans="58:64" x14ac:dyDescent="0.3">
      <c r="BF924" t="s">
        <v>162</v>
      </c>
      <c r="BG924" t="s">
        <v>177</v>
      </c>
      <c r="BH924" t="s">
        <v>82</v>
      </c>
      <c r="BI924" t="s">
        <v>136</v>
      </c>
      <c r="BJ924" t="s">
        <v>17</v>
      </c>
      <c r="BK924" t="s">
        <v>45</v>
      </c>
      <c r="BL924">
        <v>40</v>
      </c>
    </row>
    <row r="925" spans="58:64" x14ac:dyDescent="0.3">
      <c r="BF925" t="s">
        <v>162</v>
      </c>
      <c r="BG925" t="s">
        <v>177</v>
      </c>
      <c r="BH925" t="s">
        <v>93</v>
      </c>
      <c r="BI925" t="s">
        <v>136</v>
      </c>
      <c r="BJ925" t="s">
        <v>17</v>
      </c>
      <c r="BK925" t="s">
        <v>46</v>
      </c>
      <c r="BL925">
        <v>1724</v>
      </c>
    </row>
    <row r="926" spans="58:64" x14ac:dyDescent="0.3">
      <c r="BF926" t="s">
        <v>162</v>
      </c>
      <c r="BG926" t="s">
        <v>177</v>
      </c>
      <c r="BH926" t="s">
        <v>93</v>
      </c>
      <c r="BI926" t="s">
        <v>136</v>
      </c>
      <c r="BJ926" t="s">
        <v>17</v>
      </c>
      <c r="BK926" t="s">
        <v>45</v>
      </c>
      <c r="BL926">
        <v>1724</v>
      </c>
    </row>
    <row r="927" spans="58:64" x14ac:dyDescent="0.3">
      <c r="BF927" t="s">
        <v>162</v>
      </c>
      <c r="BG927" t="s">
        <v>177</v>
      </c>
      <c r="BH927" t="s">
        <v>107</v>
      </c>
      <c r="BI927" t="s">
        <v>136</v>
      </c>
      <c r="BJ927" t="s">
        <v>17</v>
      </c>
      <c r="BK927" t="s">
        <v>46</v>
      </c>
      <c r="BL927">
        <v>2567</v>
      </c>
    </row>
    <row r="928" spans="58:64" x14ac:dyDescent="0.3">
      <c r="BF928" t="s">
        <v>162</v>
      </c>
      <c r="BG928" t="s">
        <v>177</v>
      </c>
      <c r="BH928" t="s">
        <v>107</v>
      </c>
      <c r="BI928" t="s">
        <v>136</v>
      </c>
      <c r="BJ928" t="s">
        <v>17</v>
      </c>
      <c r="BK928" t="s">
        <v>45</v>
      </c>
      <c r="BL928">
        <v>2567</v>
      </c>
    </row>
    <row r="929" spans="58:64" x14ac:dyDescent="0.3">
      <c r="BF929" t="s">
        <v>162</v>
      </c>
      <c r="BG929" t="s">
        <v>177</v>
      </c>
      <c r="BH929" t="s">
        <v>122</v>
      </c>
      <c r="BI929" t="s">
        <v>136</v>
      </c>
      <c r="BJ929" t="s">
        <v>17</v>
      </c>
      <c r="BK929" t="s">
        <v>46</v>
      </c>
      <c r="BL929">
        <v>70</v>
      </c>
    </row>
    <row r="930" spans="58:64" x14ac:dyDescent="0.3">
      <c r="BF930" t="s">
        <v>162</v>
      </c>
      <c r="BG930" t="s">
        <v>177</v>
      </c>
      <c r="BH930" t="s">
        <v>176</v>
      </c>
      <c r="BI930" t="s">
        <v>136</v>
      </c>
      <c r="BJ930" t="s">
        <v>17</v>
      </c>
      <c r="BK930" t="s">
        <v>46</v>
      </c>
      <c r="BL930">
        <v>6</v>
      </c>
    </row>
    <row r="931" spans="58:64" x14ac:dyDescent="0.3">
      <c r="BF931" t="s">
        <v>162</v>
      </c>
      <c r="BG931" t="s">
        <v>177</v>
      </c>
      <c r="BH931" t="s">
        <v>176</v>
      </c>
      <c r="BI931" t="s">
        <v>136</v>
      </c>
      <c r="BJ931" t="s">
        <v>17</v>
      </c>
      <c r="BK931" t="s">
        <v>45</v>
      </c>
      <c r="BL931">
        <v>6</v>
      </c>
    </row>
    <row r="932" spans="58:64" x14ac:dyDescent="0.3">
      <c r="BF932" t="s">
        <v>162</v>
      </c>
      <c r="BG932" t="s">
        <v>177</v>
      </c>
      <c r="BH932" t="s">
        <v>84</v>
      </c>
      <c r="BI932" t="s">
        <v>136</v>
      </c>
      <c r="BJ932" t="s">
        <v>17</v>
      </c>
      <c r="BK932" t="s">
        <v>46</v>
      </c>
      <c r="BL932">
        <v>6854</v>
      </c>
    </row>
    <row r="933" spans="58:64" x14ac:dyDescent="0.3">
      <c r="BF933" t="s">
        <v>162</v>
      </c>
      <c r="BG933" t="s">
        <v>177</v>
      </c>
      <c r="BH933" t="s">
        <v>84</v>
      </c>
      <c r="BI933" t="s">
        <v>136</v>
      </c>
      <c r="BJ933" t="s">
        <v>17</v>
      </c>
      <c r="BK933" t="s">
        <v>45</v>
      </c>
      <c r="BL933">
        <v>6854</v>
      </c>
    </row>
    <row r="934" spans="58:64" x14ac:dyDescent="0.3">
      <c r="BF934" t="s">
        <v>162</v>
      </c>
      <c r="BG934" t="s">
        <v>177</v>
      </c>
      <c r="BH934" t="s">
        <v>95</v>
      </c>
      <c r="BI934" t="s">
        <v>136</v>
      </c>
      <c r="BJ934" t="s">
        <v>17</v>
      </c>
      <c r="BK934" t="s">
        <v>46</v>
      </c>
      <c r="BL934">
        <v>1061</v>
      </c>
    </row>
    <row r="935" spans="58:64" x14ac:dyDescent="0.3">
      <c r="BF935" t="s">
        <v>162</v>
      </c>
      <c r="BG935" t="s">
        <v>177</v>
      </c>
      <c r="BH935" t="s">
        <v>95</v>
      </c>
      <c r="BI935" t="s">
        <v>136</v>
      </c>
      <c r="BJ935" t="s">
        <v>17</v>
      </c>
      <c r="BK935" t="s">
        <v>45</v>
      </c>
      <c r="BL935">
        <v>1061</v>
      </c>
    </row>
    <row r="936" spans="58:64" x14ac:dyDescent="0.3">
      <c r="BF936" t="s">
        <v>162</v>
      </c>
      <c r="BG936" t="s">
        <v>177</v>
      </c>
      <c r="BH936" t="s">
        <v>81</v>
      </c>
      <c r="BI936" t="s">
        <v>136</v>
      </c>
      <c r="BJ936" t="s">
        <v>17</v>
      </c>
      <c r="BK936" t="s">
        <v>46</v>
      </c>
      <c r="BL936">
        <v>551</v>
      </c>
    </row>
    <row r="937" spans="58:64" x14ac:dyDescent="0.3">
      <c r="BF937" t="s">
        <v>162</v>
      </c>
      <c r="BG937" t="s">
        <v>177</v>
      </c>
      <c r="BH937" t="s">
        <v>81</v>
      </c>
      <c r="BI937" t="s">
        <v>136</v>
      </c>
      <c r="BJ937" t="s">
        <v>17</v>
      </c>
      <c r="BK937" t="s">
        <v>45</v>
      </c>
      <c r="BL937">
        <v>551</v>
      </c>
    </row>
    <row r="938" spans="58:64" x14ac:dyDescent="0.3">
      <c r="BF938" t="s">
        <v>162</v>
      </c>
      <c r="BG938" t="s">
        <v>177</v>
      </c>
      <c r="BH938" t="s">
        <v>139</v>
      </c>
      <c r="BI938" t="s">
        <v>136</v>
      </c>
      <c r="BJ938" t="s">
        <v>17</v>
      </c>
      <c r="BK938" t="s">
        <v>46</v>
      </c>
      <c r="BL938">
        <v>5</v>
      </c>
    </row>
    <row r="939" spans="58:64" x14ac:dyDescent="0.3">
      <c r="BF939" t="s">
        <v>162</v>
      </c>
      <c r="BG939" t="s">
        <v>177</v>
      </c>
      <c r="BH939" t="s">
        <v>139</v>
      </c>
      <c r="BI939" t="s">
        <v>136</v>
      </c>
      <c r="BJ939" t="s">
        <v>17</v>
      </c>
      <c r="BK939" t="s">
        <v>46</v>
      </c>
      <c r="BL939">
        <v>448</v>
      </c>
    </row>
    <row r="940" spans="58:64" x14ac:dyDescent="0.3">
      <c r="BF940" t="s">
        <v>162</v>
      </c>
      <c r="BG940" t="s">
        <v>177</v>
      </c>
      <c r="BH940" t="s">
        <v>139</v>
      </c>
      <c r="BI940" t="s">
        <v>136</v>
      </c>
      <c r="BJ940" t="s">
        <v>17</v>
      </c>
      <c r="BK940" t="s">
        <v>45</v>
      </c>
      <c r="BL940">
        <v>448</v>
      </c>
    </row>
    <row r="941" spans="58:64" x14ac:dyDescent="0.3">
      <c r="BF941" t="s">
        <v>162</v>
      </c>
      <c r="BG941" t="s">
        <v>177</v>
      </c>
      <c r="BH941" t="s">
        <v>93</v>
      </c>
      <c r="BI941" t="s">
        <v>136</v>
      </c>
      <c r="BJ941" t="s">
        <v>17</v>
      </c>
      <c r="BK941" t="s">
        <v>46</v>
      </c>
      <c r="BL941">
        <v>21</v>
      </c>
    </row>
    <row r="942" spans="58:64" x14ac:dyDescent="0.3">
      <c r="BF942" t="s">
        <v>162</v>
      </c>
      <c r="BG942" t="s">
        <v>177</v>
      </c>
      <c r="BH942" t="s">
        <v>148</v>
      </c>
      <c r="BI942" t="s">
        <v>136</v>
      </c>
      <c r="BJ942" t="s">
        <v>17</v>
      </c>
      <c r="BK942" t="s">
        <v>46</v>
      </c>
      <c r="BL942">
        <v>1</v>
      </c>
    </row>
    <row r="943" spans="58:64" x14ac:dyDescent="0.3">
      <c r="BF943" t="s">
        <v>162</v>
      </c>
      <c r="BG943" t="s">
        <v>177</v>
      </c>
      <c r="BH943" t="s">
        <v>137</v>
      </c>
      <c r="BI943" t="s">
        <v>136</v>
      </c>
      <c r="BJ943" t="s">
        <v>17</v>
      </c>
      <c r="BK943" t="s">
        <v>46</v>
      </c>
      <c r="BL943">
        <v>560</v>
      </c>
    </row>
    <row r="944" spans="58:64" x14ac:dyDescent="0.3">
      <c r="BF944" t="s">
        <v>162</v>
      </c>
      <c r="BG944" t="s">
        <v>177</v>
      </c>
      <c r="BH944" t="s">
        <v>137</v>
      </c>
      <c r="BI944" t="s">
        <v>136</v>
      </c>
      <c r="BJ944" t="s">
        <v>17</v>
      </c>
      <c r="BK944" t="s">
        <v>45</v>
      </c>
      <c r="BL944">
        <v>560</v>
      </c>
    </row>
    <row r="945" spans="58:64" x14ac:dyDescent="0.3">
      <c r="BF945" t="s">
        <v>162</v>
      </c>
      <c r="BG945" t="s">
        <v>177</v>
      </c>
      <c r="BH945" t="s">
        <v>103</v>
      </c>
      <c r="BI945" t="s">
        <v>136</v>
      </c>
      <c r="BJ945" t="s">
        <v>17</v>
      </c>
      <c r="BK945" t="s">
        <v>45</v>
      </c>
      <c r="BL945">
        <v>1806</v>
      </c>
    </row>
    <row r="946" spans="58:64" x14ac:dyDescent="0.3">
      <c r="BF946" t="s">
        <v>162</v>
      </c>
      <c r="BG946" t="s">
        <v>177</v>
      </c>
      <c r="BH946" t="s">
        <v>65</v>
      </c>
      <c r="BI946" t="s">
        <v>136</v>
      </c>
      <c r="BJ946" t="s">
        <v>17</v>
      </c>
      <c r="BK946" t="s">
        <v>46</v>
      </c>
      <c r="BL946">
        <v>2583</v>
      </c>
    </row>
    <row r="947" spans="58:64" x14ac:dyDescent="0.3">
      <c r="BF947" t="s">
        <v>162</v>
      </c>
      <c r="BG947" t="s">
        <v>177</v>
      </c>
      <c r="BH947" t="s">
        <v>65</v>
      </c>
      <c r="BI947" t="s">
        <v>136</v>
      </c>
      <c r="BJ947" t="s">
        <v>17</v>
      </c>
      <c r="BK947" t="s">
        <v>45</v>
      </c>
      <c r="BL947">
        <v>2583</v>
      </c>
    </row>
    <row r="948" spans="58:64" x14ac:dyDescent="0.3">
      <c r="BF948" t="s">
        <v>162</v>
      </c>
      <c r="BG948" t="s">
        <v>177</v>
      </c>
      <c r="BH948" t="s">
        <v>96</v>
      </c>
      <c r="BI948" t="s">
        <v>136</v>
      </c>
      <c r="BJ948" t="s">
        <v>17</v>
      </c>
      <c r="BK948" t="s">
        <v>46</v>
      </c>
      <c r="BL948">
        <v>28</v>
      </c>
    </row>
    <row r="949" spans="58:64" x14ac:dyDescent="0.3">
      <c r="BF949" t="s">
        <v>162</v>
      </c>
      <c r="BG949" t="s">
        <v>177</v>
      </c>
      <c r="BH949" t="s">
        <v>56</v>
      </c>
      <c r="BI949" t="s">
        <v>136</v>
      </c>
      <c r="BJ949" t="s">
        <v>17</v>
      </c>
      <c r="BK949" t="s">
        <v>46</v>
      </c>
      <c r="BL949">
        <v>6</v>
      </c>
    </row>
    <row r="950" spans="58:64" x14ac:dyDescent="0.3">
      <c r="BF950" t="s">
        <v>162</v>
      </c>
      <c r="BG950" t="s">
        <v>177</v>
      </c>
      <c r="BH950" t="s">
        <v>56</v>
      </c>
      <c r="BI950" t="s">
        <v>136</v>
      </c>
      <c r="BJ950" t="s">
        <v>17</v>
      </c>
      <c r="BK950" t="s">
        <v>45</v>
      </c>
      <c r="BL950">
        <v>6</v>
      </c>
    </row>
    <row r="951" spans="58:64" x14ac:dyDescent="0.3">
      <c r="BF951" t="s">
        <v>162</v>
      </c>
      <c r="BG951" t="s">
        <v>177</v>
      </c>
      <c r="BH951" t="s">
        <v>119</v>
      </c>
      <c r="BI951" t="s">
        <v>136</v>
      </c>
      <c r="BJ951" t="s">
        <v>17</v>
      </c>
      <c r="BK951" t="s">
        <v>46</v>
      </c>
      <c r="BL951">
        <v>838</v>
      </c>
    </row>
    <row r="952" spans="58:64" x14ac:dyDescent="0.3">
      <c r="BF952" t="s">
        <v>162</v>
      </c>
      <c r="BG952" t="s">
        <v>177</v>
      </c>
      <c r="BH952" t="s">
        <v>119</v>
      </c>
      <c r="BI952" t="s">
        <v>136</v>
      </c>
      <c r="BJ952" t="s">
        <v>17</v>
      </c>
      <c r="BK952" t="s">
        <v>45</v>
      </c>
      <c r="BL952">
        <v>838</v>
      </c>
    </row>
    <row r="953" spans="58:64" x14ac:dyDescent="0.3">
      <c r="BF953" t="s">
        <v>162</v>
      </c>
      <c r="BG953" t="s">
        <v>177</v>
      </c>
      <c r="BH953" t="s">
        <v>160</v>
      </c>
      <c r="BI953" t="s">
        <v>136</v>
      </c>
      <c r="BJ953" t="s">
        <v>17</v>
      </c>
      <c r="BK953" t="s">
        <v>46</v>
      </c>
      <c r="BL953">
        <v>9</v>
      </c>
    </row>
    <row r="954" spans="58:64" x14ac:dyDescent="0.3">
      <c r="BF954" t="s">
        <v>162</v>
      </c>
      <c r="BG954" t="s">
        <v>177</v>
      </c>
      <c r="BH954" t="s">
        <v>96</v>
      </c>
      <c r="BI954" t="s">
        <v>136</v>
      </c>
      <c r="BJ954" t="s">
        <v>17</v>
      </c>
      <c r="BK954" t="s">
        <v>46</v>
      </c>
      <c r="BL954">
        <v>3347</v>
      </c>
    </row>
    <row r="955" spans="58:64" x14ac:dyDescent="0.3">
      <c r="BF955" t="s">
        <v>162</v>
      </c>
      <c r="BG955" t="s">
        <v>177</v>
      </c>
      <c r="BH955" t="s">
        <v>96</v>
      </c>
      <c r="BI955" t="s">
        <v>136</v>
      </c>
      <c r="BJ955" t="s">
        <v>17</v>
      </c>
      <c r="BK955" t="s">
        <v>45</v>
      </c>
      <c r="BL955">
        <v>3347</v>
      </c>
    </row>
    <row r="956" spans="58:64" x14ac:dyDescent="0.3">
      <c r="BF956" t="s">
        <v>162</v>
      </c>
      <c r="BG956" t="s">
        <v>177</v>
      </c>
      <c r="BH956" t="s">
        <v>113</v>
      </c>
      <c r="BI956" t="s">
        <v>136</v>
      </c>
      <c r="BJ956" t="s">
        <v>17</v>
      </c>
      <c r="BK956" t="s">
        <v>46</v>
      </c>
      <c r="BL956">
        <v>351</v>
      </c>
    </row>
    <row r="957" spans="58:64" x14ac:dyDescent="0.3">
      <c r="BF957" t="s">
        <v>162</v>
      </c>
      <c r="BG957" t="s">
        <v>177</v>
      </c>
      <c r="BH957" t="s">
        <v>113</v>
      </c>
      <c r="BI957" t="s">
        <v>136</v>
      </c>
      <c r="BJ957" t="s">
        <v>17</v>
      </c>
      <c r="BK957" t="s">
        <v>45</v>
      </c>
      <c r="BL957">
        <v>351</v>
      </c>
    </row>
    <row r="958" spans="58:64" x14ac:dyDescent="0.3">
      <c r="BF958" t="s">
        <v>162</v>
      </c>
      <c r="BG958" t="s">
        <v>177</v>
      </c>
      <c r="BH958" t="s">
        <v>80</v>
      </c>
      <c r="BI958" t="s">
        <v>136</v>
      </c>
      <c r="BJ958" t="s">
        <v>17</v>
      </c>
      <c r="BK958" t="s">
        <v>46</v>
      </c>
      <c r="BL958">
        <v>39</v>
      </c>
    </row>
    <row r="959" spans="58:64" x14ac:dyDescent="0.3">
      <c r="BF959" t="s">
        <v>162</v>
      </c>
      <c r="BG959" t="s">
        <v>177</v>
      </c>
      <c r="BH959" t="s">
        <v>90</v>
      </c>
      <c r="BI959" t="s">
        <v>136</v>
      </c>
      <c r="BJ959" t="s">
        <v>17</v>
      </c>
      <c r="BK959" t="s">
        <v>46</v>
      </c>
      <c r="BL959">
        <v>13</v>
      </c>
    </row>
    <row r="960" spans="58:64" x14ac:dyDescent="0.3">
      <c r="BF960" t="s">
        <v>162</v>
      </c>
      <c r="BG960" t="s">
        <v>177</v>
      </c>
      <c r="BH960" t="s">
        <v>90</v>
      </c>
      <c r="BI960" t="s">
        <v>136</v>
      </c>
      <c r="BJ960" t="s">
        <v>17</v>
      </c>
      <c r="BK960" t="s">
        <v>45</v>
      </c>
      <c r="BL960">
        <v>13</v>
      </c>
    </row>
    <row r="961" spans="58:64" x14ac:dyDescent="0.3">
      <c r="BF961" t="s">
        <v>162</v>
      </c>
      <c r="BG961" t="s">
        <v>177</v>
      </c>
      <c r="BH961" t="s">
        <v>127</v>
      </c>
      <c r="BI961" t="s">
        <v>136</v>
      </c>
      <c r="BJ961" t="s">
        <v>17</v>
      </c>
      <c r="BK961" t="s">
        <v>46</v>
      </c>
      <c r="BL961">
        <v>9</v>
      </c>
    </row>
    <row r="962" spans="58:64" x14ac:dyDescent="0.3">
      <c r="BF962" t="s">
        <v>162</v>
      </c>
      <c r="BG962" t="s">
        <v>177</v>
      </c>
      <c r="BH962" t="s">
        <v>77</v>
      </c>
      <c r="BI962" t="s">
        <v>136</v>
      </c>
      <c r="BJ962" t="s">
        <v>17</v>
      </c>
      <c r="BK962" t="s">
        <v>46</v>
      </c>
      <c r="BL962">
        <v>1</v>
      </c>
    </row>
    <row r="963" spans="58:64" x14ac:dyDescent="0.3">
      <c r="BF963" t="s">
        <v>162</v>
      </c>
      <c r="BG963" t="s">
        <v>177</v>
      </c>
      <c r="BH963" t="s">
        <v>107</v>
      </c>
      <c r="BI963" t="s">
        <v>136</v>
      </c>
      <c r="BJ963" t="s">
        <v>17</v>
      </c>
      <c r="BK963" t="s">
        <v>46</v>
      </c>
      <c r="BL963">
        <v>17</v>
      </c>
    </row>
    <row r="964" spans="58:64" x14ac:dyDescent="0.3">
      <c r="BF964" t="s">
        <v>162</v>
      </c>
      <c r="BG964" t="s">
        <v>177</v>
      </c>
      <c r="BH964" t="s">
        <v>161</v>
      </c>
      <c r="BI964" t="s">
        <v>136</v>
      </c>
      <c r="BJ964" t="s">
        <v>17</v>
      </c>
      <c r="BK964" t="s">
        <v>46</v>
      </c>
      <c r="BL964">
        <v>177</v>
      </c>
    </row>
    <row r="965" spans="58:64" x14ac:dyDescent="0.3">
      <c r="BF965" t="s">
        <v>162</v>
      </c>
      <c r="BG965" t="s">
        <v>177</v>
      </c>
      <c r="BH965" t="s">
        <v>161</v>
      </c>
      <c r="BI965" t="s">
        <v>136</v>
      </c>
      <c r="BJ965" t="s">
        <v>17</v>
      </c>
      <c r="BK965" t="s">
        <v>45</v>
      </c>
      <c r="BL965">
        <v>177</v>
      </c>
    </row>
    <row r="966" spans="58:64" x14ac:dyDescent="0.3">
      <c r="BF966" t="s">
        <v>162</v>
      </c>
      <c r="BG966" t="s">
        <v>177</v>
      </c>
      <c r="BH966" t="s">
        <v>133</v>
      </c>
      <c r="BI966" t="s">
        <v>136</v>
      </c>
      <c r="BJ966" t="s">
        <v>17</v>
      </c>
      <c r="BK966" t="s">
        <v>46</v>
      </c>
      <c r="BL966">
        <v>2</v>
      </c>
    </row>
    <row r="967" spans="58:64" x14ac:dyDescent="0.3">
      <c r="BF967" t="s">
        <v>162</v>
      </c>
      <c r="BG967" t="s">
        <v>177</v>
      </c>
      <c r="BH967" t="s">
        <v>172</v>
      </c>
      <c r="BI967" t="s">
        <v>136</v>
      </c>
      <c r="BJ967" t="s">
        <v>17</v>
      </c>
      <c r="BK967" t="s">
        <v>46</v>
      </c>
      <c r="BL967">
        <v>3</v>
      </c>
    </row>
    <row r="968" spans="58:64" x14ac:dyDescent="0.3">
      <c r="BF968" t="s">
        <v>162</v>
      </c>
      <c r="BG968" t="s">
        <v>177</v>
      </c>
      <c r="BH968" t="s">
        <v>172</v>
      </c>
      <c r="BI968" t="s">
        <v>136</v>
      </c>
      <c r="BJ968" t="s">
        <v>17</v>
      </c>
      <c r="BK968" t="s">
        <v>45</v>
      </c>
      <c r="BL968">
        <v>3</v>
      </c>
    </row>
    <row r="969" spans="58:64" x14ac:dyDescent="0.3">
      <c r="BF969" t="s">
        <v>162</v>
      </c>
      <c r="BG969" t="s">
        <v>177</v>
      </c>
      <c r="BH969" t="s">
        <v>103</v>
      </c>
      <c r="BI969" t="s">
        <v>136</v>
      </c>
      <c r="BJ969" t="s">
        <v>17</v>
      </c>
      <c r="BK969" t="s">
        <v>46</v>
      </c>
      <c r="BL969">
        <v>13</v>
      </c>
    </row>
    <row r="970" spans="58:64" x14ac:dyDescent="0.3">
      <c r="BF970" t="s">
        <v>162</v>
      </c>
      <c r="BG970" t="s">
        <v>177</v>
      </c>
      <c r="BH970" t="s">
        <v>138</v>
      </c>
      <c r="BI970" t="s">
        <v>136</v>
      </c>
      <c r="BJ970" t="s">
        <v>17</v>
      </c>
      <c r="BK970" t="s">
        <v>46</v>
      </c>
      <c r="BL970">
        <v>6</v>
      </c>
    </row>
    <row r="971" spans="58:64" x14ac:dyDescent="0.3">
      <c r="BF971" t="s">
        <v>162</v>
      </c>
      <c r="BG971" t="s">
        <v>177</v>
      </c>
      <c r="BH971" t="s">
        <v>116</v>
      </c>
      <c r="BI971" t="s">
        <v>136</v>
      </c>
      <c r="BJ971" t="s">
        <v>17</v>
      </c>
      <c r="BK971" t="s">
        <v>46</v>
      </c>
      <c r="BL971">
        <v>1289</v>
      </c>
    </row>
    <row r="972" spans="58:64" x14ac:dyDescent="0.3">
      <c r="BF972" t="s">
        <v>162</v>
      </c>
      <c r="BG972" t="s">
        <v>177</v>
      </c>
      <c r="BH972" t="s">
        <v>116</v>
      </c>
      <c r="BI972" t="s">
        <v>136</v>
      </c>
      <c r="BJ972" t="s">
        <v>17</v>
      </c>
      <c r="BK972" t="s">
        <v>45</v>
      </c>
      <c r="BL972">
        <v>1289</v>
      </c>
    </row>
    <row r="973" spans="58:64" x14ac:dyDescent="0.3">
      <c r="BF973" t="s">
        <v>162</v>
      </c>
      <c r="BG973" t="s">
        <v>177</v>
      </c>
      <c r="BH973" t="s">
        <v>97</v>
      </c>
      <c r="BI973" t="s">
        <v>136</v>
      </c>
      <c r="BJ973" t="s">
        <v>17</v>
      </c>
      <c r="BK973" t="s">
        <v>46</v>
      </c>
      <c r="BL973">
        <v>81</v>
      </c>
    </row>
    <row r="974" spans="58:64" x14ac:dyDescent="0.3">
      <c r="BF974" t="s">
        <v>162</v>
      </c>
      <c r="BG974" t="s">
        <v>177</v>
      </c>
      <c r="BH974" t="s">
        <v>83</v>
      </c>
      <c r="BI974" t="s">
        <v>136</v>
      </c>
      <c r="BJ974" t="s">
        <v>17</v>
      </c>
      <c r="BK974" t="s">
        <v>46</v>
      </c>
      <c r="BL974">
        <v>52</v>
      </c>
    </row>
    <row r="975" spans="58:64" x14ac:dyDescent="0.3">
      <c r="BF975" t="s">
        <v>162</v>
      </c>
      <c r="BG975" t="s">
        <v>177</v>
      </c>
      <c r="BH975" t="s">
        <v>83</v>
      </c>
      <c r="BI975" t="s">
        <v>136</v>
      </c>
      <c r="BJ975" t="s">
        <v>17</v>
      </c>
      <c r="BK975" t="s">
        <v>45</v>
      </c>
      <c r="BL975">
        <v>52</v>
      </c>
    </row>
    <row r="976" spans="58:64" x14ac:dyDescent="0.3">
      <c r="BF976" t="s">
        <v>162</v>
      </c>
      <c r="BG976" t="s">
        <v>177</v>
      </c>
      <c r="BH976" t="s">
        <v>145</v>
      </c>
      <c r="BI976" t="s">
        <v>136</v>
      </c>
      <c r="BJ976" t="s">
        <v>17</v>
      </c>
      <c r="BK976" t="s">
        <v>46</v>
      </c>
      <c r="BL976">
        <v>191</v>
      </c>
    </row>
    <row r="977" spans="58:64" x14ac:dyDescent="0.3">
      <c r="BF977" t="s">
        <v>162</v>
      </c>
      <c r="BG977" t="s">
        <v>177</v>
      </c>
      <c r="BH977" t="s">
        <v>145</v>
      </c>
      <c r="BI977" t="s">
        <v>136</v>
      </c>
      <c r="BJ977" t="s">
        <v>17</v>
      </c>
      <c r="BK977" t="s">
        <v>45</v>
      </c>
      <c r="BL977">
        <v>191</v>
      </c>
    </row>
    <row r="978" spans="58:64" x14ac:dyDescent="0.3">
      <c r="BF978" t="s">
        <v>162</v>
      </c>
      <c r="BG978" t="s">
        <v>177</v>
      </c>
      <c r="BH978" t="s">
        <v>130</v>
      </c>
      <c r="BI978" t="s">
        <v>136</v>
      </c>
      <c r="BJ978" t="s">
        <v>17</v>
      </c>
      <c r="BK978" t="s">
        <v>46</v>
      </c>
      <c r="BL978">
        <v>116</v>
      </c>
    </row>
    <row r="979" spans="58:64" x14ac:dyDescent="0.3">
      <c r="BF979" t="s">
        <v>162</v>
      </c>
      <c r="BG979" t="s">
        <v>177</v>
      </c>
      <c r="BH979" t="s">
        <v>130</v>
      </c>
      <c r="BI979" t="s">
        <v>136</v>
      </c>
      <c r="BJ979" t="s">
        <v>17</v>
      </c>
      <c r="BK979" t="s">
        <v>45</v>
      </c>
      <c r="BL979">
        <v>116</v>
      </c>
    </row>
    <row r="980" spans="58:64" x14ac:dyDescent="0.3">
      <c r="BF980" t="s">
        <v>162</v>
      </c>
      <c r="BG980" t="s">
        <v>177</v>
      </c>
      <c r="BH980" t="s">
        <v>69</v>
      </c>
      <c r="BI980" t="s">
        <v>136</v>
      </c>
      <c r="BJ980" t="s">
        <v>17</v>
      </c>
      <c r="BK980" t="s">
        <v>46</v>
      </c>
      <c r="BL980">
        <v>3</v>
      </c>
    </row>
    <row r="981" spans="58:64" x14ac:dyDescent="0.3">
      <c r="BF981" t="s">
        <v>162</v>
      </c>
      <c r="BG981" t="s">
        <v>177</v>
      </c>
      <c r="BH981" t="s">
        <v>117</v>
      </c>
      <c r="BI981" t="s">
        <v>136</v>
      </c>
      <c r="BJ981" t="s">
        <v>17</v>
      </c>
      <c r="BK981" t="s">
        <v>46</v>
      </c>
      <c r="BL981">
        <v>527</v>
      </c>
    </row>
    <row r="982" spans="58:64" x14ac:dyDescent="0.3">
      <c r="BF982" t="s">
        <v>162</v>
      </c>
      <c r="BG982" t="s">
        <v>177</v>
      </c>
      <c r="BH982" t="s">
        <v>117</v>
      </c>
      <c r="BI982" t="s">
        <v>136</v>
      </c>
      <c r="BJ982" t="s">
        <v>17</v>
      </c>
      <c r="BK982" t="s">
        <v>45</v>
      </c>
      <c r="BL982">
        <v>527</v>
      </c>
    </row>
    <row r="983" spans="58:64" x14ac:dyDescent="0.3">
      <c r="BF983" t="s">
        <v>162</v>
      </c>
      <c r="BG983" t="s">
        <v>177</v>
      </c>
      <c r="BH983" t="s">
        <v>106</v>
      </c>
      <c r="BI983" t="s">
        <v>136</v>
      </c>
      <c r="BJ983" t="s">
        <v>17</v>
      </c>
      <c r="BK983" t="s">
        <v>46</v>
      </c>
      <c r="BL983">
        <v>428</v>
      </c>
    </row>
    <row r="984" spans="58:64" x14ac:dyDescent="0.3">
      <c r="BF984" t="s">
        <v>162</v>
      </c>
      <c r="BG984" t="s">
        <v>177</v>
      </c>
      <c r="BH984" t="s">
        <v>106</v>
      </c>
      <c r="BI984" t="s">
        <v>136</v>
      </c>
      <c r="BJ984" t="s">
        <v>17</v>
      </c>
      <c r="BK984" t="s">
        <v>45</v>
      </c>
      <c r="BL984">
        <v>428</v>
      </c>
    </row>
    <row r="985" spans="58:64" x14ac:dyDescent="0.3">
      <c r="BF985" t="s">
        <v>162</v>
      </c>
      <c r="BG985" t="s">
        <v>177</v>
      </c>
      <c r="BH985" t="s">
        <v>101</v>
      </c>
      <c r="BI985" t="s">
        <v>136</v>
      </c>
      <c r="BJ985" t="s">
        <v>17</v>
      </c>
      <c r="BK985" t="s">
        <v>46</v>
      </c>
      <c r="BL985">
        <v>133</v>
      </c>
    </row>
    <row r="986" spans="58:64" x14ac:dyDescent="0.3">
      <c r="BF986" t="s">
        <v>162</v>
      </c>
      <c r="BG986" t="s">
        <v>177</v>
      </c>
      <c r="BH986" t="s">
        <v>101</v>
      </c>
      <c r="BI986" t="s">
        <v>136</v>
      </c>
      <c r="BJ986" t="s">
        <v>17</v>
      </c>
      <c r="BK986" t="s">
        <v>45</v>
      </c>
      <c r="BL986">
        <v>133</v>
      </c>
    </row>
    <row r="987" spans="58:64" x14ac:dyDescent="0.3">
      <c r="BF987" t="s">
        <v>162</v>
      </c>
      <c r="BG987" t="s">
        <v>177</v>
      </c>
      <c r="BH987" t="s">
        <v>122</v>
      </c>
      <c r="BI987" t="s">
        <v>136</v>
      </c>
      <c r="BJ987" t="s">
        <v>17</v>
      </c>
      <c r="BK987" t="s">
        <v>46</v>
      </c>
      <c r="BL987">
        <v>7098</v>
      </c>
    </row>
    <row r="988" spans="58:64" x14ac:dyDescent="0.3">
      <c r="BF988" t="s">
        <v>162</v>
      </c>
      <c r="BG988" t="s">
        <v>177</v>
      </c>
      <c r="BH988" t="s">
        <v>122</v>
      </c>
      <c r="BI988" t="s">
        <v>136</v>
      </c>
      <c r="BJ988" t="s">
        <v>17</v>
      </c>
      <c r="BK988" t="s">
        <v>45</v>
      </c>
      <c r="BL988">
        <v>7098</v>
      </c>
    </row>
    <row r="989" spans="58:64" x14ac:dyDescent="0.3">
      <c r="BF989" t="s">
        <v>162</v>
      </c>
      <c r="BG989" t="s">
        <v>177</v>
      </c>
      <c r="BH989" t="s">
        <v>116</v>
      </c>
      <c r="BI989" t="s">
        <v>136</v>
      </c>
      <c r="BJ989" t="s">
        <v>17</v>
      </c>
      <c r="BK989" t="s">
        <v>46</v>
      </c>
      <c r="BL989">
        <v>11</v>
      </c>
    </row>
    <row r="990" spans="58:64" x14ac:dyDescent="0.3">
      <c r="BF990" t="s">
        <v>162</v>
      </c>
      <c r="BG990" t="s">
        <v>177</v>
      </c>
      <c r="BH990" t="s">
        <v>79</v>
      </c>
      <c r="BI990" t="s">
        <v>136</v>
      </c>
      <c r="BJ990" t="s">
        <v>17</v>
      </c>
      <c r="BK990" t="s">
        <v>46</v>
      </c>
      <c r="BL990">
        <v>54</v>
      </c>
    </row>
    <row r="991" spans="58:64" x14ac:dyDescent="0.3">
      <c r="BF991" t="s">
        <v>162</v>
      </c>
      <c r="BG991" t="s">
        <v>177</v>
      </c>
      <c r="BH991" t="s">
        <v>79</v>
      </c>
      <c r="BI991" t="s">
        <v>136</v>
      </c>
      <c r="BJ991" t="s">
        <v>17</v>
      </c>
      <c r="BK991" t="s">
        <v>45</v>
      </c>
      <c r="BL991">
        <v>54</v>
      </c>
    </row>
    <row r="992" spans="58:64" x14ac:dyDescent="0.3">
      <c r="BF992" t="s">
        <v>162</v>
      </c>
      <c r="BG992" t="s">
        <v>177</v>
      </c>
      <c r="BH992" t="s">
        <v>158</v>
      </c>
      <c r="BI992" t="s">
        <v>136</v>
      </c>
      <c r="BJ992" t="s">
        <v>17</v>
      </c>
      <c r="BK992" t="s">
        <v>46</v>
      </c>
      <c r="BL992">
        <v>3</v>
      </c>
    </row>
    <row r="993" spans="58:64" x14ac:dyDescent="0.3">
      <c r="BF993" t="s">
        <v>162</v>
      </c>
      <c r="BG993" t="s">
        <v>177</v>
      </c>
      <c r="BH993" t="s">
        <v>158</v>
      </c>
      <c r="BI993" t="s">
        <v>136</v>
      </c>
      <c r="BJ993" t="s">
        <v>17</v>
      </c>
      <c r="BK993" t="s">
        <v>45</v>
      </c>
      <c r="BL993">
        <v>3</v>
      </c>
    </row>
    <row r="994" spans="58:64" x14ac:dyDescent="0.3">
      <c r="BF994" t="s">
        <v>162</v>
      </c>
      <c r="BG994" t="s">
        <v>177</v>
      </c>
      <c r="BH994" t="s">
        <v>84</v>
      </c>
      <c r="BI994" t="s">
        <v>136</v>
      </c>
      <c r="BJ994" t="s">
        <v>17</v>
      </c>
      <c r="BK994" t="s">
        <v>46</v>
      </c>
      <c r="BL994">
        <v>24</v>
      </c>
    </row>
    <row r="995" spans="58:64" x14ac:dyDescent="0.3">
      <c r="BF995" t="s">
        <v>162</v>
      </c>
      <c r="BG995" t="s">
        <v>177</v>
      </c>
      <c r="BH995" t="s">
        <v>173</v>
      </c>
      <c r="BI995" t="s">
        <v>136</v>
      </c>
      <c r="BJ995" t="s">
        <v>17</v>
      </c>
      <c r="BK995" t="s">
        <v>46</v>
      </c>
      <c r="BL995">
        <v>2</v>
      </c>
    </row>
    <row r="996" spans="58:64" x14ac:dyDescent="0.3">
      <c r="BF996" t="s">
        <v>162</v>
      </c>
      <c r="BG996" t="s">
        <v>177</v>
      </c>
      <c r="BH996" t="s">
        <v>173</v>
      </c>
      <c r="BI996" t="s">
        <v>136</v>
      </c>
      <c r="BJ996" t="s">
        <v>17</v>
      </c>
      <c r="BK996" t="s">
        <v>45</v>
      </c>
      <c r="BL996">
        <v>2</v>
      </c>
    </row>
    <row r="997" spans="58:64" x14ac:dyDescent="0.3">
      <c r="BF997" t="s">
        <v>162</v>
      </c>
      <c r="BG997" t="s">
        <v>177</v>
      </c>
      <c r="BH997" t="s">
        <v>131</v>
      </c>
      <c r="BI997" t="s">
        <v>136</v>
      </c>
      <c r="BJ997" t="s">
        <v>17</v>
      </c>
      <c r="BK997" t="s">
        <v>46</v>
      </c>
      <c r="BL997">
        <v>828</v>
      </c>
    </row>
    <row r="998" spans="58:64" x14ac:dyDescent="0.3">
      <c r="BF998" t="s">
        <v>162</v>
      </c>
      <c r="BG998" t="s">
        <v>177</v>
      </c>
      <c r="BH998" t="s">
        <v>131</v>
      </c>
      <c r="BI998" t="s">
        <v>136</v>
      </c>
      <c r="BJ998" t="s">
        <v>17</v>
      </c>
      <c r="BK998" t="s">
        <v>45</v>
      </c>
      <c r="BL998">
        <v>828</v>
      </c>
    </row>
    <row r="999" spans="58:64" x14ac:dyDescent="0.3">
      <c r="BF999" t="s">
        <v>162</v>
      </c>
      <c r="BG999" t="s">
        <v>177</v>
      </c>
      <c r="BH999" t="s">
        <v>114</v>
      </c>
      <c r="BI999" t="s">
        <v>136</v>
      </c>
      <c r="BJ999" t="s">
        <v>17</v>
      </c>
      <c r="BK999" t="s">
        <v>46</v>
      </c>
      <c r="BL999">
        <v>372</v>
      </c>
    </row>
    <row r="1000" spans="58:64" x14ac:dyDescent="0.3">
      <c r="BF1000" t="s">
        <v>162</v>
      </c>
      <c r="BG1000" t="s">
        <v>177</v>
      </c>
      <c r="BH1000" t="s">
        <v>114</v>
      </c>
      <c r="BI1000" t="s">
        <v>136</v>
      </c>
      <c r="BJ1000" t="s">
        <v>17</v>
      </c>
      <c r="BK1000" t="s">
        <v>45</v>
      </c>
      <c r="BL1000">
        <v>372</v>
      </c>
    </row>
    <row r="1001" spans="58:64" x14ac:dyDescent="0.3">
      <c r="BF1001" t="s">
        <v>162</v>
      </c>
      <c r="BG1001" t="s">
        <v>177</v>
      </c>
      <c r="BH1001" t="s">
        <v>89</v>
      </c>
      <c r="BI1001" t="s">
        <v>136</v>
      </c>
      <c r="BJ1001" t="s">
        <v>17</v>
      </c>
      <c r="BK1001" t="s">
        <v>46</v>
      </c>
      <c r="BL1001">
        <v>225</v>
      </c>
    </row>
    <row r="1002" spans="58:64" x14ac:dyDescent="0.3">
      <c r="BF1002" t="s">
        <v>162</v>
      </c>
      <c r="BG1002" t="s">
        <v>177</v>
      </c>
      <c r="BH1002" t="s">
        <v>89</v>
      </c>
      <c r="BI1002" t="s">
        <v>136</v>
      </c>
      <c r="BJ1002" t="s">
        <v>17</v>
      </c>
      <c r="BK1002" t="s">
        <v>45</v>
      </c>
      <c r="BL1002">
        <v>225</v>
      </c>
    </row>
    <row r="1003" spans="58:64" x14ac:dyDescent="0.3">
      <c r="BF1003" t="s">
        <v>162</v>
      </c>
      <c r="BG1003" t="s">
        <v>177</v>
      </c>
      <c r="BH1003" t="s">
        <v>131</v>
      </c>
      <c r="BI1003" t="s">
        <v>136</v>
      </c>
      <c r="BJ1003" t="s">
        <v>17</v>
      </c>
      <c r="BK1003" t="s">
        <v>46</v>
      </c>
      <c r="BL1003">
        <v>1</v>
      </c>
    </row>
    <row r="1004" spans="58:64" x14ac:dyDescent="0.3">
      <c r="BF1004" t="s">
        <v>162</v>
      </c>
      <c r="BG1004" t="s">
        <v>177</v>
      </c>
      <c r="BH1004" t="s">
        <v>120</v>
      </c>
      <c r="BI1004" t="s">
        <v>136</v>
      </c>
      <c r="BJ1004" t="s">
        <v>17</v>
      </c>
      <c r="BK1004" t="s">
        <v>46</v>
      </c>
      <c r="BL1004">
        <v>12340</v>
      </c>
    </row>
    <row r="1005" spans="58:64" x14ac:dyDescent="0.3">
      <c r="BF1005" t="s">
        <v>162</v>
      </c>
      <c r="BG1005" t="s">
        <v>177</v>
      </c>
      <c r="BH1005" t="s">
        <v>120</v>
      </c>
      <c r="BI1005" t="s">
        <v>136</v>
      </c>
      <c r="BJ1005" t="s">
        <v>17</v>
      </c>
      <c r="BK1005" t="s">
        <v>45</v>
      </c>
      <c r="BL1005">
        <v>12340</v>
      </c>
    </row>
    <row r="1006" spans="58:64" x14ac:dyDescent="0.3">
      <c r="BF1006" t="s">
        <v>162</v>
      </c>
      <c r="BG1006" t="s">
        <v>177</v>
      </c>
      <c r="BH1006" t="s">
        <v>102</v>
      </c>
      <c r="BI1006" t="s">
        <v>136</v>
      </c>
      <c r="BJ1006" t="s">
        <v>17</v>
      </c>
      <c r="BK1006" t="s">
        <v>46</v>
      </c>
      <c r="BL1006">
        <v>4963</v>
      </c>
    </row>
    <row r="1007" spans="58:64" x14ac:dyDescent="0.3">
      <c r="BF1007" t="s">
        <v>162</v>
      </c>
      <c r="BG1007" t="s">
        <v>177</v>
      </c>
      <c r="BH1007" t="s">
        <v>102</v>
      </c>
      <c r="BI1007" t="s">
        <v>136</v>
      </c>
      <c r="BJ1007" t="s">
        <v>17</v>
      </c>
      <c r="BK1007" t="s">
        <v>45</v>
      </c>
      <c r="BL1007">
        <v>4963</v>
      </c>
    </row>
    <row r="1008" spans="58:64" x14ac:dyDescent="0.3">
      <c r="BF1008" t="s">
        <v>162</v>
      </c>
      <c r="BG1008" t="s">
        <v>177</v>
      </c>
      <c r="BH1008" t="s">
        <v>160</v>
      </c>
      <c r="BI1008" t="s">
        <v>136</v>
      </c>
      <c r="BJ1008" t="s">
        <v>17</v>
      </c>
      <c r="BK1008" t="s">
        <v>46</v>
      </c>
      <c r="BL1008">
        <v>1079</v>
      </c>
    </row>
    <row r="1009" spans="58:64" x14ac:dyDescent="0.3">
      <c r="BF1009" t="s">
        <v>162</v>
      </c>
      <c r="BG1009" t="s">
        <v>177</v>
      </c>
      <c r="BH1009" t="s">
        <v>127</v>
      </c>
      <c r="BI1009" t="s">
        <v>136</v>
      </c>
      <c r="BJ1009" t="s">
        <v>17</v>
      </c>
      <c r="BK1009" t="s">
        <v>45</v>
      </c>
      <c r="BL1009">
        <v>9</v>
      </c>
    </row>
    <row r="1010" spans="58:64" x14ac:dyDescent="0.3">
      <c r="BF1010" t="s">
        <v>162</v>
      </c>
      <c r="BG1010" t="s">
        <v>177</v>
      </c>
      <c r="BH1010" t="s">
        <v>70</v>
      </c>
      <c r="BI1010" t="s">
        <v>136</v>
      </c>
      <c r="BJ1010" t="s">
        <v>17</v>
      </c>
      <c r="BK1010" t="s">
        <v>46</v>
      </c>
      <c r="BL1010">
        <v>1</v>
      </c>
    </row>
    <row r="1011" spans="58:64" x14ac:dyDescent="0.3">
      <c r="BF1011" t="s">
        <v>162</v>
      </c>
      <c r="BG1011" t="s">
        <v>177</v>
      </c>
      <c r="BH1011" t="s">
        <v>70</v>
      </c>
      <c r="BI1011" t="s">
        <v>136</v>
      </c>
      <c r="BJ1011" t="s">
        <v>17</v>
      </c>
      <c r="BK1011" t="s">
        <v>45</v>
      </c>
      <c r="BL1011">
        <v>1</v>
      </c>
    </row>
    <row r="1012" spans="58:64" x14ac:dyDescent="0.3">
      <c r="BF1012" t="s">
        <v>162</v>
      </c>
      <c r="BG1012" t="s">
        <v>177</v>
      </c>
      <c r="BH1012" t="s">
        <v>72</v>
      </c>
      <c r="BI1012" t="s">
        <v>136</v>
      </c>
      <c r="BJ1012" t="s">
        <v>17</v>
      </c>
      <c r="BK1012" t="s">
        <v>46</v>
      </c>
      <c r="BL1012">
        <v>383</v>
      </c>
    </row>
    <row r="1013" spans="58:64" x14ac:dyDescent="0.3">
      <c r="BF1013" t="s">
        <v>162</v>
      </c>
      <c r="BG1013" t="s">
        <v>177</v>
      </c>
      <c r="BH1013" t="s">
        <v>72</v>
      </c>
      <c r="BI1013" t="s">
        <v>136</v>
      </c>
      <c r="BJ1013" t="s">
        <v>17</v>
      </c>
      <c r="BK1013" t="s">
        <v>45</v>
      </c>
      <c r="BL1013">
        <v>383</v>
      </c>
    </row>
    <row r="1014" spans="58:64" x14ac:dyDescent="0.3">
      <c r="BF1014" t="s">
        <v>162</v>
      </c>
      <c r="BG1014" t="s">
        <v>177</v>
      </c>
      <c r="BH1014" t="s">
        <v>155</v>
      </c>
      <c r="BI1014" t="s">
        <v>136</v>
      </c>
      <c r="BJ1014" t="s">
        <v>17</v>
      </c>
      <c r="BK1014" t="s">
        <v>46</v>
      </c>
      <c r="BL1014">
        <v>1293</v>
      </c>
    </row>
    <row r="1015" spans="58:64" x14ac:dyDescent="0.3">
      <c r="BF1015" t="s">
        <v>162</v>
      </c>
      <c r="BG1015" t="s">
        <v>177</v>
      </c>
      <c r="BH1015" t="s">
        <v>155</v>
      </c>
      <c r="BI1015" t="s">
        <v>136</v>
      </c>
      <c r="BJ1015" t="s">
        <v>17</v>
      </c>
      <c r="BK1015" t="s">
        <v>45</v>
      </c>
      <c r="BL1015">
        <v>1293</v>
      </c>
    </row>
    <row r="1016" spans="58:64" x14ac:dyDescent="0.3">
      <c r="BF1016" t="s">
        <v>162</v>
      </c>
      <c r="BG1016" t="s">
        <v>177</v>
      </c>
      <c r="BH1016" t="s">
        <v>108</v>
      </c>
      <c r="BI1016" t="s">
        <v>136</v>
      </c>
      <c r="BJ1016" t="s">
        <v>17</v>
      </c>
      <c r="BK1016" t="s">
        <v>46</v>
      </c>
      <c r="BL1016">
        <v>35</v>
      </c>
    </row>
    <row r="1017" spans="58:64" x14ac:dyDescent="0.3">
      <c r="BF1017" t="s">
        <v>162</v>
      </c>
      <c r="BG1017" t="s">
        <v>177</v>
      </c>
      <c r="BH1017" t="s">
        <v>74</v>
      </c>
      <c r="BI1017" t="s">
        <v>136</v>
      </c>
      <c r="BJ1017" t="s">
        <v>17</v>
      </c>
      <c r="BK1017" t="s">
        <v>46</v>
      </c>
      <c r="BL1017">
        <v>16</v>
      </c>
    </row>
    <row r="1018" spans="58:64" x14ac:dyDescent="0.3">
      <c r="BF1018" t="s">
        <v>162</v>
      </c>
      <c r="BG1018" t="s">
        <v>177</v>
      </c>
      <c r="BH1018" t="s">
        <v>74</v>
      </c>
      <c r="BI1018" t="s">
        <v>136</v>
      </c>
      <c r="BJ1018" t="s">
        <v>17</v>
      </c>
      <c r="BK1018" t="s">
        <v>45</v>
      </c>
      <c r="BL1018">
        <v>16</v>
      </c>
    </row>
    <row r="1019" spans="58:64" x14ac:dyDescent="0.3">
      <c r="BF1019" t="s">
        <v>162</v>
      </c>
      <c r="BG1019" t="s">
        <v>177</v>
      </c>
      <c r="BH1019" t="s">
        <v>89</v>
      </c>
      <c r="BI1019" t="s">
        <v>136</v>
      </c>
      <c r="BJ1019" t="s">
        <v>17</v>
      </c>
      <c r="BK1019" t="s">
        <v>46</v>
      </c>
      <c r="BL1019">
        <v>1</v>
      </c>
    </row>
    <row r="1020" spans="58:64" x14ac:dyDescent="0.3">
      <c r="BF1020" t="s">
        <v>162</v>
      </c>
      <c r="BG1020" t="s">
        <v>177</v>
      </c>
      <c r="BH1020" t="s">
        <v>77</v>
      </c>
      <c r="BI1020" t="s">
        <v>136</v>
      </c>
      <c r="BJ1020" t="s">
        <v>17</v>
      </c>
      <c r="BK1020" t="s">
        <v>46</v>
      </c>
      <c r="BL1020">
        <v>107</v>
      </c>
    </row>
    <row r="1021" spans="58:64" x14ac:dyDescent="0.3">
      <c r="BF1021" t="s">
        <v>162</v>
      </c>
      <c r="BG1021" t="s">
        <v>177</v>
      </c>
      <c r="BH1021" t="s">
        <v>109</v>
      </c>
      <c r="BI1021" t="s">
        <v>136</v>
      </c>
      <c r="BJ1021" t="s">
        <v>17</v>
      </c>
      <c r="BK1021" t="s">
        <v>46</v>
      </c>
      <c r="BL1021">
        <v>1</v>
      </c>
    </row>
    <row r="1022" spans="58:64" x14ac:dyDescent="0.3">
      <c r="BF1022" t="s">
        <v>162</v>
      </c>
      <c r="BG1022" t="s">
        <v>177</v>
      </c>
      <c r="BH1022" t="s">
        <v>137</v>
      </c>
      <c r="BI1022" t="s">
        <v>136</v>
      </c>
      <c r="BJ1022" t="s">
        <v>17</v>
      </c>
      <c r="BK1022" t="s">
        <v>46</v>
      </c>
      <c r="BL1022">
        <v>1</v>
      </c>
    </row>
    <row r="1023" spans="58:64" x14ac:dyDescent="0.3">
      <c r="BF1023" t="s">
        <v>162</v>
      </c>
      <c r="BG1023" t="s">
        <v>177</v>
      </c>
      <c r="BH1023" t="s">
        <v>123</v>
      </c>
      <c r="BI1023" t="s">
        <v>136</v>
      </c>
      <c r="BJ1023" t="s">
        <v>17</v>
      </c>
      <c r="BK1023" t="s">
        <v>46</v>
      </c>
      <c r="BL1023">
        <v>1305</v>
      </c>
    </row>
    <row r="1024" spans="58:64" x14ac:dyDescent="0.3">
      <c r="BF1024" t="s">
        <v>162</v>
      </c>
      <c r="BG1024" t="s">
        <v>177</v>
      </c>
      <c r="BH1024" t="s">
        <v>123</v>
      </c>
      <c r="BI1024" t="s">
        <v>136</v>
      </c>
      <c r="BJ1024" t="s">
        <v>17</v>
      </c>
      <c r="BK1024" t="s">
        <v>45</v>
      </c>
      <c r="BL1024">
        <v>1305</v>
      </c>
    </row>
    <row r="1025" spans="58:64" x14ac:dyDescent="0.3">
      <c r="BF1025" t="s">
        <v>162</v>
      </c>
      <c r="BG1025" t="s">
        <v>177</v>
      </c>
      <c r="BH1025" t="s">
        <v>129</v>
      </c>
      <c r="BI1025" t="s">
        <v>136</v>
      </c>
      <c r="BJ1025" t="s">
        <v>17</v>
      </c>
      <c r="BK1025" t="s">
        <v>46</v>
      </c>
      <c r="BL1025">
        <v>436</v>
      </c>
    </row>
    <row r="1026" spans="58:64" x14ac:dyDescent="0.3">
      <c r="BF1026" t="s">
        <v>162</v>
      </c>
      <c r="BG1026" t="s">
        <v>177</v>
      </c>
      <c r="BH1026" t="s">
        <v>129</v>
      </c>
      <c r="BI1026" t="s">
        <v>136</v>
      </c>
      <c r="BJ1026" t="s">
        <v>17</v>
      </c>
      <c r="BK1026" t="s">
        <v>45</v>
      </c>
      <c r="BL1026">
        <v>436</v>
      </c>
    </row>
    <row r="1027" spans="58:64" x14ac:dyDescent="0.3">
      <c r="BF1027" t="s">
        <v>162</v>
      </c>
      <c r="BG1027" t="s">
        <v>177</v>
      </c>
      <c r="BH1027" t="s">
        <v>95</v>
      </c>
      <c r="BI1027" t="s">
        <v>136</v>
      </c>
      <c r="BJ1027" t="s">
        <v>17</v>
      </c>
      <c r="BK1027" t="s">
        <v>46</v>
      </c>
      <c r="BL1027">
        <v>8</v>
      </c>
    </row>
    <row r="1028" spans="58:64" x14ac:dyDescent="0.3">
      <c r="BF1028" t="s">
        <v>162</v>
      </c>
      <c r="BG1028" t="s">
        <v>177</v>
      </c>
      <c r="BH1028" t="s">
        <v>117</v>
      </c>
      <c r="BI1028" t="s">
        <v>136</v>
      </c>
      <c r="BJ1028" t="s">
        <v>17</v>
      </c>
      <c r="BK1028" t="s">
        <v>46</v>
      </c>
      <c r="BL1028">
        <v>4</v>
      </c>
    </row>
    <row r="1029" spans="58:64" x14ac:dyDescent="0.3">
      <c r="BF1029" t="s">
        <v>162</v>
      </c>
      <c r="BG1029" t="s">
        <v>177</v>
      </c>
      <c r="BH1029" t="s">
        <v>77</v>
      </c>
      <c r="BI1029" t="s">
        <v>136</v>
      </c>
      <c r="BJ1029" t="s">
        <v>17</v>
      </c>
      <c r="BK1029" t="s">
        <v>46</v>
      </c>
      <c r="BL1029">
        <v>24622</v>
      </c>
    </row>
    <row r="1030" spans="58:64" x14ac:dyDescent="0.3">
      <c r="BF1030" t="s">
        <v>162</v>
      </c>
      <c r="BG1030" t="s">
        <v>177</v>
      </c>
      <c r="BH1030" t="s">
        <v>77</v>
      </c>
      <c r="BI1030" t="s">
        <v>136</v>
      </c>
      <c r="BJ1030" t="s">
        <v>17</v>
      </c>
      <c r="BK1030" t="s">
        <v>45</v>
      </c>
      <c r="BL1030">
        <v>24622</v>
      </c>
    </row>
    <row r="1031" spans="58:64" x14ac:dyDescent="0.3">
      <c r="BF1031" t="s">
        <v>162</v>
      </c>
      <c r="BG1031" t="s">
        <v>177</v>
      </c>
      <c r="BH1031" t="s">
        <v>110</v>
      </c>
      <c r="BI1031" t="s">
        <v>136</v>
      </c>
      <c r="BJ1031" t="s">
        <v>17</v>
      </c>
      <c r="BK1031" t="s">
        <v>46</v>
      </c>
      <c r="BL1031">
        <v>1024</v>
      </c>
    </row>
    <row r="1032" spans="58:64" x14ac:dyDescent="0.3">
      <c r="BF1032" t="s">
        <v>162</v>
      </c>
      <c r="BG1032" t="s">
        <v>177</v>
      </c>
      <c r="BH1032" t="s">
        <v>110</v>
      </c>
      <c r="BI1032" t="s">
        <v>136</v>
      </c>
      <c r="BJ1032" t="s">
        <v>17</v>
      </c>
      <c r="BK1032" t="s">
        <v>45</v>
      </c>
      <c r="BL1032">
        <v>1024</v>
      </c>
    </row>
    <row r="1033" spans="58:64" x14ac:dyDescent="0.3">
      <c r="BF1033" t="s">
        <v>162</v>
      </c>
      <c r="BG1033" t="s">
        <v>177</v>
      </c>
      <c r="BH1033" t="s">
        <v>102</v>
      </c>
      <c r="BI1033" t="s">
        <v>136</v>
      </c>
      <c r="BJ1033" t="s">
        <v>17</v>
      </c>
      <c r="BK1033" t="s">
        <v>46</v>
      </c>
      <c r="BL1033">
        <v>32</v>
      </c>
    </row>
    <row r="1034" spans="58:64" x14ac:dyDescent="0.3">
      <c r="BF1034" t="s">
        <v>162</v>
      </c>
      <c r="BG1034" t="s">
        <v>177</v>
      </c>
      <c r="BH1034" t="s">
        <v>146</v>
      </c>
      <c r="BI1034" t="s">
        <v>136</v>
      </c>
      <c r="BJ1034" t="s">
        <v>17</v>
      </c>
      <c r="BK1034" t="s">
        <v>46</v>
      </c>
      <c r="BL1034">
        <v>400</v>
      </c>
    </row>
    <row r="1035" spans="58:64" x14ac:dyDescent="0.3">
      <c r="BF1035" t="s">
        <v>162</v>
      </c>
      <c r="BG1035" t="s">
        <v>177</v>
      </c>
      <c r="BH1035" t="s">
        <v>146</v>
      </c>
      <c r="BI1035" t="s">
        <v>136</v>
      </c>
      <c r="BJ1035" t="s">
        <v>17</v>
      </c>
      <c r="BK1035" t="s">
        <v>45</v>
      </c>
      <c r="BL1035">
        <v>400</v>
      </c>
    </row>
    <row r="1036" spans="58:64" x14ac:dyDescent="0.3">
      <c r="BF1036" t="s">
        <v>162</v>
      </c>
      <c r="BG1036" t="s">
        <v>177</v>
      </c>
      <c r="BH1036" t="s">
        <v>105</v>
      </c>
      <c r="BI1036" t="s">
        <v>136</v>
      </c>
      <c r="BJ1036" t="s">
        <v>17</v>
      </c>
      <c r="BK1036" t="s">
        <v>46</v>
      </c>
      <c r="BL1036">
        <v>8</v>
      </c>
    </row>
    <row r="1037" spans="58:64" x14ac:dyDescent="0.3">
      <c r="BF1037" t="s">
        <v>162</v>
      </c>
      <c r="BG1037" t="s">
        <v>177</v>
      </c>
      <c r="BH1037" t="s">
        <v>112</v>
      </c>
      <c r="BI1037" t="s">
        <v>136</v>
      </c>
      <c r="BJ1037" t="s">
        <v>17</v>
      </c>
      <c r="BK1037" t="s">
        <v>46</v>
      </c>
      <c r="BL1037">
        <v>446</v>
      </c>
    </row>
    <row r="1038" spans="58:64" x14ac:dyDescent="0.3">
      <c r="BF1038" t="s">
        <v>162</v>
      </c>
      <c r="BG1038" t="s">
        <v>177</v>
      </c>
      <c r="BH1038" t="s">
        <v>112</v>
      </c>
      <c r="BI1038" t="s">
        <v>136</v>
      </c>
      <c r="BJ1038" t="s">
        <v>17</v>
      </c>
      <c r="BK1038" t="s">
        <v>45</v>
      </c>
      <c r="BL1038">
        <v>446</v>
      </c>
    </row>
    <row r="1039" spans="58:64" x14ac:dyDescent="0.3">
      <c r="BF1039" t="s">
        <v>162</v>
      </c>
      <c r="BG1039" t="s">
        <v>177</v>
      </c>
      <c r="BH1039" t="s">
        <v>123</v>
      </c>
      <c r="BI1039" t="s">
        <v>136</v>
      </c>
      <c r="BJ1039" t="s">
        <v>17</v>
      </c>
      <c r="BK1039" t="s">
        <v>46</v>
      </c>
      <c r="BL1039">
        <v>18</v>
      </c>
    </row>
    <row r="1040" spans="58:64" x14ac:dyDescent="0.3">
      <c r="BF1040" t="s">
        <v>162</v>
      </c>
      <c r="BG1040" t="s">
        <v>177</v>
      </c>
      <c r="BH1040" t="s">
        <v>99</v>
      </c>
      <c r="BI1040" t="s">
        <v>136</v>
      </c>
      <c r="BJ1040" t="s">
        <v>17</v>
      </c>
      <c r="BK1040" t="s">
        <v>46</v>
      </c>
      <c r="BL1040">
        <v>6</v>
      </c>
    </row>
    <row r="1041" spans="58:64" x14ac:dyDescent="0.3">
      <c r="BF1041" t="s">
        <v>162</v>
      </c>
      <c r="BG1041" t="s">
        <v>177</v>
      </c>
      <c r="BH1041" t="s">
        <v>126</v>
      </c>
      <c r="BI1041" t="s">
        <v>136</v>
      </c>
      <c r="BJ1041" t="s">
        <v>17</v>
      </c>
      <c r="BK1041" t="s">
        <v>46</v>
      </c>
      <c r="BL1041">
        <v>600</v>
      </c>
    </row>
    <row r="1042" spans="58:64" x14ac:dyDescent="0.3">
      <c r="BF1042" t="s">
        <v>162</v>
      </c>
      <c r="BG1042" t="s">
        <v>177</v>
      </c>
      <c r="BH1042" t="s">
        <v>126</v>
      </c>
      <c r="BI1042" t="s">
        <v>136</v>
      </c>
      <c r="BJ1042" t="s">
        <v>17</v>
      </c>
      <c r="BK1042" t="s">
        <v>45</v>
      </c>
      <c r="BL1042">
        <v>600</v>
      </c>
    </row>
    <row r="1043" spans="58:64" x14ac:dyDescent="0.3">
      <c r="BF1043" t="s">
        <v>162</v>
      </c>
      <c r="BG1043" t="s">
        <v>177</v>
      </c>
      <c r="BH1043" t="s">
        <v>92</v>
      </c>
      <c r="BI1043" t="s">
        <v>136</v>
      </c>
      <c r="BJ1043" t="s">
        <v>17</v>
      </c>
      <c r="BK1043" t="s">
        <v>46</v>
      </c>
      <c r="BL1043">
        <v>725</v>
      </c>
    </row>
    <row r="1044" spans="58:64" x14ac:dyDescent="0.3">
      <c r="BF1044" t="s">
        <v>162</v>
      </c>
      <c r="BG1044" t="s">
        <v>177</v>
      </c>
      <c r="BH1044" t="s">
        <v>92</v>
      </c>
      <c r="BI1044" t="s">
        <v>136</v>
      </c>
      <c r="BJ1044" t="s">
        <v>17</v>
      </c>
      <c r="BK1044" t="s">
        <v>45</v>
      </c>
      <c r="BL1044">
        <v>725</v>
      </c>
    </row>
    <row r="1045" spans="58:64" x14ac:dyDescent="0.3">
      <c r="BF1045" t="s">
        <v>162</v>
      </c>
      <c r="BG1045" t="s">
        <v>177</v>
      </c>
      <c r="BH1045" t="s">
        <v>128</v>
      </c>
      <c r="BI1045" t="s">
        <v>136</v>
      </c>
      <c r="BJ1045" t="s">
        <v>17</v>
      </c>
      <c r="BK1045" t="s">
        <v>46</v>
      </c>
      <c r="BL1045">
        <v>2189</v>
      </c>
    </row>
    <row r="1046" spans="58:64" x14ac:dyDescent="0.3">
      <c r="BF1046" t="s">
        <v>162</v>
      </c>
      <c r="BG1046" t="s">
        <v>177</v>
      </c>
      <c r="BH1046" t="s">
        <v>128</v>
      </c>
      <c r="BI1046" t="s">
        <v>136</v>
      </c>
      <c r="BJ1046" t="s">
        <v>17</v>
      </c>
      <c r="BK1046" t="s">
        <v>45</v>
      </c>
      <c r="BL1046">
        <v>2189</v>
      </c>
    </row>
    <row r="1047" spans="58:64" x14ac:dyDescent="0.3">
      <c r="BF1047" t="s">
        <v>162</v>
      </c>
      <c r="BG1047" t="s">
        <v>177</v>
      </c>
      <c r="BH1047" t="s">
        <v>108</v>
      </c>
      <c r="BI1047" t="s">
        <v>136</v>
      </c>
      <c r="BJ1047" t="s">
        <v>17</v>
      </c>
      <c r="BK1047" t="s">
        <v>46</v>
      </c>
      <c r="BL1047">
        <v>4156</v>
      </c>
    </row>
    <row r="1048" spans="58:64" x14ac:dyDescent="0.3">
      <c r="BF1048" t="s">
        <v>162</v>
      </c>
      <c r="BG1048" t="s">
        <v>177</v>
      </c>
      <c r="BH1048" t="s">
        <v>108</v>
      </c>
      <c r="BI1048" t="s">
        <v>136</v>
      </c>
      <c r="BJ1048" t="s">
        <v>17</v>
      </c>
      <c r="BK1048" t="s">
        <v>45</v>
      </c>
      <c r="BL1048">
        <v>4156</v>
      </c>
    </row>
    <row r="1049" spans="58:64" x14ac:dyDescent="0.3">
      <c r="BF1049" t="s">
        <v>162</v>
      </c>
      <c r="BG1049" t="s">
        <v>177</v>
      </c>
      <c r="BH1049" t="s">
        <v>62</v>
      </c>
      <c r="BI1049" t="s">
        <v>136</v>
      </c>
      <c r="BJ1049" t="s">
        <v>17</v>
      </c>
      <c r="BK1049" t="s">
        <v>46</v>
      </c>
      <c r="BL1049">
        <v>354</v>
      </c>
    </row>
    <row r="1050" spans="58:64" x14ac:dyDescent="0.3">
      <c r="BF1050" t="s">
        <v>162</v>
      </c>
      <c r="BG1050" t="s">
        <v>177</v>
      </c>
      <c r="BH1050" t="s">
        <v>62</v>
      </c>
      <c r="BI1050" t="s">
        <v>136</v>
      </c>
      <c r="BJ1050" t="s">
        <v>17</v>
      </c>
      <c r="BK1050" t="s">
        <v>45</v>
      </c>
      <c r="BL1050">
        <v>354</v>
      </c>
    </row>
    <row r="1051" spans="58:64" x14ac:dyDescent="0.3">
      <c r="BF1051" t="s">
        <v>162</v>
      </c>
      <c r="BG1051" t="s">
        <v>177</v>
      </c>
      <c r="BH1051" t="s">
        <v>124</v>
      </c>
      <c r="BI1051" t="s">
        <v>136</v>
      </c>
      <c r="BJ1051" t="s">
        <v>17</v>
      </c>
      <c r="BK1051" t="s">
        <v>46</v>
      </c>
      <c r="BL1051">
        <v>34</v>
      </c>
    </row>
    <row r="1052" spans="58:64" x14ac:dyDescent="0.3">
      <c r="BF1052" t="s">
        <v>162</v>
      </c>
      <c r="BG1052" t="s">
        <v>177</v>
      </c>
      <c r="BH1052" t="s">
        <v>104</v>
      </c>
      <c r="BI1052" t="s">
        <v>136</v>
      </c>
      <c r="BJ1052" t="s">
        <v>17</v>
      </c>
      <c r="BK1052" t="s">
        <v>46</v>
      </c>
      <c r="BL1052">
        <v>2233</v>
      </c>
    </row>
    <row r="1053" spans="58:64" x14ac:dyDescent="0.3">
      <c r="BF1053" t="s">
        <v>162</v>
      </c>
      <c r="BG1053" t="s">
        <v>177</v>
      </c>
      <c r="BH1053" t="s">
        <v>104</v>
      </c>
      <c r="BI1053" t="s">
        <v>136</v>
      </c>
      <c r="BJ1053" t="s">
        <v>17</v>
      </c>
      <c r="BK1053" t="s">
        <v>45</v>
      </c>
      <c r="BL1053">
        <v>2233</v>
      </c>
    </row>
    <row r="1054" spans="58:64" x14ac:dyDescent="0.3">
      <c r="BF1054" t="s">
        <v>162</v>
      </c>
      <c r="BG1054" t="s">
        <v>177</v>
      </c>
      <c r="BH1054" t="s">
        <v>138</v>
      </c>
      <c r="BI1054" t="s">
        <v>136</v>
      </c>
      <c r="BJ1054" t="s">
        <v>17</v>
      </c>
      <c r="BK1054" t="s">
        <v>46</v>
      </c>
      <c r="BL1054">
        <v>770</v>
      </c>
    </row>
    <row r="1055" spans="58:64" x14ac:dyDescent="0.3">
      <c r="BF1055" t="s">
        <v>162</v>
      </c>
      <c r="BG1055" t="s">
        <v>177</v>
      </c>
      <c r="BH1055" t="s">
        <v>138</v>
      </c>
      <c r="BI1055" t="s">
        <v>136</v>
      </c>
      <c r="BJ1055" t="s">
        <v>17</v>
      </c>
      <c r="BK1055" t="s">
        <v>45</v>
      </c>
      <c r="BL1055">
        <v>770</v>
      </c>
    </row>
    <row r="1056" spans="58:64" x14ac:dyDescent="0.3">
      <c r="BF1056" t="s">
        <v>162</v>
      </c>
      <c r="BG1056" t="s">
        <v>177</v>
      </c>
      <c r="BH1056" t="s">
        <v>101</v>
      </c>
      <c r="BI1056" t="s">
        <v>136</v>
      </c>
      <c r="BJ1056" t="s">
        <v>17</v>
      </c>
      <c r="BK1056" t="s">
        <v>46</v>
      </c>
      <c r="BL1056">
        <v>6</v>
      </c>
    </row>
    <row r="1057" spans="58:64" x14ac:dyDescent="0.3">
      <c r="BF1057" t="s">
        <v>162</v>
      </c>
      <c r="BG1057" t="s">
        <v>177</v>
      </c>
      <c r="BH1057" t="s">
        <v>112</v>
      </c>
      <c r="BI1057" t="s">
        <v>136</v>
      </c>
      <c r="BJ1057" t="s">
        <v>17</v>
      </c>
      <c r="BK1057" t="s">
        <v>46</v>
      </c>
      <c r="BL1057">
        <v>1</v>
      </c>
    </row>
    <row r="1058" spans="58:64" x14ac:dyDescent="0.3">
      <c r="BF1058" t="s">
        <v>162</v>
      </c>
      <c r="BG1058" t="s">
        <v>177</v>
      </c>
      <c r="BH1058" t="s">
        <v>71</v>
      </c>
      <c r="BI1058" t="s">
        <v>136</v>
      </c>
      <c r="BJ1058" t="s">
        <v>17</v>
      </c>
      <c r="BK1058" t="s">
        <v>46</v>
      </c>
      <c r="BL1058">
        <v>6</v>
      </c>
    </row>
    <row r="1059" spans="58:64" x14ac:dyDescent="0.3">
      <c r="BF1059" t="s">
        <v>162</v>
      </c>
      <c r="BG1059" t="s">
        <v>177</v>
      </c>
      <c r="BH1059" t="s">
        <v>171</v>
      </c>
      <c r="BI1059" t="s">
        <v>136</v>
      </c>
      <c r="BJ1059" t="s">
        <v>17</v>
      </c>
      <c r="BK1059" t="s">
        <v>46</v>
      </c>
      <c r="BL1059">
        <v>1</v>
      </c>
    </row>
    <row r="1060" spans="58:64" x14ac:dyDescent="0.3">
      <c r="BF1060" t="s">
        <v>162</v>
      </c>
      <c r="BG1060" t="s">
        <v>177</v>
      </c>
      <c r="BH1060" t="s">
        <v>171</v>
      </c>
      <c r="BI1060" t="s">
        <v>136</v>
      </c>
      <c r="BJ1060" t="s">
        <v>17</v>
      </c>
      <c r="BK1060" t="s">
        <v>45</v>
      </c>
      <c r="BL1060">
        <v>1</v>
      </c>
    </row>
    <row r="1061" spans="58:64" x14ac:dyDescent="0.3">
      <c r="BF1061" t="s">
        <v>162</v>
      </c>
      <c r="BG1061" t="s">
        <v>177</v>
      </c>
      <c r="BH1061" t="s">
        <v>133</v>
      </c>
      <c r="BI1061" t="s">
        <v>136</v>
      </c>
      <c r="BJ1061" t="s">
        <v>17</v>
      </c>
      <c r="BK1061" t="s">
        <v>46</v>
      </c>
      <c r="BL1061">
        <v>72</v>
      </c>
    </row>
    <row r="1062" spans="58:64" x14ac:dyDescent="0.3">
      <c r="BF1062" t="s">
        <v>162</v>
      </c>
      <c r="BG1062" t="s">
        <v>177</v>
      </c>
      <c r="BH1062" t="s">
        <v>133</v>
      </c>
      <c r="BI1062" t="s">
        <v>136</v>
      </c>
      <c r="BJ1062" t="s">
        <v>17</v>
      </c>
      <c r="BK1062" t="s">
        <v>45</v>
      </c>
      <c r="BL1062">
        <v>72</v>
      </c>
    </row>
    <row r="1063" spans="58:64" x14ac:dyDescent="0.3">
      <c r="BF1063" t="s">
        <v>162</v>
      </c>
      <c r="BG1063" t="s">
        <v>177</v>
      </c>
      <c r="BH1063" t="s">
        <v>75</v>
      </c>
      <c r="BI1063" t="s">
        <v>136</v>
      </c>
      <c r="BJ1063" t="s">
        <v>17</v>
      </c>
      <c r="BK1063" t="s">
        <v>46</v>
      </c>
      <c r="BL1063">
        <v>1</v>
      </c>
    </row>
    <row r="1064" spans="58:64" x14ac:dyDescent="0.3">
      <c r="BF1064" t="s">
        <v>162</v>
      </c>
      <c r="BG1064" t="s">
        <v>177</v>
      </c>
      <c r="BH1064" t="s">
        <v>75</v>
      </c>
      <c r="BI1064" t="s">
        <v>136</v>
      </c>
      <c r="BJ1064" t="s">
        <v>17</v>
      </c>
      <c r="BK1064" t="s">
        <v>45</v>
      </c>
      <c r="BL1064">
        <v>1</v>
      </c>
    </row>
    <row r="1065" spans="58:64" x14ac:dyDescent="0.3">
      <c r="BF1065" t="s">
        <v>162</v>
      </c>
      <c r="BG1065" t="s">
        <v>177</v>
      </c>
      <c r="BH1065" t="s">
        <v>156</v>
      </c>
      <c r="BI1065" t="s">
        <v>136</v>
      </c>
      <c r="BJ1065" t="s">
        <v>17</v>
      </c>
      <c r="BK1065" t="s">
        <v>46</v>
      </c>
      <c r="BL1065">
        <v>4</v>
      </c>
    </row>
    <row r="1066" spans="58:64" x14ac:dyDescent="0.3">
      <c r="BF1066" t="s">
        <v>162</v>
      </c>
      <c r="BG1066" t="s">
        <v>177</v>
      </c>
      <c r="BH1066" t="s">
        <v>156</v>
      </c>
      <c r="BI1066" t="s">
        <v>136</v>
      </c>
      <c r="BJ1066" t="s">
        <v>17</v>
      </c>
      <c r="BK1066" t="s">
        <v>45</v>
      </c>
      <c r="BL1066">
        <v>4</v>
      </c>
    </row>
    <row r="1067" spans="58:64" x14ac:dyDescent="0.3">
      <c r="BF1067" t="s">
        <v>162</v>
      </c>
      <c r="BG1067" t="s">
        <v>177</v>
      </c>
      <c r="BH1067" t="s">
        <v>76</v>
      </c>
      <c r="BI1067" t="s">
        <v>136</v>
      </c>
      <c r="BJ1067" t="s">
        <v>17</v>
      </c>
      <c r="BK1067" t="s">
        <v>46</v>
      </c>
      <c r="BL1067">
        <v>1</v>
      </c>
    </row>
    <row r="1068" spans="58:64" x14ac:dyDescent="0.3">
      <c r="BF1068" t="s">
        <v>162</v>
      </c>
      <c r="BG1068" t="s">
        <v>177</v>
      </c>
      <c r="BH1068" t="s">
        <v>111</v>
      </c>
      <c r="BI1068" t="s">
        <v>136</v>
      </c>
      <c r="BJ1068" t="s">
        <v>17</v>
      </c>
      <c r="BK1068" t="s">
        <v>46</v>
      </c>
      <c r="BL1068">
        <v>291</v>
      </c>
    </row>
    <row r="1069" spans="58:64" x14ac:dyDescent="0.3">
      <c r="BF1069" t="s">
        <v>162</v>
      </c>
      <c r="BG1069" t="s">
        <v>177</v>
      </c>
      <c r="BH1069" t="s">
        <v>111</v>
      </c>
      <c r="BI1069" t="s">
        <v>136</v>
      </c>
      <c r="BJ1069" t="s">
        <v>17</v>
      </c>
      <c r="BK1069" t="s">
        <v>45</v>
      </c>
      <c r="BL1069">
        <v>291</v>
      </c>
    </row>
    <row r="1070" spans="58:64" x14ac:dyDescent="0.3">
      <c r="BF1070" t="s">
        <v>162</v>
      </c>
      <c r="BG1070" t="s">
        <v>177</v>
      </c>
      <c r="BH1070" t="s">
        <v>80</v>
      </c>
      <c r="BI1070" t="s">
        <v>136</v>
      </c>
      <c r="BJ1070" t="s">
        <v>17</v>
      </c>
      <c r="BK1070" t="s">
        <v>46</v>
      </c>
      <c r="BL1070">
        <v>3854</v>
      </c>
    </row>
    <row r="1071" spans="58:64" x14ac:dyDescent="0.3">
      <c r="BF1071" t="s">
        <v>162</v>
      </c>
      <c r="BG1071" t="s">
        <v>177</v>
      </c>
      <c r="BH1071" t="s">
        <v>80</v>
      </c>
      <c r="BI1071" t="s">
        <v>136</v>
      </c>
      <c r="BJ1071" t="s">
        <v>17</v>
      </c>
      <c r="BK1071" t="s">
        <v>45</v>
      </c>
      <c r="BL1071">
        <v>3854</v>
      </c>
    </row>
    <row r="1072" spans="58:64" x14ac:dyDescent="0.3">
      <c r="BF1072" t="s">
        <v>162</v>
      </c>
      <c r="BG1072" t="s">
        <v>177</v>
      </c>
      <c r="BH1072" t="s">
        <v>103</v>
      </c>
      <c r="BI1072" t="s">
        <v>136</v>
      </c>
      <c r="BJ1072" t="s">
        <v>17</v>
      </c>
      <c r="BK1072" t="s">
        <v>46</v>
      </c>
      <c r="BL1072">
        <v>1806</v>
      </c>
    </row>
    <row r="1073" spans="58:64" x14ac:dyDescent="0.3">
      <c r="BF1073" t="s">
        <v>162</v>
      </c>
      <c r="BG1073" t="s">
        <v>177</v>
      </c>
      <c r="BH1073" t="s">
        <v>74</v>
      </c>
      <c r="BI1073" t="s">
        <v>57</v>
      </c>
      <c r="BJ1073" t="s">
        <v>18</v>
      </c>
      <c r="BK1073" t="s">
        <v>45</v>
      </c>
      <c r="BL1073">
        <v>1</v>
      </c>
    </row>
    <row r="1074" spans="58:64" x14ac:dyDescent="0.3">
      <c r="BF1074" t="s">
        <v>162</v>
      </c>
      <c r="BG1074" t="s">
        <v>177</v>
      </c>
      <c r="BH1074" t="s">
        <v>74</v>
      </c>
      <c r="BI1074" t="s">
        <v>57</v>
      </c>
      <c r="BJ1074" t="s">
        <v>18</v>
      </c>
      <c r="BK1074" t="s">
        <v>46</v>
      </c>
      <c r="BL1074">
        <v>1</v>
      </c>
    </row>
    <row r="1075" spans="58:64" x14ac:dyDescent="0.3">
      <c r="BF1075" t="s">
        <v>162</v>
      </c>
      <c r="BG1075" t="s">
        <v>177</v>
      </c>
      <c r="BH1075" t="s">
        <v>82</v>
      </c>
      <c r="BI1075" t="s">
        <v>57</v>
      </c>
      <c r="BJ1075" t="s">
        <v>19</v>
      </c>
      <c r="BK1075" t="s">
        <v>45</v>
      </c>
      <c r="BL1075">
        <v>11</v>
      </c>
    </row>
    <row r="1076" spans="58:64" x14ac:dyDescent="0.3">
      <c r="BF1076" t="s">
        <v>162</v>
      </c>
      <c r="BG1076" t="s">
        <v>177</v>
      </c>
      <c r="BH1076" t="s">
        <v>82</v>
      </c>
      <c r="BI1076" t="s">
        <v>57</v>
      </c>
      <c r="BJ1076" t="s">
        <v>19</v>
      </c>
      <c r="BK1076" t="s">
        <v>46</v>
      </c>
      <c r="BL1076">
        <v>11</v>
      </c>
    </row>
    <row r="1077" spans="58:64" x14ac:dyDescent="0.3">
      <c r="BF1077" t="s">
        <v>162</v>
      </c>
      <c r="BG1077" t="s">
        <v>177</v>
      </c>
      <c r="BH1077" t="s">
        <v>77</v>
      </c>
      <c r="BI1077" t="s">
        <v>57</v>
      </c>
      <c r="BJ1077" t="s">
        <v>20</v>
      </c>
      <c r="BK1077" t="s">
        <v>45</v>
      </c>
      <c r="BL1077">
        <v>1</v>
      </c>
    </row>
    <row r="1078" spans="58:64" x14ac:dyDescent="0.3">
      <c r="BF1078" t="s">
        <v>162</v>
      </c>
      <c r="BG1078" t="s">
        <v>177</v>
      </c>
      <c r="BH1078" t="s">
        <v>77</v>
      </c>
      <c r="BI1078" t="s">
        <v>57</v>
      </c>
      <c r="BJ1078" t="s">
        <v>20</v>
      </c>
      <c r="BK1078" t="s">
        <v>46</v>
      </c>
      <c r="BL1078">
        <v>1</v>
      </c>
    </row>
    <row r="1079" spans="58:64" x14ac:dyDescent="0.3">
      <c r="BF1079" t="s">
        <v>162</v>
      </c>
      <c r="BG1079" t="s">
        <v>177</v>
      </c>
      <c r="BH1079" t="s">
        <v>76</v>
      </c>
      <c r="BI1079" t="s">
        <v>57</v>
      </c>
      <c r="BJ1079" t="s">
        <v>20</v>
      </c>
      <c r="BK1079" t="s">
        <v>45</v>
      </c>
      <c r="BL1079">
        <v>1</v>
      </c>
    </row>
    <row r="1080" spans="58:64" x14ac:dyDescent="0.3">
      <c r="BF1080" t="s">
        <v>162</v>
      </c>
      <c r="BG1080" t="s">
        <v>177</v>
      </c>
      <c r="BH1080" t="s">
        <v>76</v>
      </c>
      <c r="BI1080" t="s">
        <v>57</v>
      </c>
      <c r="BJ1080" t="s">
        <v>20</v>
      </c>
      <c r="BK1080" t="s">
        <v>46</v>
      </c>
      <c r="BL1080">
        <v>1</v>
      </c>
    </row>
    <row r="1081" spans="58:64" x14ac:dyDescent="0.3">
      <c r="BF1081" t="s">
        <v>162</v>
      </c>
      <c r="BG1081" t="s">
        <v>177</v>
      </c>
      <c r="BH1081" t="s">
        <v>78</v>
      </c>
      <c r="BI1081" t="s">
        <v>57</v>
      </c>
      <c r="BJ1081" t="s">
        <v>20</v>
      </c>
      <c r="BK1081" t="s">
        <v>45</v>
      </c>
      <c r="BL1081">
        <v>1</v>
      </c>
    </row>
    <row r="1082" spans="58:64" x14ac:dyDescent="0.3">
      <c r="BF1082" t="s">
        <v>162</v>
      </c>
      <c r="BG1082" t="s">
        <v>177</v>
      </c>
      <c r="BH1082" t="s">
        <v>78</v>
      </c>
      <c r="BI1082" t="s">
        <v>57</v>
      </c>
      <c r="BJ1082" t="s">
        <v>20</v>
      </c>
      <c r="BK1082" t="s">
        <v>46</v>
      </c>
      <c r="BL1082">
        <v>1</v>
      </c>
    </row>
    <row r="1083" spans="58:64" x14ac:dyDescent="0.3">
      <c r="BF1083" t="s">
        <v>162</v>
      </c>
      <c r="BG1083" t="s">
        <v>177</v>
      </c>
      <c r="BH1083" t="s">
        <v>72</v>
      </c>
      <c r="BI1083" t="s">
        <v>57</v>
      </c>
      <c r="BJ1083" t="s">
        <v>20</v>
      </c>
      <c r="BK1083" t="s">
        <v>45</v>
      </c>
      <c r="BL1083">
        <v>4</v>
      </c>
    </row>
    <row r="1084" spans="58:64" x14ac:dyDescent="0.3">
      <c r="BF1084" t="s">
        <v>162</v>
      </c>
      <c r="BG1084" t="s">
        <v>177</v>
      </c>
      <c r="BH1084" t="s">
        <v>72</v>
      </c>
      <c r="BI1084" t="s">
        <v>57</v>
      </c>
      <c r="BJ1084" t="s">
        <v>20</v>
      </c>
      <c r="BK1084" t="s">
        <v>46</v>
      </c>
      <c r="BL1084">
        <v>4</v>
      </c>
    </row>
    <row r="1085" spans="58:64" x14ac:dyDescent="0.3">
      <c r="BF1085" t="s">
        <v>162</v>
      </c>
      <c r="BG1085" t="s">
        <v>177</v>
      </c>
      <c r="BH1085" t="s">
        <v>80</v>
      </c>
      <c r="BI1085" t="s">
        <v>57</v>
      </c>
      <c r="BJ1085" t="s">
        <v>20</v>
      </c>
      <c r="BK1085" t="s">
        <v>45</v>
      </c>
      <c r="BL1085">
        <v>4</v>
      </c>
    </row>
    <row r="1086" spans="58:64" x14ac:dyDescent="0.3">
      <c r="BF1086" t="s">
        <v>162</v>
      </c>
      <c r="BG1086" t="s">
        <v>177</v>
      </c>
      <c r="BH1086" t="s">
        <v>80</v>
      </c>
      <c r="BI1086" t="s">
        <v>57</v>
      </c>
      <c r="BJ1086" t="s">
        <v>20</v>
      </c>
      <c r="BK1086" t="s">
        <v>46</v>
      </c>
      <c r="BL1086">
        <v>4</v>
      </c>
    </row>
    <row r="1087" spans="58:64" x14ac:dyDescent="0.3">
      <c r="BF1087" t="s">
        <v>162</v>
      </c>
      <c r="BG1087" t="s">
        <v>177</v>
      </c>
      <c r="BH1087" t="s">
        <v>74</v>
      </c>
      <c r="BI1087" t="s">
        <v>57</v>
      </c>
      <c r="BJ1087" t="s">
        <v>20</v>
      </c>
      <c r="BK1087" t="s">
        <v>45</v>
      </c>
      <c r="BL1087">
        <v>9</v>
      </c>
    </row>
    <row r="1088" spans="58:64" x14ac:dyDescent="0.3">
      <c r="BF1088" t="s">
        <v>162</v>
      </c>
      <c r="BG1088" t="s">
        <v>177</v>
      </c>
      <c r="BH1088" t="s">
        <v>74</v>
      </c>
      <c r="BI1088" t="s">
        <v>57</v>
      </c>
      <c r="BJ1088" t="s">
        <v>20</v>
      </c>
      <c r="BK1088" t="s">
        <v>46</v>
      </c>
      <c r="BL1088">
        <v>9</v>
      </c>
    </row>
    <row r="1089" spans="58:64" x14ac:dyDescent="0.3">
      <c r="BF1089" t="s">
        <v>162</v>
      </c>
      <c r="BG1089" t="s">
        <v>177</v>
      </c>
      <c r="BH1089" t="s">
        <v>84</v>
      </c>
      <c r="BI1089" t="s">
        <v>57</v>
      </c>
      <c r="BJ1089" t="s">
        <v>20</v>
      </c>
      <c r="BK1089" t="s">
        <v>45</v>
      </c>
      <c r="BL1089">
        <v>7</v>
      </c>
    </row>
    <row r="1090" spans="58:64" x14ac:dyDescent="0.3">
      <c r="BF1090" t="s">
        <v>162</v>
      </c>
      <c r="BG1090" t="s">
        <v>177</v>
      </c>
      <c r="BH1090" t="s">
        <v>84</v>
      </c>
      <c r="BI1090" t="s">
        <v>57</v>
      </c>
      <c r="BJ1090" t="s">
        <v>20</v>
      </c>
      <c r="BK1090" t="s">
        <v>46</v>
      </c>
      <c r="BL1090">
        <v>7</v>
      </c>
    </row>
    <row r="1091" spans="58:64" x14ac:dyDescent="0.3">
      <c r="BF1091" t="s">
        <v>162</v>
      </c>
      <c r="BG1091" t="s">
        <v>177</v>
      </c>
      <c r="BH1091" t="s">
        <v>83</v>
      </c>
      <c r="BI1091" t="s">
        <v>57</v>
      </c>
      <c r="BJ1091" t="s">
        <v>20</v>
      </c>
      <c r="BK1091" t="s">
        <v>45</v>
      </c>
      <c r="BL1091">
        <v>3</v>
      </c>
    </row>
    <row r="1092" spans="58:64" x14ac:dyDescent="0.3">
      <c r="BF1092" t="s">
        <v>162</v>
      </c>
      <c r="BG1092" t="s">
        <v>177</v>
      </c>
      <c r="BH1092" t="s">
        <v>83</v>
      </c>
      <c r="BI1092" t="s">
        <v>57</v>
      </c>
      <c r="BJ1092" t="s">
        <v>20</v>
      </c>
      <c r="BK1092" t="s">
        <v>46</v>
      </c>
      <c r="BL1092">
        <v>3</v>
      </c>
    </row>
    <row r="1093" spans="58:64" x14ac:dyDescent="0.3">
      <c r="BF1093" t="s">
        <v>162</v>
      </c>
      <c r="BG1093" t="s">
        <v>177</v>
      </c>
      <c r="BH1093" t="s">
        <v>69</v>
      </c>
      <c r="BI1093" t="s">
        <v>57</v>
      </c>
      <c r="BJ1093" t="s">
        <v>20</v>
      </c>
      <c r="BK1093" t="s">
        <v>46</v>
      </c>
      <c r="BL1093">
        <v>3</v>
      </c>
    </row>
    <row r="1094" spans="58:64" x14ac:dyDescent="0.3">
      <c r="BF1094" t="s">
        <v>162</v>
      </c>
      <c r="BG1094" t="s">
        <v>177</v>
      </c>
      <c r="BH1094" t="s">
        <v>71</v>
      </c>
      <c r="BI1094" t="s">
        <v>57</v>
      </c>
      <c r="BJ1094" t="s">
        <v>20</v>
      </c>
      <c r="BK1094" t="s">
        <v>46</v>
      </c>
      <c r="BL1094">
        <v>2</v>
      </c>
    </row>
    <row r="1095" spans="58:64" x14ac:dyDescent="0.3">
      <c r="BF1095" t="s">
        <v>162</v>
      </c>
      <c r="BG1095" t="s">
        <v>177</v>
      </c>
      <c r="BH1095" t="s">
        <v>95</v>
      </c>
      <c r="BI1095" t="s">
        <v>57</v>
      </c>
      <c r="BJ1095" t="s">
        <v>20</v>
      </c>
      <c r="BK1095" t="s">
        <v>45</v>
      </c>
      <c r="BL1095">
        <v>4</v>
      </c>
    </row>
    <row r="1096" spans="58:64" x14ac:dyDescent="0.3">
      <c r="BF1096" t="s">
        <v>162</v>
      </c>
      <c r="BG1096" t="s">
        <v>177</v>
      </c>
      <c r="BH1096" t="s">
        <v>95</v>
      </c>
      <c r="BI1096" t="s">
        <v>57</v>
      </c>
      <c r="BJ1096" t="s">
        <v>20</v>
      </c>
      <c r="BK1096" t="s">
        <v>46</v>
      </c>
      <c r="BL1096">
        <v>4</v>
      </c>
    </row>
    <row r="1097" spans="58:64" x14ac:dyDescent="0.3">
      <c r="BF1097" t="s">
        <v>162</v>
      </c>
      <c r="BG1097" t="s">
        <v>177</v>
      </c>
      <c r="BH1097" t="s">
        <v>66</v>
      </c>
      <c r="BI1097" t="s">
        <v>57</v>
      </c>
      <c r="BJ1097" t="s">
        <v>20</v>
      </c>
      <c r="BK1097" t="s">
        <v>45</v>
      </c>
      <c r="BL1097">
        <v>1</v>
      </c>
    </row>
    <row r="1098" spans="58:64" x14ac:dyDescent="0.3">
      <c r="BF1098" t="s">
        <v>162</v>
      </c>
      <c r="BG1098" t="s">
        <v>177</v>
      </c>
      <c r="BH1098" t="s">
        <v>66</v>
      </c>
      <c r="BI1098" t="s">
        <v>57</v>
      </c>
      <c r="BJ1098" t="s">
        <v>20</v>
      </c>
      <c r="BK1098" t="s">
        <v>46</v>
      </c>
      <c r="BL1098">
        <v>1</v>
      </c>
    </row>
    <row r="1099" spans="58:64" x14ac:dyDescent="0.3">
      <c r="BF1099" t="s">
        <v>162</v>
      </c>
      <c r="BG1099" t="s">
        <v>177</v>
      </c>
      <c r="BH1099" t="s">
        <v>65</v>
      </c>
      <c r="BI1099" t="s">
        <v>57</v>
      </c>
      <c r="BJ1099" t="s">
        <v>20</v>
      </c>
      <c r="BK1099" t="s">
        <v>45</v>
      </c>
      <c r="BL1099">
        <v>4</v>
      </c>
    </row>
    <row r="1100" spans="58:64" x14ac:dyDescent="0.3">
      <c r="BF1100" t="s">
        <v>162</v>
      </c>
      <c r="BG1100" t="s">
        <v>177</v>
      </c>
      <c r="BH1100" t="s">
        <v>65</v>
      </c>
      <c r="BI1100" t="s">
        <v>57</v>
      </c>
      <c r="BJ1100" t="s">
        <v>20</v>
      </c>
      <c r="BK1100" t="s">
        <v>46</v>
      </c>
      <c r="BL1100">
        <v>4</v>
      </c>
    </row>
    <row r="1101" spans="58:64" x14ac:dyDescent="0.3">
      <c r="BF1101" t="s">
        <v>162</v>
      </c>
      <c r="BG1101" t="s">
        <v>177</v>
      </c>
      <c r="BH1101" t="s">
        <v>61</v>
      </c>
      <c r="BI1101" t="s">
        <v>57</v>
      </c>
      <c r="BJ1101" t="s">
        <v>20</v>
      </c>
      <c r="BK1101" t="s">
        <v>45</v>
      </c>
      <c r="BL1101">
        <v>3</v>
      </c>
    </row>
    <row r="1102" spans="58:64" x14ac:dyDescent="0.3">
      <c r="BF1102" t="s">
        <v>162</v>
      </c>
      <c r="BG1102" t="s">
        <v>177</v>
      </c>
      <c r="BH1102" t="s">
        <v>61</v>
      </c>
      <c r="BI1102" t="s">
        <v>57</v>
      </c>
      <c r="BJ1102" t="s">
        <v>20</v>
      </c>
      <c r="BK1102" t="s">
        <v>46</v>
      </c>
      <c r="BL1102">
        <v>3</v>
      </c>
    </row>
    <row r="1103" spans="58:64" x14ac:dyDescent="0.3">
      <c r="BF1103" t="s">
        <v>162</v>
      </c>
      <c r="BG1103" t="s">
        <v>177</v>
      </c>
      <c r="BH1103" t="s">
        <v>82</v>
      </c>
      <c r="BI1103" t="s">
        <v>57</v>
      </c>
      <c r="BJ1103" t="s">
        <v>20</v>
      </c>
      <c r="BK1103" t="s">
        <v>45</v>
      </c>
      <c r="BL1103">
        <v>2</v>
      </c>
    </row>
    <row r="1104" spans="58:64" x14ac:dyDescent="0.3">
      <c r="BF1104" t="s">
        <v>162</v>
      </c>
      <c r="BG1104" t="s">
        <v>177</v>
      </c>
      <c r="BH1104" t="s">
        <v>82</v>
      </c>
      <c r="BI1104" t="s">
        <v>57</v>
      </c>
      <c r="BJ1104" t="s">
        <v>20</v>
      </c>
      <c r="BK1104" t="s">
        <v>46</v>
      </c>
      <c r="BL1104">
        <v>2</v>
      </c>
    </row>
    <row r="1105" spans="58:64" x14ac:dyDescent="0.3">
      <c r="BF1105" t="s">
        <v>162</v>
      </c>
      <c r="BG1105" t="s">
        <v>177</v>
      </c>
      <c r="BH1105" t="s">
        <v>174</v>
      </c>
      <c r="BI1105" t="s">
        <v>57</v>
      </c>
      <c r="BJ1105" t="s">
        <v>20</v>
      </c>
      <c r="BK1105" t="s">
        <v>45</v>
      </c>
      <c r="BL1105">
        <v>1</v>
      </c>
    </row>
    <row r="1106" spans="58:64" x14ac:dyDescent="0.3">
      <c r="BF1106" t="s">
        <v>162</v>
      </c>
      <c r="BG1106" t="s">
        <v>177</v>
      </c>
      <c r="BH1106" t="s">
        <v>174</v>
      </c>
      <c r="BI1106" t="s">
        <v>57</v>
      </c>
      <c r="BJ1106" t="s">
        <v>20</v>
      </c>
      <c r="BK1106" t="s">
        <v>46</v>
      </c>
      <c r="BL1106">
        <v>1</v>
      </c>
    </row>
    <row r="1107" spans="58:64" x14ac:dyDescent="0.3">
      <c r="BF1107" t="s">
        <v>162</v>
      </c>
      <c r="BG1107" t="s">
        <v>177</v>
      </c>
      <c r="BH1107" t="s">
        <v>96</v>
      </c>
      <c r="BI1107" t="s">
        <v>57</v>
      </c>
      <c r="BJ1107" t="s">
        <v>20</v>
      </c>
      <c r="BK1107" t="s">
        <v>45</v>
      </c>
      <c r="BL1107">
        <v>1</v>
      </c>
    </row>
    <row r="1108" spans="58:64" x14ac:dyDescent="0.3">
      <c r="BF1108" t="s">
        <v>162</v>
      </c>
      <c r="BG1108" t="s">
        <v>177</v>
      </c>
      <c r="BH1108" t="s">
        <v>96</v>
      </c>
      <c r="BI1108" t="s">
        <v>57</v>
      </c>
      <c r="BJ1108" t="s">
        <v>20</v>
      </c>
      <c r="BK1108" t="s">
        <v>46</v>
      </c>
      <c r="BL1108">
        <v>1</v>
      </c>
    </row>
    <row r="1109" spans="58:64" x14ac:dyDescent="0.3">
      <c r="BF1109" t="s">
        <v>162</v>
      </c>
      <c r="BG1109" t="s">
        <v>177</v>
      </c>
      <c r="BH1109" t="s">
        <v>89</v>
      </c>
      <c r="BI1109" t="s">
        <v>57</v>
      </c>
      <c r="BJ1109" t="s">
        <v>20</v>
      </c>
      <c r="BK1109" t="s">
        <v>45</v>
      </c>
      <c r="BL1109">
        <v>2</v>
      </c>
    </row>
    <row r="1110" spans="58:64" x14ac:dyDescent="0.3">
      <c r="BF1110" t="s">
        <v>162</v>
      </c>
      <c r="BG1110" t="s">
        <v>177</v>
      </c>
      <c r="BH1110" t="s">
        <v>89</v>
      </c>
      <c r="BI1110" t="s">
        <v>57</v>
      </c>
      <c r="BJ1110" t="s">
        <v>20</v>
      </c>
      <c r="BK1110" t="s">
        <v>46</v>
      </c>
      <c r="BL1110">
        <v>2</v>
      </c>
    </row>
    <row r="1111" spans="58:64" x14ac:dyDescent="0.3">
      <c r="BF1111" t="s">
        <v>162</v>
      </c>
      <c r="BG1111" t="s">
        <v>177</v>
      </c>
      <c r="BH1111" t="s">
        <v>70</v>
      </c>
      <c r="BI1111" t="s">
        <v>57</v>
      </c>
      <c r="BJ1111" t="s">
        <v>20</v>
      </c>
      <c r="BK1111" t="s">
        <v>45</v>
      </c>
      <c r="BL1111">
        <v>6</v>
      </c>
    </row>
    <row r="1112" spans="58:64" x14ac:dyDescent="0.3">
      <c r="BF1112" t="s">
        <v>162</v>
      </c>
      <c r="BG1112" t="s">
        <v>177</v>
      </c>
      <c r="BH1112" t="s">
        <v>70</v>
      </c>
      <c r="BI1112" t="s">
        <v>57</v>
      </c>
      <c r="BJ1112" t="s">
        <v>20</v>
      </c>
      <c r="BK1112" t="s">
        <v>46</v>
      </c>
      <c r="BL1112">
        <v>6</v>
      </c>
    </row>
    <row r="1113" spans="58:64" x14ac:dyDescent="0.3">
      <c r="BF1113" t="s">
        <v>162</v>
      </c>
      <c r="BG1113" t="s">
        <v>177</v>
      </c>
      <c r="BH1113" t="s">
        <v>69</v>
      </c>
      <c r="BI1113" t="s">
        <v>57</v>
      </c>
      <c r="BJ1113" t="s">
        <v>20</v>
      </c>
      <c r="BK1113" t="s">
        <v>45</v>
      </c>
      <c r="BL1113">
        <v>3</v>
      </c>
    </row>
    <row r="1114" spans="58:64" x14ac:dyDescent="0.3">
      <c r="BF1114" t="s">
        <v>162</v>
      </c>
      <c r="BG1114" t="s">
        <v>177</v>
      </c>
      <c r="BH1114" t="s">
        <v>62</v>
      </c>
      <c r="BI1114" t="s">
        <v>57</v>
      </c>
      <c r="BJ1114" t="s">
        <v>20</v>
      </c>
      <c r="BK1114" t="s">
        <v>46</v>
      </c>
      <c r="BL1114">
        <v>21</v>
      </c>
    </row>
    <row r="1115" spans="58:64" x14ac:dyDescent="0.3">
      <c r="BF1115" t="s">
        <v>162</v>
      </c>
      <c r="BG1115" t="s">
        <v>177</v>
      </c>
      <c r="BH1115" t="s">
        <v>62</v>
      </c>
      <c r="BI1115" t="s">
        <v>57</v>
      </c>
      <c r="BJ1115" t="s">
        <v>20</v>
      </c>
      <c r="BK1115" t="s">
        <v>45</v>
      </c>
      <c r="BL1115">
        <v>21</v>
      </c>
    </row>
    <row r="1116" spans="58:64" x14ac:dyDescent="0.3">
      <c r="BF1116" t="s">
        <v>162</v>
      </c>
      <c r="BG1116" t="s">
        <v>177</v>
      </c>
      <c r="BH1116" t="s">
        <v>124</v>
      </c>
      <c r="BI1116" t="s">
        <v>57</v>
      </c>
      <c r="BJ1116" t="s">
        <v>20</v>
      </c>
      <c r="BK1116" t="s">
        <v>46</v>
      </c>
      <c r="BL1116">
        <v>3</v>
      </c>
    </row>
    <row r="1117" spans="58:64" x14ac:dyDescent="0.3">
      <c r="BF1117" t="s">
        <v>162</v>
      </c>
      <c r="BG1117" t="s">
        <v>177</v>
      </c>
      <c r="BH1117" t="s">
        <v>124</v>
      </c>
      <c r="BI1117" t="s">
        <v>57</v>
      </c>
      <c r="BJ1117" t="s">
        <v>20</v>
      </c>
      <c r="BK1117" t="s">
        <v>45</v>
      </c>
      <c r="BL1117">
        <v>3</v>
      </c>
    </row>
    <row r="1118" spans="58:64" x14ac:dyDescent="0.3">
      <c r="BF1118" t="s">
        <v>162</v>
      </c>
      <c r="BG1118" t="s">
        <v>177</v>
      </c>
      <c r="BH1118" t="s">
        <v>71</v>
      </c>
      <c r="BI1118" t="s">
        <v>57</v>
      </c>
      <c r="BJ1118" t="s">
        <v>20</v>
      </c>
      <c r="BK1118" t="s">
        <v>45</v>
      </c>
      <c r="BL1118">
        <v>2</v>
      </c>
    </row>
  </sheetData>
  <mergeCells count="15">
    <mergeCell ref="AP9:AV9"/>
    <mergeCell ref="AP10:AV10"/>
    <mergeCell ref="AB10:AF10"/>
    <mergeCell ref="AH10:AN10"/>
    <mergeCell ref="B9:D9"/>
    <mergeCell ref="J9:N9"/>
    <mergeCell ref="P9:T9"/>
    <mergeCell ref="V9:Z9"/>
    <mergeCell ref="AB9:AF9"/>
    <mergeCell ref="AH9:AN9"/>
    <mergeCell ref="B10:D10"/>
    <mergeCell ref="F10:H10"/>
    <mergeCell ref="J10:N10"/>
    <mergeCell ref="P10:T10"/>
    <mergeCell ref="V10:Z10"/>
  </mergeCells>
  <pageMargins left="0.7" right="0.7" top="0.75" bottom="0.75" header="0.3" footer="0.3"/>
  <pageSetup orientation="portrait" r:id="rId1"/>
  <tableParts count="4">
    <tablePart r:id="rId2"/>
    <tablePart r:id="rId3"/>
    <tablePart r:id="rId4"/>
    <tablePart r:id="rId5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9"/>
  <dimension ref="A1:AV408"/>
  <sheetViews>
    <sheetView zoomScale="85" zoomScaleNormal="85" workbookViewId="0">
      <pane ySplit="3" topLeftCell="A134" activePane="bottomLeft" state="frozen"/>
      <selection activeCell="K1" sqref="K1"/>
      <selection pane="bottomLeft" activeCell="A165" sqref="A165:AV165"/>
    </sheetView>
  </sheetViews>
  <sheetFormatPr defaultRowHeight="13" x14ac:dyDescent="0.3"/>
  <cols>
    <col min="1" max="1" width="9.08984375" style="32"/>
    <col min="2" max="2" width="8.36328125" bestFit="1" customWidth="1"/>
    <col min="3" max="3" width="9.54296875" bestFit="1" customWidth="1"/>
    <col min="4" max="4" width="6.6328125" bestFit="1" customWidth="1"/>
    <col min="5" max="5" width="2.90625" customWidth="1"/>
    <col min="6" max="6" width="8.36328125" bestFit="1" customWidth="1"/>
    <col min="7" max="7" width="9.54296875" bestFit="1" customWidth="1"/>
    <col min="8" max="8" width="6.6328125" bestFit="1" customWidth="1"/>
    <col min="9" max="9" width="3.08984375" customWidth="1"/>
    <col min="10" max="10" width="8.6328125" bestFit="1" customWidth="1"/>
    <col min="11" max="11" width="6.6328125" bestFit="1" customWidth="1"/>
    <col min="12" max="12" width="7.54296875" bestFit="1" customWidth="1"/>
    <col min="13" max="13" width="9.54296875" bestFit="1" customWidth="1"/>
    <col min="14" max="14" width="8.54296875" bestFit="1" customWidth="1"/>
    <col min="15" max="15" width="3.453125" customWidth="1"/>
    <col min="16" max="16" width="8.54296875" bestFit="1" customWidth="1"/>
    <col min="17" max="17" width="6.54296875" bestFit="1" customWidth="1"/>
    <col min="18" max="18" width="7.54296875" bestFit="1" customWidth="1"/>
    <col min="19" max="19" width="9.54296875" bestFit="1" customWidth="1"/>
    <col min="20" max="20" width="8.54296875" bestFit="1" customWidth="1"/>
    <col min="21" max="21" width="3.6328125" customWidth="1"/>
    <col min="22" max="22" width="12.08984375" bestFit="1" customWidth="1"/>
    <col min="23" max="23" width="7.6328125" bestFit="1" customWidth="1"/>
    <col min="24" max="24" width="8.36328125" bestFit="1" customWidth="1"/>
    <col min="25" max="25" width="9.54296875" bestFit="1" customWidth="1"/>
    <col min="26" max="26" width="7.54296875" bestFit="1" customWidth="1"/>
    <col min="27" max="27" width="3.36328125" customWidth="1"/>
    <col min="28" max="28" width="12.08984375" bestFit="1" customWidth="1"/>
    <col min="29" max="29" width="6.6328125" bestFit="1" customWidth="1"/>
    <col min="30" max="30" width="8.36328125" bestFit="1" customWidth="1"/>
    <col min="31" max="31" width="9.54296875" bestFit="1" customWidth="1"/>
    <col min="32" max="32" width="7.54296875" bestFit="1" customWidth="1"/>
    <col min="34" max="34" width="11.54296875" bestFit="1" customWidth="1"/>
    <col min="35" max="35" width="12.90625" bestFit="1" customWidth="1"/>
    <col min="42" max="42" width="11.54296875" bestFit="1" customWidth="1"/>
    <col min="43" max="43" width="12.90625" bestFit="1" customWidth="1"/>
    <col min="44" max="48" width="9.36328125" customWidth="1"/>
  </cols>
  <sheetData>
    <row r="1" spans="1:48" x14ac:dyDescent="0.3">
      <c r="A1" s="21"/>
      <c r="B1" s="91" t="s">
        <v>25</v>
      </c>
      <c r="C1" s="91"/>
      <c r="D1" s="91"/>
      <c r="E1" s="55"/>
      <c r="F1" s="56" t="s">
        <v>26</v>
      </c>
      <c r="G1" s="56"/>
      <c r="H1" s="56"/>
      <c r="J1" s="92" t="s">
        <v>25</v>
      </c>
      <c r="K1" s="92"/>
      <c r="L1" s="92"/>
      <c r="M1" s="92"/>
      <c r="N1" s="92"/>
      <c r="O1" s="66"/>
      <c r="P1" s="93" t="s">
        <v>26</v>
      </c>
      <c r="Q1" s="93"/>
      <c r="R1" s="93"/>
      <c r="S1" s="93"/>
      <c r="T1" s="93"/>
      <c r="V1" s="94" t="s">
        <v>25</v>
      </c>
      <c r="W1" s="95"/>
      <c r="X1" s="95"/>
      <c r="Y1" s="95"/>
      <c r="Z1" s="96"/>
      <c r="AA1" s="66"/>
      <c r="AB1" s="86" t="s">
        <v>26</v>
      </c>
      <c r="AC1" s="87"/>
      <c r="AD1" s="87"/>
      <c r="AE1" s="87"/>
      <c r="AF1" s="88"/>
      <c r="AH1" s="97" t="s">
        <v>152</v>
      </c>
      <c r="AI1" s="98"/>
      <c r="AJ1" s="98"/>
      <c r="AK1" s="98"/>
      <c r="AL1" s="98"/>
      <c r="AM1" s="98"/>
      <c r="AN1" s="98"/>
      <c r="AP1" s="82" t="s">
        <v>153</v>
      </c>
      <c r="AQ1" s="83"/>
      <c r="AR1" s="83"/>
      <c r="AS1" s="83"/>
      <c r="AT1" s="83"/>
      <c r="AU1" s="83"/>
      <c r="AV1" s="83"/>
    </row>
    <row r="2" spans="1:48" x14ac:dyDescent="0.3">
      <c r="A2" s="21"/>
      <c r="B2" s="91" t="s">
        <v>42</v>
      </c>
      <c r="C2" s="91"/>
      <c r="D2" s="91"/>
      <c r="E2" s="57"/>
      <c r="F2" s="99" t="s">
        <v>42</v>
      </c>
      <c r="G2" s="99"/>
      <c r="H2" s="99"/>
      <c r="J2" s="92" t="s">
        <v>42</v>
      </c>
      <c r="K2" s="92"/>
      <c r="L2" s="92"/>
      <c r="M2" s="92"/>
      <c r="N2" s="92"/>
      <c r="O2" s="5"/>
      <c r="P2" s="93" t="s">
        <v>42</v>
      </c>
      <c r="Q2" s="93"/>
      <c r="R2" s="93"/>
      <c r="S2" s="93"/>
      <c r="T2" s="93"/>
      <c r="V2" s="94" t="s">
        <v>42</v>
      </c>
      <c r="W2" s="95"/>
      <c r="X2" s="95"/>
      <c r="Y2" s="95"/>
      <c r="Z2" s="96"/>
      <c r="AA2" s="5"/>
      <c r="AB2" s="86" t="s">
        <v>42</v>
      </c>
      <c r="AC2" s="87"/>
      <c r="AD2" s="87"/>
      <c r="AE2" s="87"/>
      <c r="AF2" s="88"/>
      <c r="AH2" s="89" t="s">
        <v>42</v>
      </c>
      <c r="AI2" s="90"/>
      <c r="AJ2" s="90"/>
      <c r="AK2" s="90"/>
      <c r="AL2" s="90"/>
      <c r="AM2" s="90"/>
      <c r="AN2" s="90"/>
      <c r="AP2" s="84" t="s">
        <v>42</v>
      </c>
      <c r="AQ2" s="85"/>
      <c r="AR2" s="85"/>
      <c r="AS2" s="85"/>
      <c r="AT2" s="85"/>
      <c r="AU2" s="85"/>
      <c r="AV2" s="85"/>
    </row>
    <row r="3" spans="1:48" x14ac:dyDescent="0.3">
      <c r="A3" s="29" t="s">
        <v>0</v>
      </c>
      <c r="B3" s="58" t="s">
        <v>7</v>
      </c>
      <c r="C3" s="58" t="s">
        <v>9</v>
      </c>
      <c r="D3" s="58" t="s">
        <v>27</v>
      </c>
      <c r="E3" s="57"/>
      <c r="F3" s="59" t="s">
        <v>7</v>
      </c>
      <c r="G3" s="59" t="s">
        <v>9</v>
      </c>
      <c r="H3" s="59" t="s">
        <v>27</v>
      </c>
      <c r="J3" s="67" t="s">
        <v>17</v>
      </c>
      <c r="K3" s="67" t="s">
        <v>15</v>
      </c>
      <c r="L3" s="67" t="s">
        <v>16</v>
      </c>
      <c r="M3" s="67" t="s">
        <v>38</v>
      </c>
      <c r="N3" s="67" t="s">
        <v>27</v>
      </c>
      <c r="O3" s="5"/>
      <c r="P3" s="68" t="s">
        <v>17</v>
      </c>
      <c r="Q3" s="68" t="s">
        <v>15</v>
      </c>
      <c r="R3" s="68" t="s">
        <v>16</v>
      </c>
      <c r="S3" s="68" t="s">
        <v>38</v>
      </c>
      <c r="T3" s="68" t="s">
        <v>27</v>
      </c>
      <c r="V3" s="72" t="s">
        <v>43</v>
      </c>
      <c r="W3" s="72" t="s">
        <v>10</v>
      </c>
      <c r="X3" s="72" t="s">
        <v>6</v>
      </c>
      <c r="Y3" s="72" t="s">
        <v>8</v>
      </c>
      <c r="Z3" s="72" t="s">
        <v>27</v>
      </c>
      <c r="AA3" s="5"/>
      <c r="AB3" s="68" t="s">
        <v>43</v>
      </c>
      <c r="AC3" s="68" t="s">
        <v>10</v>
      </c>
      <c r="AD3" s="68" t="s">
        <v>6</v>
      </c>
      <c r="AE3" s="68" t="s">
        <v>8</v>
      </c>
      <c r="AF3" s="68" t="s">
        <v>27</v>
      </c>
      <c r="AH3" s="73" t="s">
        <v>149</v>
      </c>
      <c r="AI3" s="73" t="s">
        <v>150</v>
      </c>
      <c r="AJ3" s="73" t="s">
        <v>4</v>
      </c>
      <c r="AK3" s="73" t="s">
        <v>44</v>
      </c>
      <c r="AL3" s="73" t="s">
        <v>11</v>
      </c>
      <c r="AM3" s="73" t="s">
        <v>12</v>
      </c>
      <c r="AN3" s="73" t="s">
        <v>27</v>
      </c>
      <c r="AP3" s="80" t="s">
        <v>149</v>
      </c>
      <c r="AQ3" s="80" t="s">
        <v>150</v>
      </c>
      <c r="AR3" s="80" t="s">
        <v>4</v>
      </c>
      <c r="AS3" s="80" t="s">
        <v>44</v>
      </c>
      <c r="AT3" s="80" t="s">
        <v>11</v>
      </c>
      <c r="AU3" s="80" t="s">
        <v>12</v>
      </c>
      <c r="AV3" s="80" t="s">
        <v>27</v>
      </c>
    </row>
    <row r="4" spans="1:48" x14ac:dyDescent="0.3">
      <c r="A4" s="60">
        <v>39448</v>
      </c>
      <c r="B4" s="61">
        <v>6169</v>
      </c>
      <c r="C4" s="61">
        <v>853</v>
      </c>
      <c r="D4" s="61">
        <f xml:space="preserve"> B4+C4</f>
        <v>7022</v>
      </c>
      <c r="E4" s="62"/>
      <c r="F4" s="61">
        <v>2531</v>
      </c>
      <c r="G4" s="61">
        <v>79</v>
      </c>
      <c r="H4" s="61">
        <f xml:space="preserve"> F4+G4</f>
        <v>2610</v>
      </c>
      <c r="J4" s="64">
        <v>377409</v>
      </c>
      <c r="K4" s="64">
        <v>2795</v>
      </c>
      <c r="L4" s="64">
        <v>26556</v>
      </c>
      <c r="M4" s="64">
        <v>5320</v>
      </c>
      <c r="N4" s="64">
        <f xml:space="preserve"> SUM(J4:M4)</f>
        <v>412080</v>
      </c>
      <c r="O4" s="69"/>
      <c r="P4" s="64">
        <v>117720</v>
      </c>
      <c r="Q4" s="64">
        <v>577</v>
      </c>
      <c r="R4" s="64">
        <v>211</v>
      </c>
      <c r="S4" s="64">
        <v>1034</v>
      </c>
      <c r="T4" s="64">
        <f t="shared" ref="T4:T67" si="0" xml:space="preserve"> SUM(P4:S4)</f>
        <v>119542</v>
      </c>
      <c r="V4" s="60"/>
      <c r="W4" s="64">
        <v>19306</v>
      </c>
      <c r="X4" s="64">
        <v>16820</v>
      </c>
      <c r="Y4" s="64">
        <v>2172</v>
      </c>
      <c r="Z4" s="64">
        <f xml:space="preserve"> SUM(W4:Y4)</f>
        <v>38298</v>
      </c>
      <c r="AA4" s="69"/>
      <c r="AB4" s="69"/>
      <c r="AC4" s="64">
        <v>2662</v>
      </c>
      <c r="AD4" s="64">
        <v>3660</v>
      </c>
      <c r="AE4" s="64">
        <v>256</v>
      </c>
      <c r="AF4" s="64">
        <f t="shared" ref="AF4:AF67" si="1" xml:space="preserve"> SUM(AC4:AE4)</f>
        <v>6578</v>
      </c>
      <c r="AH4" s="78"/>
      <c r="AI4" s="78"/>
      <c r="AJ4" s="78"/>
      <c r="AK4" s="78"/>
      <c r="AL4" s="78"/>
      <c r="AM4" s="78"/>
      <c r="AN4" s="79"/>
    </row>
    <row r="5" spans="1:48" x14ac:dyDescent="0.3">
      <c r="A5" s="60">
        <v>39479</v>
      </c>
      <c r="B5" s="61">
        <v>6162</v>
      </c>
      <c r="C5" s="61">
        <v>853</v>
      </c>
      <c r="D5" s="61">
        <f t="shared" ref="D5:D68" si="2" xml:space="preserve"> B5+C5</f>
        <v>7015</v>
      </c>
      <c r="E5" s="62"/>
      <c r="F5" s="61">
        <v>2531</v>
      </c>
      <c r="G5" s="61">
        <v>79</v>
      </c>
      <c r="H5" s="61">
        <f t="shared" ref="H5:H68" si="3" xml:space="preserve"> F5+G5</f>
        <v>2610</v>
      </c>
      <c r="J5" s="64">
        <v>378567</v>
      </c>
      <c r="K5" s="64">
        <v>2809</v>
      </c>
      <c r="L5" s="64">
        <v>26770</v>
      </c>
      <c r="M5" s="64">
        <v>6431</v>
      </c>
      <c r="N5" s="64">
        <f t="shared" ref="N5:N68" si="4" xml:space="preserve"> SUM(J5:M5)</f>
        <v>414577</v>
      </c>
      <c r="O5" s="69"/>
      <c r="P5" s="64">
        <v>116598</v>
      </c>
      <c r="Q5" s="64">
        <v>577</v>
      </c>
      <c r="R5" s="64">
        <v>199</v>
      </c>
      <c r="S5" s="64">
        <v>1037</v>
      </c>
      <c r="T5" s="64">
        <f t="shared" si="0"/>
        <v>118411</v>
      </c>
      <c r="V5" s="60"/>
      <c r="W5" s="64">
        <v>19288</v>
      </c>
      <c r="X5" s="64">
        <v>16861</v>
      </c>
      <c r="Y5" s="64">
        <v>2179</v>
      </c>
      <c r="Z5" s="64">
        <f t="shared" ref="Z5:Z68" si="5" xml:space="preserve"> SUM(W5:Y5)</f>
        <v>38328</v>
      </c>
      <c r="AA5" s="69"/>
      <c r="AB5" s="69"/>
      <c r="AC5" s="64">
        <v>2659</v>
      </c>
      <c r="AD5" s="64">
        <v>3661</v>
      </c>
      <c r="AE5" s="64">
        <v>256</v>
      </c>
      <c r="AF5" s="64">
        <f t="shared" si="1"/>
        <v>6576</v>
      </c>
      <c r="AH5" s="78"/>
      <c r="AI5" s="78"/>
      <c r="AJ5" s="78"/>
      <c r="AK5" s="78"/>
      <c r="AL5" s="78"/>
      <c r="AM5" s="78"/>
      <c r="AN5" s="79"/>
    </row>
    <row r="6" spans="1:48" x14ac:dyDescent="0.3">
      <c r="A6" s="60">
        <v>39508</v>
      </c>
      <c r="B6" s="61">
        <v>6174</v>
      </c>
      <c r="C6" s="61">
        <v>853</v>
      </c>
      <c r="D6" s="61">
        <f t="shared" si="2"/>
        <v>7027</v>
      </c>
      <c r="E6" s="62"/>
      <c r="F6" s="61">
        <v>2515</v>
      </c>
      <c r="G6" s="61">
        <v>78</v>
      </c>
      <c r="H6" s="61">
        <f t="shared" si="3"/>
        <v>2593</v>
      </c>
      <c r="J6" s="64">
        <v>378783</v>
      </c>
      <c r="K6" s="64">
        <v>2812</v>
      </c>
      <c r="L6" s="64">
        <v>26820</v>
      </c>
      <c r="M6" s="64">
        <v>6473</v>
      </c>
      <c r="N6" s="64">
        <f t="shared" si="4"/>
        <v>414888</v>
      </c>
      <c r="O6" s="69"/>
      <c r="P6" s="64">
        <v>116279</v>
      </c>
      <c r="Q6" s="64">
        <v>578</v>
      </c>
      <c r="R6" s="64">
        <v>201</v>
      </c>
      <c r="S6" s="64">
        <v>1041</v>
      </c>
      <c r="T6" s="64">
        <f t="shared" si="0"/>
        <v>118099</v>
      </c>
      <c r="V6" s="60"/>
      <c r="W6" s="64">
        <v>19261</v>
      </c>
      <c r="X6" s="64">
        <v>16849</v>
      </c>
      <c r="Y6" s="64">
        <v>2186</v>
      </c>
      <c r="Z6" s="64">
        <f t="shared" si="5"/>
        <v>38296</v>
      </c>
      <c r="AA6" s="69"/>
      <c r="AB6" s="69"/>
      <c r="AC6" s="64">
        <v>2664</v>
      </c>
      <c r="AD6" s="64">
        <v>3661</v>
      </c>
      <c r="AE6" s="64">
        <v>255</v>
      </c>
      <c r="AF6" s="64">
        <f t="shared" si="1"/>
        <v>6580</v>
      </c>
      <c r="AH6" s="78"/>
      <c r="AI6" s="78"/>
      <c r="AJ6" s="78"/>
      <c r="AK6" s="78"/>
      <c r="AL6" s="78"/>
      <c r="AM6" s="78"/>
      <c r="AN6" s="79"/>
    </row>
    <row r="7" spans="1:48" x14ac:dyDescent="0.3">
      <c r="A7" s="60">
        <v>39539</v>
      </c>
      <c r="B7" s="61">
        <v>6168</v>
      </c>
      <c r="C7" s="61">
        <v>853</v>
      </c>
      <c r="D7" s="61">
        <f t="shared" si="2"/>
        <v>7021</v>
      </c>
      <c r="E7" s="62"/>
      <c r="F7" s="61">
        <v>2511</v>
      </c>
      <c r="G7" s="61">
        <v>78</v>
      </c>
      <c r="H7" s="61">
        <f t="shared" si="3"/>
        <v>2589</v>
      </c>
      <c r="J7" s="64">
        <v>377929</v>
      </c>
      <c r="K7" s="64">
        <v>2824</v>
      </c>
      <c r="L7" s="64">
        <v>26777</v>
      </c>
      <c r="M7" s="64">
        <v>6494</v>
      </c>
      <c r="N7" s="64">
        <f t="shared" si="4"/>
        <v>414024</v>
      </c>
      <c r="O7" s="69"/>
      <c r="P7" s="64">
        <v>115779</v>
      </c>
      <c r="Q7" s="64">
        <v>569</v>
      </c>
      <c r="R7" s="64">
        <v>196</v>
      </c>
      <c r="S7" s="64">
        <v>1041</v>
      </c>
      <c r="T7" s="64">
        <f t="shared" si="0"/>
        <v>117585</v>
      </c>
      <c r="V7" s="60"/>
      <c r="W7" s="64">
        <v>19253</v>
      </c>
      <c r="X7" s="64">
        <v>16907</v>
      </c>
      <c r="Y7" s="64">
        <v>2184</v>
      </c>
      <c r="Z7" s="64">
        <f t="shared" si="5"/>
        <v>38344</v>
      </c>
      <c r="AA7" s="69"/>
      <c r="AB7" s="69"/>
      <c r="AC7" s="64">
        <v>2654</v>
      </c>
      <c r="AD7" s="64">
        <v>3656</v>
      </c>
      <c r="AE7" s="64">
        <v>256</v>
      </c>
      <c r="AF7" s="64">
        <f t="shared" si="1"/>
        <v>6566</v>
      </c>
      <c r="AH7" s="78"/>
      <c r="AI7" s="78"/>
      <c r="AJ7" s="78"/>
      <c r="AK7" s="78"/>
      <c r="AL7" s="78"/>
      <c r="AM7" s="78"/>
      <c r="AN7" s="79"/>
    </row>
    <row r="8" spans="1:48" x14ac:dyDescent="0.3">
      <c r="A8" s="60">
        <v>39569</v>
      </c>
      <c r="B8" s="61">
        <v>6191</v>
      </c>
      <c r="C8" s="61">
        <v>857</v>
      </c>
      <c r="D8" s="61">
        <f t="shared" si="2"/>
        <v>7048</v>
      </c>
      <c r="E8" s="62"/>
      <c r="F8" s="61">
        <v>2480</v>
      </c>
      <c r="G8" s="61">
        <v>74</v>
      </c>
      <c r="H8" s="61">
        <f t="shared" si="3"/>
        <v>2554</v>
      </c>
      <c r="J8" s="64">
        <v>378379</v>
      </c>
      <c r="K8" s="64">
        <v>2827</v>
      </c>
      <c r="L8" s="64">
        <v>26773</v>
      </c>
      <c r="M8" s="64">
        <v>6502</v>
      </c>
      <c r="N8" s="64">
        <f t="shared" si="4"/>
        <v>414481</v>
      </c>
      <c r="O8" s="69"/>
      <c r="P8" s="64">
        <v>115118</v>
      </c>
      <c r="Q8" s="64">
        <v>568</v>
      </c>
      <c r="R8" s="64">
        <v>198</v>
      </c>
      <c r="S8" s="64">
        <v>1041</v>
      </c>
      <c r="T8" s="64">
        <f t="shared" si="0"/>
        <v>116925</v>
      </c>
      <c r="V8" s="60"/>
      <c r="W8" s="64">
        <v>19242</v>
      </c>
      <c r="X8" s="64">
        <v>16962</v>
      </c>
      <c r="Y8" s="64">
        <v>2182</v>
      </c>
      <c r="Z8" s="64">
        <f t="shared" si="5"/>
        <v>38386</v>
      </c>
      <c r="AA8" s="69"/>
      <c r="AB8" s="69"/>
      <c r="AC8" s="64">
        <v>2627</v>
      </c>
      <c r="AD8" s="64">
        <v>3629</v>
      </c>
      <c r="AE8" s="64">
        <v>254</v>
      </c>
      <c r="AF8" s="64">
        <f t="shared" si="1"/>
        <v>6510</v>
      </c>
      <c r="AH8" s="78" t="s">
        <v>151</v>
      </c>
      <c r="AI8" s="78"/>
      <c r="AJ8" s="78"/>
      <c r="AK8" s="78"/>
      <c r="AL8" s="78"/>
      <c r="AM8" s="78"/>
      <c r="AN8" s="79"/>
    </row>
    <row r="9" spans="1:48" x14ac:dyDescent="0.3">
      <c r="A9" s="60">
        <v>39600</v>
      </c>
      <c r="B9" s="61">
        <v>6240</v>
      </c>
      <c r="C9" s="61">
        <v>857</v>
      </c>
      <c r="D9" s="61">
        <f t="shared" si="2"/>
        <v>7097</v>
      </c>
      <c r="E9" s="62"/>
      <c r="F9" s="61">
        <v>2430</v>
      </c>
      <c r="G9" s="61">
        <v>73</v>
      </c>
      <c r="H9" s="61">
        <f t="shared" si="3"/>
        <v>2503</v>
      </c>
      <c r="J9" s="64">
        <v>378458</v>
      </c>
      <c r="K9" s="64">
        <v>2825</v>
      </c>
      <c r="L9" s="64">
        <v>26722</v>
      </c>
      <c r="M9" s="64">
        <v>6510</v>
      </c>
      <c r="N9" s="64">
        <f t="shared" si="4"/>
        <v>414515</v>
      </c>
      <c r="O9" s="69"/>
      <c r="P9" s="64">
        <v>114487</v>
      </c>
      <c r="Q9" s="64">
        <v>567</v>
      </c>
      <c r="R9" s="64">
        <v>195</v>
      </c>
      <c r="S9" s="64">
        <v>1041</v>
      </c>
      <c r="T9" s="64">
        <f t="shared" si="0"/>
        <v>116290</v>
      </c>
      <c r="V9" s="60"/>
      <c r="W9" s="64">
        <v>19320</v>
      </c>
      <c r="X9" s="64">
        <v>16970</v>
      </c>
      <c r="Y9" s="64">
        <v>2182</v>
      </c>
      <c r="Z9" s="64">
        <f t="shared" si="5"/>
        <v>38472</v>
      </c>
      <c r="AA9" s="69"/>
      <c r="AB9" s="69"/>
      <c r="AC9" s="64">
        <v>2596</v>
      </c>
      <c r="AD9" s="64">
        <v>3599</v>
      </c>
      <c r="AE9" s="64">
        <v>254</v>
      </c>
      <c r="AF9" s="64">
        <f t="shared" si="1"/>
        <v>6449</v>
      </c>
      <c r="AH9" s="78"/>
      <c r="AI9" s="78"/>
      <c r="AJ9" s="78"/>
      <c r="AK9" s="78"/>
      <c r="AL9" s="78"/>
      <c r="AM9" s="78"/>
      <c r="AN9" s="79"/>
    </row>
    <row r="10" spans="1:48" x14ac:dyDescent="0.3">
      <c r="A10" s="60">
        <v>39630</v>
      </c>
      <c r="B10" s="61">
        <v>6300</v>
      </c>
      <c r="C10" s="61">
        <v>855</v>
      </c>
      <c r="D10" s="61">
        <f t="shared" si="2"/>
        <v>7155</v>
      </c>
      <c r="E10" s="62"/>
      <c r="F10" s="61">
        <v>2367</v>
      </c>
      <c r="G10" s="61">
        <v>73</v>
      </c>
      <c r="H10" s="61">
        <f t="shared" si="3"/>
        <v>2440</v>
      </c>
      <c r="J10" s="64">
        <v>378867</v>
      </c>
      <c r="K10" s="64">
        <v>2835</v>
      </c>
      <c r="L10" s="64">
        <v>26694</v>
      </c>
      <c r="M10" s="64">
        <v>6517</v>
      </c>
      <c r="N10" s="64">
        <f t="shared" si="4"/>
        <v>414913</v>
      </c>
      <c r="O10" s="69"/>
      <c r="P10" s="64">
        <v>113758</v>
      </c>
      <c r="Q10" s="64">
        <v>562</v>
      </c>
      <c r="R10" s="64">
        <v>194</v>
      </c>
      <c r="S10" s="64">
        <v>1041</v>
      </c>
      <c r="T10" s="64">
        <f t="shared" si="0"/>
        <v>115555</v>
      </c>
      <c r="V10" s="60"/>
      <c r="W10" s="64">
        <v>19302</v>
      </c>
      <c r="X10" s="64">
        <v>17000</v>
      </c>
      <c r="Y10" s="64">
        <v>2176</v>
      </c>
      <c r="Z10" s="64">
        <f t="shared" si="5"/>
        <v>38478</v>
      </c>
      <c r="AA10" s="69"/>
      <c r="AB10" s="69"/>
      <c r="AC10" s="64">
        <v>2580</v>
      </c>
      <c r="AD10" s="64">
        <v>3557</v>
      </c>
      <c r="AE10" s="64">
        <v>253</v>
      </c>
      <c r="AF10" s="64">
        <f t="shared" si="1"/>
        <v>6390</v>
      </c>
      <c r="AH10" s="78"/>
      <c r="AI10" s="78"/>
      <c r="AJ10" s="78"/>
      <c r="AK10" s="78"/>
      <c r="AL10" s="78"/>
      <c r="AM10" s="78"/>
      <c r="AN10" s="79"/>
    </row>
    <row r="11" spans="1:48" x14ac:dyDescent="0.3">
      <c r="A11" s="60">
        <v>39661</v>
      </c>
      <c r="B11" s="61">
        <v>6302</v>
      </c>
      <c r="C11" s="61">
        <v>856</v>
      </c>
      <c r="D11" s="61">
        <f t="shared" si="2"/>
        <v>7158</v>
      </c>
      <c r="E11" s="62"/>
      <c r="F11" s="61">
        <v>2361</v>
      </c>
      <c r="G11" s="61">
        <v>73</v>
      </c>
      <c r="H11" s="61">
        <f t="shared" si="3"/>
        <v>2434</v>
      </c>
      <c r="J11" s="64">
        <v>380586</v>
      </c>
      <c r="K11" s="64">
        <v>2852</v>
      </c>
      <c r="L11" s="64">
        <v>26822</v>
      </c>
      <c r="M11" s="64">
        <v>6524</v>
      </c>
      <c r="N11" s="64">
        <f t="shared" si="4"/>
        <v>416784</v>
      </c>
      <c r="O11" s="69"/>
      <c r="P11" s="64">
        <v>112176</v>
      </c>
      <c r="Q11" s="64">
        <v>566</v>
      </c>
      <c r="R11" s="64">
        <v>200</v>
      </c>
      <c r="S11" s="64">
        <v>1041</v>
      </c>
      <c r="T11" s="64">
        <f t="shared" si="0"/>
        <v>113983</v>
      </c>
      <c r="V11" s="60"/>
      <c r="W11" s="64">
        <v>19305</v>
      </c>
      <c r="X11" s="64">
        <v>17048</v>
      </c>
      <c r="Y11" s="64">
        <v>2171</v>
      </c>
      <c r="Z11" s="64">
        <f t="shared" si="5"/>
        <v>38524</v>
      </c>
      <c r="AA11" s="69"/>
      <c r="AB11" s="69"/>
      <c r="AC11" s="64">
        <v>2564</v>
      </c>
      <c r="AD11" s="64">
        <v>3543</v>
      </c>
      <c r="AE11" s="64">
        <v>253</v>
      </c>
      <c r="AF11" s="64">
        <f t="shared" si="1"/>
        <v>6360</v>
      </c>
      <c r="AH11" s="78"/>
      <c r="AI11" s="78"/>
      <c r="AJ11" s="78"/>
      <c r="AK11" s="78"/>
      <c r="AL11" s="78"/>
      <c r="AM11" s="78"/>
      <c r="AN11" s="79"/>
    </row>
    <row r="12" spans="1:48" x14ac:dyDescent="0.3">
      <c r="A12" s="60">
        <v>39692</v>
      </c>
      <c r="B12" s="61">
        <v>6293</v>
      </c>
      <c r="C12" s="61">
        <v>857</v>
      </c>
      <c r="D12" s="61">
        <f t="shared" si="2"/>
        <v>7150</v>
      </c>
      <c r="E12" s="62"/>
      <c r="F12" s="61">
        <v>2372</v>
      </c>
      <c r="G12" s="61">
        <v>73</v>
      </c>
      <c r="H12" s="61">
        <f t="shared" si="3"/>
        <v>2445</v>
      </c>
      <c r="J12" s="64">
        <v>381711</v>
      </c>
      <c r="K12" s="64">
        <v>2862</v>
      </c>
      <c r="L12" s="64">
        <v>26899</v>
      </c>
      <c r="M12" s="64">
        <v>6518</v>
      </c>
      <c r="N12" s="64">
        <f t="shared" si="4"/>
        <v>417990</v>
      </c>
      <c r="O12" s="69"/>
      <c r="P12" s="64">
        <v>110881</v>
      </c>
      <c r="Q12" s="64">
        <v>562</v>
      </c>
      <c r="R12" s="64">
        <v>199</v>
      </c>
      <c r="S12" s="64">
        <v>1041</v>
      </c>
      <c r="T12" s="64">
        <f t="shared" si="0"/>
        <v>112683</v>
      </c>
      <c r="V12" s="60"/>
      <c r="W12" s="64">
        <v>19287</v>
      </c>
      <c r="X12" s="64">
        <v>17036</v>
      </c>
      <c r="Y12" s="64">
        <v>2168</v>
      </c>
      <c r="Z12" s="64">
        <f t="shared" si="5"/>
        <v>38491</v>
      </c>
      <c r="AA12" s="69"/>
      <c r="AB12" s="69"/>
      <c r="AC12" s="64">
        <v>2564</v>
      </c>
      <c r="AD12" s="64">
        <v>3536</v>
      </c>
      <c r="AE12" s="64">
        <v>253</v>
      </c>
      <c r="AF12" s="64">
        <f t="shared" si="1"/>
        <v>6353</v>
      </c>
      <c r="AH12" s="78"/>
      <c r="AI12" s="78"/>
      <c r="AJ12" s="78"/>
      <c r="AK12" s="78"/>
      <c r="AL12" s="78"/>
      <c r="AM12" s="78"/>
      <c r="AN12" s="79"/>
    </row>
    <row r="13" spans="1:48" x14ac:dyDescent="0.3">
      <c r="A13" s="60">
        <v>39722</v>
      </c>
      <c r="B13" s="61">
        <v>6282</v>
      </c>
      <c r="C13" s="61">
        <v>856</v>
      </c>
      <c r="D13" s="61">
        <f t="shared" si="2"/>
        <v>7138</v>
      </c>
      <c r="E13" s="62"/>
      <c r="F13" s="61">
        <v>2378</v>
      </c>
      <c r="G13" s="61">
        <v>73</v>
      </c>
      <c r="H13" s="61">
        <f t="shared" si="3"/>
        <v>2451</v>
      </c>
      <c r="J13" s="64">
        <v>383322</v>
      </c>
      <c r="K13" s="64">
        <v>2891</v>
      </c>
      <c r="L13" s="64">
        <v>27001</v>
      </c>
      <c r="M13" s="64">
        <v>6521</v>
      </c>
      <c r="N13" s="64">
        <f t="shared" si="4"/>
        <v>419735</v>
      </c>
      <c r="O13" s="69"/>
      <c r="P13" s="64">
        <v>109670</v>
      </c>
      <c r="Q13" s="64">
        <v>565</v>
      </c>
      <c r="R13" s="64">
        <v>205</v>
      </c>
      <c r="S13" s="64">
        <v>1041</v>
      </c>
      <c r="T13" s="64">
        <f t="shared" si="0"/>
        <v>111481</v>
      </c>
      <c r="V13" s="64"/>
      <c r="W13" s="64">
        <v>19284</v>
      </c>
      <c r="X13" s="64">
        <v>17076</v>
      </c>
      <c r="Y13" s="64">
        <v>2171</v>
      </c>
      <c r="Z13" s="64">
        <f t="shared" si="5"/>
        <v>38531</v>
      </c>
      <c r="AA13" s="69"/>
      <c r="AB13" s="69"/>
      <c r="AC13" s="64">
        <v>2567</v>
      </c>
      <c r="AD13" s="64">
        <v>3520</v>
      </c>
      <c r="AE13" s="64">
        <v>253</v>
      </c>
      <c r="AF13" s="64">
        <f t="shared" si="1"/>
        <v>6340</v>
      </c>
      <c r="AH13" s="78"/>
      <c r="AI13" s="78"/>
      <c r="AJ13" s="78"/>
      <c r="AK13" s="78"/>
      <c r="AL13" s="78"/>
      <c r="AM13" s="78"/>
      <c r="AN13" s="79"/>
    </row>
    <row r="14" spans="1:48" x14ac:dyDescent="0.3">
      <c r="A14" s="60">
        <v>39753</v>
      </c>
      <c r="B14" s="61">
        <v>6292</v>
      </c>
      <c r="C14" s="61">
        <v>857</v>
      </c>
      <c r="D14" s="61">
        <f t="shared" si="2"/>
        <v>7149</v>
      </c>
      <c r="E14" s="62"/>
      <c r="F14" s="61">
        <v>2375</v>
      </c>
      <c r="G14" s="61">
        <v>73</v>
      </c>
      <c r="H14" s="61">
        <f t="shared" si="3"/>
        <v>2448</v>
      </c>
      <c r="J14" s="64">
        <v>384656</v>
      </c>
      <c r="K14" s="64">
        <v>2928</v>
      </c>
      <c r="L14" s="64">
        <v>27180</v>
      </c>
      <c r="M14" s="64">
        <v>6533</v>
      </c>
      <c r="N14" s="64">
        <f t="shared" si="4"/>
        <v>421297</v>
      </c>
      <c r="O14" s="69"/>
      <c r="P14" s="64">
        <v>108939</v>
      </c>
      <c r="Q14" s="64">
        <v>564</v>
      </c>
      <c r="R14" s="64">
        <v>206</v>
      </c>
      <c r="S14" s="64">
        <v>1040</v>
      </c>
      <c r="T14" s="64">
        <f t="shared" si="0"/>
        <v>110749</v>
      </c>
      <c r="V14" s="64"/>
      <c r="W14" s="64">
        <v>19306</v>
      </c>
      <c r="X14" s="64">
        <v>17103</v>
      </c>
      <c r="Y14" s="64">
        <v>2176</v>
      </c>
      <c r="Z14" s="64">
        <f t="shared" si="5"/>
        <v>38585</v>
      </c>
      <c r="AA14" s="69"/>
      <c r="AB14" s="69"/>
      <c r="AC14" s="64">
        <v>2556</v>
      </c>
      <c r="AD14" s="64">
        <v>3510</v>
      </c>
      <c r="AE14" s="64">
        <v>251</v>
      </c>
      <c r="AF14" s="64">
        <f t="shared" si="1"/>
        <v>6317</v>
      </c>
      <c r="AH14" s="78"/>
      <c r="AI14" s="78"/>
      <c r="AJ14" s="78"/>
      <c r="AK14" s="78"/>
      <c r="AL14" s="78"/>
      <c r="AM14" s="78"/>
      <c r="AN14" s="79"/>
    </row>
    <row r="15" spans="1:48" x14ac:dyDescent="0.3">
      <c r="A15" s="60">
        <v>39783</v>
      </c>
      <c r="B15" s="61">
        <v>6258</v>
      </c>
      <c r="C15" s="61">
        <v>846</v>
      </c>
      <c r="D15" s="61">
        <f t="shared" si="2"/>
        <v>7104</v>
      </c>
      <c r="E15" s="62"/>
      <c r="F15" s="61">
        <v>2435</v>
      </c>
      <c r="G15" s="61">
        <v>89</v>
      </c>
      <c r="H15" s="61">
        <f t="shared" si="3"/>
        <v>2524</v>
      </c>
      <c r="J15" s="64">
        <v>385602</v>
      </c>
      <c r="K15" s="64">
        <v>2950</v>
      </c>
      <c r="L15" s="64">
        <v>27345</v>
      </c>
      <c r="M15" s="64">
        <v>6526</v>
      </c>
      <c r="N15" s="64">
        <f t="shared" si="4"/>
        <v>422423</v>
      </c>
      <c r="O15" s="69"/>
      <c r="P15" s="64">
        <v>108305</v>
      </c>
      <c r="Q15" s="64">
        <v>564</v>
      </c>
      <c r="R15" s="64">
        <v>210</v>
      </c>
      <c r="S15" s="64">
        <v>1042</v>
      </c>
      <c r="T15" s="64">
        <f t="shared" si="0"/>
        <v>110121</v>
      </c>
      <c r="V15" s="64"/>
      <c r="W15" s="64">
        <v>19296</v>
      </c>
      <c r="X15" s="64">
        <v>17055</v>
      </c>
      <c r="Y15" s="64">
        <v>2181</v>
      </c>
      <c r="Z15" s="64">
        <f t="shared" si="5"/>
        <v>38532</v>
      </c>
      <c r="AA15" s="69"/>
      <c r="AB15" s="69"/>
      <c r="AC15" s="64">
        <v>2549</v>
      </c>
      <c r="AD15" s="64">
        <v>3524</v>
      </c>
      <c r="AE15" s="64">
        <v>254</v>
      </c>
      <c r="AF15" s="64">
        <f t="shared" si="1"/>
        <v>6327</v>
      </c>
      <c r="AH15" s="78"/>
      <c r="AI15" s="78"/>
      <c r="AJ15" s="78"/>
      <c r="AK15" s="78"/>
      <c r="AL15" s="78"/>
      <c r="AM15" s="78"/>
      <c r="AN15" s="79"/>
    </row>
    <row r="16" spans="1:48" x14ac:dyDescent="0.3">
      <c r="A16" s="60">
        <v>39814</v>
      </c>
      <c r="B16" s="61">
        <v>6366</v>
      </c>
      <c r="C16" s="61">
        <v>909</v>
      </c>
      <c r="D16" s="61">
        <f t="shared" si="2"/>
        <v>7275</v>
      </c>
      <c r="E16" s="62"/>
      <c r="F16" s="61">
        <v>2893</v>
      </c>
      <c r="G16" s="61">
        <v>127</v>
      </c>
      <c r="H16" s="61">
        <f t="shared" si="3"/>
        <v>3020</v>
      </c>
      <c r="J16" s="64">
        <v>386362</v>
      </c>
      <c r="K16" s="64">
        <v>2975</v>
      </c>
      <c r="L16" s="64">
        <v>27587</v>
      </c>
      <c r="M16" s="64">
        <v>6381</v>
      </c>
      <c r="N16" s="64">
        <f t="shared" si="4"/>
        <v>423305</v>
      </c>
      <c r="O16" s="69"/>
      <c r="P16" s="64">
        <v>107708</v>
      </c>
      <c r="Q16" s="64">
        <v>563</v>
      </c>
      <c r="R16" s="64">
        <v>206</v>
      </c>
      <c r="S16" s="64">
        <v>1039</v>
      </c>
      <c r="T16" s="64">
        <f t="shared" si="0"/>
        <v>109516</v>
      </c>
      <c r="V16" s="64"/>
      <c r="W16" s="64">
        <v>19365</v>
      </c>
      <c r="X16" s="64">
        <v>16505</v>
      </c>
      <c r="Y16" s="64">
        <v>2089</v>
      </c>
      <c r="Z16" s="64">
        <f t="shared" si="5"/>
        <v>37959</v>
      </c>
      <c r="AA16" s="69"/>
      <c r="AB16" s="69"/>
      <c r="AC16" s="64">
        <v>2569</v>
      </c>
      <c r="AD16" s="64">
        <v>3419</v>
      </c>
      <c r="AE16" s="64">
        <v>243</v>
      </c>
      <c r="AF16" s="64">
        <f t="shared" si="1"/>
        <v>6231</v>
      </c>
      <c r="AH16" s="78"/>
      <c r="AI16" s="78"/>
      <c r="AJ16" s="78"/>
      <c r="AK16" s="78"/>
      <c r="AL16" s="78"/>
      <c r="AM16" s="78"/>
      <c r="AN16" s="79"/>
    </row>
    <row r="17" spans="1:40" x14ac:dyDescent="0.3">
      <c r="A17" s="60">
        <v>39845</v>
      </c>
      <c r="B17" s="61">
        <v>6242</v>
      </c>
      <c r="C17" s="61">
        <v>904</v>
      </c>
      <c r="D17" s="61">
        <f t="shared" si="2"/>
        <v>7146</v>
      </c>
      <c r="E17" s="62"/>
      <c r="F17" s="61">
        <v>3003</v>
      </c>
      <c r="G17" s="61">
        <v>132</v>
      </c>
      <c r="H17" s="61">
        <f t="shared" si="3"/>
        <v>3135</v>
      </c>
      <c r="J17" s="64">
        <v>386820</v>
      </c>
      <c r="K17" s="64">
        <v>3003</v>
      </c>
      <c r="L17" s="64">
        <v>27788</v>
      </c>
      <c r="M17" s="64">
        <v>6385</v>
      </c>
      <c r="N17" s="64">
        <f t="shared" si="4"/>
        <v>423996</v>
      </c>
      <c r="O17" s="69"/>
      <c r="P17" s="64">
        <v>107161</v>
      </c>
      <c r="Q17" s="64">
        <v>555</v>
      </c>
      <c r="R17" s="64">
        <v>205</v>
      </c>
      <c r="S17" s="64">
        <v>1034</v>
      </c>
      <c r="T17" s="64">
        <f t="shared" si="0"/>
        <v>108955</v>
      </c>
      <c r="V17" s="64"/>
      <c r="W17" s="64">
        <v>19426</v>
      </c>
      <c r="X17" s="64">
        <v>16436</v>
      </c>
      <c r="Y17" s="64">
        <v>2092</v>
      </c>
      <c r="Z17" s="64">
        <f t="shared" si="5"/>
        <v>37954</v>
      </c>
      <c r="AA17" s="69"/>
      <c r="AB17" s="69"/>
      <c r="AC17" s="64">
        <v>2572</v>
      </c>
      <c r="AD17" s="64">
        <v>3415</v>
      </c>
      <c r="AE17" s="64">
        <v>238</v>
      </c>
      <c r="AF17" s="64">
        <f t="shared" si="1"/>
        <v>6225</v>
      </c>
      <c r="AH17" s="78"/>
      <c r="AI17" s="78"/>
      <c r="AJ17" s="78"/>
      <c r="AK17" s="78"/>
      <c r="AL17" s="78"/>
      <c r="AM17" s="78"/>
      <c r="AN17" s="79"/>
    </row>
    <row r="18" spans="1:40" x14ac:dyDescent="0.3">
      <c r="A18" s="60">
        <v>39873</v>
      </c>
      <c r="B18" s="61">
        <v>6159</v>
      </c>
      <c r="C18" s="61">
        <v>894</v>
      </c>
      <c r="D18" s="61">
        <f t="shared" si="2"/>
        <v>7053</v>
      </c>
      <c r="E18" s="62"/>
      <c r="F18" s="61">
        <v>3088</v>
      </c>
      <c r="G18" s="61">
        <v>141</v>
      </c>
      <c r="H18" s="61">
        <f t="shared" si="3"/>
        <v>3229</v>
      </c>
      <c r="J18" s="64">
        <v>387241</v>
      </c>
      <c r="K18" s="64">
        <v>3010</v>
      </c>
      <c r="L18" s="64">
        <v>27848</v>
      </c>
      <c r="M18" s="64">
        <v>6381</v>
      </c>
      <c r="N18" s="64">
        <f t="shared" si="4"/>
        <v>424480</v>
      </c>
      <c r="O18" s="69"/>
      <c r="P18" s="64">
        <v>106763</v>
      </c>
      <c r="Q18" s="64">
        <v>551</v>
      </c>
      <c r="R18" s="64">
        <v>203</v>
      </c>
      <c r="S18" s="64">
        <v>1041</v>
      </c>
      <c r="T18" s="64">
        <f t="shared" si="0"/>
        <v>108558</v>
      </c>
      <c r="V18" s="64"/>
      <c r="W18" s="64">
        <v>19417</v>
      </c>
      <c r="X18" s="64">
        <v>16375</v>
      </c>
      <c r="Y18" s="64">
        <v>2089</v>
      </c>
      <c r="Z18" s="64">
        <f t="shared" si="5"/>
        <v>37881</v>
      </c>
      <c r="AA18" s="69"/>
      <c r="AB18" s="69"/>
      <c r="AC18" s="64">
        <v>2580</v>
      </c>
      <c r="AD18" s="64">
        <v>3424</v>
      </c>
      <c r="AE18" s="64">
        <v>242</v>
      </c>
      <c r="AF18" s="64">
        <f t="shared" si="1"/>
        <v>6246</v>
      </c>
      <c r="AH18" s="78"/>
      <c r="AI18" s="78"/>
      <c r="AJ18" s="78"/>
      <c r="AK18" s="78"/>
      <c r="AL18" s="78"/>
      <c r="AM18" s="78"/>
      <c r="AN18" s="79"/>
    </row>
    <row r="19" spans="1:40" x14ac:dyDescent="0.3">
      <c r="A19" s="60">
        <v>39904</v>
      </c>
      <c r="B19" s="61">
        <v>6020</v>
      </c>
      <c r="C19" s="61">
        <v>866</v>
      </c>
      <c r="D19" s="61">
        <f t="shared" si="2"/>
        <v>6886</v>
      </c>
      <c r="E19" s="62"/>
      <c r="F19" s="61">
        <v>3224</v>
      </c>
      <c r="G19" s="61">
        <v>167</v>
      </c>
      <c r="H19" s="61">
        <f t="shared" si="3"/>
        <v>3391</v>
      </c>
      <c r="J19" s="64">
        <v>386090</v>
      </c>
      <c r="K19" s="64">
        <v>3011</v>
      </c>
      <c r="L19" s="64">
        <v>27766</v>
      </c>
      <c r="M19" s="64">
        <v>6344</v>
      </c>
      <c r="N19" s="64">
        <f t="shared" si="4"/>
        <v>423211</v>
      </c>
      <c r="O19" s="69"/>
      <c r="P19" s="64">
        <v>106371</v>
      </c>
      <c r="Q19" s="64">
        <v>554</v>
      </c>
      <c r="R19" s="64">
        <v>207</v>
      </c>
      <c r="S19" s="64">
        <v>1039</v>
      </c>
      <c r="T19" s="64">
        <f t="shared" si="0"/>
        <v>108171</v>
      </c>
      <c r="V19" s="64"/>
      <c r="W19" s="64">
        <v>19435</v>
      </c>
      <c r="X19" s="64">
        <v>16299</v>
      </c>
      <c r="Y19" s="64">
        <v>2082</v>
      </c>
      <c r="Z19" s="64">
        <f t="shared" si="5"/>
        <v>37816</v>
      </c>
      <c r="AA19" s="69"/>
      <c r="AB19" s="69"/>
      <c r="AC19" s="64">
        <v>2584</v>
      </c>
      <c r="AD19" s="64">
        <v>3454</v>
      </c>
      <c r="AE19" s="64">
        <v>249</v>
      </c>
      <c r="AF19" s="64">
        <f t="shared" si="1"/>
        <v>6287</v>
      </c>
      <c r="AH19" s="78"/>
      <c r="AI19" s="78"/>
      <c r="AJ19" s="78"/>
      <c r="AK19" s="78"/>
      <c r="AL19" s="78"/>
      <c r="AM19" s="78"/>
      <c r="AN19" s="79"/>
    </row>
    <row r="20" spans="1:40" x14ac:dyDescent="0.3">
      <c r="A20" s="60">
        <v>39934</v>
      </c>
      <c r="B20" s="61">
        <v>5949</v>
      </c>
      <c r="C20" s="61">
        <v>849</v>
      </c>
      <c r="D20" s="61">
        <f t="shared" si="2"/>
        <v>6798</v>
      </c>
      <c r="E20" s="62"/>
      <c r="F20" s="61">
        <v>3283</v>
      </c>
      <c r="G20" s="61">
        <v>181</v>
      </c>
      <c r="H20" s="61">
        <f t="shared" si="3"/>
        <v>3464</v>
      </c>
      <c r="J20" s="64">
        <v>385757</v>
      </c>
      <c r="K20" s="64">
        <v>3016</v>
      </c>
      <c r="L20" s="64">
        <v>27726</v>
      </c>
      <c r="M20" s="64">
        <v>6494</v>
      </c>
      <c r="N20" s="64">
        <f t="shared" si="4"/>
        <v>422993</v>
      </c>
      <c r="O20" s="69"/>
      <c r="P20" s="64">
        <v>106289</v>
      </c>
      <c r="Q20" s="64">
        <v>557</v>
      </c>
      <c r="R20" s="64">
        <v>215</v>
      </c>
      <c r="S20" s="64">
        <v>1025</v>
      </c>
      <c r="T20" s="64">
        <f t="shared" si="0"/>
        <v>108086</v>
      </c>
      <c r="V20" s="64"/>
      <c r="W20" s="64">
        <v>19472</v>
      </c>
      <c r="X20" s="64">
        <v>16225</v>
      </c>
      <c r="Y20" s="64">
        <v>2084</v>
      </c>
      <c r="Z20" s="64">
        <f t="shared" si="5"/>
        <v>37781</v>
      </c>
      <c r="AA20" s="69"/>
      <c r="AB20" s="69"/>
      <c r="AC20" s="64">
        <v>2578</v>
      </c>
      <c r="AD20" s="64">
        <v>3476</v>
      </c>
      <c r="AE20" s="64">
        <v>248</v>
      </c>
      <c r="AF20" s="64">
        <f t="shared" si="1"/>
        <v>6302</v>
      </c>
      <c r="AH20" s="78"/>
      <c r="AI20" s="78"/>
      <c r="AJ20" s="78"/>
      <c r="AK20" s="78"/>
      <c r="AL20" s="78"/>
      <c r="AM20" s="78"/>
      <c r="AN20" s="79"/>
    </row>
    <row r="21" spans="1:40" x14ac:dyDescent="0.3">
      <c r="A21" s="60">
        <v>39965</v>
      </c>
      <c r="B21" s="61">
        <v>5886</v>
      </c>
      <c r="C21" s="61">
        <v>844</v>
      </c>
      <c r="D21" s="61">
        <f t="shared" si="2"/>
        <v>6730</v>
      </c>
      <c r="E21" s="62"/>
      <c r="F21" s="61">
        <v>3353</v>
      </c>
      <c r="G21" s="61">
        <v>185</v>
      </c>
      <c r="H21" s="61">
        <f t="shared" si="3"/>
        <v>3538</v>
      </c>
      <c r="J21" s="64">
        <v>385767</v>
      </c>
      <c r="K21" s="64">
        <v>3019</v>
      </c>
      <c r="L21" s="64">
        <v>27752</v>
      </c>
      <c r="M21" s="64">
        <v>6489</v>
      </c>
      <c r="N21" s="64">
        <f t="shared" si="4"/>
        <v>423027</v>
      </c>
      <c r="O21" s="69"/>
      <c r="P21" s="64">
        <v>105898</v>
      </c>
      <c r="Q21" s="64">
        <v>556</v>
      </c>
      <c r="R21" s="64">
        <v>216</v>
      </c>
      <c r="S21" s="64">
        <v>1025</v>
      </c>
      <c r="T21" s="64">
        <f t="shared" si="0"/>
        <v>107695</v>
      </c>
      <c r="V21" s="64"/>
      <c r="W21" s="64">
        <v>19435</v>
      </c>
      <c r="X21" s="64">
        <v>16167</v>
      </c>
      <c r="Y21" s="64">
        <v>2080</v>
      </c>
      <c r="Z21" s="64">
        <f t="shared" si="5"/>
        <v>37682</v>
      </c>
      <c r="AA21" s="69"/>
      <c r="AB21" s="69"/>
      <c r="AC21" s="64">
        <v>2600</v>
      </c>
      <c r="AD21" s="64">
        <v>3508</v>
      </c>
      <c r="AE21" s="64">
        <v>252</v>
      </c>
      <c r="AF21" s="64">
        <f t="shared" si="1"/>
        <v>6360</v>
      </c>
      <c r="AH21" s="78"/>
      <c r="AI21" s="78"/>
      <c r="AJ21" s="78"/>
      <c r="AK21" s="78"/>
      <c r="AL21" s="78"/>
      <c r="AM21" s="78"/>
      <c r="AN21" s="79"/>
    </row>
    <row r="22" spans="1:40" x14ac:dyDescent="0.3">
      <c r="A22" s="60">
        <v>39995</v>
      </c>
      <c r="B22" s="61">
        <v>5840</v>
      </c>
      <c r="C22" s="61">
        <v>832</v>
      </c>
      <c r="D22" s="61">
        <f t="shared" si="2"/>
        <v>6672</v>
      </c>
      <c r="E22" s="62"/>
      <c r="F22" s="61">
        <v>3389</v>
      </c>
      <c r="G22" s="61">
        <v>189</v>
      </c>
      <c r="H22" s="61">
        <f t="shared" si="3"/>
        <v>3578</v>
      </c>
      <c r="J22" s="64">
        <v>385999</v>
      </c>
      <c r="K22" s="64">
        <v>3019</v>
      </c>
      <c r="L22" s="64">
        <v>27747</v>
      </c>
      <c r="M22" s="64">
        <v>6477</v>
      </c>
      <c r="N22" s="64">
        <f t="shared" si="4"/>
        <v>423242</v>
      </c>
      <c r="O22" s="69"/>
      <c r="P22" s="64">
        <v>105584</v>
      </c>
      <c r="Q22" s="64">
        <v>554</v>
      </c>
      <c r="R22" s="64">
        <v>220</v>
      </c>
      <c r="S22" s="64">
        <v>1025</v>
      </c>
      <c r="T22" s="64">
        <f t="shared" si="0"/>
        <v>107383</v>
      </c>
      <c r="V22" s="64"/>
      <c r="W22" s="64">
        <v>19465</v>
      </c>
      <c r="X22" s="64">
        <v>16142</v>
      </c>
      <c r="Y22" s="64">
        <v>2063</v>
      </c>
      <c r="Z22" s="64">
        <f t="shared" si="5"/>
        <v>37670</v>
      </c>
      <c r="AA22" s="69"/>
      <c r="AB22" s="69"/>
      <c r="AC22" s="64">
        <v>2592</v>
      </c>
      <c r="AD22" s="64">
        <v>3521</v>
      </c>
      <c r="AE22" s="64">
        <v>255</v>
      </c>
      <c r="AF22" s="64">
        <f t="shared" si="1"/>
        <v>6368</v>
      </c>
      <c r="AH22" s="78"/>
      <c r="AI22" s="78"/>
      <c r="AJ22" s="78"/>
      <c r="AK22" s="78"/>
      <c r="AL22" s="78"/>
      <c r="AM22" s="78"/>
      <c r="AN22" s="79"/>
    </row>
    <row r="23" spans="1:40" x14ac:dyDescent="0.3">
      <c r="A23" s="60">
        <v>40026</v>
      </c>
      <c r="B23" s="61">
        <v>5814</v>
      </c>
      <c r="C23" s="61">
        <v>818</v>
      </c>
      <c r="D23" s="61">
        <f t="shared" si="2"/>
        <v>6632</v>
      </c>
      <c r="E23" s="62"/>
      <c r="F23" s="61">
        <v>3411</v>
      </c>
      <c r="G23" s="61">
        <v>200</v>
      </c>
      <c r="H23" s="61">
        <f t="shared" si="3"/>
        <v>3611</v>
      </c>
      <c r="J23" s="64">
        <v>386065</v>
      </c>
      <c r="K23" s="64">
        <v>3023</v>
      </c>
      <c r="L23" s="64">
        <v>27779</v>
      </c>
      <c r="M23" s="64">
        <v>6475</v>
      </c>
      <c r="N23" s="64">
        <f t="shared" si="4"/>
        <v>423342</v>
      </c>
      <c r="O23" s="69"/>
      <c r="P23" s="64">
        <v>105390</v>
      </c>
      <c r="Q23" s="64">
        <v>553</v>
      </c>
      <c r="R23" s="64">
        <v>227</v>
      </c>
      <c r="S23" s="64">
        <v>1025</v>
      </c>
      <c r="T23" s="64">
        <f t="shared" si="0"/>
        <v>107195</v>
      </c>
      <c r="V23" s="64"/>
      <c r="W23" s="64">
        <v>19486</v>
      </c>
      <c r="X23" s="64">
        <v>16031</v>
      </c>
      <c r="Y23" s="64">
        <v>2060</v>
      </c>
      <c r="Z23" s="64">
        <f t="shared" si="5"/>
        <v>37577</v>
      </c>
      <c r="AA23" s="69"/>
      <c r="AB23" s="69"/>
      <c r="AC23" s="64">
        <v>2610</v>
      </c>
      <c r="AD23" s="64">
        <v>3586</v>
      </c>
      <c r="AE23" s="64">
        <v>258</v>
      </c>
      <c r="AF23" s="64">
        <f t="shared" si="1"/>
        <v>6454</v>
      </c>
      <c r="AH23" s="78"/>
      <c r="AI23" s="78"/>
      <c r="AJ23" s="78"/>
      <c r="AK23" s="78"/>
      <c r="AL23" s="78"/>
      <c r="AM23" s="78"/>
      <c r="AN23" s="79"/>
    </row>
    <row r="24" spans="1:40" x14ac:dyDescent="0.3">
      <c r="A24" s="60">
        <v>40057</v>
      </c>
      <c r="B24" s="61">
        <v>5815</v>
      </c>
      <c r="C24" s="61">
        <v>816</v>
      </c>
      <c r="D24" s="61">
        <f t="shared" si="2"/>
        <v>6631</v>
      </c>
      <c r="E24" s="62"/>
      <c r="F24" s="61">
        <v>3403</v>
      </c>
      <c r="G24" s="61">
        <v>204</v>
      </c>
      <c r="H24" s="61">
        <f t="shared" si="3"/>
        <v>3607</v>
      </c>
      <c r="J24" s="64">
        <v>386588</v>
      </c>
      <c r="K24" s="64">
        <v>3026</v>
      </c>
      <c r="L24" s="64">
        <v>27777</v>
      </c>
      <c r="M24" s="64">
        <v>6481</v>
      </c>
      <c r="N24" s="64">
        <f t="shared" si="4"/>
        <v>423872</v>
      </c>
      <c r="O24" s="69"/>
      <c r="P24" s="64">
        <v>104894</v>
      </c>
      <c r="Q24" s="64">
        <v>552</v>
      </c>
      <c r="R24" s="64">
        <v>225</v>
      </c>
      <c r="S24" s="64">
        <v>1025</v>
      </c>
      <c r="T24" s="64">
        <f t="shared" si="0"/>
        <v>106696</v>
      </c>
      <c r="V24" s="64"/>
      <c r="W24" s="64">
        <v>19570</v>
      </c>
      <c r="X24" s="64">
        <v>15964</v>
      </c>
      <c r="Y24" s="64">
        <v>2066</v>
      </c>
      <c r="Z24" s="64">
        <f t="shared" si="5"/>
        <v>37600</v>
      </c>
      <c r="AA24" s="69"/>
      <c r="AB24" s="69"/>
      <c r="AC24" s="64">
        <v>2616</v>
      </c>
      <c r="AD24" s="64">
        <v>3588</v>
      </c>
      <c r="AE24" s="64">
        <v>260</v>
      </c>
      <c r="AF24" s="64">
        <f t="shared" si="1"/>
        <v>6464</v>
      </c>
      <c r="AH24" s="78"/>
      <c r="AI24" s="78"/>
      <c r="AJ24" s="78"/>
      <c r="AK24" s="78"/>
      <c r="AL24" s="78"/>
      <c r="AM24" s="78"/>
      <c r="AN24" s="79"/>
    </row>
    <row r="25" spans="1:40" x14ac:dyDescent="0.3">
      <c r="A25" s="60">
        <v>40087</v>
      </c>
      <c r="B25" s="61">
        <v>5744</v>
      </c>
      <c r="C25" s="61">
        <v>805</v>
      </c>
      <c r="D25" s="61">
        <f t="shared" si="2"/>
        <v>6549</v>
      </c>
      <c r="E25" s="63"/>
      <c r="F25" s="61">
        <v>3458</v>
      </c>
      <c r="G25" s="61">
        <v>211</v>
      </c>
      <c r="H25" s="61">
        <f t="shared" si="3"/>
        <v>3669</v>
      </c>
      <c r="J25" s="64">
        <v>386405</v>
      </c>
      <c r="K25" s="64">
        <v>3040</v>
      </c>
      <c r="L25" s="64">
        <v>27837</v>
      </c>
      <c r="M25" s="64">
        <v>6493</v>
      </c>
      <c r="N25" s="64">
        <f t="shared" si="4"/>
        <v>423775</v>
      </c>
      <c r="O25" s="69"/>
      <c r="P25" s="64">
        <v>105605</v>
      </c>
      <c r="Q25" s="64">
        <v>555</v>
      </c>
      <c r="R25" s="64">
        <v>229</v>
      </c>
      <c r="S25" s="64">
        <v>1025</v>
      </c>
      <c r="T25" s="64">
        <f t="shared" si="0"/>
        <v>107414</v>
      </c>
      <c r="V25" s="64"/>
      <c r="W25" s="64">
        <v>19617</v>
      </c>
      <c r="X25" s="64">
        <v>15854</v>
      </c>
      <c r="Y25" s="64">
        <v>2069</v>
      </c>
      <c r="Z25" s="64">
        <f t="shared" si="5"/>
        <v>37540</v>
      </c>
      <c r="AA25" s="69"/>
      <c r="AB25" s="69"/>
      <c r="AC25" s="64">
        <v>2640</v>
      </c>
      <c r="AD25" s="64">
        <v>3635</v>
      </c>
      <c r="AE25" s="64">
        <v>262</v>
      </c>
      <c r="AF25" s="64">
        <f t="shared" si="1"/>
        <v>6537</v>
      </c>
      <c r="AH25" s="78"/>
      <c r="AI25" s="78"/>
      <c r="AJ25" s="78"/>
      <c r="AK25" s="78"/>
      <c r="AL25" s="78"/>
      <c r="AM25" s="78"/>
      <c r="AN25" s="79"/>
    </row>
    <row r="26" spans="1:40" x14ac:dyDescent="0.3">
      <c r="A26" s="60">
        <v>40118</v>
      </c>
      <c r="B26" s="61">
        <v>5704</v>
      </c>
      <c r="C26" s="61">
        <v>807</v>
      </c>
      <c r="D26" s="61">
        <f t="shared" si="2"/>
        <v>6511</v>
      </c>
      <c r="E26" s="63"/>
      <c r="F26" s="61">
        <v>3497</v>
      </c>
      <c r="G26" s="61">
        <v>212</v>
      </c>
      <c r="H26" s="61">
        <f t="shared" si="3"/>
        <v>3709</v>
      </c>
      <c r="J26" s="64">
        <v>385091</v>
      </c>
      <c r="K26" s="64">
        <v>3139</v>
      </c>
      <c r="L26" s="64">
        <v>27975</v>
      </c>
      <c r="M26" s="64">
        <v>6501</v>
      </c>
      <c r="N26" s="64">
        <f t="shared" si="4"/>
        <v>422706</v>
      </c>
      <c r="O26" s="69"/>
      <c r="P26" s="64">
        <v>106997</v>
      </c>
      <c r="Q26" s="64">
        <v>558</v>
      </c>
      <c r="R26" s="64">
        <v>237</v>
      </c>
      <c r="S26" s="64">
        <v>1024</v>
      </c>
      <c r="T26" s="64">
        <f t="shared" si="0"/>
        <v>108816</v>
      </c>
      <c r="V26" s="64"/>
      <c r="W26" s="64">
        <v>19624</v>
      </c>
      <c r="X26" s="64">
        <v>15772</v>
      </c>
      <c r="Y26" s="64">
        <v>2065</v>
      </c>
      <c r="Z26" s="64">
        <f t="shared" si="5"/>
        <v>37461</v>
      </c>
      <c r="AA26" s="69"/>
      <c r="AB26" s="69"/>
      <c r="AC26" s="64">
        <v>2664</v>
      </c>
      <c r="AD26" s="64">
        <v>3667</v>
      </c>
      <c r="AE26" s="64">
        <v>264</v>
      </c>
      <c r="AF26" s="64">
        <f t="shared" si="1"/>
        <v>6595</v>
      </c>
      <c r="AH26" s="78"/>
      <c r="AI26" s="78"/>
      <c r="AJ26" s="78"/>
      <c r="AK26" s="78"/>
      <c r="AL26" s="78"/>
      <c r="AM26" s="78"/>
      <c r="AN26" s="79"/>
    </row>
    <row r="27" spans="1:40" x14ac:dyDescent="0.3">
      <c r="A27" s="60">
        <v>40148</v>
      </c>
      <c r="B27" s="61">
        <v>5718</v>
      </c>
      <c r="C27" s="61">
        <v>805</v>
      </c>
      <c r="D27" s="61">
        <f t="shared" si="2"/>
        <v>6523</v>
      </c>
      <c r="E27" s="63"/>
      <c r="F27" s="61">
        <v>3509</v>
      </c>
      <c r="G27" s="61">
        <v>214</v>
      </c>
      <c r="H27" s="61">
        <f t="shared" si="3"/>
        <v>3723</v>
      </c>
      <c r="J27" s="64">
        <v>385992</v>
      </c>
      <c r="K27" s="64">
        <v>3207</v>
      </c>
      <c r="L27" s="64">
        <v>28116</v>
      </c>
      <c r="M27" s="64">
        <v>6486</v>
      </c>
      <c r="N27" s="64">
        <f t="shared" si="4"/>
        <v>423801</v>
      </c>
      <c r="O27" s="69"/>
      <c r="P27" s="64">
        <v>106813</v>
      </c>
      <c r="Q27" s="64">
        <v>558</v>
      </c>
      <c r="R27" s="64">
        <v>239</v>
      </c>
      <c r="S27" s="64">
        <v>1037</v>
      </c>
      <c r="T27" s="64">
        <f t="shared" si="0"/>
        <v>108647</v>
      </c>
      <c r="V27" s="64"/>
      <c r="W27" s="64">
        <v>19679</v>
      </c>
      <c r="X27" s="64">
        <v>15771</v>
      </c>
      <c r="Y27" s="64">
        <v>2071</v>
      </c>
      <c r="Z27" s="64">
        <f t="shared" si="5"/>
        <v>37521</v>
      </c>
      <c r="AA27" s="69"/>
      <c r="AB27" s="69"/>
      <c r="AC27" s="64">
        <v>2651</v>
      </c>
      <c r="AD27" s="64">
        <v>3655</v>
      </c>
      <c r="AE27" s="64">
        <v>266</v>
      </c>
      <c r="AF27" s="64">
        <f t="shared" si="1"/>
        <v>6572</v>
      </c>
      <c r="AH27" s="78"/>
      <c r="AI27" s="78"/>
      <c r="AJ27" s="78"/>
      <c r="AK27" s="78"/>
      <c r="AL27" s="78"/>
      <c r="AM27" s="78"/>
      <c r="AN27" s="79"/>
    </row>
    <row r="28" spans="1:40" x14ac:dyDescent="0.3">
      <c r="A28" s="60">
        <v>40179</v>
      </c>
      <c r="B28" s="61">
        <v>5651</v>
      </c>
      <c r="C28" s="61">
        <v>789</v>
      </c>
      <c r="D28" s="61">
        <f t="shared" si="2"/>
        <v>6440</v>
      </c>
      <c r="E28" s="63"/>
      <c r="F28" s="61">
        <v>3610</v>
      </c>
      <c r="G28" s="61">
        <v>238</v>
      </c>
      <c r="H28" s="61">
        <f t="shared" si="3"/>
        <v>3848</v>
      </c>
      <c r="J28" s="64">
        <v>386422</v>
      </c>
      <c r="K28" s="64">
        <v>3219</v>
      </c>
      <c r="L28" s="64">
        <v>28227</v>
      </c>
      <c r="M28" s="64">
        <v>6487</v>
      </c>
      <c r="N28" s="64">
        <f t="shared" si="4"/>
        <v>424355</v>
      </c>
      <c r="O28" s="69"/>
      <c r="P28" s="64">
        <v>106599</v>
      </c>
      <c r="Q28" s="64">
        <v>558</v>
      </c>
      <c r="R28" s="64">
        <v>237</v>
      </c>
      <c r="S28" s="64">
        <v>1041</v>
      </c>
      <c r="T28" s="64">
        <f t="shared" si="0"/>
        <v>108435</v>
      </c>
      <c r="V28" s="64"/>
      <c r="W28" s="64">
        <v>19716</v>
      </c>
      <c r="X28" s="64">
        <v>15652</v>
      </c>
      <c r="Y28" s="64">
        <v>2064</v>
      </c>
      <c r="Z28" s="64">
        <f t="shared" si="5"/>
        <v>37432</v>
      </c>
      <c r="AA28" s="69"/>
      <c r="AB28" s="69"/>
      <c r="AC28" s="64">
        <v>2667</v>
      </c>
      <c r="AD28" s="64">
        <v>3685</v>
      </c>
      <c r="AE28" s="64">
        <v>267</v>
      </c>
      <c r="AF28" s="64">
        <f t="shared" si="1"/>
        <v>6619</v>
      </c>
      <c r="AH28" s="78"/>
      <c r="AI28" s="78"/>
      <c r="AJ28" s="78"/>
      <c r="AK28" s="78"/>
      <c r="AL28" s="78"/>
      <c r="AM28" s="78"/>
      <c r="AN28" s="79"/>
    </row>
    <row r="29" spans="1:40" x14ac:dyDescent="0.3">
      <c r="A29" s="60">
        <v>40210</v>
      </c>
      <c r="B29" s="61">
        <v>5712</v>
      </c>
      <c r="C29" s="61">
        <v>801</v>
      </c>
      <c r="D29" s="61">
        <f t="shared" si="2"/>
        <v>6513</v>
      </c>
      <c r="E29" s="63"/>
      <c r="F29" s="61">
        <v>3642</v>
      </c>
      <c r="G29" s="61">
        <v>241</v>
      </c>
      <c r="H29" s="61">
        <f t="shared" si="3"/>
        <v>3883</v>
      </c>
      <c r="J29" s="64">
        <v>386765</v>
      </c>
      <c r="K29" s="64">
        <v>3224</v>
      </c>
      <c r="L29" s="64">
        <v>28349</v>
      </c>
      <c r="M29" s="64">
        <v>6475</v>
      </c>
      <c r="N29" s="64">
        <f t="shared" si="4"/>
        <v>424813</v>
      </c>
      <c r="O29" s="69"/>
      <c r="P29" s="64">
        <v>106339</v>
      </c>
      <c r="Q29" s="64">
        <v>555</v>
      </c>
      <c r="R29" s="64">
        <v>237</v>
      </c>
      <c r="S29" s="64">
        <v>1061</v>
      </c>
      <c r="T29" s="64">
        <f t="shared" si="0"/>
        <v>108192</v>
      </c>
      <c r="V29" s="64"/>
      <c r="W29" s="64">
        <v>19734</v>
      </c>
      <c r="X29" s="64">
        <v>15420</v>
      </c>
      <c r="Y29" s="64">
        <v>2048</v>
      </c>
      <c r="Z29" s="64">
        <f t="shared" si="5"/>
        <v>37202</v>
      </c>
      <c r="AA29" s="69"/>
      <c r="AB29" s="69"/>
      <c r="AC29" s="64">
        <v>2699</v>
      </c>
      <c r="AD29" s="64">
        <v>3749</v>
      </c>
      <c r="AE29" s="64">
        <v>274</v>
      </c>
      <c r="AF29" s="64">
        <f t="shared" si="1"/>
        <v>6722</v>
      </c>
      <c r="AH29" s="78"/>
      <c r="AI29" s="78"/>
      <c r="AJ29" s="78"/>
      <c r="AK29" s="78"/>
      <c r="AL29" s="78"/>
      <c r="AM29" s="78"/>
      <c r="AN29" s="79"/>
    </row>
    <row r="30" spans="1:40" x14ac:dyDescent="0.3">
      <c r="A30" s="60">
        <v>40238</v>
      </c>
      <c r="B30" s="61">
        <v>5664</v>
      </c>
      <c r="C30" s="61">
        <v>785</v>
      </c>
      <c r="D30" s="61">
        <f t="shared" si="2"/>
        <v>6449</v>
      </c>
      <c r="E30" s="64"/>
      <c r="F30" s="61">
        <v>3689</v>
      </c>
      <c r="G30" s="61">
        <v>258</v>
      </c>
      <c r="H30" s="61">
        <f t="shared" si="3"/>
        <v>3947</v>
      </c>
      <c r="J30" s="64">
        <v>387196</v>
      </c>
      <c r="K30" s="64">
        <v>3227</v>
      </c>
      <c r="L30" s="64">
        <v>28380</v>
      </c>
      <c r="M30" s="64">
        <v>6475</v>
      </c>
      <c r="N30" s="64">
        <f t="shared" si="4"/>
        <v>425278</v>
      </c>
      <c r="O30" s="69"/>
      <c r="P30" s="64">
        <v>105938</v>
      </c>
      <c r="Q30" s="64">
        <v>554</v>
      </c>
      <c r="R30" s="64">
        <v>240</v>
      </c>
      <c r="S30" s="64">
        <v>1038</v>
      </c>
      <c r="T30" s="64">
        <f t="shared" si="0"/>
        <v>107770</v>
      </c>
      <c r="V30" s="64"/>
      <c r="W30" s="64">
        <v>19647</v>
      </c>
      <c r="X30" s="64">
        <v>15293</v>
      </c>
      <c r="Y30" s="64">
        <v>2037</v>
      </c>
      <c r="Z30" s="64">
        <f t="shared" si="5"/>
        <v>36977</v>
      </c>
      <c r="AA30" s="69"/>
      <c r="AB30" s="69"/>
      <c r="AC30" s="64">
        <v>2789</v>
      </c>
      <c r="AD30" s="64">
        <v>3860</v>
      </c>
      <c r="AE30" s="64">
        <v>286</v>
      </c>
      <c r="AF30" s="64">
        <f t="shared" si="1"/>
        <v>6935</v>
      </c>
      <c r="AH30" s="78"/>
      <c r="AI30" s="78"/>
      <c r="AJ30" s="78"/>
      <c r="AK30" s="78"/>
      <c r="AL30" s="78"/>
      <c r="AM30" s="78"/>
      <c r="AN30" s="79"/>
    </row>
    <row r="31" spans="1:40" x14ac:dyDescent="0.3">
      <c r="A31" s="60">
        <v>40269</v>
      </c>
      <c r="B31" s="61">
        <v>5631</v>
      </c>
      <c r="C31" s="61">
        <v>776</v>
      </c>
      <c r="D31" s="61">
        <f t="shared" si="2"/>
        <v>6407</v>
      </c>
      <c r="E31" s="64"/>
      <c r="F31" s="61">
        <v>3724</v>
      </c>
      <c r="G31" s="61">
        <v>266</v>
      </c>
      <c r="H31" s="61">
        <f t="shared" si="3"/>
        <v>3990</v>
      </c>
      <c r="J31" s="64">
        <v>386767</v>
      </c>
      <c r="K31" s="64">
        <v>3227</v>
      </c>
      <c r="L31" s="64">
        <v>28329</v>
      </c>
      <c r="M31" s="64">
        <v>6482</v>
      </c>
      <c r="N31" s="64">
        <f t="shared" si="4"/>
        <v>424805</v>
      </c>
      <c r="O31" s="69"/>
      <c r="P31" s="64">
        <v>105363</v>
      </c>
      <c r="Q31" s="64">
        <v>552</v>
      </c>
      <c r="R31" s="64">
        <v>239</v>
      </c>
      <c r="S31" s="64">
        <v>1039</v>
      </c>
      <c r="T31" s="64">
        <f t="shared" si="0"/>
        <v>107193</v>
      </c>
      <c r="V31" s="64"/>
      <c r="W31" s="64">
        <v>19599</v>
      </c>
      <c r="X31" s="64">
        <v>15149</v>
      </c>
      <c r="Y31" s="64">
        <v>2033</v>
      </c>
      <c r="Z31" s="64">
        <f t="shared" si="5"/>
        <v>36781</v>
      </c>
      <c r="AA31" s="69"/>
      <c r="AB31" s="69"/>
      <c r="AC31" s="64">
        <v>2863</v>
      </c>
      <c r="AD31" s="64">
        <v>3999</v>
      </c>
      <c r="AE31" s="64">
        <v>294</v>
      </c>
      <c r="AF31" s="64">
        <f t="shared" si="1"/>
        <v>7156</v>
      </c>
      <c r="AH31" s="78"/>
      <c r="AI31" s="78"/>
      <c r="AJ31" s="78"/>
      <c r="AK31" s="78"/>
      <c r="AL31" s="78"/>
      <c r="AM31" s="78"/>
      <c r="AN31" s="79"/>
    </row>
    <row r="32" spans="1:40" x14ac:dyDescent="0.3">
      <c r="A32" s="60">
        <v>40299</v>
      </c>
      <c r="B32" s="61">
        <v>5594</v>
      </c>
      <c r="C32" s="61">
        <v>773</v>
      </c>
      <c r="D32" s="61">
        <f t="shared" si="2"/>
        <v>6367</v>
      </c>
      <c r="E32" s="64"/>
      <c r="F32" s="61">
        <v>3758</v>
      </c>
      <c r="G32" s="61">
        <v>268</v>
      </c>
      <c r="H32" s="61">
        <f t="shared" si="3"/>
        <v>4026</v>
      </c>
      <c r="J32" s="64">
        <v>387031</v>
      </c>
      <c r="K32" s="64">
        <v>3224</v>
      </c>
      <c r="L32" s="64">
        <v>28280</v>
      </c>
      <c r="M32" s="64">
        <v>6486</v>
      </c>
      <c r="N32" s="64">
        <f t="shared" si="4"/>
        <v>425021</v>
      </c>
      <c r="O32" s="69"/>
      <c r="P32" s="64">
        <v>104820</v>
      </c>
      <c r="Q32" s="64">
        <v>552</v>
      </c>
      <c r="R32" s="64">
        <v>241</v>
      </c>
      <c r="S32" s="64">
        <v>1037</v>
      </c>
      <c r="T32" s="64">
        <f t="shared" si="0"/>
        <v>106650</v>
      </c>
      <c r="V32" s="64"/>
      <c r="W32" s="64">
        <v>19591</v>
      </c>
      <c r="X32" s="64">
        <v>15110</v>
      </c>
      <c r="Y32" s="64">
        <v>1989</v>
      </c>
      <c r="Z32" s="64">
        <f t="shared" si="5"/>
        <v>36690</v>
      </c>
      <c r="AA32" s="69"/>
      <c r="AB32" s="69"/>
      <c r="AC32" s="64">
        <v>2862</v>
      </c>
      <c r="AD32" s="64">
        <v>4045</v>
      </c>
      <c r="AE32" s="64">
        <v>331</v>
      </c>
      <c r="AF32" s="64">
        <f t="shared" si="1"/>
        <v>7238</v>
      </c>
      <c r="AH32" s="78"/>
      <c r="AI32" s="78"/>
      <c r="AJ32" s="78"/>
      <c r="AK32" s="78"/>
      <c r="AL32" s="78"/>
      <c r="AM32" s="78"/>
      <c r="AN32" s="79"/>
    </row>
    <row r="33" spans="1:40" x14ac:dyDescent="0.3">
      <c r="A33" s="60">
        <v>40330</v>
      </c>
      <c r="B33" s="61">
        <v>5481</v>
      </c>
      <c r="C33" s="61">
        <v>761</v>
      </c>
      <c r="D33" s="61">
        <f t="shared" si="2"/>
        <v>6242</v>
      </c>
      <c r="E33" s="64"/>
      <c r="F33" s="61">
        <v>3844</v>
      </c>
      <c r="G33" s="61">
        <v>280</v>
      </c>
      <c r="H33" s="61">
        <f t="shared" si="3"/>
        <v>4124</v>
      </c>
      <c r="J33" s="64">
        <v>386993</v>
      </c>
      <c r="K33" s="64">
        <v>3254</v>
      </c>
      <c r="L33" s="64">
        <v>28195</v>
      </c>
      <c r="M33" s="64">
        <v>6446</v>
      </c>
      <c r="N33" s="64">
        <f t="shared" si="4"/>
        <v>424888</v>
      </c>
      <c r="P33" s="64">
        <v>104253</v>
      </c>
      <c r="Q33" s="64">
        <v>550</v>
      </c>
      <c r="R33" s="64">
        <v>247</v>
      </c>
      <c r="S33" s="64">
        <v>1084</v>
      </c>
      <c r="T33" s="64">
        <f t="shared" si="0"/>
        <v>106134</v>
      </c>
      <c r="V33" s="64"/>
      <c r="W33" s="64">
        <v>19607</v>
      </c>
      <c r="X33" s="64">
        <v>14991</v>
      </c>
      <c r="Y33" s="64">
        <v>1988</v>
      </c>
      <c r="Z33" s="64">
        <f t="shared" si="5"/>
        <v>36586</v>
      </c>
      <c r="AC33" s="64">
        <v>2867</v>
      </c>
      <c r="AD33" s="64">
        <v>4165</v>
      </c>
      <c r="AE33" s="64">
        <v>334</v>
      </c>
      <c r="AF33" s="64">
        <f t="shared" si="1"/>
        <v>7366</v>
      </c>
      <c r="AH33" s="78"/>
      <c r="AI33" s="78"/>
      <c r="AJ33" s="78"/>
      <c r="AK33" s="78"/>
      <c r="AL33" s="78"/>
      <c r="AM33" s="78"/>
      <c r="AN33" s="79"/>
    </row>
    <row r="34" spans="1:40" x14ac:dyDescent="0.3">
      <c r="A34" s="60">
        <v>40360</v>
      </c>
      <c r="B34" s="61">
        <v>5391</v>
      </c>
      <c r="C34" s="61">
        <v>744</v>
      </c>
      <c r="D34" s="61">
        <f t="shared" si="2"/>
        <v>6135</v>
      </c>
      <c r="E34" s="63"/>
      <c r="F34" s="61">
        <v>3922</v>
      </c>
      <c r="G34" s="61">
        <v>297</v>
      </c>
      <c r="H34" s="61">
        <f t="shared" si="3"/>
        <v>4219</v>
      </c>
      <c r="J34" s="64">
        <v>387256</v>
      </c>
      <c r="K34" s="64">
        <v>3259</v>
      </c>
      <c r="L34" s="64">
        <v>28131</v>
      </c>
      <c r="M34" s="64">
        <v>6438</v>
      </c>
      <c r="N34" s="64">
        <f t="shared" si="4"/>
        <v>425084</v>
      </c>
      <c r="P34" s="64">
        <v>103781</v>
      </c>
      <c r="Q34" s="64">
        <v>548</v>
      </c>
      <c r="R34" s="64">
        <v>245</v>
      </c>
      <c r="S34" s="64">
        <v>1092</v>
      </c>
      <c r="T34" s="64">
        <f t="shared" si="0"/>
        <v>105666</v>
      </c>
      <c r="V34" s="64"/>
      <c r="W34" s="64">
        <v>19511</v>
      </c>
      <c r="X34" s="64">
        <v>14912</v>
      </c>
      <c r="Y34" s="64">
        <v>1975</v>
      </c>
      <c r="Z34" s="64">
        <f t="shared" si="5"/>
        <v>36398</v>
      </c>
      <c r="AC34" s="64">
        <v>2915</v>
      </c>
      <c r="AD34" s="64">
        <v>4245</v>
      </c>
      <c r="AE34" s="64">
        <v>344</v>
      </c>
      <c r="AF34" s="64">
        <f t="shared" si="1"/>
        <v>7504</v>
      </c>
      <c r="AH34" s="78"/>
      <c r="AI34" s="78"/>
      <c r="AJ34" s="78"/>
      <c r="AK34" s="78"/>
      <c r="AL34" s="78"/>
      <c r="AM34" s="78"/>
      <c r="AN34" s="79"/>
    </row>
    <row r="35" spans="1:40" x14ac:dyDescent="0.3">
      <c r="A35" s="60">
        <v>40391</v>
      </c>
      <c r="B35" s="61">
        <v>5372</v>
      </c>
      <c r="C35" s="61">
        <v>741</v>
      </c>
      <c r="D35" s="61">
        <f t="shared" si="2"/>
        <v>6113</v>
      </c>
      <c r="E35" s="63"/>
      <c r="F35" s="61">
        <v>3949</v>
      </c>
      <c r="G35" s="61">
        <v>298</v>
      </c>
      <c r="H35" s="61">
        <f t="shared" si="3"/>
        <v>4247</v>
      </c>
      <c r="J35" s="64">
        <v>387563</v>
      </c>
      <c r="K35" s="64">
        <v>3258</v>
      </c>
      <c r="L35" s="64">
        <v>28223</v>
      </c>
      <c r="M35" s="64">
        <v>6497</v>
      </c>
      <c r="N35" s="64">
        <f t="shared" si="4"/>
        <v>425541</v>
      </c>
      <c r="P35" s="64">
        <v>103488</v>
      </c>
      <c r="Q35" s="64">
        <v>549</v>
      </c>
      <c r="R35" s="64">
        <v>245</v>
      </c>
      <c r="S35" s="64">
        <v>1036</v>
      </c>
      <c r="T35" s="64">
        <f t="shared" si="0"/>
        <v>105318</v>
      </c>
      <c r="V35" s="64"/>
      <c r="W35" s="64">
        <v>19474</v>
      </c>
      <c r="X35" s="64">
        <v>14891</v>
      </c>
      <c r="Y35" s="64">
        <v>1974</v>
      </c>
      <c r="Z35" s="64">
        <f t="shared" si="5"/>
        <v>36339</v>
      </c>
      <c r="AC35" s="64">
        <v>2940</v>
      </c>
      <c r="AD35" s="64">
        <v>4273</v>
      </c>
      <c r="AE35" s="64">
        <v>345</v>
      </c>
      <c r="AF35" s="64">
        <f t="shared" si="1"/>
        <v>7558</v>
      </c>
      <c r="AH35" s="78"/>
      <c r="AI35" s="78"/>
      <c r="AJ35" s="78"/>
      <c r="AK35" s="78"/>
      <c r="AL35" s="78"/>
      <c r="AM35" s="78"/>
      <c r="AN35" s="79"/>
    </row>
    <row r="36" spans="1:40" x14ac:dyDescent="0.3">
      <c r="A36" s="60">
        <v>40422</v>
      </c>
      <c r="B36" s="61">
        <v>5316</v>
      </c>
      <c r="C36" s="61">
        <v>732</v>
      </c>
      <c r="D36" s="61">
        <f t="shared" si="2"/>
        <v>6048</v>
      </c>
      <c r="E36" s="63"/>
      <c r="F36" s="61">
        <v>3992</v>
      </c>
      <c r="G36" s="61">
        <v>305</v>
      </c>
      <c r="H36" s="61">
        <f t="shared" si="3"/>
        <v>4297</v>
      </c>
      <c r="J36" s="64">
        <v>387996</v>
      </c>
      <c r="K36" s="64">
        <v>3268</v>
      </c>
      <c r="L36" s="64">
        <v>28344</v>
      </c>
      <c r="M36" s="64">
        <v>6507</v>
      </c>
      <c r="N36" s="64">
        <f t="shared" si="4"/>
        <v>426115</v>
      </c>
      <c r="P36" s="64">
        <v>103213</v>
      </c>
      <c r="Q36" s="64">
        <v>547</v>
      </c>
      <c r="R36" s="64">
        <v>245</v>
      </c>
      <c r="S36" s="64">
        <v>1035</v>
      </c>
      <c r="T36" s="64">
        <f t="shared" si="0"/>
        <v>105040</v>
      </c>
      <c r="V36" s="64"/>
      <c r="W36" s="64">
        <v>19467</v>
      </c>
      <c r="X36" s="64">
        <v>14891</v>
      </c>
      <c r="Y36" s="64">
        <v>1967</v>
      </c>
      <c r="Z36" s="64">
        <f t="shared" si="5"/>
        <v>36325</v>
      </c>
      <c r="AC36" s="64">
        <v>2955</v>
      </c>
      <c r="AD36" s="64">
        <v>4300</v>
      </c>
      <c r="AE36" s="64">
        <v>351</v>
      </c>
      <c r="AF36" s="64">
        <f t="shared" si="1"/>
        <v>7606</v>
      </c>
      <c r="AH36" s="78"/>
      <c r="AI36" s="78"/>
      <c r="AJ36" s="78"/>
      <c r="AK36" s="78"/>
      <c r="AL36" s="78"/>
      <c r="AM36" s="78"/>
      <c r="AN36" s="79"/>
    </row>
    <row r="37" spans="1:40" x14ac:dyDescent="0.3">
      <c r="A37" s="60">
        <v>40452</v>
      </c>
      <c r="B37" s="61">
        <v>5276</v>
      </c>
      <c r="C37" s="61">
        <v>730</v>
      </c>
      <c r="D37" s="61">
        <f t="shared" si="2"/>
        <v>6006</v>
      </c>
      <c r="E37" s="63"/>
      <c r="F37" s="61">
        <v>4031</v>
      </c>
      <c r="G37" s="61">
        <v>308</v>
      </c>
      <c r="H37" s="61">
        <f t="shared" si="3"/>
        <v>4339</v>
      </c>
      <c r="J37" s="64">
        <v>388181</v>
      </c>
      <c r="K37" s="64">
        <v>3276</v>
      </c>
      <c r="L37" s="64">
        <v>28358</v>
      </c>
      <c r="M37" s="64">
        <v>6509</v>
      </c>
      <c r="N37" s="64">
        <f t="shared" si="4"/>
        <v>426324</v>
      </c>
      <c r="P37" s="64">
        <v>103143</v>
      </c>
      <c r="Q37" s="64">
        <v>546</v>
      </c>
      <c r="R37" s="64">
        <v>254</v>
      </c>
      <c r="S37" s="64">
        <v>1041</v>
      </c>
      <c r="T37" s="64">
        <f t="shared" si="0"/>
        <v>104984</v>
      </c>
      <c r="V37" s="64"/>
      <c r="W37" s="64">
        <v>19380</v>
      </c>
      <c r="X37" s="64">
        <v>14791</v>
      </c>
      <c r="Y37" s="64">
        <v>1960</v>
      </c>
      <c r="Z37" s="64">
        <f t="shared" si="5"/>
        <v>36131</v>
      </c>
      <c r="AC37" s="64">
        <v>2997</v>
      </c>
      <c r="AD37" s="64">
        <v>4456</v>
      </c>
      <c r="AE37" s="64">
        <v>356</v>
      </c>
      <c r="AF37" s="64">
        <f t="shared" si="1"/>
        <v>7809</v>
      </c>
      <c r="AH37" s="78"/>
      <c r="AI37" s="78"/>
      <c r="AJ37" s="78"/>
      <c r="AK37" s="78"/>
      <c r="AL37" s="78"/>
      <c r="AM37" s="78"/>
      <c r="AN37" s="79"/>
    </row>
    <row r="38" spans="1:40" x14ac:dyDescent="0.3">
      <c r="A38" s="60">
        <v>40483</v>
      </c>
      <c r="B38" s="61">
        <v>5219</v>
      </c>
      <c r="C38" s="61">
        <v>723</v>
      </c>
      <c r="D38" s="61">
        <f t="shared" si="2"/>
        <v>5942</v>
      </c>
      <c r="E38" s="64"/>
      <c r="F38" s="61">
        <v>4082</v>
      </c>
      <c r="G38" s="61">
        <v>313</v>
      </c>
      <c r="H38" s="61">
        <f t="shared" si="3"/>
        <v>4395</v>
      </c>
      <c r="J38" s="64">
        <v>387808</v>
      </c>
      <c r="K38" s="64">
        <v>3254</v>
      </c>
      <c r="L38" s="64">
        <v>28461</v>
      </c>
      <c r="M38" s="64">
        <v>6509</v>
      </c>
      <c r="N38" s="64">
        <f t="shared" si="4"/>
        <v>426032</v>
      </c>
      <c r="P38" s="64">
        <v>103894</v>
      </c>
      <c r="Q38" s="64">
        <v>568</v>
      </c>
      <c r="R38" s="64">
        <v>309</v>
      </c>
      <c r="S38" s="64">
        <v>1055</v>
      </c>
      <c r="T38" s="64">
        <f t="shared" si="0"/>
        <v>105826</v>
      </c>
      <c r="V38" s="64"/>
      <c r="W38" s="64">
        <v>19251</v>
      </c>
      <c r="X38" s="64">
        <v>14631</v>
      </c>
      <c r="Y38" s="64">
        <v>1945</v>
      </c>
      <c r="Z38" s="64">
        <f t="shared" si="5"/>
        <v>35827</v>
      </c>
      <c r="AC38" s="64">
        <v>3122</v>
      </c>
      <c r="AD38" s="64">
        <v>4666</v>
      </c>
      <c r="AE38" s="64">
        <v>371</v>
      </c>
      <c r="AF38" s="64">
        <f t="shared" si="1"/>
        <v>8159</v>
      </c>
      <c r="AH38" s="78"/>
      <c r="AI38" s="78"/>
      <c r="AJ38" s="78"/>
      <c r="AK38" s="78"/>
      <c r="AL38" s="78"/>
      <c r="AM38" s="78"/>
      <c r="AN38" s="79"/>
    </row>
    <row r="39" spans="1:40" x14ac:dyDescent="0.3">
      <c r="A39" s="60">
        <v>40513</v>
      </c>
      <c r="B39" s="61">
        <v>5175</v>
      </c>
      <c r="C39" s="61">
        <v>713</v>
      </c>
      <c r="D39" s="61">
        <f t="shared" si="2"/>
        <v>5888</v>
      </c>
      <c r="E39" s="64"/>
      <c r="F39" s="61">
        <v>4137</v>
      </c>
      <c r="G39" s="61">
        <v>324</v>
      </c>
      <c r="H39" s="61">
        <f t="shared" si="3"/>
        <v>4461</v>
      </c>
      <c r="J39" s="64">
        <v>381722</v>
      </c>
      <c r="K39" s="64">
        <v>3225</v>
      </c>
      <c r="L39" s="64">
        <v>28452</v>
      </c>
      <c r="M39" s="64">
        <v>6475</v>
      </c>
      <c r="N39" s="64">
        <f t="shared" si="4"/>
        <v>419874</v>
      </c>
      <c r="P39" s="64">
        <v>110854</v>
      </c>
      <c r="Q39" s="64">
        <v>602</v>
      </c>
      <c r="R39" s="64">
        <v>502</v>
      </c>
      <c r="S39" s="64">
        <v>1086</v>
      </c>
      <c r="T39" s="64">
        <f t="shared" si="0"/>
        <v>113044</v>
      </c>
      <c r="V39" s="64"/>
      <c r="W39" s="64">
        <v>19098</v>
      </c>
      <c r="X39" s="64">
        <v>14394</v>
      </c>
      <c r="Y39" s="64">
        <v>1931</v>
      </c>
      <c r="Z39" s="64">
        <f t="shared" si="5"/>
        <v>35423</v>
      </c>
      <c r="AC39" s="64">
        <v>3300</v>
      </c>
      <c r="AD39" s="64">
        <v>4954</v>
      </c>
      <c r="AE39" s="64">
        <v>385</v>
      </c>
      <c r="AF39" s="64">
        <f t="shared" si="1"/>
        <v>8639</v>
      </c>
      <c r="AH39" s="78"/>
      <c r="AI39" s="78"/>
      <c r="AJ39" s="78"/>
      <c r="AK39" s="78"/>
      <c r="AL39" s="78"/>
      <c r="AM39" s="78"/>
      <c r="AN39" s="79"/>
    </row>
    <row r="40" spans="1:40" x14ac:dyDescent="0.3">
      <c r="A40" s="60">
        <v>40544</v>
      </c>
      <c r="B40" s="61">
        <v>4981</v>
      </c>
      <c r="C40" s="61">
        <v>687</v>
      </c>
      <c r="D40" s="61">
        <f t="shared" si="2"/>
        <v>5668</v>
      </c>
      <c r="E40" s="64"/>
      <c r="F40" s="61">
        <v>4387</v>
      </c>
      <c r="G40" s="61">
        <v>346</v>
      </c>
      <c r="H40" s="61">
        <f t="shared" si="3"/>
        <v>4733</v>
      </c>
      <c r="J40" s="64">
        <v>377391</v>
      </c>
      <c r="K40" s="64">
        <v>3202</v>
      </c>
      <c r="L40" s="64">
        <v>28486</v>
      </c>
      <c r="M40" s="64">
        <v>4314</v>
      </c>
      <c r="N40" s="64">
        <f t="shared" si="4"/>
        <v>413393</v>
      </c>
      <c r="P40" s="64">
        <v>115326</v>
      </c>
      <c r="Q40" s="64">
        <v>631</v>
      </c>
      <c r="R40" s="64">
        <v>669</v>
      </c>
      <c r="S40" s="64">
        <v>3257</v>
      </c>
      <c r="T40" s="64">
        <f t="shared" si="0"/>
        <v>119883</v>
      </c>
      <c r="V40" s="64"/>
      <c r="W40" s="64">
        <v>18900</v>
      </c>
      <c r="X40" s="64">
        <v>14092</v>
      </c>
      <c r="Y40" s="64">
        <v>1919</v>
      </c>
      <c r="Z40" s="64">
        <f t="shared" si="5"/>
        <v>34911</v>
      </c>
      <c r="AC40" s="64">
        <v>3490</v>
      </c>
      <c r="AD40" s="64">
        <v>5250</v>
      </c>
      <c r="AE40" s="64">
        <v>398</v>
      </c>
      <c r="AF40" s="64">
        <f t="shared" si="1"/>
        <v>9138</v>
      </c>
      <c r="AH40" s="78"/>
      <c r="AI40" s="78"/>
      <c r="AJ40" s="78"/>
      <c r="AK40" s="78"/>
      <c r="AL40" s="78"/>
      <c r="AM40" s="78"/>
      <c r="AN40" s="79"/>
    </row>
    <row r="41" spans="1:40" x14ac:dyDescent="0.3">
      <c r="A41" s="60">
        <v>40575</v>
      </c>
      <c r="B41" s="61">
        <v>4969</v>
      </c>
      <c r="C41" s="61">
        <v>681</v>
      </c>
      <c r="D41" s="61">
        <f t="shared" si="2"/>
        <v>5650</v>
      </c>
      <c r="E41" s="64"/>
      <c r="F41" s="61">
        <v>4473</v>
      </c>
      <c r="G41" s="61">
        <v>356</v>
      </c>
      <c r="H41" s="61">
        <f t="shared" si="3"/>
        <v>4829</v>
      </c>
      <c r="J41" s="64">
        <v>373968</v>
      </c>
      <c r="K41" s="64">
        <v>3150</v>
      </c>
      <c r="L41" s="64">
        <v>28250</v>
      </c>
      <c r="M41" s="64">
        <v>4304</v>
      </c>
      <c r="N41" s="64">
        <f t="shared" si="4"/>
        <v>409672</v>
      </c>
      <c r="P41" s="64">
        <v>118834</v>
      </c>
      <c r="Q41" s="64">
        <v>681</v>
      </c>
      <c r="R41" s="64">
        <v>1019</v>
      </c>
      <c r="S41" s="64">
        <v>3277</v>
      </c>
      <c r="T41" s="64">
        <f t="shared" si="0"/>
        <v>123811</v>
      </c>
      <c r="V41" s="64"/>
      <c r="W41" s="64">
        <v>18730</v>
      </c>
      <c r="X41" s="64">
        <v>13784</v>
      </c>
      <c r="Y41" s="64">
        <v>1889</v>
      </c>
      <c r="Z41" s="64">
        <f t="shared" si="5"/>
        <v>34403</v>
      </c>
      <c r="AC41" s="64">
        <v>3636</v>
      </c>
      <c r="AD41" s="64">
        <v>5448</v>
      </c>
      <c r="AE41" s="64">
        <v>434</v>
      </c>
      <c r="AF41" s="64">
        <f t="shared" si="1"/>
        <v>9518</v>
      </c>
      <c r="AH41" s="78"/>
      <c r="AI41" s="78"/>
      <c r="AJ41" s="78"/>
      <c r="AK41" s="78"/>
      <c r="AL41" s="78"/>
      <c r="AM41" s="78"/>
      <c r="AN41" s="79"/>
    </row>
    <row r="42" spans="1:40" x14ac:dyDescent="0.3">
      <c r="A42" s="60">
        <v>40603</v>
      </c>
      <c r="B42" s="61">
        <v>4917</v>
      </c>
      <c r="C42" s="61">
        <v>674</v>
      </c>
      <c r="D42" s="61">
        <f t="shared" si="2"/>
        <v>5591</v>
      </c>
      <c r="E42" s="64"/>
      <c r="F42" s="61">
        <v>4533</v>
      </c>
      <c r="G42" s="61">
        <v>364</v>
      </c>
      <c r="H42" s="61">
        <f t="shared" si="3"/>
        <v>4897</v>
      </c>
      <c r="J42" s="64">
        <v>366495</v>
      </c>
      <c r="K42" s="64">
        <v>2997</v>
      </c>
      <c r="L42" s="64">
        <v>27353</v>
      </c>
      <c r="M42" s="64">
        <v>4259</v>
      </c>
      <c r="N42" s="64">
        <f t="shared" si="4"/>
        <v>401104</v>
      </c>
      <c r="P42" s="64">
        <v>126472</v>
      </c>
      <c r="Q42" s="64">
        <v>838</v>
      </c>
      <c r="R42" s="64">
        <v>1952</v>
      </c>
      <c r="S42" s="64">
        <v>3339</v>
      </c>
      <c r="T42" s="64">
        <f t="shared" si="0"/>
        <v>132601</v>
      </c>
      <c r="V42" s="64"/>
      <c r="W42" s="64">
        <v>18664</v>
      </c>
      <c r="X42" s="64">
        <v>13636</v>
      </c>
      <c r="Y42" s="64">
        <v>1883</v>
      </c>
      <c r="Z42" s="64">
        <f t="shared" si="5"/>
        <v>34183</v>
      </c>
      <c r="AC42" s="64">
        <v>3694</v>
      </c>
      <c r="AD42" s="64">
        <v>5610</v>
      </c>
      <c r="AE42" s="64">
        <v>440</v>
      </c>
      <c r="AF42" s="64">
        <f t="shared" si="1"/>
        <v>9744</v>
      </c>
      <c r="AH42" s="78"/>
      <c r="AI42" s="78"/>
      <c r="AJ42" s="78"/>
      <c r="AK42" s="78"/>
      <c r="AL42" s="78"/>
      <c r="AM42" s="78"/>
      <c r="AN42" s="79"/>
    </row>
    <row r="43" spans="1:40" x14ac:dyDescent="0.3">
      <c r="A43" s="60">
        <v>40634</v>
      </c>
      <c r="B43" s="61">
        <v>4778</v>
      </c>
      <c r="C43" s="61">
        <v>654</v>
      </c>
      <c r="D43" s="61">
        <f t="shared" si="2"/>
        <v>5432</v>
      </c>
      <c r="E43" s="64"/>
      <c r="F43" s="61">
        <v>4662</v>
      </c>
      <c r="G43" s="61">
        <v>384</v>
      </c>
      <c r="H43" s="61">
        <f t="shared" si="3"/>
        <v>5046</v>
      </c>
      <c r="J43" s="64">
        <v>358313</v>
      </c>
      <c r="K43" s="64">
        <v>2846</v>
      </c>
      <c r="L43" s="64">
        <v>26474</v>
      </c>
      <c r="M43" s="64">
        <v>4224</v>
      </c>
      <c r="N43" s="64">
        <f t="shared" si="4"/>
        <v>391857</v>
      </c>
      <c r="P43" s="64">
        <v>133506</v>
      </c>
      <c r="Q43" s="64">
        <v>985</v>
      </c>
      <c r="R43" s="64">
        <v>2758</v>
      </c>
      <c r="S43" s="64">
        <v>3382</v>
      </c>
      <c r="T43" s="64">
        <f t="shared" si="0"/>
        <v>140631</v>
      </c>
      <c r="V43" s="64"/>
      <c r="W43" s="64">
        <v>18490</v>
      </c>
      <c r="X43" s="64">
        <v>13551</v>
      </c>
      <c r="Y43" s="64">
        <v>1870</v>
      </c>
      <c r="Z43" s="64">
        <f t="shared" si="5"/>
        <v>33911</v>
      </c>
      <c r="AC43" s="64">
        <v>3870</v>
      </c>
      <c r="AD43" s="64">
        <v>5719</v>
      </c>
      <c r="AE43" s="64">
        <v>456</v>
      </c>
      <c r="AF43" s="64">
        <f t="shared" si="1"/>
        <v>10045</v>
      </c>
      <c r="AH43" s="78"/>
      <c r="AI43" s="78"/>
      <c r="AJ43" s="78"/>
      <c r="AK43" s="78"/>
      <c r="AL43" s="78"/>
      <c r="AM43" s="78"/>
      <c r="AN43" s="79"/>
    </row>
    <row r="44" spans="1:40" x14ac:dyDescent="0.3">
      <c r="A44" s="60">
        <v>40664</v>
      </c>
      <c r="B44" s="61">
        <v>4715</v>
      </c>
      <c r="C44" s="61">
        <v>645</v>
      </c>
      <c r="D44" s="61">
        <f t="shared" si="2"/>
        <v>5360</v>
      </c>
      <c r="E44" s="64"/>
      <c r="F44" s="61">
        <v>4728</v>
      </c>
      <c r="G44" s="61">
        <v>393</v>
      </c>
      <c r="H44" s="61">
        <f t="shared" si="3"/>
        <v>5121</v>
      </c>
      <c r="J44" s="64">
        <v>351554</v>
      </c>
      <c r="K44" s="64">
        <v>2702</v>
      </c>
      <c r="L44" s="64">
        <v>24923</v>
      </c>
      <c r="M44" s="64">
        <v>3498</v>
      </c>
      <c r="N44" s="64">
        <f t="shared" si="4"/>
        <v>382677</v>
      </c>
      <c r="P44" s="64">
        <v>139780</v>
      </c>
      <c r="Q44" s="64">
        <v>1123</v>
      </c>
      <c r="R44" s="64">
        <v>4180</v>
      </c>
      <c r="S44" s="64">
        <v>4119</v>
      </c>
      <c r="T44" s="64">
        <f t="shared" si="0"/>
        <v>149202</v>
      </c>
      <c r="V44" s="64"/>
      <c r="W44" s="64">
        <v>18399</v>
      </c>
      <c r="X44" s="64">
        <v>13508</v>
      </c>
      <c r="Y44" s="64">
        <v>1860</v>
      </c>
      <c r="Z44" s="64">
        <f t="shared" si="5"/>
        <v>33767</v>
      </c>
      <c r="AC44" s="64">
        <v>3969</v>
      </c>
      <c r="AD44" s="64">
        <v>5781</v>
      </c>
      <c r="AE44" s="64">
        <v>467</v>
      </c>
      <c r="AF44" s="64">
        <f t="shared" si="1"/>
        <v>10217</v>
      </c>
      <c r="AH44" s="78"/>
      <c r="AI44" s="78"/>
      <c r="AJ44" s="78"/>
      <c r="AK44" s="78"/>
      <c r="AL44" s="78"/>
      <c r="AM44" s="78"/>
      <c r="AN44" s="79"/>
    </row>
    <row r="45" spans="1:40" x14ac:dyDescent="0.3">
      <c r="A45" s="60">
        <v>40695</v>
      </c>
      <c r="B45" s="61">
        <v>4582</v>
      </c>
      <c r="C45" s="61">
        <v>630</v>
      </c>
      <c r="D45" s="61">
        <f t="shared" si="2"/>
        <v>5212</v>
      </c>
      <c r="E45" s="64"/>
      <c r="F45" s="61">
        <v>4851</v>
      </c>
      <c r="G45" s="61">
        <v>407</v>
      </c>
      <c r="H45" s="61">
        <f t="shared" si="3"/>
        <v>5258</v>
      </c>
      <c r="J45" s="64">
        <v>346714</v>
      </c>
      <c r="K45" s="64">
        <v>2672</v>
      </c>
      <c r="L45" s="64">
        <v>23988</v>
      </c>
      <c r="M45" s="64">
        <v>3481</v>
      </c>
      <c r="N45" s="64">
        <f t="shared" si="4"/>
        <v>376855</v>
      </c>
      <c r="P45" s="64">
        <v>144191</v>
      </c>
      <c r="Q45" s="64">
        <v>1153</v>
      </c>
      <c r="R45" s="64">
        <v>5097</v>
      </c>
      <c r="S45" s="64">
        <v>4144</v>
      </c>
      <c r="T45" s="64">
        <f t="shared" si="0"/>
        <v>154585</v>
      </c>
      <c r="V45" s="64"/>
      <c r="W45" s="64">
        <v>18320</v>
      </c>
      <c r="X45" s="64">
        <v>13441</v>
      </c>
      <c r="Y45" s="64">
        <v>1852</v>
      </c>
      <c r="Z45" s="64">
        <f t="shared" si="5"/>
        <v>33613</v>
      </c>
      <c r="AC45" s="64">
        <v>4033</v>
      </c>
      <c r="AD45" s="64">
        <v>5891</v>
      </c>
      <c r="AE45" s="64">
        <v>469</v>
      </c>
      <c r="AF45" s="64">
        <f t="shared" si="1"/>
        <v>10393</v>
      </c>
      <c r="AH45" s="78"/>
      <c r="AI45" s="78"/>
      <c r="AJ45" s="78"/>
      <c r="AK45" s="78"/>
      <c r="AL45" s="78"/>
      <c r="AM45" s="78"/>
      <c r="AN45" s="79"/>
    </row>
    <row r="46" spans="1:40" x14ac:dyDescent="0.3">
      <c r="A46" s="60">
        <v>40725</v>
      </c>
      <c r="B46" s="61">
        <v>4556</v>
      </c>
      <c r="C46" s="61">
        <v>621</v>
      </c>
      <c r="D46" s="61">
        <f t="shared" si="2"/>
        <v>5177</v>
      </c>
      <c r="E46" s="64"/>
      <c r="F46" s="61">
        <v>4870</v>
      </c>
      <c r="G46" s="61">
        <v>416</v>
      </c>
      <c r="H46" s="61">
        <f t="shared" si="3"/>
        <v>5286</v>
      </c>
      <c r="J46" s="64">
        <v>344591</v>
      </c>
      <c r="K46" s="64">
        <v>2646</v>
      </c>
      <c r="L46" s="64">
        <v>23431</v>
      </c>
      <c r="M46" s="64">
        <v>3473</v>
      </c>
      <c r="N46" s="64">
        <f t="shared" si="4"/>
        <v>374141</v>
      </c>
      <c r="P46" s="64">
        <v>146080</v>
      </c>
      <c r="Q46" s="64">
        <v>1181</v>
      </c>
      <c r="R46" s="64">
        <v>5607</v>
      </c>
      <c r="S46" s="64">
        <v>4155</v>
      </c>
      <c r="T46" s="64">
        <f t="shared" si="0"/>
        <v>157023</v>
      </c>
      <c r="V46" s="64"/>
      <c r="W46" s="64">
        <v>18278</v>
      </c>
      <c r="X46" s="64">
        <v>13404</v>
      </c>
      <c r="Y46" s="64">
        <v>1846</v>
      </c>
      <c r="Z46" s="64">
        <f t="shared" si="5"/>
        <v>33528</v>
      </c>
      <c r="AC46" s="64">
        <v>4068</v>
      </c>
      <c r="AD46" s="64">
        <v>5936</v>
      </c>
      <c r="AE46" s="64">
        <v>479</v>
      </c>
      <c r="AF46" s="64">
        <f t="shared" si="1"/>
        <v>10483</v>
      </c>
      <c r="AH46" s="78"/>
      <c r="AI46" s="78"/>
      <c r="AJ46" s="78"/>
      <c r="AK46" s="78"/>
      <c r="AL46" s="78"/>
      <c r="AM46" s="78"/>
      <c r="AN46" s="79"/>
    </row>
    <row r="47" spans="1:40" x14ac:dyDescent="0.3">
      <c r="A47" s="60">
        <v>40756</v>
      </c>
      <c r="B47" s="61">
        <v>4504</v>
      </c>
      <c r="C47" s="61">
        <v>620</v>
      </c>
      <c r="D47" s="61">
        <f t="shared" si="2"/>
        <v>5124</v>
      </c>
      <c r="E47" s="64"/>
      <c r="F47" s="61">
        <v>4922</v>
      </c>
      <c r="G47" s="61">
        <v>417</v>
      </c>
      <c r="H47" s="61">
        <f t="shared" si="3"/>
        <v>5339</v>
      </c>
      <c r="J47" s="64">
        <v>342840</v>
      </c>
      <c r="K47" s="64">
        <v>2494</v>
      </c>
      <c r="L47" s="64">
        <v>23442</v>
      </c>
      <c r="M47" s="64">
        <v>3458</v>
      </c>
      <c r="N47" s="64">
        <f t="shared" si="4"/>
        <v>372234</v>
      </c>
      <c r="P47" s="64">
        <v>147782</v>
      </c>
      <c r="Q47" s="64">
        <v>1217</v>
      </c>
      <c r="R47" s="64">
        <v>5742</v>
      </c>
      <c r="S47" s="64">
        <v>4174</v>
      </c>
      <c r="T47" s="64">
        <f t="shared" si="0"/>
        <v>158915</v>
      </c>
      <c r="V47" s="64"/>
      <c r="W47" s="64">
        <v>18215</v>
      </c>
      <c r="X47" s="64">
        <v>13341</v>
      </c>
      <c r="Y47" s="64">
        <v>1838</v>
      </c>
      <c r="Z47" s="64">
        <f t="shared" si="5"/>
        <v>33394</v>
      </c>
      <c r="AC47" s="64">
        <v>4126</v>
      </c>
      <c r="AD47" s="64">
        <v>5996</v>
      </c>
      <c r="AE47" s="64">
        <v>479</v>
      </c>
      <c r="AF47" s="64">
        <f t="shared" si="1"/>
        <v>10601</v>
      </c>
      <c r="AH47" s="78"/>
      <c r="AI47" s="78"/>
      <c r="AJ47" s="78"/>
      <c r="AK47" s="78"/>
      <c r="AL47" s="78"/>
      <c r="AM47" s="78"/>
      <c r="AN47" s="79"/>
    </row>
    <row r="48" spans="1:40" x14ac:dyDescent="0.3">
      <c r="A48" s="60">
        <v>40787</v>
      </c>
      <c r="B48" s="61">
        <v>4478</v>
      </c>
      <c r="C48" s="61">
        <v>622</v>
      </c>
      <c r="D48" s="61">
        <f t="shared" si="2"/>
        <v>5100</v>
      </c>
      <c r="E48" s="64"/>
      <c r="F48" s="61">
        <v>4946</v>
      </c>
      <c r="G48" s="61">
        <v>416</v>
      </c>
      <c r="H48" s="61">
        <f t="shared" si="3"/>
        <v>5362</v>
      </c>
      <c r="J48" s="64">
        <v>340541</v>
      </c>
      <c r="K48" s="64">
        <v>2436</v>
      </c>
      <c r="L48" s="64">
        <v>23336</v>
      </c>
      <c r="M48" s="64">
        <v>3460</v>
      </c>
      <c r="N48" s="64">
        <f t="shared" si="4"/>
        <v>369773</v>
      </c>
      <c r="P48" s="64">
        <v>150361</v>
      </c>
      <c r="Q48" s="64">
        <v>1276</v>
      </c>
      <c r="R48" s="64">
        <v>5931</v>
      </c>
      <c r="S48" s="64">
        <v>4175</v>
      </c>
      <c r="T48" s="64">
        <f t="shared" si="0"/>
        <v>161743</v>
      </c>
      <c r="V48" s="64"/>
      <c r="W48" s="64">
        <v>18126</v>
      </c>
      <c r="X48" s="64">
        <v>13360</v>
      </c>
      <c r="Y48" s="64">
        <v>1837</v>
      </c>
      <c r="Z48" s="64">
        <f t="shared" si="5"/>
        <v>33323</v>
      </c>
      <c r="AC48" s="64">
        <v>4165</v>
      </c>
      <c r="AD48" s="64">
        <v>6016</v>
      </c>
      <c r="AE48" s="64">
        <v>482</v>
      </c>
      <c r="AF48" s="64">
        <f t="shared" si="1"/>
        <v>10663</v>
      </c>
      <c r="AH48" s="78"/>
      <c r="AI48" s="78"/>
      <c r="AJ48" s="78"/>
      <c r="AK48" s="78"/>
      <c r="AL48" s="78"/>
      <c r="AM48" s="78"/>
      <c r="AN48" s="79"/>
    </row>
    <row r="49" spans="1:40" x14ac:dyDescent="0.3">
      <c r="A49" s="60">
        <v>40817</v>
      </c>
      <c r="B49" s="61">
        <v>4472</v>
      </c>
      <c r="C49" s="61">
        <v>620</v>
      </c>
      <c r="D49" s="61">
        <f t="shared" si="2"/>
        <v>5092</v>
      </c>
      <c r="E49" s="64"/>
      <c r="F49" s="61">
        <v>4946</v>
      </c>
      <c r="G49" s="61">
        <v>415</v>
      </c>
      <c r="H49" s="61">
        <f t="shared" si="3"/>
        <v>5361</v>
      </c>
      <c r="J49" s="64">
        <v>338252</v>
      </c>
      <c r="K49" s="64">
        <v>2412</v>
      </c>
      <c r="L49" s="64">
        <v>23278</v>
      </c>
      <c r="M49" s="64">
        <v>3388</v>
      </c>
      <c r="N49" s="64">
        <f t="shared" si="4"/>
        <v>367330</v>
      </c>
      <c r="P49" s="64">
        <v>152802</v>
      </c>
      <c r="Q49" s="64">
        <v>1304</v>
      </c>
      <c r="R49" s="64">
        <v>6042</v>
      </c>
      <c r="S49" s="64">
        <v>4252</v>
      </c>
      <c r="T49" s="64">
        <f t="shared" si="0"/>
        <v>164400</v>
      </c>
      <c r="V49" s="64"/>
      <c r="W49" s="64">
        <v>18166</v>
      </c>
      <c r="X49" s="64">
        <v>13355</v>
      </c>
      <c r="Y49" s="64">
        <v>1840</v>
      </c>
      <c r="Z49" s="64">
        <f t="shared" si="5"/>
        <v>33361</v>
      </c>
      <c r="AC49" s="64">
        <v>4150</v>
      </c>
      <c r="AD49" s="64">
        <v>5997</v>
      </c>
      <c r="AE49" s="64">
        <v>474</v>
      </c>
      <c r="AF49" s="64">
        <f t="shared" si="1"/>
        <v>10621</v>
      </c>
      <c r="AH49" s="78"/>
      <c r="AI49" s="78"/>
      <c r="AJ49" s="78"/>
      <c r="AK49" s="78"/>
      <c r="AL49" s="78"/>
      <c r="AM49" s="78"/>
      <c r="AN49" s="79"/>
    </row>
    <row r="50" spans="1:40" x14ac:dyDescent="0.3">
      <c r="A50" s="60">
        <v>40848</v>
      </c>
      <c r="B50" s="61">
        <v>4446</v>
      </c>
      <c r="C50" s="61">
        <v>613</v>
      </c>
      <c r="D50" s="61">
        <f t="shared" si="2"/>
        <v>5059</v>
      </c>
      <c r="E50" s="64"/>
      <c r="F50" s="61">
        <v>4981</v>
      </c>
      <c r="G50" s="61">
        <v>420</v>
      </c>
      <c r="H50" s="61">
        <f t="shared" si="3"/>
        <v>5401</v>
      </c>
      <c r="J50" s="64">
        <v>333430</v>
      </c>
      <c r="K50" s="64">
        <v>2344</v>
      </c>
      <c r="L50" s="64">
        <v>22994</v>
      </c>
      <c r="M50" s="64">
        <v>3386</v>
      </c>
      <c r="N50" s="64">
        <f t="shared" si="4"/>
        <v>362154</v>
      </c>
      <c r="P50" s="64">
        <v>157835</v>
      </c>
      <c r="Q50" s="64">
        <v>1369</v>
      </c>
      <c r="R50" s="64">
        <v>6386</v>
      </c>
      <c r="S50" s="64">
        <v>4265</v>
      </c>
      <c r="T50" s="64">
        <f t="shared" si="0"/>
        <v>169855</v>
      </c>
      <c r="V50" s="64"/>
      <c r="W50" s="64">
        <v>18176</v>
      </c>
      <c r="X50" s="64">
        <v>13331</v>
      </c>
      <c r="Y50" s="64">
        <v>1837</v>
      </c>
      <c r="Z50" s="64">
        <f t="shared" si="5"/>
        <v>33344</v>
      </c>
      <c r="AC50" s="64">
        <v>4199</v>
      </c>
      <c r="AD50" s="64">
        <v>6019</v>
      </c>
      <c r="AE50" s="64">
        <v>481</v>
      </c>
      <c r="AF50" s="64">
        <f t="shared" si="1"/>
        <v>10699</v>
      </c>
      <c r="AH50" s="78"/>
      <c r="AI50" s="78"/>
      <c r="AJ50" s="78"/>
      <c r="AK50" s="78"/>
      <c r="AL50" s="78"/>
      <c r="AM50" s="78"/>
      <c r="AN50" s="79"/>
    </row>
    <row r="51" spans="1:40" x14ac:dyDescent="0.3">
      <c r="A51" s="60">
        <v>40878</v>
      </c>
      <c r="B51" s="61">
        <v>4426</v>
      </c>
      <c r="C51" s="61">
        <v>616</v>
      </c>
      <c r="D51" s="61">
        <f t="shared" si="2"/>
        <v>5042</v>
      </c>
      <c r="E51" s="64"/>
      <c r="F51" s="61">
        <v>5005</v>
      </c>
      <c r="G51" s="61">
        <v>418</v>
      </c>
      <c r="H51" s="61">
        <f t="shared" si="3"/>
        <v>5423</v>
      </c>
      <c r="J51" s="64">
        <v>327112</v>
      </c>
      <c r="K51" s="64">
        <v>2289</v>
      </c>
      <c r="L51" s="64">
        <v>22516</v>
      </c>
      <c r="M51" s="64">
        <v>3282</v>
      </c>
      <c r="N51" s="64">
        <f t="shared" si="4"/>
        <v>355199</v>
      </c>
      <c r="P51" s="64">
        <v>165021</v>
      </c>
      <c r="Q51" s="64">
        <v>1431</v>
      </c>
      <c r="R51" s="64">
        <v>6987</v>
      </c>
      <c r="S51" s="64">
        <v>4375</v>
      </c>
      <c r="T51" s="64">
        <f t="shared" si="0"/>
        <v>177814</v>
      </c>
      <c r="V51" s="64"/>
      <c r="W51" s="64">
        <v>18130</v>
      </c>
      <c r="X51" s="64">
        <v>13323</v>
      </c>
      <c r="Y51" s="64">
        <v>1820</v>
      </c>
      <c r="Z51" s="64">
        <f t="shared" si="5"/>
        <v>33273</v>
      </c>
      <c r="AC51" s="64">
        <v>4248</v>
      </c>
      <c r="AD51" s="64">
        <v>6039</v>
      </c>
      <c r="AE51" s="64">
        <v>499</v>
      </c>
      <c r="AF51" s="64">
        <f t="shared" si="1"/>
        <v>10786</v>
      </c>
      <c r="AH51" s="78"/>
      <c r="AI51" s="78"/>
      <c r="AJ51" s="78"/>
      <c r="AK51" s="78"/>
      <c r="AL51" s="78"/>
      <c r="AM51" s="78"/>
      <c r="AN51" s="79"/>
    </row>
    <row r="52" spans="1:40" x14ac:dyDescent="0.3">
      <c r="A52" s="60">
        <v>40909</v>
      </c>
      <c r="B52" s="61">
        <v>4290</v>
      </c>
      <c r="C52" s="61">
        <v>595</v>
      </c>
      <c r="D52" s="61">
        <f t="shared" si="2"/>
        <v>4885</v>
      </c>
      <c r="E52" s="64"/>
      <c r="F52" s="61">
        <v>5211</v>
      </c>
      <c r="G52" s="61">
        <v>438</v>
      </c>
      <c r="H52" s="61">
        <f t="shared" si="3"/>
        <v>5649</v>
      </c>
      <c r="J52" s="64">
        <v>321443</v>
      </c>
      <c r="K52" s="64">
        <v>2239</v>
      </c>
      <c r="L52" s="64">
        <v>22158</v>
      </c>
      <c r="M52" s="64">
        <v>3167</v>
      </c>
      <c r="N52" s="64">
        <f t="shared" si="4"/>
        <v>349007</v>
      </c>
      <c r="P52" s="64">
        <v>171002</v>
      </c>
      <c r="Q52" s="64">
        <v>1486</v>
      </c>
      <c r="R52" s="64">
        <v>7437</v>
      </c>
      <c r="S52" s="64">
        <v>4500</v>
      </c>
      <c r="T52" s="64">
        <f t="shared" si="0"/>
        <v>184425</v>
      </c>
      <c r="V52" s="64"/>
      <c r="W52" s="64">
        <v>17897</v>
      </c>
      <c r="X52" s="64">
        <v>12994</v>
      </c>
      <c r="Y52" s="64">
        <v>1782</v>
      </c>
      <c r="Z52" s="64">
        <f t="shared" si="5"/>
        <v>32673</v>
      </c>
      <c r="AC52" s="64">
        <v>4486</v>
      </c>
      <c r="AD52" s="64">
        <v>6301</v>
      </c>
      <c r="AE52" s="64">
        <v>537</v>
      </c>
      <c r="AF52" s="64">
        <f t="shared" si="1"/>
        <v>11324</v>
      </c>
      <c r="AH52" s="78"/>
      <c r="AI52" s="78"/>
      <c r="AJ52" s="78"/>
      <c r="AK52" s="78"/>
      <c r="AL52" s="78"/>
      <c r="AM52" s="78"/>
      <c r="AN52" s="79"/>
    </row>
    <row r="53" spans="1:40" x14ac:dyDescent="0.3">
      <c r="A53" s="60">
        <v>40940</v>
      </c>
      <c r="B53" s="61">
        <v>4247</v>
      </c>
      <c r="C53" s="61">
        <v>576</v>
      </c>
      <c r="D53" s="61">
        <f t="shared" si="2"/>
        <v>4823</v>
      </c>
      <c r="E53" s="64"/>
      <c r="F53" s="61">
        <v>5309</v>
      </c>
      <c r="G53" s="61">
        <v>450</v>
      </c>
      <c r="H53" s="61">
        <f t="shared" si="3"/>
        <v>5759</v>
      </c>
      <c r="J53" s="64">
        <v>317001</v>
      </c>
      <c r="K53" s="64">
        <v>2220</v>
      </c>
      <c r="L53" s="64">
        <v>21985</v>
      </c>
      <c r="M53" s="64">
        <v>3152</v>
      </c>
      <c r="N53" s="64">
        <f t="shared" si="4"/>
        <v>344358</v>
      </c>
      <c r="P53" s="64">
        <v>175713</v>
      </c>
      <c r="Q53" s="64">
        <v>1518</v>
      </c>
      <c r="R53" s="64">
        <v>7782</v>
      </c>
      <c r="S53" s="64">
        <v>4523</v>
      </c>
      <c r="T53" s="64">
        <f t="shared" si="0"/>
        <v>189536</v>
      </c>
      <c r="V53" s="64"/>
      <c r="W53" s="64">
        <v>17760</v>
      </c>
      <c r="X53" s="64">
        <v>12685</v>
      </c>
      <c r="Y53" s="64">
        <v>1747</v>
      </c>
      <c r="Z53" s="64">
        <f t="shared" si="5"/>
        <v>32192</v>
      </c>
      <c r="AC53" s="64">
        <v>4679</v>
      </c>
      <c r="AD53" s="64">
        <v>6515</v>
      </c>
      <c r="AE53" s="64">
        <v>576</v>
      </c>
      <c r="AF53" s="64">
        <f t="shared" si="1"/>
        <v>11770</v>
      </c>
      <c r="AH53" s="78"/>
      <c r="AI53" s="78"/>
      <c r="AJ53" s="78"/>
      <c r="AK53" s="78"/>
      <c r="AL53" s="78"/>
      <c r="AM53" s="78"/>
      <c r="AN53" s="79"/>
    </row>
    <row r="54" spans="1:40" x14ac:dyDescent="0.3">
      <c r="A54" s="60">
        <v>40969</v>
      </c>
      <c r="B54" s="61">
        <v>4145</v>
      </c>
      <c r="C54" s="61">
        <v>563</v>
      </c>
      <c r="D54" s="61">
        <f t="shared" si="2"/>
        <v>4708</v>
      </c>
      <c r="E54" s="64"/>
      <c r="F54" s="61">
        <v>5409</v>
      </c>
      <c r="G54" s="61">
        <v>462</v>
      </c>
      <c r="H54" s="61">
        <f t="shared" si="3"/>
        <v>5871</v>
      </c>
      <c r="J54" s="64">
        <v>312226</v>
      </c>
      <c r="K54" s="64">
        <v>2182</v>
      </c>
      <c r="L54" s="64">
        <v>21655</v>
      </c>
      <c r="M54" s="64">
        <v>3163</v>
      </c>
      <c r="N54" s="64">
        <f t="shared" si="4"/>
        <v>339226</v>
      </c>
      <c r="P54" s="64">
        <v>180459</v>
      </c>
      <c r="Q54" s="64">
        <v>1556</v>
      </c>
      <c r="R54" s="64">
        <v>8193</v>
      </c>
      <c r="S54" s="64">
        <v>4530</v>
      </c>
      <c r="T54" s="64">
        <f t="shared" si="0"/>
        <v>194738</v>
      </c>
      <c r="V54" s="64"/>
      <c r="W54" s="64">
        <v>17523</v>
      </c>
      <c r="X54" s="64">
        <v>12469</v>
      </c>
      <c r="Y54" s="64">
        <v>1711</v>
      </c>
      <c r="Z54" s="64">
        <f t="shared" si="5"/>
        <v>31703</v>
      </c>
      <c r="AC54" s="64">
        <v>4930</v>
      </c>
      <c r="AD54" s="64">
        <v>6720</v>
      </c>
      <c r="AE54" s="64">
        <v>609</v>
      </c>
      <c r="AF54" s="64">
        <f t="shared" si="1"/>
        <v>12259</v>
      </c>
      <c r="AH54" s="78"/>
      <c r="AI54" s="78"/>
      <c r="AJ54" s="78"/>
      <c r="AK54" s="78"/>
      <c r="AL54" s="78"/>
      <c r="AM54" s="78"/>
      <c r="AN54" s="79"/>
    </row>
    <row r="55" spans="1:40" x14ac:dyDescent="0.3">
      <c r="A55" s="60">
        <v>41000</v>
      </c>
      <c r="B55" s="61">
        <v>4063</v>
      </c>
      <c r="C55" s="61">
        <v>557</v>
      </c>
      <c r="D55" s="61">
        <f t="shared" si="2"/>
        <v>4620</v>
      </c>
      <c r="E55" s="64"/>
      <c r="F55" s="61">
        <v>5489</v>
      </c>
      <c r="G55" s="61">
        <v>471</v>
      </c>
      <c r="H55" s="61">
        <f t="shared" si="3"/>
        <v>5960</v>
      </c>
      <c r="J55" s="64">
        <v>307821</v>
      </c>
      <c r="K55" s="64">
        <v>2160</v>
      </c>
      <c r="L55" s="64">
        <v>21232</v>
      </c>
      <c r="M55" s="64">
        <v>3178</v>
      </c>
      <c r="N55" s="64">
        <f t="shared" si="4"/>
        <v>334391</v>
      </c>
      <c r="P55" s="64">
        <v>184007</v>
      </c>
      <c r="Q55" s="64">
        <v>1574</v>
      </c>
      <c r="R55" s="64">
        <v>8586</v>
      </c>
      <c r="S55" s="64">
        <v>4525</v>
      </c>
      <c r="T55" s="64">
        <f t="shared" si="0"/>
        <v>198692</v>
      </c>
      <c r="V55" s="64"/>
      <c r="W55" s="64">
        <v>17404</v>
      </c>
      <c r="X55" s="64">
        <v>12217</v>
      </c>
      <c r="Y55" s="64">
        <v>1697</v>
      </c>
      <c r="Z55" s="64">
        <f t="shared" si="5"/>
        <v>31318</v>
      </c>
      <c r="AC55" s="64">
        <v>5117</v>
      </c>
      <c r="AD55" s="64">
        <v>6922</v>
      </c>
      <c r="AE55" s="64">
        <v>628</v>
      </c>
      <c r="AF55" s="64">
        <f t="shared" si="1"/>
        <v>12667</v>
      </c>
      <c r="AH55" s="78"/>
      <c r="AI55" s="78"/>
      <c r="AJ55" s="78"/>
      <c r="AK55" s="78"/>
      <c r="AL55" s="78"/>
      <c r="AM55" s="78"/>
      <c r="AN55" s="79"/>
    </row>
    <row r="56" spans="1:40" x14ac:dyDescent="0.3">
      <c r="A56" s="60">
        <v>41030</v>
      </c>
      <c r="B56" s="61">
        <v>3940</v>
      </c>
      <c r="C56" s="61">
        <v>547</v>
      </c>
      <c r="D56" s="61">
        <f t="shared" si="2"/>
        <v>4487</v>
      </c>
      <c r="E56" s="64"/>
      <c r="F56" s="61">
        <v>5611</v>
      </c>
      <c r="G56" s="61">
        <v>481</v>
      </c>
      <c r="H56" s="61">
        <f t="shared" si="3"/>
        <v>6092</v>
      </c>
      <c r="J56" s="64">
        <v>302889</v>
      </c>
      <c r="K56" s="64">
        <v>2120</v>
      </c>
      <c r="L56" s="64">
        <v>20933</v>
      </c>
      <c r="M56" s="64">
        <v>3183</v>
      </c>
      <c r="N56" s="64">
        <f t="shared" si="4"/>
        <v>329125</v>
      </c>
      <c r="P56" s="64">
        <v>188508</v>
      </c>
      <c r="Q56" s="64">
        <v>1610</v>
      </c>
      <c r="R56" s="64">
        <v>8852</v>
      </c>
      <c r="S56" s="64">
        <v>4536</v>
      </c>
      <c r="T56" s="64">
        <f t="shared" si="0"/>
        <v>203506</v>
      </c>
      <c r="V56" s="64"/>
      <c r="W56" s="64">
        <v>17205</v>
      </c>
      <c r="X56" s="64">
        <v>11892</v>
      </c>
      <c r="Y56" s="64">
        <v>1673</v>
      </c>
      <c r="Z56" s="64">
        <f t="shared" si="5"/>
        <v>30770</v>
      </c>
      <c r="AC56" s="64">
        <v>5355</v>
      </c>
      <c r="AD56" s="64">
        <v>7245</v>
      </c>
      <c r="AE56" s="64">
        <v>655</v>
      </c>
      <c r="AF56" s="64">
        <f t="shared" si="1"/>
        <v>13255</v>
      </c>
      <c r="AH56" s="78"/>
      <c r="AI56" s="78"/>
      <c r="AJ56" s="78"/>
      <c r="AK56" s="78"/>
      <c r="AL56" s="78"/>
      <c r="AM56" s="78"/>
      <c r="AN56" s="79"/>
    </row>
    <row r="57" spans="1:40" x14ac:dyDescent="0.3">
      <c r="A57" s="60">
        <v>41061</v>
      </c>
      <c r="B57" s="61">
        <v>3792</v>
      </c>
      <c r="C57" s="61">
        <v>513</v>
      </c>
      <c r="D57" s="61">
        <f t="shared" si="2"/>
        <v>4305</v>
      </c>
      <c r="E57" s="64"/>
      <c r="F57" s="61">
        <v>5753</v>
      </c>
      <c r="G57" s="61">
        <v>515</v>
      </c>
      <c r="H57" s="61">
        <f t="shared" si="3"/>
        <v>6268</v>
      </c>
      <c r="J57" s="64">
        <v>298314</v>
      </c>
      <c r="K57" s="64">
        <v>2095</v>
      </c>
      <c r="L57" s="64">
        <v>20840</v>
      </c>
      <c r="M57" s="64">
        <v>3149</v>
      </c>
      <c r="N57" s="64">
        <f t="shared" si="4"/>
        <v>324398</v>
      </c>
      <c r="P57" s="64">
        <v>193078</v>
      </c>
      <c r="Q57" s="64">
        <v>1636</v>
      </c>
      <c r="R57" s="64">
        <v>8945</v>
      </c>
      <c r="S57" s="64">
        <v>4575</v>
      </c>
      <c r="T57" s="64">
        <f t="shared" si="0"/>
        <v>208234</v>
      </c>
      <c r="V57" s="64"/>
      <c r="W57" s="64">
        <v>16976</v>
      </c>
      <c r="X57" s="64">
        <v>11635</v>
      </c>
      <c r="Y57" s="64">
        <v>1640</v>
      </c>
      <c r="Z57" s="64">
        <f t="shared" si="5"/>
        <v>30251</v>
      </c>
      <c r="AC57" s="64">
        <v>5560</v>
      </c>
      <c r="AD57" s="64">
        <v>7514</v>
      </c>
      <c r="AE57" s="64">
        <v>685</v>
      </c>
      <c r="AF57" s="64">
        <f t="shared" si="1"/>
        <v>13759</v>
      </c>
      <c r="AH57" s="78"/>
      <c r="AI57" s="78"/>
      <c r="AJ57" s="78"/>
      <c r="AK57" s="78"/>
      <c r="AL57" s="78"/>
      <c r="AM57" s="78"/>
      <c r="AN57" s="79"/>
    </row>
    <row r="58" spans="1:40" x14ac:dyDescent="0.3">
      <c r="A58" s="60">
        <v>41091</v>
      </c>
      <c r="B58" s="61">
        <v>3686</v>
      </c>
      <c r="C58" s="61">
        <v>491</v>
      </c>
      <c r="D58" s="61">
        <f t="shared" si="2"/>
        <v>4177</v>
      </c>
      <c r="E58" s="64"/>
      <c r="F58" s="61">
        <v>5856</v>
      </c>
      <c r="G58" s="61">
        <v>536</v>
      </c>
      <c r="H58" s="61">
        <f t="shared" si="3"/>
        <v>6392</v>
      </c>
      <c r="J58" s="64">
        <v>293866</v>
      </c>
      <c r="K58" s="64">
        <v>2049</v>
      </c>
      <c r="L58" s="64">
        <v>20659</v>
      </c>
      <c r="M58" s="64">
        <v>3077</v>
      </c>
      <c r="N58" s="64">
        <f t="shared" si="4"/>
        <v>319651</v>
      </c>
      <c r="P58" s="64">
        <v>197209</v>
      </c>
      <c r="Q58" s="64">
        <v>1680</v>
      </c>
      <c r="R58" s="64">
        <v>9039</v>
      </c>
      <c r="S58" s="64">
        <v>4646</v>
      </c>
      <c r="T58" s="64">
        <f t="shared" si="0"/>
        <v>212574</v>
      </c>
      <c r="V58" s="64"/>
      <c r="W58" s="64">
        <v>16840</v>
      </c>
      <c r="X58" s="64">
        <v>11343</v>
      </c>
      <c r="Y58" s="64">
        <v>1618</v>
      </c>
      <c r="Z58" s="64">
        <f t="shared" si="5"/>
        <v>29801</v>
      </c>
      <c r="AC58" s="64">
        <v>5744</v>
      </c>
      <c r="AD58" s="64">
        <v>7767</v>
      </c>
      <c r="AE58" s="64">
        <v>705</v>
      </c>
      <c r="AF58" s="64">
        <f t="shared" si="1"/>
        <v>14216</v>
      </c>
      <c r="AH58" s="78"/>
      <c r="AI58" s="78"/>
      <c r="AJ58" s="78"/>
      <c r="AK58" s="78"/>
      <c r="AL58" s="78"/>
      <c r="AM58" s="78"/>
      <c r="AN58" s="79"/>
    </row>
    <row r="59" spans="1:40" x14ac:dyDescent="0.3">
      <c r="A59" s="60">
        <v>41122</v>
      </c>
      <c r="B59" s="61">
        <v>3630</v>
      </c>
      <c r="C59" s="61">
        <v>490</v>
      </c>
      <c r="D59" s="61">
        <f t="shared" si="2"/>
        <v>4120</v>
      </c>
      <c r="E59" s="64"/>
      <c r="F59" s="61">
        <v>5908</v>
      </c>
      <c r="G59" s="61">
        <v>539</v>
      </c>
      <c r="H59" s="61">
        <f t="shared" si="3"/>
        <v>6447</v>
      </c>
      <c r="J59" s="64">
        <v>288214</v>
      </c>
      <c r="K59" s="64">
        <v>1997</v>
      </c>
      <c r="L59" s="64">
        <v>20579</v>
      </c>
      <c r="M59" s="64">
        <v>3013</v>
      </c>
      <c r="N59" s="64">
        <f t="shared" si="4"/>
        <v>313803</v>
      </c>
      <c r="P59" s="64">
        <v>202955</v>
      </c>
      <c r="Q59" s="64">
        <v>1734</v>
      </c>
      <c r="R59" s="64">
        <v>9213</v>
      </c>
      <c r="S59" s="64">
        <v>4708</v>
      </c>
      <c r="T59" s="64">
        <f t="shared" si="0"/>
        <v>218610</v>
      </c>
      <c r="V59" s="64"/>
      <c r="W59" s="64">
        <v>16730</v>
      </c>
      <c r="X59" s="64">
        <v>11189</v>
      </c>
      <c r="Y59" s="64">
        <v>1606</v>
      </c>
      <c r="Z59" s="64">
        <f t="shared" si="5"/>
        <v>29525</v>
      </c>
      <c r="AC59" s="64">
        <v>5892</v>
      </c>
      <c r="AD59" s="64">
        <v>7919</v>
      </c>
      <c r="AE59" s="64">
        <v>718</v>
      </c>
      <c r="AF59" s="64">
        <f t="shared" si="1"/>
        <v>14529</v>
      </c>
      <c r="AH59" s="78"/>
      <c r="AI59" s="78"/>
      <c r="AJ59" s="78"/>
      <c r="AK59" s="78"/>
      <c r="AL59" s="78"/>
      <c r="AM59" s="78"/>
      <c r="AN59" s="79"/>
    </row>
    <row r="60" spans="1:40" x14ac:dyDescent="0.3">
      <c r="A60" s="60">
        <v>41153</v>
      </c>
      <c r="B60" s="61">
        <v>3580</v>
      </c>
      <c r="C60" s="61">
        <v>485</v>
      </c>
      <c r="D60" s="61">
        <f t="shared" si="2"/>
        <v>4065</v>
      </c>
      <c r="E60" s="64"/>
      <c r="F60" s="61">
        <v>5948</v>
      </c>
      <c r="G60" s="61">
        <v>544</v>
      </c>
      <c r="H60" s="61">
        <f t="shared" si="3"/>
        <v>6492</v>
      </c>
      <c r="J60" s="64">
        <v>284471</v>
      </c>
      <c r="K60" s="64">
        <v>1954</v>
      </c>
      <c r="L60" s="64">
        <v>20495</v>
      </c>
      <c r="M60" s="64">
        <v>2969</v>
      </c>
      <c r="N60" s="64">
        <f t="shared" si="4"/>
        <v>309889</v>
      </c>
      <c r="P60" s="64">
        <v>206828</v>
      </c>
      <c r="Q60" s="64">
        <v>1779</v>
      </c>
      <c r="R60" s="64">
        <v>9445</v>
      </c>
      <c r="S60" s="64">
        <v>4786</v>
      </c>
      <c r="T60" s="64">
        <f t="shared" si="0"/>
        <v>222838</v>
      </c>
      <c r="V60" s="64"/>
      <c r="W60" s="64">
        <v>16573</v>
      </c>
      <c r="X60" s="64">
        <v>10971</v>
      </c>
      <c r="Y60" s="64">
        <v>1544</v>
      </c>
      <c r="Z60" s="64">
        <f t="shared" si="5"/>
        <v>29088</v>
      </c>
      <c r="AC60" s="64">
        <v>6057</v>
      </c>
      <c r="AD60" s="64">
        <v>8099</v>
      </c>
      <c r="AE60" s="64">
        <v>769</v>
      </c>
      <c r="AF60" s="64">
        <f t="shared" si="1"/>
        <v>14925</v>
      </c>
      <c r="AH60" s="78"/>
      <c r="AI60" s="78"/>
      <c r="AJ60" s="78"/>
      <c r="AK60" s="78"/>
      <c r="AL60" s="78"/>
      <c r="AM60" s="78"/>
      <c r="AN60" s="79"/>
    </row>
    <row r="61" spans="1:40" x14ac:dyDescent="0.3">
      <c r="A61" s="60">
        <v>41183</v>
      </c>
      <c r="B61" s="61">
        <v>3539</v>
      </c>
      <c r="C61" s="61">
        <v>491</v>
      </c>
      <c r="D61" s="61">
        <f t="shared" si="2"/>
        <v>4030</v>
      </c>
      <c r="E61" s="64"/>
      <c r="F61" s="61">
        <v>5975</v>
      </c>
      <c r="G61" s="61">
        <v>538</v>
      </c>
      <c r="H61" s="61">
        <f t="shared" si="3"/>
        <v>6513</v>
      </c>
      <c r="J61" s="64">
        <v>280959</v>
      </c>
      <c r="K61" s="64">
        <v>1911</v>
      </c>
      <c r="L61" s="64">
        <v>20404</v>
      </c>
      <c r="M61" s="64">
        <v>2912</v>
      </c>
      <c r="N61" s="64">
        <f t="shared" si="4"/>
        <v>306186</v>
      </c>
      <c r="P61" s="64">
        <v>210484</v>
      </c>
      <c r="Q61" s="64">
        <v>1823</v>
      </c>
      <c r="R61" s="64">
        <v>9684</v>
      </c>
      <c r="S61" s="64">
        <v>4891</v>
      </c>
      <c r="T61" s="64">
        <f t="shared" si="0"/>
        <v>226882</v>
      </c>
      <c r="V61" s="64"/>
      <c r="W61" s="64">
        <v>16437</v>
      </c>
      <c r="X61" s="64">
        <v>10798</v>
      </c>
      <c r="Y61" s="64">
        <v>1521</v>
      </c>
      <c r="Z61" s="64">
        <f t="shared" si="5"/>
        <v>28756</v>
      </c>
      <c r="AC61" s="64">
        <v>6213</v>
      </c>
      <c r="AD61" s="64">
        <v>8262</v>
      </c>
      <c r="AE61" s="64">
        <v>794</v>
      </c>
      <c r="AF61" s="64">
        <f t="shared" si="1"/>
        <v>15269</v>
      </c>
      <c r="AH61" s="78"/>
      <c r="AI61" s="78"/>
      <c r="AJ61" s="78"/>
      <c r="AK61" s="78"/>
      <c r="AL61" s="78"/>
      <c r="AM61" s="78"/>
      <c r="AN61" s="79"/>
    </row>
    <row r="62" spans="1:40" x14ac:dyDescent="0.3">
      <c r="A62" s="60">
        <v>41214</v>
      </c>
      <c r="B62" s="61">
        <v>3538</v>
      </c>
      <c r="C62" s="61">
        <v>485</v>
      </c>
      <c r="D62" s="61">
        <f t="shared" si="2"/>
        <v>4023</v>
      </c>
      <c r="E62" s="64"/>
      <c r="F62" s="61">
        <v>5987</v>
      </c>
      <c r="G62" s="61">
        <v>544</v>
      </c>
      <c r="H62" s="61">
        <f t="shared" si="3"/>
        <v>6531</v>
      </c>
      <c r="J62" s="64">
        <v>277130</v>
      </c>
      <c r="K62" s="64">
        <v>1875</v>
      </c>
      <c r="L62" s="64">
        <v>20207</v>
      </c>
      <c r="M62" s="64">
        <v>2884</v>
      </c>
      <c r="N62" s="64">
        <f t="shared" si="4"/>
        <v>302096</v>
      </c>
      <c r="P62" s="64">
        <v>214828</v>
      </c>
      <c r="Q62" s="64">
        <v>1863</v>
      </c>
      <c r="R62" s="64">
        <v>9985</v>
      </c>
      <c r="S62" s="64">
        <v>4931</v>
      </c>
      <c r="T62" s="64">
        <f t="shared" si="0"/>
        <v>231607</v>
      </c>
      <c r="V62" s="64"/>
      <c r="W62" s="64">
        <v>16383</v>
      </c>
      <c r="X62" s="64">
        <v>10744</v>
      </c>
      <c r="Y62" s="64">
        <v>1543</v>
      </c>
      <c r="Z62" s="64">
        <f t="shared" si="5"/>
        <v>28670</v>
      </c>
      <c r="AC62" s="64">
        <v>6278</v>
      </c>
      <c r="AD62" s="64">
        <v>8314</v>
      </c>
      <c r="AE62" s="64">
        <v>768</v>
      </c>
      <c r="AF62" s="64">
        <f t="shared" si="1"/>
        <v>15360</v>
      </c>
      <c r="AH62" s="78"/>
      <c r="AI62" s="78"/>
      <c r="AJ62" s="78"/>
      <c r="AK62" s="78"/>
      <c r="AL62" s="78"/>
      <c r="AM62" s="78"/>
      <c r="AN62" s="79"/>
    </row>
    <row r="63" spans="1:40" x14ac:dyDescent="0.3">
      <c r="A63" s="60">
        <v>41244</v>
      </c>
      <c r="B63" s="61">
        <v>3575</v>
      </c>
      <c r="C63" s="61">
        <v>490</v>
      </c>
      <c r="D63" s="61">
        <f t="shared" si="2"/>
        <v>4065</v>
      </c>
      <c r="E63" s="64"/>
      <c r="F63" s="61">
        <v>5955</v>
      </c>
      <c r="G63" s="61">
        <v>538</v>
      </c>
      <c r="H63" s="61">
        <f t="shared" si="3"/>
        <v>6493</v>
      </c>
      <c r="J63" s="64">
        <v>275273</v>
      </c>
      <c r="K63" s="64">
        <v>1852</v>
      </c>
      <c r="L63" s="64">
        <v>20134</v>
      </c>
      <c r="M63" s="64">
        <v>2858</v>
      </c>
      <c r="N63" s="64">
        <f t="shared" si="4"/>
        <v>300117</v>
      </c>
      <c r="P63" s="64">
        <v>217263</v>
      </c>
      <c r="Q63" s="64">
        <v>1891</v>
      </c>
      <c r="R63" s="64">
        <v>10168</v>
      </c>
      <c r="S63" s="64">
        <v>4958</v>
      </c>
      <c r="T63" s="64">
        <f t="shared" si="0"/>
        <v>234280</v>
      </c>
      <c r="V63" s="64"/>
      <c r="W63" s="64">
        <v>16358</v>
      </c>
      <c r="X63" s="64">
        <v>10763</v>
      </c>
      <c r="Y63" s="64">
        <v>1555</v>
      </c>
      <c r="Z63" s="64">
        <f t="shared" si="5"/>
        <v>28676</v>
      </c>
      <c r="AC63" s="64">
        <v>6301</v>
      </c>
      <c r="AD63" s="64">
        <v>8314</v>
      </c>
      <c r="AE63" s="64">
        <v>761</v>
      </c>
      <c r="AF63" s="64">
        <f t="shared" si="1"/>
        <v>15376</v>
      </c>
      <c r="AH63" s="78"/>
      <c r="AI63" s="78"/>
      <c r="AJ63" s="78"/>
      <c r="AK63" s="78"/>
      <c r="AL63" s="78"/>
      <c r="AM63" s="78"/>
      <c r="AN63" s="79"/>
    </row>
    <row r="64" spans="1:40" x14ac:dyDescent="0.3">
      <c r="A64" s="60">
        <v>41275</v>
      </c>
      <c r="B64" s="61">
        <v>3469</v>
      </c>
      <c r="C64" s="61">
        <v>475</v>
      </c>
      <c r="D64" s="61">
        <f t="shared" si="2"/>
        <v>3944</v>
      </c>
      <c r="E64" s="64"/>
      <c r="F64" s="61">
        <v>6045</v>
      </c>
      <c r="G64" s="61">
        <v>544</v>
      </c>
      <c r="H64" s="61">
        <f t="shared" si="3"/>
        <v>6589</v>
      </c>
      <c r="J64" s="64">
        <v>272659</v>
      </c>
      <c r="K64" s="64">
        <v>1816</v>
      </c>
      <c r="L64" s="64">
        <v>20079</v>
      </c>
      <c r="M64" s="64">
        <v>3063</v>
      </c>
      <c r="N64" s="64">
        <f t="shared" si="4"/>
        <v>297617</v>
      </c>
      <c r="P64" s="64">
        <v>220261</v>
      </c>
      <c r="Q64" s="64">
        <v>1933</v>
      </c>
      <c r="R64" s="64">
        <v>10346</v>
      </c>
      <c r="S64" s="64">
        <v>4998</v>
      </c>
      <c r="T64" s="64">
        <f t="shared" si="0"/>
        <v>237538</v>
      </c>
      <c r="V64" s="64"/>
      <c r="W64" s="64">
        <v>16361</v>
      </c>
      <c r="X64" s="64">
        <v>10675</v>
      </c>
      <c r="Y64" s="64">
        <v>1540</v>
      </c>
      <c r="Z64" s="64">
        <f t="shared" si="5"/>
        <v>28576</v>
      </c>
      <c r="AC64" s="64">
        <v>6328</v>
      </c>
      <c r="AD64" s="64">
        <v>8371</v>
      </c>
      <c r="AE64" s="64">
        <v>782</v>
      </c>
      <c r="AF64" s="64">
        <f t="shared" si="1"/>
        <v>15481</v>
      </c>
      <c r="AH64" s="78"/>
      <c r="AI64" s="78"/>
      <c r="AJ64" s="78"/>
      <c r="AK64" s="78"/>
      <c r="AL64" s="78"/>
      <c r="AM64" s="78"/>
      <c r="AN64" s="79"/>
    </row>
    <row r="65" spans="1:40" x14ac:dyDescent="0.3">
      <c r="A65" s="60">
        <v>41306</v>
      </c>
      <c r="B65" s="64">
        <v>3436</v>
      </c>
      <c r="C65" s="64">
        <v>460</v>
      </c>
      <c r="D65" s="61">
        <f t="shared" si="2"/>
        <v>3896</v>
      </c>
      <c r="E65" s="64"/>
      <c r="F65" s="64">
        <v>6067</v>
      </c>
      <c r="G65" s="64">
        <v>551</v>
      </c>
      <c r="H65" s="61">
        <f t="shared" si="3"/>
        <v>6618</v>
      </c>
      <c r="J65" s="64">
        <v>270570</v>
      </c>
      <c r="K65" s="64">
        <v>1792</v>
      </c>
      <c r="L65" s="64">
        <v>19950</v>
      </c>
      <c r="M65" s="64">
        <v>3064</v>
      </c>
      <c r="N65" s="64">
        <f t="shared" si="4"/>
        <v>295376</v>
      </c>
      <c r="P65" s="64">
        <v>222657</v>
      </c>
      <c r="Q65" s="64">
        <v>1961</v>
      </c>
      <c r="R65" s="64">
        <v>10540</v>
      </c>
      <c r="S65" s="64">
        <v>5025</v>
      </c>
      <c r="T65" s="64">
        <f t="shared" si="0"/>
        <v>240183</v>
      </c>
      <c r="V65" s="64"/>
      <c r="W65" s="64">
        <v>16372</v>
      </c>
      <c r="X65" s="64">
        <v>10626</v>
      </c>
      <c r="Y65" s="64">
        <v>1544</v>
      </c>
      <c r="Z65" s="64">
        <f t="shared" si="5"/>
        <v>28542</v>
      </c>
      <c r="AC65" s="64">
        <v>6347</v>
      </c>
      <c r="AD65" s="64">
        <v>8420</v>
      </c>
      <c r="AE65" s="64">
        <v>794</v>
      </c>
      <c r="AF65" s="64">
        <f t="shared" si="1"/>
        <v>15561</v>
      </c>
      <c r="AH65" s="78"/>
      <c r="AI65" s="78"/>
      <c r="AJ65" s="78"/>
      <c r="AK65" s="78"/>
      <c r="AL65" s="78"/>
      <c r="AM65" s="78"/>
      <c r="AN65" s="79"/>
    </row>
    <row r="66" spans="1:40" x14ac:dyDescent="0.3">
      <c r="A66" s="60">
        <v>41334</v>
      </c>
      <c r="B66" s="64">
        <v>3475</v>
      </c>
      <c r="C66" s="64">
        <v>460</v>
      </c>
      <c r="D66" s="61">
        <f t="shared" si="2"/>
        <v>3935</v>
      </c>
      <c r="E66" s="64"/>
      <c r="F66" s="64">
        <v>6037</v>
      </c>
      <c r="G66" s="64">
        <v>551</v>
      </c>
      <c r="H66" s="61">
        <f t="shared" si="3"/>
        <v>6588</v>
      </c>
      <c r="J66" s="64">
        <v>269458</v>
      </c>
      <c r="K66" s="64">
        <v>1781</v>
      </c>
      <c r="L66" s="64">
        <v>19935</v>
      </c>
      <c r="M66" s="64">
        <v>3085</v>
      </c>
      <c r="N66" s="64">
        <f t="shared" si="4"/>
        <v>294259</v>
      </c>
      <c r="P66" s="64">
        <v>223812</v>
      </c>
      <c r="Q66" s="64">
        <v>1978</v>
      </c>
      <c r="R66" s="64">
        <v>10633</v>
      </c>
      <c r="S66" s="64">
        <v>5020</v>
      </c>
      <c r="T66" s="64">
        <f t="shared" si="0"/>
        <v>241443</v>
      </c>
      <c r="V66" s="64"/>
      <c r="W66" s="64">
        <v>16372</v>
      </c>
      <c r="X66" s="64">
        <v>10643</v>
      </c>
      <c r="Y66" s="64">
        <v>1556</v>
      </c>
      <c r="Z66" s="64">
        <f t="shared" si="5"/>
        <v>28571</v>
      </c>
      <c r="AC66" s="64">
        <v>6374</v>
      </c>
      <c r="AD66" s="64">
        <v>8404</v>
      </c>
      <c r="AE66" s="64">
        <v>783</v>
      </c>
      <c r="AF66" s="64">
        <f t="shared" si="1"/>
        <v>15561</v>
      </c>
      <c r="AH66" s="78"/>
      <c r="AI66" s="78"/>
      <c r="AJ66" s="78"/>
      <c r="AK66" s="78"/>
      <c r="AL66" s="78"/>
      <c r="AM66" s="78"/>
      <c r="AN66" s="79"/>
    </row>
    <row r="67" spans="1:40" x14ac:dyDescent="0.3">
      <c r="A67" s="60">
        <v>41365</v>
      </c>
      <c r="B67" s="64">
        <v>3467</v>
      </c>
      <c r="C67" s="64">
        <v>459</v>
      </c>
      <c r="D67" s="61">
        <f t="shared" si="2"/>
        <v>3926</v>
      </c>
      <c r="E67" s="64"/>
      <c r="F67" s="64">
        <v>6049</v>
      </c>
      <c r="G67" s="64">
        <v>550</v>
      </c>
      <c r="H67" s="61">
        <f t="shared" si="3"/>
        <v>6599</v>
      </c>
      <c r="J67" s="64">
        <v>267681</v>
      </c>
      <c r="K67" s="64">
        <v>1768</v>
      </c>
      <c r="L67" s="64">
        <v>19769</v>
      </c>
      <c r="M67" s="64">
        <v>3086</v>
      </c>
      <c r="N67" s="64">
        <f t="shared" si="4"/>
        <v>292304</v>
      </c>
      <c r="P67" s="64">
        <v>224595</v>
      </c>
      <c r="Q67" s="64">
        <v>1988</v>
      </c>
      <c r="R67" s="64">
        <v>10704</v>
      </c>
      <c r="S67" s="64">
        <v>5022</v>
      </c>
      <c r="T67" s="64">
        <f t="shared" si="0"/>
        <v>242309</v>
      </c>
      <c r="V67" s="64"/>
      <c r="W67" s="64">
        <v>16304</v>
      </c>
      <c r="X67" s="64">
        <v>10646</v>
      </c>
      <c r="Y67" s="64">
        <v>1560</v>
      </c>
      <c r="Z67" s="64">
        <f t="shared" si="5"/>
        <v>28510</v>
      </c>
      <c r="AC67" s="64">
        <v>6396</v>
      </c>
      <c r="AD67" s="64">
        <v>8455</v>
      </c>
      <c r="AE67" s="64">
        <v>782</v>
      </c>
      <c r="AF67" s="64">
        <f t="shared" si="1"/>
        <v>15633</v>
      </c>
      <c r="AH67" s="78"/>
      <c r="AI67" s="78"/>
      <c r="AJ67" s="78"/>
      <c r="AK67" s="78"/>
      <c r="AL67" s="78"/>
      <c r="AM67" s="78"/>
      <c r="AN67" s="79"/>
    </row>
    <row r="68" spans="1:40" x14ac:dyDescent="0.3">
      <c r="A68" s="60">
        <v>41395</v>
      </c>
      <c r="B68" s="64">
        <v>3447</v>
      </c>
      <c r="C68" s="64">
        <v>454</v>
      </c>
      <c r="D68" s="61">
        <f t="shared" si="2"/>
        <v>3901</v>
      </c>
      <c r="E68" s="64"/>
      <c r="F68" s="64">
        <v>6070</v>
      </c>
      <c r="G68" s="64">
        <v>553</v>
      </c>
      <c r="H68" s="61">
        <f t="shared" si="3"/>
        <v>6623</v>
      </c>
      <c r="J68" s="64">
        <v>267476</v>
      </c>
      <c r="K68" s="64">
        <v>1759</v>
      </c>
      <c r="L68" s="64">
        <v>19752</v>
      </c>
      <c r="M68" s="64">
        <v>3117</v>
      </c>
      <c r="N68" s="64">
        <f t="shared" si="4"/>
        <v>292104</v>
      </c>
      <c r="P68" s="64">
        <v>224594</v>
      </c>
      <c r="Q68" s="64">
        <v>1996</v>
      </c>
      <c r="R68" s="64">
        <v>10737</v>
      </c>
      <c r="S68" s="64">
        <v>5025</v>
      </c>
      <c r="T68" s="64">
        <f t="shared" ref="T68:T127" si="6" xml:space="preserve"> SUM(P68:S68)</f>
        <v>242352</v>
      </c>
      <c r="V68" s="64"/>
      <c r="W68" s="64">
        <v>16272</v>
      </c>
      <c r="X68" s="64">
        <v>10461</v>
      </c>
      <c r="Y68" s="64">
        <v>1549</v>
      </c>
      <c r="Z68" s="64">
        <f t="shared" si="5"/>
        <v>28282</v>
      </c>
      <c r="AC68" s="64">
        <v>6403</v>
      </c>
      <c r="AD68" s="64">
        <v>8680</v>
      </c>
      <c r="AE68" s="64">
        <v>791</v>
      </c>
      <c r="AF68" s="64">
        <f t="shared" ref="AF68:AF80" si="7" xml:space="preserve"> SUM(AC68:AE68)</f>
        <v>15874</v>
      </c>
      <c r="AH68" s="78"/>
      <c r="AI68" s="78"/>
      <c r="AJ68" s="78"/>
      <c r="AK68" s="78"/>
      <c r="AL68" s="78"/>
      <c r="AM68" s="78"/>
      <c r="AN68" s="79"/>
    </row>
    <row r="69" spans="1:40" x14ac:dyDescent="0.3">
      <c r="A69" s="60">
        <v>41426</v>
      </c>
      <c r="B69" s="64">
        <v>3455</v>
      </c>
      <c r="C69" s="64">
        <v>450</v>
      </c>
      <c r="D69" s="61">
        <f t="shared" ref="D69:D132" si="8" xml:space="preserve"> B69+C69</f>
        <v>3905</v>
      </c>
      <c r="E69" s="64"/>
      <c r="F69" s="64">
        <v>6078</v>
      </c>
      <c r="G69" s="64">
        <v>554</v>
      </c>
      <c r="H69" s="61">
        <f t="shared" ref="H69:H126" si="9" xml:space="preserve"> F69+G69</f>
        <v>6632</v>
      </c>
      <c r="J69" s="64">
        <v>266844</v>
      </c>
      <c r="K69" s="64">
        <v>1744</v>
      </c>
      <c r="L69" s="64">
        <v>19784</v>
      </c>
      <c r="M69" s="64">
        <v>3147</v>
      </c>
      <c r="N69" s="64">
        <f t="shared" ref="N69:N127" si="10" xml:space="preserve"> SUM(J69:M69)</f>
        <v>291519</v>
      </c>
      <c r="P69" s="64">
        <v>225027</v>
      </c>
      <c r="Q69" s="64">
        <v>2012</v>
      </c>
      <c r="R69" s="64">
        <v>10680</v>
      </c>
      <c r="S69" s="64">
        <v>5028</v>
      </c>
      <c r="T69" s="64">
        <f t="shared" si="6"/>
        <v>242747</v>
      </c>
      <c r="V69" s="64"/>
      <c r="W69" s="64">
        <v>16201</v>
      </c>
      <c r="X69" s="64">
        <v>10441</v>
      </c>
      <c r="Y69" s="64">
        <v>1537</v>
      </c>
      <c r="Z69" s="64">
        <f t="shared" ref="Z69:Z80" si="11" xml:space="preserve"> SUM(W69:Y69)</f>
        <v>28179</v>
      </c>
      <c r="AC69" s="64">
        <v>6460</v>
      </c>
      <c r="AD69" s="64">
        <v>8701</v>
      </c>
      <c r="AE69" s="64">
        <v>798</v>
      </c>
      <c r="AF69" s="64">
        <f t="shared" si="7"/>
        <v>15959</v>
      </c>
      <c r="AH69" s="78"/>
      <c r="AI69" s="78"/>
      <c r="AJ69" s="78"/>
      <c r="AK69" s="78"/>
      <c r="AL69" s="78"/>
      <c r="AM69" s="78"/>
      <c r="AN69" s="79"/>
    </row>
    <row r="70" spans="1:40" x14ac:dyDescent="0.3">
      <c r="A70" s="60">
        <v>41456</v>
      </c>
      <c r="B70" s="64">
        <v>3453</v>
      </c>
      <c r="C70" s="64">
        <v>454</v>
      </c>
      <c r="D70" s="61">
        <f t="shared" si="8"/>
        <v>3907</v>
      </c>
      <c r="E70" s="64"/>
      <c r="F70" s="64">
        <v>6080</v>
      </c>
      <c r="G70" s="64">
        <v>547</v>
      </c>
      <c r="H70" s="61">
        <f t="shared" si="9"/>
        <v>6627</v>
      </c>
      <c r="J70" s="64">
        <v>267755</v>
      </c>
      <c r="K70" s="64">
        <v>1744</v>
      </c>
      <c r="L70" s="64">
        <v>19900</v>
      </c>
      <c r="M70" s="64">
        <v>3143</v>
      </c>
      <c r="N70" s="64">
        <f t="shared" si="10"/>
        <v>292542</v>
      </c>
      <c r="P70" s="64">
        <v>223540</v>
      </c>
      <c r="Q70" s="64">
        <v>2008</v>
      </c>
      <c r="R70" s="64">
        <v>10448</v>
      </c>
      <c r="S70" s="64">
        <v>5042</v>
      </c>
      <c r="T70" s="64">
        <f t="shared" si="6"/>
        <v>241038</v>
      </c>
      <c r="V70" s="64"/>
      <c r="W70" s="64">
        <v>16146</v>
      </c>
      <c r="X70" s="64">
        <v>10339</v>
      </c>
      <c r="Y70" s="64">
        <v>1536</v>
      </c>
      <c r="Z70" s="64">
        <f t="shared" si="11"/>
        <v>28021</v>
      </c>
      <c r="AC70" s="64">
        <v>6528</v>
      </c>
      <c r="AD70" s="64">
        <v>8779</v>
      </c>
      <c r="AE70" s="64">
        <v>797</v>
      </c>
      <c r="AF70" s="64">
        <f t="shared" si="7"/>
        <v>16104</v>
      </c>
      <c r="AH70" s="78"/>
      <c r="AI70" s="78"/>
      <c r="AJ70" s="78"/>
      <c r="AK70" s="78"/>
      <c r="AL70" s="78"/>
      <c r="AM70" s="78"/>
      <c r="AN70" s="79"/>
    </row>
    <row r="71" spans="1:40" x14ac:dyDescent="0.3">
      <c r="A71" s="60">
        <v>41487</v>
      </c>
      <c r="B71" s="64">
        <v>3413</v>
      </c>
      <c r="C71" s="64">
        <v>454</v>
      </c>
      <c r="D71" s="61">
        <f t="shared" si="8"/>
        <v>3867</v>
      </c>
      <c r="E71" s="64"/>
      <c r="F71" s="64">
        <v>6109</v>
      </c>
      <c r="G71" s="64">
        <v>551</v>
      </c>
      <c r="H71" s="61">
        <f t="shared" si="9"/>
        <v>6660</v>
      </c>
      <c r="J71" s="64">
        <v>270513</v>
      </c>
      <c r="K71" s="64">
        <v>1767</v>
      </c>
      <c r="L71" s="64">
        <v>20296</v>
      </c>
      <c r="M71" s="64">
        <v>3125</v>
      </c>
      <c r="N71" s="64">
        <f t="shared" si="10"/>
        <v>295701</v>
      </c>
      <c r="P71" s="64">
        <v>221050</v>
      </c>
      <c r="Q71" s="64">
        <v>1993</v>
      </c>
      <c r="R71" s="64">
        <v>10153</v>
      </c>
      <c r="S71" s="64">
        <v>5061</v>
      </c>
      <c r="T71" s="64">
        <f t="shared" si="6"/>
        <v>238257</v>
      </c>
      <c r="V71" s="64"/>
      <c r="W71" s="64">
        <v>16131</v>
      </c>
      <c r="X71" s="64">
        <v>10290</v>
      </c>
      <c r="Y71" s="64">
        <v>1499</v>
      </c>
      <c r="Z71" s="64">
        <f t="shared" si="11"/>
        <v>27920</v>
      </c>
      <c r="AC71" s="64">
        <v>6558</v>
      </c>
      <c r="AD71" s="64">
        <v>8866</v>
      </c>
      <c r="AE71" s="64">
        <v>834</v>
      </c>
      <c r="AF71" s="64">
        <f t="shared" si="7"/>
        <v>16258</v>
      </c>
      <c r="AH71" s="78"/>
      <c r="AI71" s="78"/>
      <c r="AJ71" s="78"/>
      <c r="AK71" s="78"/>
      <c r="AL71" s="78"/>
      <c r="AM71" s="78"/>
      <c r="AN71" s="79"/>
    </row>
    <row r="72" spans="1:40" x14ac:dyDescent="0.3">
      <c r="A72" s="60">
        <v>41518</v>
      </c>
      <c r="B72" s="64">
        <v>3411</v>
      </c>
      <c r="C72" s="64">
        <v>453</v>
      </c>
      <c r="D72" s="61">
        <f t="shared" si="8"/>
        <v>3864</v>
      </c>
      <c r="E72" s="64"/>
      <c r="F72" s="64">
        <v>6115</v>
      </c>
      <c r="G72" s="64">
        <v>551</v>
      </c>
      <c r="H72" s="61">
        <f t="shared" si="9"/>
        <v>6666</v>
      </c>
      <c r="J72" s="64">
        <v>271409</v>
      </c>
      <c r="K72" s="70">
        <v>1770</v>
      </c>
      <c r="L72" s="64">
        <v>20464</v>
      </c>
      <c r="M72" s="64">
        <v>3089</v>
      </c>
      <c r="N72" s="64">
        <f t="shared" si="10"/>
        <v>296732</v>
      </c>
      <c r="P72" s="64">
        <v>220081</v>
      </c>
      <c r="Q72" s="64">
        <v>1989</v>
      </c>
      <c r="R72" s="64">
        <v>9996</v>
      </c>
      <c r="S72" s="64">
        <v>5103</v>
      </c>
      <c r="T72" s="64">
        <f t="shared" si="6"/>
        <v>237169</v>
      </c>
      <c r="V72" s="64"/>
      <c r="W72" s="64">
        <v>16094</v>
      </c>
      <c r="X72" s="64">
        <v>10167</v>
      </c>
      <c r="Y72" s="64">
        <v>1493</v>
      </c>
      <c r="Z72" s="64">
        <f t="shared" si="11"/>
        <v>27754</v>
      </c>
      <c r="AC72" s="64">
        <v>6656</v>
      </c>
      <c r="AD72" s="64">
        <v>8890</v>
      </c>
      <c r="AE72" s="64">
        <v>838</v>
      </c>
      <c r="AF72" s="64">
        <f t="shared" si="7"/>
        <v>16384</v>
      </c>
      <c r="AH72" s="78"/>
      <c r="AI72" s="78"/>
      <c r="AJ72" s="78"/>
      <c r="AK72" s="78"/>
      <c r="AL72" s="78"/>
      <c r="AM72" s="78"/>
      <c r="AN72" s="79"/>
    </row>
    <row r="73" spans="1:40" x14ac:dyDescent="0.3">
      <c r="A73" s="60">
        <v>41548</v>
      </c>
      <c r="B73" s="64">
        <v>3388</v>
      </c>
      <c r="C73" s="64">
        <v>456</v>
      </c>
      <c r="D73" s="61">
        <f t="shared" si="8"/>
        <v>3844</v>
      </c>
      <c r="E73" s="64"/>
      <c r="F73" s="64">
        <v>6134</v>
      </c>
      <c r="G73" s="64">
        <v>551</v>
      </c>
      <c r="H73" s="61">
        <f t="shared" si="9"/>
        <v>6685</v>
      </c>
      <c r="J73" s="64">
        <v>271630</v>
      </c>
      <c r="K73" s="70">
        <v>1767</v>
      </c>
      <c r="L73" s="64">
        <v>20585</v>
      </c>
      <c r="M73" s="64">
        <v>3066</v>
      </c>
      <c r="N73" s="64">
        <f t="shared" si="10"/>
        <v>297048</v>
      </c>
      <c r="P73" s="64">
        <v>220325</v>
      </c>
      <c r="Q73" s="64">
        <v>1997</v>
      </c>
      <c r="R73" s="64">
        <v>9946</v>
      </c>
      <c r="S73" s="64">
        <v>5132</v>
      </c>
      <c r="T73" s="64">
        <f t="shared" si="6"/>
        <v>237400</v>
      </c>
      <c r="V73" s="64"/>
      <c r="W73" s="64">
        <v>16022</v>
      </c>
      <c r="X73" s="64">
        <v>10176</v>
      </c>
      <c r="Y73" s="64">
        <v>1485</v>
      </c>
      <c r="Z73" s="64">
        <f t="shared" si="11"/>
        <v>27683</v>
      </c>
      <c r="AC73" s="64">
        <v>6735</v>
      </c>
      <c r="AD73" s="64">
        <v>8873</v>
      </c>
      <c r="AE73" s="64">
        <v>842</v>
      </c>
      <c r="AF73" s="64">
        <f t="shared" si="7"/>
        <v>16450</v>
      </c>
      <c r="AH73" s="78"/>
      <c r="AI73" s="78"/>
      <c r="AJ73" s="78"/>
      <c r="AK73" s="78"/>
      <c r="AL73" s="78"/>
      <c r="AM73" s="78"/>
      <c r="AN73" s="79"/>
    </row>
    <row r="74" spans="1:40" x14ac:dyDescent="0.3">
      <c r="A74" s="60">
        <v>41579</v>
      </c>
      <c r="B74" s="64">
        <v>3380</v>
      </c>
      <c r="C74" s="64">
        <v>457</v>
      </c>
      <c r="D74" s="61">
        <f t="shared" si="8"/>
        <v>3837</v>
      </c>
      <c r="E74" s="64"/>
      <c r="F74" s="64">
        <v>6134</v>
      </c>
      <c r="G74" s="64">
        <v>553</v>
      </c>
      <c r="H74" s="61">
        <f t="shared" si="9"/>
        <v>6687</v>
      </c>
      <c r="J74" s="64">
        <v>271911</v>
      </c>
      <c r="K74" s="70">
        <v>1774</v>
      </c>
      <c r="L74" s="64">
        <v>20699</v>
      </c>
      <c r="M74" s="64">
        <v>3047</v>
      </c>
      <c r="N74" s="64">
        <f t="shared" si="10"/>
        <v>297431</v>
      </c>
      <c r="P74" s="64">
        <v>220864</v>
      </c>
      <c r="Q74" s="64">
        <v>1994</v>
      </c>
      <c r="R74" s="64">
        <v>9921</v>
      </c>
      <c r="S74" s="64">
        <v>5165</v>
      </c>
      <c r="T74" s="64">
        <f t="shared" si="6"/>
        <v>237944</v>
      </c>
      <c r="V74" s="64"/>
      <c r="W74" s="64">
        <v>16018</v>
      </c>
      <c r="X74" s="64">
        <v>10113</v>
      </c>
      <c r="Y74" s="64">
        <v>1472</v>
      </c>
      <c r="Z74" s="64">
        <f t="shared" si="11"/>
        <v>27603</v>
      </c>
      <c r="AC74" s="64">
        <v>6806</v>
      </c>
      <c r="AD74" s="64">
        <v>8941</v>
      </c>
      <c r="AE74" s="64">
        <v>859</v>
      </c>
      <c r="AF74" s="64">
        <f t="shared" si="7"/>
        <v>16606</v>
      </c>
      <c r="AH74" s="78"/>
      <c r="AI74" s="78"/>
      <c r="AJ74" s="78"/>
      <c r="AK74" s="78"/>
      <c r="AL74" s="78"/>
      <c r="AM74" s="78"/>
      <c r="AN74" s="79"/>
    </row>
    <row r="75" spans="1:40" x14ac:dyDescent="0.3">
      <c r="A75" s="60">
        <v>41609</v>
      </c>
      <c r="B75" s="64">
        <v>3354</v>
      </c>
      <c r="C75" s="64">
        <v>453</v>
      </c>
      <c r="D75" s="61">
        <f t="shared" si="8"/>
        <v>3807</v>
      </c>
      <c r="E75" s="64"/>
      <c r="F75" s="64">
        <v>6157</v>
      </c>
      <c r="G75" s="64">
        <v>556</v>
      </c>
      <c r="H75" s="61">
        <f t="shared" si="9"/>
        <v>6713</v>
      </c>
      <c r="J75" s="64">
        <v>272338</v>
      </c>
      <c r="K75" s="64">
        <v>1778</v>
      </c>
      <c r="L75" s="64">
        <v>20907</v>
      </c>
      <c r="M75" s="64">
        <v>3054</v>
      </c>
      <c r="N75" s="64">
        <f t="shared" si="10"/>
        <v>298077</v>
      </c>
      <c r="P75" s="64">
        <v>221073</v>
      </c>
      <c r="Q75" s="64">
        <v>2002</v>
      </c>
      <c r="R75" s="64">
        <v>9874</v>
      </c>
      <c r="S75" s="64">
        <v>5152</v>
      </c>
      <c r="T75" s="64">
        <f t="shared" si="6"/>
        <v>238101</v>
      </c>
      <c r="V75" s="64"/>
      <c r="W75" s="64">
        <v>15976</v>
      </c>
      <c r="X75" s="64">
        <v>10028</v>
      </c>
      <c r="Y75" s="64">
        <v>1457</v>
      </c>
      <c r="Z75" s="64">
        <f t="shared" si="11"/>
        <v>27461</v>
      </c>
      <c r="AC75" s="64">
        <v>6888</v>
      </c>
      <c r="AD75" s="64">
        <v>8998</v>
      </c>
      <c r="AE75" s="64">
        <v>874</v>
      </c>
      <c r="AF75" s="64">
        <f t="shared" si="7"/>
        <v>16760</v>
      </c>
      <c r="AH75" s="78"/>
      <c r="AI75" s="78"/>
      <c r="AJ75" s="78"/>
      <c r="AK75" s="78"/>
      <c r="AL75" s="78"/>
      <c r="AM75" s="78"/>
      <c r="AN75" s="79"/>
    </row>
    <row r="76" spans="1:40" x14ac:dyDescent="0.3">
      <c r="A76" s="60">
        <v>41640</v>
      </c>
      <c r="B76" s="64">
        <v>3418</v>
      </c>
      <c r="C76" s="64">
        <v>448</v>
      </c>
      <c r="D76" s="61">
        <f t="shared" si="8"/>
        <v>3866</v>
      </c>
      <c r="E76" s="64"/>
      <c r="F76" s="64">
        <v>6048</v>
      </c>
      <c r="G76" s="64">
        <v>557</v>
      </c>
      <c r="H76" s="61">
        <f t="shared" si="9"/>
        <v>6605</v>
      </c>
      <c r="J76" s="64">
        <v>272714</v>
      </c>
      <c r="K76" s="64">
        <v>1802</v>
      </c>
      <c r="L76" s="64">
        <v>21110</v>
      </c>
      <c r="M76" s="64">
        <v>3045</v>
      </c>
      <c r="N76" s="64">
        <f t="shared" si="10"/>
        <v>298671</v>
      </c>
      <c r="P76" s="64">
        <v>221059</v>
      </c>
      <c r="Q76" s="64">
        <v>1999</v>
      </c>
      <c r="R76" s="64">
        <v>9802</v>
      </c>
      <c r="S76" s="64">
        <v>5171</v>
      </c>
      <c r="T76" s="64">
        <f t="shared" si="6"/>
        <v>238031</v>
      </c>
      <c r="V76" s="64"/>
      <c r="W76" s="64">
        <v>15974</v>
      </c>
      <c r="X76" s="64">
        <v>10029</v>
      </c>
      <c r="Y76" s="64">
        <v>1464</v>
      </c>
      <c r="Z76" s="64">
        <f t="shared" si="11"/>
        <v>27467</v>
      </c>
      <c r="AC76" s="64">
        <v>6892</v>
      </c>
      <c r="AD76" s="64">
        <v>9027</v>
      </c>
      <c r="AE76" s="64">
        <v>875</v>
      </c>
      <c r="AF76" s="64">
        <f t="shared" si="7"/>
        <v>16794</v>
      </c>
      <c r="AH76" s="78"/>
      <c r="AI76" s="78"/>
      <c r="AJ76" s="78"/>
      <c r="AK76" s="78"/>
      <c r="AL76" s="78"/>
      <c r="AM76" s="78"/>
      <c r="AN76" s="79"/>
    </row>
    <row r="77" spans="1:40" x14ac:dyDescent="0.3">
      <c r="A77" s="60">
        <v>41671</v>
      </c>
      <c r="B77" s="64">
        <v>3397</v>
      </c>
      <c r="C77" s="64">
        <v>449</v>
      </c>
      <c r="D77" s="61">
        <f t="shared" si="8"/>
        <v>3846</v>
      </c>
      <c r="E77" s="64"/>
      <c r="F77" s="64">
        <v>6040</v>
      </c>
      <c r="G77" s="64">
        <v>547</v>
      </c>
      <c r="H77" s="61">
        <f t="shared" si="9"/>
        <v>6587</v>
      </c>
      <c r="J77" s="64">
        <v>273501</v>
      </c>
      <c r="K77" s="64">
        <v>1857</v>
      </c>
      <c r="L77" s="64">
        <v>21292</v>
      </c>
      <c r="M77" s="64">
        <v>3038</v>
      </c>
      <c r="N77" s="64">
        <f t="shared" si="10"/>
        <v>299688</v>
      </c>
      <c r="P77" s="64">
        <v>220509</v>
      </c>
      <c r="Q77" s="64">
        <v>2005</v>
      </c>
      <c r="R77" s="64">
        <v>9702</v>
      </c>
      <c r="S77" s="64">
        <v>5187</v>
      </c>
      <c r="T77" s="64">
        <f t="shared" si="6"/>
        <v>237403</v>
      </c>
      <c r="V77" s="64"/>
      <c r="W77" s="64">
        <v>15934</v>
      </c>
      <c r="X77" s="64">
        <v>10116</v>
      </c>
      <c r="Y77" s="64">
        <v>1445</v>
      </c>
      <c r="Z77" s="64">
        <f t="shared" si="11"/>
        <v>27495</v>
      </c>
      <c r="AC77" s="64">
        <v>6893</v>
      </c>
      <c r="AD77" s="64">
        <v>9021</v>
      </c>
      <c r="AE77" s="64">
        <v>904</v>
      </c>
      <c r="AF77" s="64">
        <f t="shared" si="7"/>
        <v>16818</v>
      </c>
      <c r="AH77" s="78"/>
      <c r="AI77" s="78"/>
      <c r="AJ77" s="78"/>
      <c r="AK77" s="78"/>
      <c r="AL77" s="78"/>
      <c r="AM77" s="78"/>
      <c r="AN77" s="79"/>
    </row>
    <row r="78" spans="1:40" x14ac:dyDescent="0.3">
      <c r="A78" s="60">
        <v>41699</v>
      </c>
      <c r="B78" s="64">
        <v>3447</v>
      </c>
      <c r="C78" s="64">
        <v>458</v>
      </c>
      <c r="D78" s="61">
        <f t="shared" si="8"/>
        <v>3905</v>
      </c>
      <c r="E78" s="64"/>
      <c r="F78" s="64">
        <v>5991</v>
      </c>
      <c r="G78" s="64">
        <v>539</v>
      </c>
      <c r="H78" s="61">
        <f t="shared" si="9"/>
        <v>6530</v>
      </c>
      <c r="J78" s="64">
        <v>275646</v>
      </c>
      <c r="K78" s="64">
        <v>1907</v>
      </c>
      <c r="L78" s="64">
        <v>21557</v>
      </c>
      <c r="M78" s="64">
        <v>3029</v>
      </c>
      <c r="N78" s="64">
        <f t="shared" si="10"/>
        <v>302139</v>
      </c>
      <c r="P78" s="64">
        <v>218410</v>
      </c>
      <c r="Q78" s="64">
        <v>1997</v>
      </c>
      <c r="R78" s="64">
        <v>9451</v>
      </c>
      <c r="S78" s="64">
        <v>5198</v>
      </c>
      <c r="T78" s="64">
        <f t="shared" si="6"/>
        <v>235056</v>
      </c>
      <c r="V78" s="64"/>
      <c r="W78" s="64">
        <v>15945</v>
      </c>
      <c r="X78" s="64">
        <v>10191</v>
      </c>
      <c r="Y78" s="64">
        <v>1458</v>
      </c>
      <c r="Z78" s="64">
        <f t="shared" si="11"/>
        <v>27594</v>
      </c>
      <c r="AC78" s="64">
        <v>6834</v>
      </c>
      <c r="AD78" s="64">
        <v>9008</v>
      </c>
      <c r="AE78" s="64">
        <v>888</v>
      </c>
      <c r="AF78" s="64">
        <f t="shared" si="7"/>
        <v>16730</v>
      </c>
      <c r="AH78" s="78"/>
      <c r="AI78" s="78"/>
      <c r="AJ78" s="78"/>
      <c r="AK78" s="78"/>
      <c r="AL78" s="78"/>
      <c r="AM78" s="78"/>
      <c r="AN78" s="79"/>
    </row>
    <row r="79" spans="1:40" x14ac:dyDescent="0.3">
      <c r="A79" s="60">
        <v>41730</v>
      </c>
      <c r="B79" s="64">
        <v>3503</v>
      </c>
      <c r="C79" s="64">
        <v>464</v>
      </c>
      <c r="D79" s="61">
        <f t="shared" si="8"/>
        <v>3967</v>
      </c>
      <c r="E79" s="64"/>
      <c r="F79" s="64">
        <v>5938</v>
      </c>
      <c r="G79" s="64">
        <v>532</v>
      </c>
      <c r="H79" s="61">
        <f t="shared" si="9"/>
        <v>6470</v>
      </c>
      <c r="J79" s="64">
        <v>278301</v>
      </c>
      <c r="K79" s="64">
        <v>1934</v>
      </c>
      <c r="L79" s="64">
        <v>21763</v>
      </c>
      <c r="M79" s="64">
        <v>3022</v>
      </c>
      <c r="N79" s="64">
        <f t="shared" si="10"/>
        <v>305020</v>
      </c>
      <c r="P79" s="64">
        <v>214378</v>
      </c>
      <c r="Q79" s="64">
        <v>1976</v>
      </c>
      <c r="R79" s="64">
        <v>9112</v>
      </c>
      <c r="S79" s="64">
        <v>5211</v>
      </c>
      <c r="T79" s="64">
        <f t="shared" si="6"/>
        <v>230677</v>
      </c>
      <c r="V79" s="64"/>
      <c r="W79" s="64">
        <v>15966</v>
      </c>
      <c r="X79" s="64">
        <v>10301</v>
      </c>
      <c r="Y79" s="64">
        <v>1460</v>
      </c>
      <c r="Z79" s="64">
        <f t="shared" si="11"/>
        <v>27727</v>
      </c>
      <c r="AC79" s="64">
        <v>6800</v>
      </c>
      <c r="AD79" s="64">
        <v>8923</v>
      </c>
      <c r="AE79" s="64">
        <v>886</v>
      </c>
      <c r="AF79" s="64">
        <f t="shared" si="7"/>
        <v>16609</v>
      </c>
      <c r="AH79" s="78"/>
      <c r="AI79" s="78"/>
      <c r="AJ79" s="78"/>
      <c r="AK79" s="78"/>
      <c r="AL79" s="78"/>
      <c r="AM79" s="78"/>
      <c r="AN79" s="79"/>
    </row>
    <row r="80" spans="1:40" x14ac:dyDescent="0.3">
      <c r="A80" s="60">
        <v>41760</v>
      </c>
      <c r="B80" s="64">
        <v>3543</v>
      </c>
      <c r="C80" s="64">
        <v>484</v>
      </c>
      <c r="D80" s="61">
        <f t="shared" si="8"/>
        <v>4027</v>
      </c>
      <c r="E80" s="64"/>
      <c r="F80" s="64">
        <v>5895</v>
      </c>
      <c r="G80" s="64">
        <v>511</v>
      </c>
      <c r="H80" s="61">
        <f t="shared" si="9"/>
        <v>6406</v>
      </c>
      <c r="J80" s="64">
        <v>281904</v>
      </c>
      <c r="K80" s="64">
        <v>1955</v>
      </c>
      <c r="L80" s="64">
        <v>21935</v>
      </c>
      <c r="M80" s="64">
        <v>3062</v>
      </c>
      <c r="N80" s="64">
        <f t="shared" si="10"/>
        <v>308856</v>
      </c>
      <c r="P80" s="64">
        <v>210631</v>
      </c>
      <c r="Q80" s="64">
        <v>1954</v>
      </c>
      <c r="R80" s="64">
        <v>8896</v>
      </c>
      <c r="S80" s="64">
        <v>5187</v>
      </c>
      <c r="T80" s="64">
        <f t="shared" si="6"/>
        <v>226668</v>
      </c>
      <c r="V80" s="64"/>
      <c r="W80" s="64">
        <v>16063</v>
      </c>
      <c r="X80" s="64">
        <v>10400</v>
      </c>
      <c r="Y80" s="64">
        <v>1475</v>
      </c>
      <c r="Z80" s="64">
        <f t="shared" si="11"/>
        <v>27938</v>
      </c>
      <c r="AC80" s="64">
        <v>6743</v>
      </c>
      <c r="AD80" s="64">
        <v>8790</v>
      </c>
      <c r="AE80" s="64">
        <v>868</v>
      </c>
      <c r="AF80" s="64">
        <f t="shared" si="7"/>
        <v>16401</v>
      </c>
      <c r="AH80" s="78"/>
      <c r="AI80" s="78"/>
      <c r="AJ80" s="78"/>
      <c r="AK80" s="78"/>
      <c r="AL80" s="78"/>
      <c r="AM80" s="78"/>
      <c r="AN80" s="79"/>
    </row>
    <row r="81" spans="1:40" x14ac:dyDescent="0.3">
      <c r="A81" s="60">
        <v>41791</v>
      </c>
      <c r="B81" s="64">
        <v>3575</v>
      </c>
      <c r="C81" s="64">
        <v>488</v>
      </c>
      <c r="D81" s="61">
        <f t="shared" si="8"/>
        <v>4063</v>
      </c>
      <c r="E81" s="64"/>
      <c r="F81" s="64">
        <v>5864</v>
      </c>
      <c r="G81" s="64">
        <v>507</v>
      </c>
      <c r="H81" s="61">
        <f t="shared" si="9"/>
        <v>6371</v>
      </c>
      <c r="J81" s="64">
        <v>283128</v>
      </c>
      <c r="K81" s="64">
        <v>1958</v>
      </c>
      <c r="L81" s="64">
        <v>21986</v>
      </c>
      <c r="M81" s="64">
        <v>1895</v>
      </c>
      <c r="N81" s="64">
        <f t="shared" si="10"/>
        <v>308967</v>
      </c>
      <c r="P81" s="64">
        <v>209070</v>
      </c>
      <c r="Q81" s="64">
        <v>1953</v>
      </c>
      <c r="R81" s="64">
        <v>8784</v>
      </c>
      <c r="S81" s="64">
        <v>829</v>
      </c>
      <c r="T81" s="64">
        <f t="shared" si="6"/>
        <v>220636</v>
      </c>
      <c r="V81" s="64">
        <v>1815</v>
      </c>
      <c r="W81" s="64">
        <v>16170</v>
      </c>
      <c r="X81" s="64">
        <v>10358</v>
      </c>
      <c r="Y81" s="64">
        <v>1478</v>
      </c>
      <c r="Z81" s="64">
        <f xml:space="preserve"> SUM(V81:Y81)</f>
        <v>29821</v>
      </c>
      <c r="AB81" s="64">
        <v>3712</v>
      </c>
      <c r="AC81" s="64">
        <v>6646</v>
      </c>
      <c r="AD81" s="64">
        <v>8826</v>
      </c>
      <c r="AE81" s="64">
        <v>869</v>
      </c>
      <c r="AF81" s="64">
        <f t="shared" ref="AF81:AF127" si="12" xml:space="preserve"> SUM(AB81:AE81)</f>
        <v>20053</v>
      </c>
      <c r="AH81" s="78"/>
      <c r="AI81" s="78"/>
      <c r="AJ81" s="78"/>
      <c r="AK81" s="78"/>
      <c r="AL81" s="78"/>
      <c r="AM81" s="78"/>
      <c r="AN81" s="79"/>
    </row>
    <row r="82" spans="1:40" x14ac:dyDescent="0.3">
      <c r="A82" s="60">
        <v>41821</v>
      </c>
      <c r="B82" s="64">
        <v>3528</v>
      </c>
      <c r="C82" s="64">
        <v>478</v>
      </c>
      <c r="D82" s="61">
        <f t="shared" si="8"/>
        <v>4006</v>
      </c>
      <c r="E82" s="64"/>
      <c r="F82" s="64">
        <v>5907</v>
      </c>
      <c r="G82" s="64">
        <v>518</v>
      </c>
      <c r="H82" s="61">
        <f t="shared" si="9"/>
        <v>6425</v>
      </c>
      <c r="J82" s="64">
        <v>283918</v>
      </c>
      <c r="K82" s="64">
        <v>1969</v>
      </c>
      <c r="L82" s="64">
        <v>21996</v>
      </c>
      <c r="M82" s="64">
        <v>1893</v>
      </c>
      <c r="N82" s="64">
        <f t="shared" si="10"/>
        <v>309776</v>
      </c>
      <c r="P82" s="64">
        <v>207925</v>
      </c>
      <c r="Q82" s="64">
        <v>1939</v>
      </c>
      <c r="R82" s="64">
        <v>8655</v>
      </c>
      <c r="S82" s="64">
        <v>831</v>
      </c>
      <c r="T82" s="64">
        <f t="shared" si="6"/>
        <v>219350</v>
      </c>
      <c r="V82" s="64">
        <v>1835</v>
      </c>
      <c r="W82" s="64">
        <v>16202</v>
      </c>
      <c r="X82" s="64">
        <v>10322</v>
      </c>
      <c r="Y82" s="64">
        <v>1482</v>
      </c>
      <c r="Z82" s="64">
        <f t="shared" ref="Z82:Z127" si="13" xml:space="preserve"> SUM(V82:Y82)</f>
        <v>29841</v>
      </c>
      <c r="AB82" s="64">
        <v>3687</v>
      </c>
      <c r="AC82" s="64">
        <v>6600</v>
      </c>
      <c r="AD82" s="64">
        <v>8841</v>
      </c>
      <c r="AE82" s="64">
        <v>870</v>
      </c>
      <c r="AF82" s="64">
        <f t="shared" si="12"/>
        <v>19998</v>
      </c>
      <c r="AH82" s="78"/>
      <c r="AI82" s="78"/>
      <c r="AJ82" s="78"/>
      <c r="AK82" s="78"/>
      <c r="AL82" s="78"/>
      <c r="AM82" s="78"/>
      <c r="AN82" s="79"/>
    </row>
    <row r="83" spans="1:40" x14ac:dyDescent="0.3">
      <c r="A83" s="60">
        <v>41852</v>
      </c>
      <c r="B83" s="64">
        <v>3558</v>
      </c>
      <c r="C83" s="64">
        <v>479</v>
      </c>
      <c r="D83" s="61">
        <f t="shared" si="8"/>
        <v>4037</v>
      </c>
      <c r="E83" s="64"/>
      <c r="F83" s="64">
        <v>5875</v>
      </c>
      <c r="G83" s="64">
        <v>517</v>
      </c>
      <c r="H83" s="61">
        <f t="shared" si="9"/>
        <v>6392</v>
      </c>
      <c r="J83" s="64">
        <v>285353</v>
      </c>
      <c r="K83" s="64">
        <v>1985</v>
      </c>
      <c r="L83" s="64">
        <v>22032</v>
      </c>
      <c r="M83" s="64">
        <v>1890</v>
      </c>
      <c r="N83" s="64">
        <f t="shared" si="10"/>
        <v>311260</v>
      </c>
      <c r="P83" s="64">
        <v>206577</v>
      </c>
      <c r="Q83" s="64">
        <v>1943</v>
      </c>
      <c r="R83" s="64">
        <v>8652</v>
      </c>
      <c r="S83" s="64">
        <v>840</v>
      </c>
      <c r="T83" s="64">
        <f t="shared" si="6"/>
        <v>218012</v>
      </c>
      <c r="V83" s="64">
        <v>1840</v>
      </c>
      <c r="W83" s="64">
        <v>16221</v>
      </c>
      <c r="X83" s="64">
        <v>10339</v>
      </c>
      <c r="Y83" s="64">
        <v>1480</v>
      </c>
      <c r="Z83" s="64">
        <f t="shared" si="13"/>
        <v>29880</v>
      </c>
      <c r="AB83" s="64">
        <v>3682</v>
      </c>
      <c r="AC83" s="64">
        <v>6624</v>
      </c>
      <c r="AD83" s="64">
        <v>8823</v>
      </c>
      <c r="AE83" s="64">
        <v>871</v>
      </c>
      <c r="AF83" s="64">
        <f t="shared" si="12"/>
        <v>20000</v>
      </c>
      <c r="AH83" s="78"/>
      <c r="AI83" s="78"/>
      <c r="AJ83" s="78"/>
      <c r="AK83" s="78"/>
      <c r="AL83" s="78"/>
      <c r="AM83" s="78"/>
      <c r="AN83" s="79"/>
    </row>
    <row r="84" spans="1:40" x14ac:dyDescent="0.3">
      <c r="A84" s="60">
        <v>41883</v>
      </c>
      <c r="B84" s="64">
        <v>3536</v>
      </c>
      <c r="C84" s="64">
        <v>476</v>
      </c>
      <c r="D84" s="61">
        <f t="shared" si="8"/>
        <v>4012</v>
      </c>
      <c r="E84" s="64"/>
      <c r="F84" s="64">
        <v>5896</v>
      </c>
      <c r="G84" s="64">
        <v>520</v>
      </c>
      <c r="H84" s="61">
        <f t="shared" si="9"/>
        <v>6416</v>
      </c>
      <c r="J84" s="64">
        <v>285532</v>
      </c>
      <c r="K84" s="64">
        <v>1998</v>
      </c>
      <c r="L84" s="64">
        <v>22164</v>
      </c>
      <c r="M84" s="64">
        <v>1885</v>
      </c>
      <c r="N84" s="64">
        <f t="shared" si="10"/>
        <v>311579</v>
      </c>
      <c r="P84" s="64">
        <v>206226</v>
      </c>
      <c r="Q84" s="64">
        <v>1944</v>
      </c>
      <c r="R84" s="64">
        <v>8698</v>
      </c>
      <c r="S84" s="64">
        <v>865</v>
      </c>
      <c r="T84" s="64">
        <f t="shared" si="6"/>
        <v>217733</v>
      </c>
      <c r="V84" s="64">
        <v>1840</v>
      </c>
      <c r="W84" s="64">
        <v>16262</v>
      </c>
      <c r="X84" s="64">
        <v>10372</v>
      </c>
      <c r="Y84" s="64">
        <v>1484</v>
      </c>
      <c r="Z84" s="64">
        <f t="shared" si="13"/>
        <v>29958</v>
      </c>
      <c r="AB84" s="64">
        <v>3682</v>
      </c>
      <c r="AC84" s="64">
        <v>6634</v>
      </c>
      <c r="AD84" s="64">
        <v>8749</v>
      </c>
      <c r="AE84" s="64">
        <v>862</v>
      </c>
      <c r="AF84" s="64">
        <f t="shared" si="12"/>
        <v>19927</v>
      </c>
      <c r="AH84" s="78"/>
      <c r="AI84" s="78"/>
      <c r="AJ84" s="78"/>
      <c r="AK84" s="78"/>
      <c r="AL84" s="78"/>
      <c r="AM84" s="78"/>
      <c r="AN84" s="79"/>
    </row>
    <row r="85" spans="1:40" x14ac:dyDescent="0.3">
      <c r="A85" s="60">
        <v>41913</v>
      </c>
      <c r="B85" s="64">
        <v>3550</v>
      </c>
      <c r="C85" s="64">
        <v>481</v>
      </c>
      <c r="D85" s="61">
        <f t="shared" si="8"/>
        <v>4031</v>
      </c>
      <c r="E85" s="64"/>
      <c r="F85" s="64">
        <v>5875</v>
      </c>
      <c r="G85" s="64">
        <v>515</v>
      </c>
      <c r="H85" s="61">
        <f t="shared" si="9"/>
        <v>6390</v>
      </c>
      <c r="J85" s="64">
        <v>286779</v>
      </c>
      <c r="K85" s="64">
        <v>2018</v>
      </c>
      <c r="L85" s="64">
        <v>22266</v>
      </c>
      <c r="M85" s="64">
        <v>1882</v>
      </c>
      <c r="N85" s="64">
        <f t="shared" si="10"/>
        <v>312945</v>
      </c>
      <c r="P85" s="64">
        <v>205309</v>
      </c>
      <c r="Q85" s="64">
        <v>1937</v>
      </c>
      <c r="R85" s="64">
        <v>8710</v>
      </c>
      <c r="S85" s="64">
        <v>881</v>
      </c>
      <c r="T85" s="64">
        <f t="shared" si="6"/>
        <v>216837</v>
      </c>
      <c r="V85" s="64">
        <v>1839</v>
      </c>
      <c r="W85" s="64">
        <v>16251</v>
      </c>
      <c r="X85" s="64">
        <v>10413</v>
      </c>
      <c r="Y85" s="64">
        <v>1481</v>
      </c>
      <c r="Z85" s="64">
        <f t="shared" si="13"/>
        <v>29984</v>
      </c>
      <c r="AB85" s="64">
        <v>3683</v>
      </c>
      <c r="AC85" s="64">
        <v>6636</v>
      </c>
      <c r="AD85" s="64">
        <v>8708</v>
      </c>
      <c r="AE85" s="64">
        <v>861</v>
      </c>
      <c r="AF85" s="64">
        <f t="shared" si="12"/>
        <v>19888</v>
      </c>
      <c r="AH85" s="78"/>
      <c r="AI85" s="78"/>
      <c r="AJ85" s="78"/>
      <c r="AK85" s="78"/>
      <c r="AL85" s="78"/>
      <c r="AM85" s="78"/>
      <c r="AN85" s="79"/>
    </row>
    <row r="86" spans="1:40" x14ac:dyDescent="0.3">
      <c r="A86" s="60">
        <v>41944</v>
      </c>
      <c r="B86" s="64">
        <v>3568</v>
      </c>
      <c r="C86" s="64">
        <v>473</v>
      </c>
      <c r="D86" s="61">
        <f t="shared" si="8"/>
        <v>4041</v>
      </c>
      <c r="E86" s="64"/>
      <c r="F86" s="64">
        <v>5860</v>
      </c>
      <c r="G86" s="64">
        <v>522</v>
      </c>
      <c r="H86" s="61">
        <f t="shared" si="9"/>
        <v>6382</v>
      </c>
      <c r="J86" s="64">
        <v>287800</v>
      </c>
      <c r="K86" s="64">
        <v>2029</v>
      </c>
      <c r="L86" s="64">
        <v>22307</v>
      </c>
      <c r="M86" s="64">
        <v>1879</v>
      </c>
      <c r="N86" s="64">
        <f t="shared" si="10"/>
        <v>314015</v>
      </c>
      <c r="P86" s="64">
        <v>204934</v>
      </c>
      <c r="Q86" s="64">
        <v>1935</v>
      </c>
      <c r="R86" s="64">
        <v>8731</v>
      </c>
      <c r="S86" s="64">
        <v>900</v>
      </c>
      <c r="T86" s="64">
        <f t="shared" si="6"/>
        <v>216500</v>
      </c>
      <c r="V86" s="64">
        <v>1839</v>
      </c>
      <c r="W86" s="64">
        <v>16305</v>
      </c>
      <c r="X86" s="64">
        <v>10377</v>
      </c>
      <c r="Y86" s="64">
        <v>1487</v>
      </c>
      <c r="Z86" s="64">
        <f t="shared" si="13"/>
        <v>30008</v>
      </c>
      <c r="AB86" s="64">
        <v>3682</v>
      </c>
      <c r="AC86" s="64">
        <v>6648</v>
      </c>
      <c r="AD86" s="64">
        <v>8718</v>
      </c>
      <c r="AE86" s="64">
        <v>860</v>
      </c>
      <c r="AF86" s="64">
        <f t="shared" si="12"/>
        <v>19908</v>
      </c>
      <c r="AH86" s="78"/>
      <c r="AI86" s="78"/>
      <c r="AJ86" s="78"/>
      <c r="AK86" s="78"/>
      <c r="AL86" s="78"/>
      <c r="AM86" s="78"/>
      <c r="AN86" s="79"/>
    </row>
    <row r="87" spans="1:40" x14ac:dyDescent="0.3">
      <c r="A87" s="60">
        <v>41974</v>
      </c>
      <c r="B87" s="64">
        <v>3549</v>
      </c>
      <c r="C87" s="64">
        <v>468</v>
      </c>
      <c r="D87" s="61">
        <f t="shared" si="8"/>
        <v>4017</v>
      </c>
      <c r="E87" s="64"/>
      <c r="F87" s="64">
        <v>5858</v>
      </c>
      <c r="G87" s="64">
        <v>525</v>
      </c>
      <c r="H87" s="61">
        <f t="shared" si="9"/>
        <v>6383</v>
      </c>
      <c r="J87" s="64">
        <v>311539</v>
      </c>
      <c r="K87" s="64">
        <v>2406</v>
      </c>
      <c r="L87" s="64">
        <v>23611</v>
      </c>
      <c r="M87" s="70">
        <v>769</v>
      </c>
      <c r="N87" s="64">
        <f t="shared" si="10"/>
        <v>338325</v>
      </c>
      <c r="P87" s="64">
        <v>180275</v>
      </c>
      <c r="Q87" s="64">
        <v>1565</v>
      </c>
      <c r="R87" s="64">
        <v>7304</v>
      </c>
      <c r="S87" s="64">
        <v>216</v>
      </c>
      <c r="T87" s="64">
        <f t="shared" si="6"/>
        <v>189360</v>
      </c>
      <c r="V87" s="64">
        <v>1871</v>
      </c>
      <c r="W87" s="64">
        <v>16232</v>
      </c>
      <c r="X87" s="64">
        <v>10318</v>
      </c>
      <c r="Y87" s="64">
        <v>1483</v>
      </c>
      <c r="Z87" s="64">
        <f t="shared" si="13"/>
        <v>29904</v>
      </c>
      <c r="AB87" s="64">
        <v>3646</v>
      </c>
      <c r="AC87" s="64">
        <v>6646</v>
      </c>
      <c r="AD87" s="64">
        <v>8684</v>
      </c>
      <c r="AE87" s="64">
        <v>852</v>
      </c>
      <c r="AF87" s="64">
        <f t="shared" si="12"/>
        <v>19828</v>
      </c>
      <c r="AH87" s="78"/>
      <c r="AI87" s="78"/>
      <c r="AJ87" s="78"/>
      <c r="AK87" s="78"/>
      <c r="AL87" s="78"/>
      <c r="AM87" s="78"/>
      <c r="AN87" s="79"/>
    </row>
    <row r="88" spans="1:40" x14ac:dyDescent="0.3">
      <c r="A88" s="60">
        <v>42005</v>
      </c>
      <c r="B88" s="64">
        <v>3544</v>
      </c>
      <c r="C88" s="64">
        <v>459</v>
      </c>
      <c r="D88" s="61">
        <f t="shared" si="8"/>
        <v>4003</v>
      </c>
      <c r="E88" s="64"/>
      <c r="F88" s="64">
        <v>5864</v>
      </c>
      <c r="G88" s="64">
        <v>539</v>
      </c>
      <c r="H88" s="61">
        <f t="shared" si="9"/>
        <v>6403</v>
      </c>
      <c r="J88" s="64">
        <v>311695</v>
      </c>
      <c r="K88" s="64">
        <v>2406</v>
      </c>
      <c r="L88" s="64">
        <v>23652</v>
      </c>
      <c r="M88" s="64">
        <v>769</v>
      </c>
      <c r="N88" s="64">
        <f t="shared" si="10"/>
        <v>338522</v>
      </c>
      <c r="P88" s="64">
        <v>179957</v>
      </c>
      <c r="Q88" s="64">
        <v>1573</v>
      </c>
      <c r="R88" s="64">
        <v>7224</v>
      </c>
      <c r="S88" s="64">
        <v>225</v>
      </c>
      <c r="T88" s="64">
        <f t="shared" si="6"/>
        <v>188979</v>
      </c>
      <c r="V88" s="64">
        <v>1940</v>
      </c>
      <c r="W88" s="64">
        <v>16370</v>
      </c>
      <c r="X88" s="64">
        <v>10360</v>
      </c>
      <c r="Y88" s="64">
        <v>1490</v>
      </c>
      <c r="Z88" s="64">
        <f t="shared" si="13"/>
        <v>30160</v>
      </c>
      <c r="AB88" s="64">
        <v>3578</v>
      </c>
      <c r="AC88" s="64">
        <v>6518</v>
      </c>
      <c r="AD88" s="64">
        <v>8626</v>
      </c>
      <c r="AE88" s="64">
        <v>841</v>
      </c>
      <c r="AF88" s="64">
        <f t="shared" si="12"/>
        <v>19563</v>
      </c>
      <c r="AH88" s="78"/>
      <c r="AI88" s="78"/>
      <c r="AJ88" s="78">
        <v>80</v>
      </c>
      <c r="AK88" s="78">
        <v>10</v>
      </c>
      <c r="AL88" s="79"/>
      <c r="AM88" s="79"/>
      <c r="AN88" s="79">
        <v>90</v>
      </c>
    </row>
    <row r="89" spans="1:40" x14ac:dyDescent="0.3">
      <c r="A89" s="60">
        <v>42036</v>
      </c>
      <c r="B89" s="64">
        <v>3454</v>
      </c>
      <c r="C89" s="64">
        <v>468</v>
      </c>
      <c r="D89" s="61">
        <f t="shared" si="8"/>
        <v>3922</v>
      </c>
      <c r="E89" s="64"/>
      <c r="F89" s="64">
        <v>5931</v>
      </c>
      <c r="G89" s="64">
        <v>536</v>
      </c>
      <c r="H89" s="61">
        <f t="shared" si="9"/>
        <v>6467</v>
      </c>
      <c r="J89" s="64">
        <v>312676</v>
      </c>
      <c r="K89" s="64">
        <v>2425</v>
      </c>
      <c r="L89" s="64">
        <v>23763</v>
      </c>
      <c r="M89" s="64">
        <v>779</v>
      </c>
      <c r="N89" s="64">
        <f t="shared" si="10"/>
        <v>339643</v>
      </c>
      <c r="P89" s="64">
        <v>179198</v>
      </c>
      <c r="Q89" s="64">
        <v>1572</v>
      </c>
      <c r="R89" s="64">
        <v>7168</v>
      </c>
      <c r="S89" s="64">
        <v>224</v>
      </c>
      <c r="T89" s="64">
        <f t="shared" si="6"/>
        <v>188162</v>
      </c>
      <c r="V89" s="64">
        <v>1930</v>
      </c>
      <c r="W89" s="64">
        <v>16375</v>
      </c>
      <c r="X89" s="64">
        <v>10306</v>
      </c>
      <c r="Y89" s="64">
        <v>1468</v>
      </c>
      <c r="Z89" s="64">
        <f t="shared" si="13"/>
        <v>30079</v>
      </c>
      <c r="AB89" s="64">
        <v>3584</v>
      </c>
      <c r="AC89" s="64">
        <v>6502</v>
      </c>
      <c r="AD89" s="64">
        <v>8685</v>
      </c>
      <c r="AE89" s="64">
        <v>858</v>
      </c>
      <c r="AF89" s="64">
        <f t="shared" si="12"/>
        <v>19629</v>
      </c>
      <c r="AH89" s="78"/>
      <c r="AI89" s="78"/>
      <c r="AJ89" s="78">
        <v>73</v>
      </c>
      <c r="AK89" s="78">
        <v>8</v>
      </c>
      <c r="AL89" s="79"/>
      <c r="AM89" s="79"/>
      <c r="AN89" s="79">
        <v>81</v>
      </c>
    </row>
    <row r="90" spans="1:40" x14ac:dyDescent="0.3">
      <c r="A90" s="60">
        <v>42064</v>
      </c>
      <c r="B90" s="64">
        <v>3450</v>
      </c>
      <c r="C90" s="64">
        <v>450</v>
      </c>
      <c r="D90" s="61">
        <f t="shared" si="8"/>
        <v>3900</v>
      </c>
      <c r="E90" s="64"/>
      <c r="F90" s="64">
        <v>5969</v>
      </c>
      <c r="G90" s="64">
        <v>553</v>
      </c>
      <c r="H90" s="61">
        <f t="shared" si="9"/>
        <v>6522</v>
      </c>
      <c r="J90" s="64">
        <v>315346</v>
      </c>
      <c r="K90" s="64">
        <v>2509</v>
      </c>
      <c r="L90" s="64">
        <v>24067</v>
      </c>
      <c r="M90" s="64">
        <v>777</v>
      </c>
      <c r="N90" s="64">
        <f t="shared" si="10"/>
        <v>342699</v>
      </c>
      <c r="P90" s="64">
        <v>177865</v>
      </c>
      <c r="Q90" s="64">
        <v>1553</v>
      </c>
      <c r="R90" s="64">
        <v>7016</v>
      </c>
      <c r="S90" s="64">
        <v>239</v>
      </c>
      <c r="T90" s="64">
        <f t="shared" si="6"/>
        <v>186673</v>
      </c>
      <c r="V90" s="64">
        <v>1939</v>
      </c>
      <c r="W90" s="64">
        <v>16410</v>
      </c>
      <c r="X90" s="64">
        <v>10400</v>
      </c>
      <c r="Y90" s="64">
        <v>1472</v>
      </c>
      <c r="Z90" s="64">
        <f t="shared" si="13"/>
        <v>30221</v>
      </c>
      <c r="AB90" s="64">
        <v>3575</v>
      </c>
      <c r="AC90" s="64">
        <v>6479</v>
      </c>
      <c r="AD90" s="64">
        <v>8591</v>
      </c>
      <c r="AE90" s="64">
        <v>852</v>
      </c>
      <c r="AF90" s="64">
        <f t="shared" si="12"/>
        <v>19497</v>
      </c>
      <c r="AH90" s="78"/>
      <c r="AI90" s="78"/>
      <c r="AJ90" s="78">
        <v>73</v>
      </c>
      <c r="AK90" s="78">
        <v>9</v>
      </c>
      <c r="AL90" s="79"/>
      <c r="AM90" s="79"/>
      <c r="AN90" s="79">
        <v>82</v>
      </c>
    </row>
    <row r="91" spans="1:40" x14ac:dyDescent="0.3">
      <c r="A91" s="60">
        <v>42095</v>
      </c>
      <c r="B91" s="64">
        <v>3433</v>
      </c>
      <c r="C91" s="64">
        <v>450</v>
      </c>
      <c r="D91" s="61">
        <f t="shared" si="8"/>
        <v>3883</v>
      </c>
      <c r="E91" s="64"/>
      <c r="F91" s="64">
        <v>5977</v>
      </c>
      <c r="G91" s="64">
        <v>554</v>
      </c>
      <c r="H91" s="61">
        <f t="shared" si="9"/>
        <v>6531</v>
      </c>
      <c r="J91" s="64">
        <v>315808</v>
      </c>
      <c r="K91" s="64">
        <v>2524</v>
      </c>
      <c r="L91" s="64">
        <v>24101</v>
      </c>
      <c r="M91" s="64">
        <v>792</v>
      </c>
      <c r="N91" s="64">
        <f t="shared" si="10"/>
        <v>343225</v>
      </c>
      <c r="P91" s="64">
        <v>176965</v>
      </c>
      <c r="Q91" s="64">
        <v>1544</v>
      </c>
      <c r="R91" s="64">
        <v>6934</v>
      </c>
      <c r="S91" s="64">
        <v>224</v>
      </c>
      <c r="T91" s="64">
        <f t="shared" si="6"/>
        <v>185667</v>
      </c>
      <c r="V91" s="64">
        <v>1911</v>
      </c>
      <c r="W91" s="64">
        <v>16427</v>
      </c>
      <c r="X91" s="64">
        <v>10412</v>
      </c>
      <c r="Y91" s="64">
        <v>1485</v>
      </c>
      <c r="Z91" s="64">
        <f t="shared" si="13"/>
        <v>30235</v>
      </c>
      <c r="AB91" s="64">
        <v>3603</v>
      </c>
      <c r="AC91" s="64">
        <v>6446</v>
      </c>
      <c r="AD91" s="64">
        <v>8547</v>
      </c>
      <c r="AE91" s="64">
        <v>838</v>
      </c>
      <c r="AF91" s="64">
        <f t="shared" si="12"/>
        <v>19434</v>
      </c>
      <c r="AH91" s="78"/>
      <c r="AI91" s="78"/>
      <c r="AJ91" s="78">
        <v>69</v>
      </c>
      <c r="AK91" s="78">
        <v>9</v>
      </c>
      <c r="AL91" s="79">
        <v>0</v>
      </c>
      <c r="AM91" s="79">
        <v>0</v>
      </c>
      <c r="AN91" s="79">
        <v>78</v>
      </c>
    </row>
    <row r="92" spans="1:40" x14ac:dyDescent="0.3">
      <c r="A92" s="60">
        <v>42125</v>
      </c>
      <c r="B92" s="64">
        <v>3416</v>
      </c>
      <c r="C92" s="64">
        <v>447</v>
      </c>
      <c r="D92" s="61">
        <f t="shared" si="8"/>
        <v>3863</v>
      </c>
      <c r="E92" s="64"/>
      <c r="F92" s="64">
        <v>5988</v>
      </c>
      <c r="G92" s="64">
        <v>557</v>
      </c>
      <c r="H92" s="61">
        <f t="shared" si="9"/>
        <v>6545</v>
      </c>
      <c r="J92" s="64">
        <v>316035</v>
      </c>
      <c r="K92" s="64">
        <v>2524</v>
      </c>
      <c r="L92" s="64">
        <v>24099</v>
      </c>
      <c r="M92" s="64">
        <v>791</v>
      </c>
      <c r="N92" s="64">
        <f t="shared" si="10"/>
        <v>343449</v>
      </c>
      <c r="P92" s="64">
        <v>176170</v>
      </c>
      <c r="Q92" s="64">
        <v>1544</v>
      </c>
      <c r="R92" s="64">
        <v>6870</v>
      </c>
      <c r="S92" s="64">
        <v>228</v>
      </c>
      <c r="T92" s="64">
        <f t="shared" si="6"/>
        <v>184812</v>
      </c>
      <c r="V92" s="64">
        <v>2009</v>
      </c>
      <c r="W92" s="64">
        <v>16399</v>
      </c>
      <c r="X92" s="64">
        <v>10432</v>
      </c>
      <c r="Y92" s="64">
        <v>1472</v>
      </c>
      <c r="Z92" s="64">
        <f t="shared" si="13"/>
        <v>30312</v>
      </c>
      <c r="AB92" s="64">
        <v>3538</v>
      </c>
      <c r="AC92" s="64">
        <v>6408</v>
      </c>
      <c r="AD92" s="64">
        <v>8486</v>
      </c>
      <c r="AE92" s="64">
        <v>844</v>
      </c>
      <c r="AF92" s="64">
        <f t="shared" si="12"/>
        <v>19276</v>
      </c>
      <c r="AH92" s="78"/>
      <c r="AI92" s="78"/>
      <c r="AJ92" s="78">
        <v>72</v>
      </c>
      <c r="AK92" s="78">
        <v>8</v>
      </c>
      <c r="AL92" s="79">
        <v>0</v>
      </c>
      <c r="AM92" s="79">
        <v>0</v>
      </c>
      <c r="AN92" s="79">
        <v>80</v>
      </c>
    </row>
    <row r="93" spans="1:40" x14ac:dyDescent="0.3">
      <c r="A93" s="60">
        <v>42156</v>
      </c>
      <c r="B93" s="64">
        <v>3416</v>
      </c>
      <c r="C93" s="64">
        <v>443</v>
      </c>
      <c r="D93" s="61">
        <f t="shared" si="8"/>
        <v>3859</v>
      </c>
      <c r="E93" s="64"/>
      <c r="F93" s="64">
        <v>5984</v>
      </c>
      <c r="G93" s="64">
        <v>558</v>
      </c>
      <c r="H93" s="61">
        <f t="shared" si="9"/>
        <v>6542</v>
      </c>
      <c r="J93" s="64">
        <v>320009</v>
      </c>
      <c r="K93" s="64">
        <v>2582</v>
      </c>
      <c r="L93" s="64">
        <v>24297</v>
      </c>
      <c r="M93" s="64">
        <v>795</v>
      </c>
      <c r="N93" s="64">
        <f t="shared" si="10"/>
        <v>347683</v>
      </c>
      <c r="P93" s="64">
        <v>171073</v>
      </c>
      <c r="Q93" s="64">
        <v>1497</v>
      </c>
      <c r="R93" s="64">
        <v>6606</v>
      </c>
      <c r="S93" s="64">
        <v>227</v>
      </c>
      <c r="T93" s="64">
        <f t="shared" si="6"/>
        <v>179403</v>
      </c>
      <c r="V93" s="64">
        <v>2013</v>
      </c>
      <c r="W93" s="64">
        <v>16380</v>
      </c>
      <c r="X93" s="64">
        <v>10440</v>
      </c>
      <c r="Y93" s="64">
        <v>1474</v>
      </c>
      <c r="Z93" s="64">
        <f t="shared" si="13"/>
        <v>30307</v>
      </c>
      <c r="AB93" s="64">
        <v>3539</v>
      </c>
      <c r="AC93" s="64">
        <v>6347</v>
      </c>
      <c r="AD93" s="64">
        <v>8425</v>
      </c>
      <c r="AE93" s="64">
        <v>836</v>
      </c>
      <c r="AF93" s="64">
        <f t="shared" si="12"/>
        <v>19147</v>
      </c>
      <c r="AH93" s="78"/>
      <c r="AI93" s="78"/>
      <c r="AJ93" s="78">
        <v>71</v>
      </c>
      <c r="AK93" s="78">
        <v>10</v>
      </c>
      <c r="AL93" s="79">
        <v>0</v>
      </c>
      <c r="AM93" s="79">
        <v>0</v>
      </c>
      <c r="AN93" s="79">
        <v>81</v>
      </c>
    </row>
    <row r="94" spans="1:40" x14ac:dyDescent="0.3">
      <c r="A94" s="60">
        <v>42186</v>
      </c>
      <c r="B94" s="64">
        <v>3391</v>
      </c>
      <c r="C94" s="64">
        <v>438</v>
      </c>
      <c r="D94" s="61">
        <f t="shared" si="8"/>
        <v>3829</v>
      </c>
      <c r="E94" s="64"/>
      <c r="F94" s="64">
        <v>6010</v>
      </c>
      <c r="G94" s="64">
        <v>562</v>
      </c>
      <c r="H94" s="61">
        <f t="shared" si="9"/>
        <v>6572</v>
      </c>
      <c r="J94" s="64">
        <v>319406</v>
      </c>
      <c r="K94" s="64">
        <v>2580</v>
      </c>
      <c r="L94" s="64">
        <v>24085</v>
      </c>
      <c r="M94" s="64">
        <v>794</v>
      </c>
      <c r="N94" s="64">
        <f t="shared" si="10"/>
        <v>346865</v>
      </c>
      <c r="P94" s="64">
        <v>169993</v>
      </c>
      <c r="Q94" s="64">
        <v>1499</v>
      </c>
      <c r="R94" s="64">
        <v>6504</v>
      </c>
      <c r="S94" s="64">
        <v>225</v>
      </c>
      <c r="T94" s="64">
        <f t="shared" si="6"/>
        <v>178221</v>
      </c>
      <c r="V94" s="64">
        <v>2017</v>
      </c>
      <c r="W94" s="64">
        <v>16403</v>
      </c>
      <c r="X94" s="64">
        <v>10472</v>
      </c>
      <c r="Y94" s="64">
        <v>1467</v>
      </c>
      <c r="Z94" s="64">
        <f t="shared" si="13"/>
        <v>30359</v>
      </c>
      <c r="AB94" s="64">
        <v>3536</v>
      </c>
      <c r="AC94" s="64">
        <v>6328</v>
      </c>
      <c r="AD94" s="64">
        <v>8398</v>
      </c>
      <c r="AE94" s="64">
        <v>835</v>
      </c>
      <c r="AF94" s="64">
        <f t="shared" si="12"/>
        <v>19097</v>
      </c>
      <c r="AH94" s="78"/>
      <c r="AI94" s="78"/>
      <c r="AJ94" s="78">
        <v>78</v>
      </c>
      <c r="AK94" s="78">
        <v>12</v>
      </c>
      <c r="AL94" s="79">
        <v>0</v>
      </c>
      <c r="AM94" s="79">
        <v>0</v>
      </c>
      <c r="AN94" s="79">
        <v>90</v>
      </c>
    </row>
    <row r="95" spans="1:40" x14ac:dyDescent="0.3">
      <c r="A95" s="60">
        <v>42217</v>
      </c>
      <c r="B95" s="64">
        <v>3387</v>
      </c>
      <c r="C95" s="64">
        <v>443</v>
      </c>
      <c r="D95" s="61">
        <f t="shared" si="8"/>
        <v>3830</v>
      </c>
      <c r="E95" s="64"/>
      <c r="F95" s="64">
        <v>6020</v>
      </c>
      <c r="G95" s="64">
        <v>558</v>
      </c>
      <c r="H95" s="61">
        <f t="shared" si="9"/>
        <v>6578</v>
      </c>
      <c r="J95" s="64">
        <v>320803</v>
      </c>
      <c r="K95" s="64">
        <v>2614</v>
      </c>
      <c r="L95" s="64">
        <v>24254</v>
      </c>
      <c r="M95" s="64">
        <v>796</v>
      </c>
      <c r="N95" s="64">
        <f t="shared" si="10"/>
        <v>348467</v>
      </c>
      <c r="P95" s="64">
        <v>168548</v>
      </c>
      <c r="Q95" s="64">
        <v>1471</v>
      </c>
      <c r="R95" s="64">
        <v>6397</v>
      </c>
      <c r="S95" s="64">
        <v>225</v>
      </c>
      <c r="T95" s="64">
        <f t="shared" si="6"/>
        <v>176641</v>
      </c>
      <c r="V95" s="64">
        <v>2046</v>
      </c>
      <c r="W95" s="64">
        <v>16431</v>
      </c>
      <c r="X95" s="64">
        <v>10471</v>
      </c>
      <c r="Y95" s="64">
        <v>1459</v>
      </c>
      <c r="Z95" s="64">
        <f t="shared" si="13"/>
        <v>30407</v>
      </c>
      <c r="AB95" s="64">
        <v>3525</v>
      </c>
      <c r="AC95" s="64">
        <v>6291</v>
      </c>
      <c r="AD95" s="64">
        <v>8371</v>
      </c>
      <c r="AE95" s="64">
        <v>838</v>
      </c>
      <c r="AF95" s="64">
        <f t="shared" si="12"/>
        <v>19025</v>
      </c>
      <c r="AH95" s="78"/>
      <c r="AI95" s="78"/>
      <c r="AJ95" s="78">
        <v>74</v>
      </c>
      <c r="AK95" s="78">
        <v>13</v>
      </c>
      <c r="AL95" s="79">
        <v>0</v>
      </c>
      <c r="AM95" s="79">
        <v>0</v>
      </c>
      <c r="AN95" s="79">
        <v>87</v>
      </c>
    </row>
    <row r="96" spans="1:40" x14ac:dyDescent="0.3">
      <c r="A96" s="60">
        <v>42248</v>
      </c>
      <c r="B96" s="64">
        <v>3405</v>
      </c>
      <c r="C96" s="64">
        <v>443</v>
      </c>
      <c r="D96" s="61">
        <f t="shared" si="8"/>
        <v>3848</v>
      </c>
      <c r="E96" s="64"/>
      <c r="F96" s="64">
        <v>6008</v>
      </c>
      <c r="G96" s="64">
        <v>558</v>
      </c>
      <c r="H96" s="61">
        <f t="shared" si="9"/>
        <v>6566</v>
      </c>
      <c r="J96" s="64">
        <v>327484</v>
      </c>
      <c r="K96" s="64">
        <v>2725</v>
      </c>
      <c r="L96" s="64">
        <v>24562</v>
      </c>
      <c r="M96" s="64">
        <v>801</v>
      </c>
      <c r="N96" s="64">
        <f t="shared" si="10"/>
        <v>355572</v>
      </c>
      <c r="P96" s="64">
        <v>161677</v>
      </c>
      <c r="Q96" s="64">
        <v>1367</v>
      </c>
      <c r="R96" s="64">
        <v>6145</v>
      </c>
      <c r="S96" s="64">
        <v>224</v>
      </c>
      <c r="T96" s="64">
        <f t="shared" si="6"/>
        <v>169413</v>
      </c>
      <c r="V96" s="64">
        <v>2086</v>
      </c>
      <c r="W96" s="64">
        <v>16405</v>
      </c>
      <c r="X96" s="64">
        <v>10476</v>
      </c>
      <c r="Y96" s="64">
        <v>1458</v>
      </c>
      <c r="Z96" s="64">
        <f t="shared" si="13"/>
        <v>30425</v>
      </c>
      <c r="AB96" s="64">
        <v>3499</v>
      </c>
      <c r="AC96" s="64">
        <v>6239</v>
      </c>
      <c r="AD96" s="64">
        <v>8256</v>
      </c>
      <c r="AE96" s="64">
        <v>832</v>
      </c>
      <c r="AF96" s="64">
        <f t="shared" si="12"/>
        <v>18826</v>
      </c>
      <c r="AH96" s="78"/>
      <c r="AI96" s="78"/>
      <c r="AJ96" s="78">
        <v>77</v>
      </c>
      <c r="AK96" s="78">
        <v>12</v>
      </c>
      <c r="AL96" s="79">
        <v>0</v>
      </c>
      <c r="AM96" s="79">
        <v>0</v>
      </c>
      <c r="AN96" s="79">
        <v>89</v>
      </c>
    </row>
    <row r="97" spans="1:40" x14ac:dyDescent="0.3">
      <c r="A97" s="60">
        <v>42278</v>
      </c>
      <c r="B97" s="64">
        <v>3431</v>
      </c>
      <c r="C97" s="64">
        <v>442</v>
      </c>
      <c r="D97" s="61">
        <f t="shared" si="8"/>
        <v>3873</v>
      </c>
      <c r="E97" s="64"/>
      <c r="F97" s="64">
        <v>5991</v>
      </c>
      <c r="G97" s="64">
        <v>558</v>
      </c>
      <c r="H97" s="61">
        <f t="shared" si="9"/>
        <v>6549</v>
      </c>
      <c r="J97" s="64">
        <v>327858</v>
      </c>
      <c r="K97" s="64">
        <v>2735</v>
      </c>
      <c r="L97" s="64">
        <v>24587</v>
      </c>
      <c r="M97" s="64">
        <v>812</v>
      </c>
      <c r="N97" s="64">
        <f t="shared" si="10"/>
        <v>355992</v>
      </c>
      <c r="P97" s="64">
        <v>161176</v>
      </c>
      <c r="Q97" s="64">
        <v>1361</v>
      </c>
      <c r="R97" s="64">
        <v>6105</v>
      </c>
      <c r="S97" s="64">
        <v>228</v>
      </c>
      <c r="T97" s="64">
        <f t="shared" si="6"/>
        <v>168870</v>
      </c>
      <c r="V97" s="64">
        <v>1939</v>
      </c>
      <c r="W97" s="64">
        <v>16431</v>
      </c>
      <c r="X97" s="64">
        <v>10476</v>
      </c>
      <c r="Y97" s="64">
        <v>1459</v>
      </c>
      <c r="Z97" s="64">
        <f t="shared" si="13"/>
        <v>30305</v>
      </c>
      <c r="AB97" s="64">
        <v>3527</v>
      </c>
      <c r="AC97" s="64">
        <v>6215</v>
      </c>
      <c r="AD97" s="64">
        <v>8237</v>
      </c>
      <c r="AE97" s="64">
        <v>831</v>
      </c>
      <c r="AF97" s="64">
        <f t="shared" si="12"/>
        <v>18810</v>
      </c>
      <c r="AH97" s="78"/>
      <c r="AI97" s="78"/>
      <c r="AJ97" s="78">
        <v>77</v>
      </c>
      <c r="AK97" s="78">
        <v>14</v>
      </c>
      <c r="AL97" s="79">
        <v>0</v>
      </c>
      <c r="AM97" s="79">
        <v>0</v>
      </c>
      <c r="AN97" s="79">
        <v>91</v>
      </c>
    </row>
    <row r="98" spans="1:40" x14ac:dyDescent="0.3">
      <c r="A98" s="60">
        <v>42309</v>
      </c>
      <c r="B98" s="64">
        <v>3438</v>
      </c>
      <c r="C98" s="64">
        <v>446</v>
      </c>
      <c r="D98" s="61">
        <f t="shared" si="8"/>
        <v>3884</v>
      </c>
      <c r="E98" s="64"/>
      <c r="F98" s="64">
        <v>5983</v>
      </c>
      <c r="G98" s="64">
        <v>557</v>
      </c>
      <c r="H98" s="61">
        <f t="shared" si="9"/>
        <v>6540</v>
      </c>
      <c r="J98" s="64">
        <v>327811</v>
      </c>
      <c r="K98" s="64">
        <v>2738</v>
      </c>
      <c r="L98" s="64">
        <v>24681</v>
      </c>
      <c r="M98" s="64">
        <v>766</v>
      </c>
      <c r="N98" s="64">
        <f t="shared" si="10"/>
        <v>355996</v>
      </c>
      <c r="P98" s="64">
        <v>161241</v>
      </c>
      <c r="Q98" s="64">
        <v>1362</v>
      </c>
      <c r="R98" s="64">
        <v>6061</v>
      </c>
      <c r="S98" s="64">
        <v>228</v>
      </c>
      <c r="T98" s="64">
        <f t="shared" si="6"/>
        <v>168892</v>
      </c>
      <c r="V98" s="64">
        <v>1945</v>
      </c>
      <c r="W98" s="64">
        <v>16443</v>
      </c>
      <c r="X98" s="64">
        <v>10464</v>
      </c>
      <c r="Y98" s="64">
        <v>1451</v>
      </c>
      <c r="Z98" s="64">
        <f t="shared" si="13"/>
        <v>30303</v>
      </c>
      <c r="AB98" s="64">
        <v>3530</v>
      </c>
      <c r="AC98" s="64">
        <v>6206</v>
      </c>
      <c r="AD98" s="64">
        <v>8229</v>
      </c>
      <c r="AE98" s="64">
        <v>838</v>
      </c>
      <c r="AF98" s="64">
        <f t="shared" si="12"/>
        <v>18803</v>
      </c>
      <c r="AH98" s="78"/>
      <c r="AI98" s="78"/>
      <c r="AJ98" s="78">
        <v>81</v>
      </c>
      <c r="AK98" s="78">
        <v>14</v>
      </c>
      <c r="AL98" s="79">
        <v>0</v>
      </c>
      <c r="AM98" s="79">
        <v>0</v>
      </c>
      <c r="AN98" s="79">
        <v>95</v>
      </c>
    </row>
    <row r="99" spans="1:40" x14ac:dyDescent="0.3">
      <c r="A99" s="60">
        <v>42339</v>
      </c>
      <c r="B99" s="64">
        <v>3459</v>
      </c>
      <c r="C99" s="64">
        <v>450</v>
      </c>
      <c r="D99" s="61">
        <f t="shared" si="8"/>
        <v>3909</v>
      </c>
      <c r="E99" s="64"/>
      <c r="F99" s="64">
        <v>5967</v>
      </c>
      <c r="G99" s="64">
        <v>550</v>
      </c>
      <c r="H99" s="61">
        <f t="shared" si="9"/>
        <v>6517</v>
      </c>
      <c r="J99" s="64">
        <v>329117</v>
      </c>
      <c r="K99" s="64">
        <v>2746</v>
      </c>
      <c r="L99" s="64">
        <v>24731</v>
      </c>
      <c r="M99" s="64">
        <v>764</v>
      </c>
      <c r="N99" s="64">
        <f t="shared" si="10"/>
        <v>357358</v>
      </c>
      <c r="P99" s="64">
        <v>160502</v>
      </c>
      <c r="Q99" s="64">
        <v>1352</v>
      </c>
      <c r="R99" s="64">
        <v>6010</v>
      </c>
      <c r="S99" s="64">
        <v>234</v>
      </c>
      <c r="T99" s="64">
        <f t="shared" si="6"/>
        <v>168098</v>
      </c>
      <c r="V99" s="64">
        <v>1948</v>
      </c>
      <c r="W99" s="64">
        <v>16435</v>
      </c>
      <c r="X99" s="64">
        <v>10449</v>
      </c>
      <c r="Y99" s="64">
        <v>1456</v>
      </c>
      <c r="Z99" s="64">
        <f t="shared" si="13"/>
        <v>30288</v>
      </c>
      <c r="AB99" s="64">
        <v>3530</v>
      </c>
      <c r="AC99" s="64">
        <v>6224</v>
      </c>
      <c r="AD99" s="64">
        <v>8244</v>
      </c>
      <c r="AE99" s="64">
        <v>827</v>
      </c>
      <c r="AF99" s="64">
        <f t="shared" si="12"/>
        <v>18825</v>
      </c>
      <c r="AH99" s="78"/>
      <c r="AI99" s="78"/>
      <c r="AJ99" s="78">
        <v>83</v>
      </c>
      <c r="AK99" s="78">
        <v>14</v>
      </c>
      <c r="AL99" s="79">
        <v>0</v>
      </c>
      <c r="AM99" s="79">
        <v>0</v>
      </c>
      <c r="AN99" s="79">
        <v>97</v>
      </c>
    </row>
    <row r="100" spans="1:40" x14ac:dyDescent="0.3">
      <c r="A100" s="60">
        <v>42370</v>
      </c>
      <c r="B100" s="64">
        <v>3490</v>
      </c>
      <c r="C100" s="64">
        <v>453</v>
      </c>
      <c r="D100" s="61">
        <f t="shared" si="8"/>
        <v>3943</v>
      </c>
      <c r="E100" s="64"/>
      <c r="F100" s="64">
        <v>5980</v>
      </c>
      <c r="G100" s="64">
        <v>554</v>
      </c>
      <c r="H100" s="61">
        <f t="shared" si="9"/>
        <v>6534</v>
      </c>
      <c r="J100" s="64">
        <v>329641</v>
      </c>
      <c r="K100" s="64">
        <v>2751</v>
      </c>
      <c r="L100" s="64">
        <v>24766</v>
      </c>
      <c r="M100" s="64">
        <v>764</v>
      </c>
      <c r="N100" s="64">
        <f t="shared" si="10"/>
        <v>357922</v>
      </c>
      <c r="P100" s="64">
        <v>160695</v>
      </c>
      <c r="Q100" s="64">
        <v>1365</v>
      </c>
      <c r="R100" s="64">
        <v>6059</v>
      </c>
      <c r="S100" s="64">
        <v>234</v>
      </c>
      <c r="T100" s="64">
        <f t="shared" si="6"/>
        <v>168353</v>
      </c>
      <c r="V100" s="64">
        <v>1920</v>
      </c>
      <c r="W100" s="64">
        <v>16469</v>
      </c>
      <c r="X100" s="64">
        <v>10474</v>
      </c>
      <c r="Y100" s="64">
        <v>1458</v>
      </c>
      <c r="Z100" s="64">
        <f t="shared" si="13"/>
        <v>30321</v>
      </c>
      <c r="AB100" s="64">
        <v>3561</v>
      </c>
      <c r="AC100" s="64">
        <v>6210</v>
      </c>
      <c r="AD100" s="64">
        <v>8205</v>
      </c>
      <c r="AE100" s="64">
        <v>820</v>
      </c>
      <c r="AF100" s="64">
        <f t="shared" si="12"/>
        <v>18796</v>
      </c>
      <c r="AH100" s="78"/>
      <c r="AI100" s="78"/>
      <c r="AJ100" s="78">
        <v>80</v>
      </c>
      <c r="AK100" s="78">
        <v>16</v>
      </c>
      <c r="AL100" s="79">
        <v>0</v>
      </c>
      <c r="AM100" s="79">
        <v>0</v>
      </c>
      <c r="AN100" s="79">
        <v>96</v>
      </c>
    </row>
    <row r="101" spans="1:40" x14ac:dyDescent="0.3">
      <c r="A101" s="60">
        <v>42401</v>
      </c>
      <c r="B101" s="64">
        <v>3480</v>
      </c>
      <c r="C101" s="64">
        <v>455</v>
      </c>
      <c r="D101" s="61">
        <f t="shared" si="8"/>
        <v>3935</v>
      </c>
      <c r="E101" s="64"/>
      <c r="F101" s="64">
        <v>6010</v>
      </c>
      <c r="G101" s="64">
        <v>558</v>
      </c>
      <c r="H101" s="61">
        <f t="shared" si="9"/>
        <v>6568</v>
      </c>
      <c r="J101" s="64">
        <v>329573</v>
      </c>
      <c r="K101" s="64">
        <v>2775</v>
      </c>
      <c r="L101" s="64">
        <v>24904</v>
      </c>
      <c r="M101" s="64">
        <v>769</v>
      </c>
      <c r="N101" s="64">
        <f t="shared" si="10"/>
        <v>358021</v>
      </c>
      <c r="P101" s="64">
        <v>161205</v>
      </c>
      <c r="Q101" s="64">
        <v>1371</v>
      </c>
      <c r="R101" s="64">
        <v>6078</v>
      </c>
      <c r="S101" s="64">
        <v>232</v>
      </c>
      <c r="T101" s="64">
        <f t="shared" si="6"/>
        <v>168886</v>
      </c>
      <c r="V101" s="64">
        <v>1919</v>
      </c>
      <c r="W101" s="64">
        <v>16459</v>
      </c>
      <c r="X101" s="64">
        <v>10524</v>
      </c>
      <c r="Y101" s="64">
        <v>1456</v>
      </c>
      <c r="Z101" s="64">
        <f t="shared" si="13"/>
        <v>30358</v>
      </c>
      <c r="AB101" s="64">
        <v>3563</v>
      </c>
      <c r="AC101" s="64">
        <v>6210</v>
      </c>
      <c r="AD101" s="64">
        <v>8163</v>
      </c>
      <c r="AE101" s="64">
        <v>811</v>
      </c>
      <c r="AF101" s="64">
        <f t="shared" si="12"/>
        <v>18747</v>
      </c>
      <c r="AH101" s="78"/>
      <c r="AI101" s="78"/>
      <c r="AJ101" s="78">
        <v>77</v>
      </c>
      <c r="AK101" s="78">
        <v>13</v>
      </c>
      <c r="AL101" s="79">
        <v>0</v>
      </c>
      <c r="AM101" s="79">
        <v>0</v>
      </c>
      <c r="AN101" s="79">
        <v>90</v>
      </c>
    </row>
    <row r="102" spans="1:40" x14ac:dyDescent="0.3">
      <c r="A102" s="60">
        <v>42430</v>
      </c>
      <c r="B102" s="64">
        <v>3511</v>
      </c>
      <c r="C102" s="64">
        <v>458</v>
      </c>
      <c r="D102" s="61">
        <f t="shared" si="8"/>
        <v>3969</v>
      </c>
      <c r="E102" s="64"/>
      <c r="F102" s="64">
        <v>5993</v>
      </c>
      <c r="G102" s="64">
        <v>557</v>
      </c>
      <c r="H102" s="61">
        <f t="shared" si="9"/>
        <v>6550</v>
      </c>
      <c r="J102" s="64">
        <v>329365</v>
      </c>
      <c r="K102" s="64">
        <v>2776</v>
      </c>
      <c r="L102" s="64">
        <v>25301</v>
      </c>
      <c r="M102" s="64">
        <v>761</v>
      </c>
      <c r="N102" s="64">
        <f t="shared" si="10"/>
        <v>358203</v>
      </c>
      <c r="P102" s="64">
        <v>161117</v>
      </c>
      <c r="Q102" s="64">
        <v>1386</v>
      </c>
      <c r="R102" s="64">
        <v>6072</v>
      </c>
      <c r="S102" s="64">
        <v>233</v>
      </c>
      <c r="T102" s="64">
        <f t="shared" si="6"/>
        <v>168808</v>
      </c>
      <c r="V102" s="64">
        <v>1922</v>
      </c>
      <c r="W102" s="64">
        <v>16397</v>
      </c>
      <c r="X102" s="64">
        <v>10614</v>
      </c>
      <c r="Y102" s="64">
        <v>1463</v>
      </c>
      <c r="Z102" s="64">
        <f t="shared" si="13"/>
        <v>30396</v>
      </c>
      <c r="AB102" s="64">
        <v>3558</v>
      </c>
      <c r="AC102" s="64">
        <v>6178</v>
      </c>
      <c r="AD102" s="64">
        <v>8123</v>
      </c>
      <c r="AE102" s="64">
        <v>794</v>
      </c>
      <c r="AF102" s="64">
        <f t="shared" si="12"/>
        <v>18653</v>
      </c>
      <c r="AH102" s="78"/>
      <c r="AI102" s="78"/>
      <c r="AJ102" s="78">
        <v>75</v>
      </c>
      <c r="AK102" s="78">
        <v>13</v>
      </c>
      <c r="AL102" s="79">
        <v>0</v>
      </c>
      <c r="AM102" s="79">
        <v>0</v>
      </c>
      <c r="AN102" s="79">
        <v>88</v>
      </c>
    </row>
    <row r="103" spans="1:40" x14ac:dyDescent="0.3">
      <c r="A103" s="60">
        <v>42461</v>
      </c>
      <c r="B103" s="64">
        <v>3488</v>
      </c>
      <c r="C103" s="64">
        <v>451</v>
      </c>
      <c r="D103" s="61">
        <f t="shared" si="8"/>
        <v>3939</v>
      </c>
      <c r="E103" s="64"/>
      <c r="F103" s="64">
        <v>6013</v>
      </c>
      <c r="G103" s="64">
        <v>566</v>
      </c>
      <c r="H103" s="61">
        <f t="shared" si="9"/>
        <v>6579</v>
      </c>
      <c r="J103" s="64">
        <v>329627</v>
      </c>
      <c r="K103" s="64">
        <v>2817</v>
      </c>
      <c r="L103" s="64">
        <v>25389</v>
      </c>
      <c r="M103" s="64">
        <v>765</v>
      </c>
      <c r="N103" s="64">
        <f t="shared" si="10"/>
        <v>358598</v>
      </c>
      <c r="P103" s="64">
        <v>160218</v>
      </c>
      <c r="Q103" s="64">
        <v>1373</v>
      </c>
      <c r="R103" s="64">
        <v>5986</v>
      </c>
      <c r="S103" s="64">
        <v>232</v>
      </c>
      <c r="T103" s="64">
        <f t="shared" si="6"/>
        <v>167809</v>
      </c>
      <c r="V103" s="64">
        <v>1894</v>
      </c>
      <c r="W103" s="64">
        <v>16451</v>
      </c>
      <c r="X103" s="64">
        <v>10586</v>
      </c>
      <c r="Y103" s="64">
        <v>1461</v>
      </c>
      <c r="Z103" s="64">
        <f t="shared" si="13"/>
        <v>30392</v>
      </c>
      <c r="AB103" s="64">
        <v>3593</v>
      </c>
      <c r="AC103" s="64">
        <v>6201</v>
      </c>
      <c r="AD103" s="64">
        <v>8043</v>
      </c>
      <c r="AE103" s="64">
        <v>796</v>
      </c>
      <c r="AF103" s="64">
        <f t="shared" si="12"/>
        <v>18633</v>
      </c>
      <c r="AH103" s="78"/>
      <c r="AI103" s="78"/>
      <c r="AJ103" s="78">
        <v>76</v>
      </c>
      <c r="AK103" s="78">
        <v>13</v>
      </c>
      <c r="AL103" s="79">
        <v>0</v>
      </c>
      <c r="AM103" s="79">
        <v>0</v>
      </c>
      <c r="AN103" s="79">
        <v>89</v>
      </c>
    </row>
    <row r="104" spans="1:40" x14ac:dyDescent="0.3">
      <c r="A104" s="60">
        <v>42491</v>
      </c>
      <c r="B104" s="64">
        <v>3434</v>
      </c>
      <c r="C104" s="64">
        <v>441</v>
      </c>
      <c r="D104" s="61">
        <f t="shared" si="8"/>
        <v>3875</v>
      </c>
      <c r="E104" s="64"/>
      <c r="F104" s="64">
        <v>6078</v>
      </c>
      <c r="G104" s="64">
        <v>574</v>
      </c>
      <c r="H104" s="61">
        <f t="shared" si="9"/>
        <v>6652</v>
      </c>
      <c r="J104" s="64">
        <v>329049</v>
      </c>
      <c r="K104" s="64">
        <v>2823</v>
      </c>
      <c r="L104" s="64">
        <v>25476</v>
      </c>
      <c r="M104" s="64">
        <v>765</v>
      </c>
      <c r="N104" s="64">
        <f t="shared" si="10"/>
        <v>358113</v>
      </c>
      <c r="P104" s="64">
        <v>159778</v>
      </c>
      <c r="Q104" s="64">
        <v>1369</v>
      </c>
      <c r="R104" s="64">
        <v>5960</v>
      </c>
      <c r="S104" s="64">
        <v>231</v>
      </c>
      <c r="T104" s="64">
        <f t="shared" si="6"/>
        <v>167338</v>
      </c>
      <c r="V104" s="64">
        <v>1899</v>
      </c>
      <c r="W104" s="64">
        <v>16486</v>
      </c>
      <c r="X104" s="64">
        <v>10577</v>
      </c>
      <c r="Y104" s="64">
        <v>1479</v>
      </c>
      <c r="Z104" s="64">
        <f t="shared" si="13"/>
        <v>30441</v>
      </c>
      <c r="AB104" s="64">
        <v>3590</v>
      </c>
      <c r="AC104" s="64">
        <v>6191</v>
      </c>
      <c r="AD104" s="64">
        <v>8018</v>
      </c>
      <c r="AE104" s="64">
        <v>778</v>
      </c>
      <c r="AF104" s="64">
        <f t="shared" si="12"/>
        <v>18577</v>
      </c>
      <c r="AH104" s="78"/>
      <c r="AI104" s="78"/>
      <c r="AJ104" s="78">
        <v>76</v>
      </c>
      <c r="AK104" s="78">
        <v>14</v>
      </c>
      <c r="AL104" s="79">
        <v>0</v>
      </c>
      <c r="AM104" s="79">
        <v>0</v>
      </c>
      <c r="AN104" s="79">
        <v>90</v>
      </c>
    </row>
    <row r="105" spans="1:40" x14ac:dyDescent="0.3">
      <c r="A105" s="60">
        <v>42522</v>
      </c>
      <c r="B105" s="64">
        <v>3460</v>
      </c>
      <c r="C105" s="64">
        <v>446</v>
      </c>
      <c r="D105" s="61">
        <f t="shared" si="8"/>
        <v>3906</v>
      </c>
      <c r="E105" s="64"/>
      <c r="F105" s="64">
        <v>6056</v>
      </c>
      <c r="G105" s="64">
        <v>570</v>
      </c>
      <c r="H105" s="61">
        <f t="shared" si="9"/>
        <v>6626</v>
      </c>
      <c r="J105" s="64">
        <v>325613</v>
      </c>
      <c r="K105" s="64">
        <v>3054</v>
      </c>
      <c r="L105" s="64">
        <v>25111</v>
      </c>
      <c r="M105" s="64">
        <v>765</v>
      </c>
      <c r="N105" s="64">
        <f t="shared" si="10"/>
        <v>354543</v>
      </c>
      <c r="P105" s="64">
        <v>158615</v>
      </c>
      <c r="Q105" s="64">
        <v>1369</v>
      </c>
      <c r="R105" s="64">
        <v>5844</v>
      </c>
      <c r="S105" s="64">
        <v>232</v>
      </c>
      <c r="T105" s="64">
        <f t="shared" si="6"/>
        <v>166060</v>
      </c>
      <c r="V105" s="64">
        <v>1903</v>
      </c>
      <c r="W105" s="64">
        <v>16471</v>
      </c>
      <c r="X105" s="64">
        <v>10560</v>
      </c>
      <c r="Y105" s="64">
        <v>1475</v>
      </c>
      <c r="Z105" s="64">
        <f t="shared" si="13"/>
        <v>30409</v>
      </c>
      <c r="AB105" s="64">
        <v>3590</v>
      </c>
      <c r="AC105" s="64">
        <v>6111</v>
      </c>
      <c r="AD105" s="64">
        <v>7969</v>
      </c>
      <c r="AE105" s="64">
        <v>774</v>
      </c>
      <c r="AF105" s="64">
        <f t="shared" si="12"/>
        <v>18444</v>
      </c>
      <c r="AH105" s="78"/>
      <c r="AI105" s="78"/>
      <c r="AJ105" s="78">
        <v>76</v>
      </c>
      <c r="AK105" s="78">
        <v>15</v>
      </c>
      <c r="AL105" s="79">
        <v>0</v>
      </c>
      <c r="AM105" s="79">
        <v>0</v>
      </c>
      <c r="AN105" s="79">
        <v>91</v>
      </c>
    </row>
    <row r="106" spans="1:40" x14ac:dyDescent="0.3">
      <c r="A106" s="60">
        <v>42552</v>
      </c>
      <c r="B106" s="64">
        <v>3440</v>
      </c>
      <c r="C106" s="64">
        <v>440</v>
      </c>
      <c r="D106" s="61">
        <f t="shared" si="8"/>
        <v>3880</v>
      </c>
      <c r="E106" s="64"/>
      <c r="F106" s="64">
        <v>6063</v>
      </c>
      <c r="G106" s="64">
        <v>570</v>
      </c>
      <c r="H106" s="61">
        <f t="shared" si="9"/>
        <v>6633</v>
      </c>
      <c r="J106" s="64">
        <v>325272</v>
      </c>
      <c r="K106" s="64">
        <v>3209</v>
      </c>
      <c r="L106" s="64">
        <v>25083</v>
      </c>
      <c r="M106" s="64">
        <v>766</v>
      </c>
      <c r="N106" s="64">
        <f t="shared" si="10"/>
        <v>354330</v>
      </c>
      <c r="P106" s="64">
        <v>158254</v>
      </c>
      <c r="Q106" s="64">
        <v>1371</v>
      </c>
      <c r="R106" s="64">
        <v>5817</v>
      </c>
      <c r="S106" s="64">
        <v>233</v>
      </c>
      <c r="T106" s="64">
        <f t="shared" si="6"/>
        <v>165675</v>
      </c>
      <c r="V106" s="64">
        <v>1903</v>
      </c>
      <c r="W106" s="64">
        <v>16426</v>
      </c>
      <c r="X106" s="64">
        <v>10532</v>
      </c>
      <c r="Y106" s="64">
        <v>1475</v>
      </c>
      <c r="Z106" s="64">
        <f t="shared" si="13"/>
        <v>30336</v>
      </c>
      <c r="AB106" s="64">
        <v>3590</v>
      </c>
      <c r="AC106" s="64">
        <v>6144</v>
      </c>
      <c r="AD106" s="64">
        <v>7982</v>
      </c>
      <c r="AE106" s="64">
        <v>785</v>
      </c>
      <c r="AF106" s="64">
        <f t="shared" si="12"/>
        <v>18501</v>
      </c>
      <c r="AH106" s="78"/>
      <c r="AI106" s="78"/>
      <c r="AJ106" s="78">
        <v>76</v>
      </c>
      <c r="AK106" s="78">
        <v>15</v>
      </c>
      <c r="AL106" s="79">
        <v>0</v>
      </c>
      <c r="AM106" s="79">
        <v>0</v>
      </c>
      <c r="AN106" s="79">
        <v>91</v>
      </c>
    </row>
    <row r="107" spans="1:40" x14ac:dyDescent="0.3">
      <c r="A107" s="60">
        <v>42583</v>
      </c>
      <c r="B107" s="64">
        <v>3496</v>
      </c>
      <c r="C107" s="64">
        <v>448</v>
      </c>
      <c r="D107" s="61">
        <f t="shared" si="8"/>
        <v>3944</v>
      </c>
      <c r="E107" s="64"/>
      <c r="F107" s="64">
        <v>6057</v>
      </c>
      <c r="G107" s="64">
        <v>564</v>
      </c>
      <c r="H107" s="61">
        <f t="shared" si="9"/>
        <v>6621</v>
      </c>
      <c r="J107" s="64">
        <v>328860</v>
      </c>
      <c r="K107" s="64">
        <v>3227</v>
      </c>
      <c r="L107" s="64">
        <v>25773</v>
      </c>
      <c r="M107" s="64">
        <v>769</v>
      </c>
      <c r="N107" s="64">
        <f t="shared" si="10"/>
        <v>358629</v>
      </c>
      <c r="P107" s="64">
        <v>158302</v>
      </c>
      <c r="Q107" s="64">
        <v>1379</v>
      </c>
      <c r="R107" s="64">
        <v>5813</v>
      </c>
      <c r="S107" s="64">
        <v>234</v>
      </c>
      <c r="T107" s="64">
        <f t="shared" si="6"/>
        <v>165728</v>
      </c>
      <c r="V107" s="64">
        <v>1899</v>
      </c>
      <c r="W107" s="64">
        <v>16502</v>
      </c>
      <c r="X107" s="64">
        <v>10679</v>
      </c>
      <c r="Y107" s="64">
        <v>1490</v>
      </c>
      <c r="Z107" s="64">
        <f t="shared" si="13"/>
        <v>30570</v>
      </c>
      <c r="AB107" s="64">
        <v>3596</v>
      </c>
      <c r="AC107" s="64">
        <v>6190</v>
      </c>
      <c r="AD107" s="64">
        <v>7960</v>
      </c>
      <c r="AE107" s="64">
        <v>786</v>
      </c>
      <c r="AF107" s="64">
        <f t="shared" si="12"/>
        <v>18532</v>
      </c>
      <c r="AH107" s="78"/>
      <c r="AI107" s="78"/>
      <c r="AJ107" s="78">
        <v>76</v>
      </c>
      <c r="AK107" s="78">
        <v>12</v>
      </c>
      <c r="AL107" s="79">
        <v>0</v>
      </c>
      <c r="AM107" s="79">
        <v>0</v>
      </c>
      <c r="AN107" s="79">
        <v>88</v>
      </c>
    </row>
    <row r="108" spans="1:40" x14ac:dyDescent="0.3">
      <c r="A108" s="60">
        <v>42614</v>
      </c>
      <c r="B108" s="64">
        <v>3532</v>
      </c>
      <c r="C108" s="64">
        <v>448</v>
      </c>
      <c r="D108" s="61">
        <f t="shared" si="8"/>
        <v>3980</v>
      </c>
      <c r="E108" s="64"/>
      <c r="F108" s="64">
        <v>6032</v>
      </c>
      <c r="G108" s="64">
        <v>563</v>
      </c>
      <c r="H108" s="61">
        <f t="shared" si="9"/>
        <v>6595</v>
      </c>
      <c r="J108" s="64">
        <v>331046</v>
      </c>
      <c r="K108" s="64">
        <v>3250</v>
      </c>
      <c r="L108" s="64">
        <v>26239</v>
      </c>
      <c r="M108" s="64">
        <v>765</v>
      </c>
      <c r="N108" s="64">
        <f t="shared" si="10"/>
        <v>361300</v>
      </c>
      <c r="P108" s="64">
        <v>158116</v>
      </c>
      <c r="Q108" s="64">
        <v>1386</v>
      </c>
      <c r="R108" s="64">
        <v>5828</v>
      </c>
      <c r="S108" s="64">
        <v>235</v>
      </c>
      <c r="T108" s="64">
        <f t="shared" si="6"/>
        <v>165565</v>
      </c>
      <c r="V108" s="64">
        <v>1899</v>
      </c>
      <c r="W108" s="64">
        <v>16535</v>
      </c>
      <c r="X108" s="64">
        <v>10702</v>
      </c>
      <c r="Y108" s="64">
        <v>1488</v>
      </c>
      <c r="Z108" s="64">
        <f t="shared" si="13"/>
        <v>30624</v>
      </c>
      <c r="AB108" s="64">
        <v>3596</v>
      </c>
      <c r="AC108" s="64">
        <v>6207</v>
      </c>
      <c r="AD108" s="64">
        <v>7947</v>
      </c>
      <c r="AE108" s="64">
        <v>789</v>
      </c>
      <c r="AF108" s="64">
        <f t="shared" si="12"/>
        <v>18539</v>
      </c>
      <c r="AH108" s="78"/>
      <c r="AI108" s="78"/>
      <c r="AJ108" s="78">
        <v>73</v>
      </c>
      <c r="AK108" s="78">
        <v>11</v>
      </c>
      <c r="AL108" s="79">
        <v>0</v>
      </c>
      <c r="AM108" s="79">
        <v>0</v>
      </c>
      <c r="AN108" s="79">
        <v>84</v>
      </c>
    </row>
    <row r="109" spans="1:40" x14ac:dyDescent="0.3">
      <c r="A109" s="60">
        <v>42644</v>
      </c>
      <c r="B109" s="64">
        <v>3542</v>
      </c>
      <c r="C109" s="64">
        <v>454</v>
      </c>
      <c r="D109" s="61">
        <f t="shared" si="8"/>
        <v>3996</v>
      </c>
      <c r="E109" s="64"/>
      <c r="F109" s="64">
        <v>6018</v>
      </c>
      <c r="G109" s="64">
        <v>562</v>
      </c>
      <c r="H109" s="61">
        <f t="shared" si="9"/>
        <v>6580</v>
      </c>
      <c r="J109" s="64">
        <v>332310</v>
      </c>
      <c r="K109" s="64">
        <v>3254</v>
      </c>
      <c r="L109" s="64">
        <v>26510</v>
      </c>
      <c r="M109" s="64">
        <v>773</v>
      </c>
      <c r="N109" s="64">
        <f t="shared" si="10"/>
        <v>362847</v>
      </c>
      <c r="P109" s="64">
        <v>158009</v>
      </c>
      <c r="Q109" s="64">
        <v>1395</v>
      </c>
      <c r="R109" s="64">
        <v>5859</v>
      </c>
      <c r="S109" s="64">
        <v>234</v>
      </c>
      <c r="T109" s="64">
        <f t="shared" si="6"/>
        <v>165497</v>
      </c>
      <c r="V109" s="64">
        <v>1881</v>
      </c>
      <c r="W109" s="64">
        <v>16526</v>
      </c>
      <c r="X109" s="64">
        <v>10727</v>
      </c>
      <c r="Y109" s="64">
        <v>1478</v>
      </c>
      <c r="Z109" s="64">
        <f t="shared" si="13"/>
        <v>30612</v>
      </c>
      <c r="AB109" s="64">
        <v>3594</v>
      </c>
      <c r="AC109" s="64">
        <v>6209</v>
      </c>
      <c r="AD109" s="64">
        <v>7924</v>
      </c>
      <c r="AE109" s="64">
        <v>797</v>
      </c>
      <c r="AF109" s="64">
        <f t="shared" si="12"/>
        <v>18524</v>
      </c>
      <c r="AH109" s="78"/>
      <c r="AI109" s="78"/>
      <c r="AJ109" s="78">
        <v>70</v>
      </c>
      <c r="AK109" s="78">
        <v>13</v>
      </c>
      <c r="AL109" s="79">
        <v>0</v>
      </c>
      <c r="AM109" s="79">
        <v>0</v>
      </c>
      <c r="AN109" s="79">
        <v>83</v>
      </c>
    </row>
    <row r="110" spans="1:40" x14ac:dyDescent="0.3">
      <c r="A110" s="60">
        <v>42675</v>
      </c>
      <c r="B110" s="64">
        <v>3563</v>
      </c>
      <c r="C110" s="64">
        <v>459</v>
      </c>
      <c r="D110" s="61">
        <f t="shared" si="8"/>
        <v>4022</v>
      </c>
      <c r="E110" s="64"/>
      <c r="F110" s="64">
        <v>6010</v>
      </c>
      <c r="G110" s="64">
        <v>559</v>
      </c>
      <c r="H110" s="61">
        <f t="shared" si="9"/>
        <v>6569</v>
      </c>
      <c r="J110" s="64">
        <v>333435</v>
      </c>
      <c r="K110" s="64">
        <v>3260</v>
      </c>
      <c r="L110" s="64">
        <v>26691</v>
      </c>
      <c r="M110" s="64">
        <v>771</v>
      </c>
      <c r="N110" s="64">
        <f t="shared" si="10"/>
        <v>364157</v>
      </c>
      <c r="P110" s="64">
        <v>157882</v>
      </c>
      <c r="Q110" s="64">
        <v>1405</v>
      </c>
      <c r="R110" s="64">
        <v>5855</v>
      </c>
      <c r="S110" s="64">
        <v>233</v>
      </c>
      <c r="T110" s="64">
        <f t="shared" si="6"/>
        <v>165375</v>
      </c>
      <c r="V110" s="64">
        <v>1857</v>
      </c>
      <c r="W110" s="64">
        <v>16604</v>
      </c>
      <c r="X110" s="64">
        <v>10680</v>
      </c>
      <c r="Y110" s="64">
        <v>1473</v>
      </c>
      <c r="Z110" s="64">
        <f t="shared" si="13"/>
        <v>30614</v>
      </c>
      <c r="AB110" s="64">
        <v>3593</v>
      </c>
      <c r="AC110" s="64">
        <v>6253</v>
      </c>
      <c r="AD110" s="64">
        <v>7916</v>
      </c>
      <c r="AE110" s="64">
        <v>794</v>
      </c>
      <c r="AF110" s="64">
        <f t="shared" si="12"/>
        <v>18556</v>
      </c>
      <c r="AH110" s="78"/>
      <c r="AI110" s="78"/>
      <c r="AJ110" s="78">
        <v>70</v>
      </c>
      <c r="AK110" s="78">
        <v>13</v>
      </c>
      <c r="AL110" s="79">
        <v>0</v>
      </c>
      <c r="AM110" s="79">
        <v>0</v>
      </c>
      <c r="AN110" s="79">
        <v>83</v>
      </c>
    </row>
    <row r="111" spans="1:40" x14ac:dyDescent="0.3">
      <c r="A111" s="65">
        <v>42705</v>
      </c>
      <c r="B111" s="64">
        <v>3551</v>
      </c>
      <c r="C111" s="64">
        <v>460</v>
      </c>
      <c r="D111" s="61">
        <f t="shared" si="8"/>
        <v>4011</v>
      </c>
      <c r="E111" s="64"/>
      <c r="F111" s="64">
        <v>5908</v>
      </c>
      <c r="G111" s="64">
        <v>545</v>
      </c>
      <c r="H111" s="61">
        <f t="shared" si="9"/>
        <v>6453</v>
      </c>
      <c r="J111" s="64">
        <v>335231</v>
      </c>
      <c r="K111" s="64">
        <v>3269</v>
      </c>
      <c r="L111" s="64">
        <v>27042</v>
      </c>
      <c r="M111" s="64">
        <v>766</v>
      </c>
      <c r="N111" s="64">
        <f t="shared" si="10"/>
        <v>366308</v>
      </c>
      <c r="P111" s="64">
        <v>157549</v>
      </c>
      <c r="Q111" s="64">
        <v>1405</v>
      </c>
      <c r="R111" s="64">
        <v>5808</v>
      </c>
      <c r="S111" s="64">
        <v>239</v>
      </c>
      <c r="T111" s="64">
        <f t="shared" si="6"/>
        <v>165001</v>
      </c>
      <c r="V111" s="64">
        <v>1810</v>
      </c>
      <c r="W111" s="64">
        <v>16636</v>
      </c>
      <c r="X111" s="64">
        <v>10577</v>
      </c>
      <c r="Y111" s="64">
        <v>1463</v>
      </c>
      <c r="Z111" s="64">
        <f t="shared" si="13"/>
        <v>30486</v>
      </c>
      <c r="AB111" s="64">
        <v>3639</v>
      </c>
      <c r="AC111" s="64">
        <v>6244</v>
      </c>
      <c r="AD111" s="64">
        <v>7806</v>
      </c>
      <c r="AE111" s="64">
        <v>779</v>
      </c>
      <c r="AF111" s="64">
        <f t="shared" si="12"/>
        <v>18468</v>
      </c>
      <c r="AH111" s="78"/>
      <c r="AI111" s="78"/>
      <c r="AJ111" s="78">
        <v>75</v>
      </c>
      <c r="AK111" s="78">
        <v>15</v>
      </c>
      <c r="AL111" s="79">
        <v>0</v>
      </c>
      <c r="AM111" s="79">
        <v>1</v>
      </c>
      <c r="AN111" s="79">
        <v>91</v>
      </c>
    </row>
    <row r="112" spans="1:40" x14ac:dyDescent="0.3">
      <c r="A112" s="65">
        <v>42736</v>
      </c>
      <c r="B112" s="64">
        <v>3896</v>
      </c>
      <c r="C112" s="64">
        <v>490</v>
      </c>
      <c r="D112" s="61">
        <f t="shared" si="8"/>
        <v>4386</v>
      </c>
      <c r="E112" s="64"/>
      <c r="F112" s="64">
        <v>5996</v>
      </c>
      <c r="G112" s="64">
        <v>551</v>
      </c>
      <c r="H112" s="61">
        <f t="shared" si="9"/>
        <v>6547</v>
      </c>
      <c r="J112" s="64">
        <v>336030</v>
      </c>
      <c r="K112" s="64">
        <v>3285</v>
      </c>
      <c r="L112" s="64">
        <v>27203</v>
      </c>
      <c r="M112" s="64">
        <v>767</v>
      </c>
      <c r="N112" s="64">
        <f t="shared" si="10"/>
        <v>367285</v>
      </c>
      <c r="P112" s="64">
        <v>156824</v>
      </c>
      <c r="Q112" s="64">
        <v>1402</v>
      </c>
      <c r="R112" s="64">
        <v>5723</v>
      </c>
      <c r="S112" s="64">
        <v>237</v>
      </c>
      <c r="T112" s="64">
        <f t="shared" si="6"/>
        <v>164186</v>
      </c>
      <c r="V112" s="64">
        <v>1807</v>
      </c>
      <c r="W112" s="64">
        <v>16630</v>
      </c>
      <c r="X112" s="64">
        <v>10532</v>
      </c>
      <c r="Y112" s="64">
        <v>1451</v>
      </c>
      <c r="Z112" s="64">
        <f t="shared" si="13"/>
        <v>30420</v>
      </c>
      <c r="AB112" s="64">
        <v>3650</v>
      </c>
      <c r="AC112" s="64">
        <v>6230</v>
      </c>
      <c r="AD112" s="64">
        <v>7731</v>
      </c>
      <c r="AE112" s="64">
        <v>795</v>
      </c>
      <c r="AF112" s="64">
        <f t="shared" si="12"/>
        <v>18406</v>
      </c>
      <c r="AH112" s="78"/>
      <c r="AI112" s="78"/>
      <c r="AJ112" s="78">
        <v>80</v>
      </c>
      <c r="AK112" s="78">
        <v>16</v>
      </c>
      <c r="AL112" s="79">
        <v>0</v>
      </c>
      <c r="AM112" s="79">
        <v>1</v>
      </c>
      <c r="AN112" s="79">
        <v>97</v>
      </c>
    </row>
    <row r="113" spans="1:40" x14ac:dyDescent="0.3">
      <c r="A113" s="60">
        <v>42767</v>
      </c>
      <c r="B113" s="64">
        <v>3902</v>
      </c>
      <c r="C113" s="64">
        <v>492</v>
      </c>
      <c r="D113" s="61">
        <f t="shared" si="8"/>
        <v>4394</v>
      </c>
      <c r="E113" s="64"/>
      <c r="F113" s="64">
        <v>5985</v>
      </c>
      <c r="G113" s="64">
        <v>549</v>
      </c>
      <c r="H113" s="61">
        <f t="shared" si="9"/>
        <v>6534</v>
      </c>
      <c r="J113" s="64">
        <v>336444</v>
      </c>
      <c r="K113" s="64">
        <v>3281</v>
      </c>
      <c r="L113" s="64">
        <v>27281</v>
      </c>
      <c r="M113" s="64">
        <v>763</v>
      </c>
      <c r="N113" s="64">
        <f t="shared" si="10"/>
        <v>367769</v>
      </c>
      <c r="P113" s="64">
        <v>156557</v>
      </c>
      <c r="Q113" s="64">
        <v>1420</v>
      </c>
      <c r="R113" s="71">
        <v>5672</v>
      </c>
      <c r="S113" s="64">
        <v>234</v>
      </c>
      <c r="T113" s="64">
        <f t="shared" si="6"/>
        <v>163883</v>
      </c>
      <c r="V113" s="64">
        <v>1815</v>
      </c>
      <c r="W113" s="64">
        <v>16471</v>
      </c>
      <c r="X113" s="64">
        <v>10411</v>
      </c>
      <c r="Y113" s="64">
        <v>1444</v>
      </c>
      <c r="Z113" s="64">
        <f t="shared" si="13"/>
        <v>30141</v>
      </c>
      <c r="AB113" s="64">
        <v>3650</v>
      </c>
      <c r="AC113" s="64">
        <v>6164</v>
      </c>
      <c r="AD113" s="64">
        <v>7591</v>
      </c>
      <c r="AE113" s="64">
        <v>801</v>
      </c>
      <c r="AF113" s="64">
        <f t="shared" si="12"/>
        <v>18206</v>
      </c>
      <c r="AH113" s="78"/>
      <c r="AI113" s="78"/>
      <c r="AJ113" s="78">
        <v>72</v>
      </c>
      <c r="AK113" s="78">
        <v>14</v>
      </c>
      <c r="AL113" s="79">
        <v>0</v>
      </c>
      <c r="AM113" s="79">
        <v>0</v>
      </c>
      <c r="AN113" s="79">
        <v>86</v>
      </c>
    </row>
    <row r="114" spans="1:40" x14ac:dyDescent="0.3">
      <c r="A114" s="65">
        <v>42795</v>
      </c>
      <c r="B114" s="64">
        <v>3914</v>
      </c>
      <c r="C114" s="64">
        <v>486</v>
      </c>
      <c r="D114" s="61">
        <f t="shared" si="8"/>
        <v>4400</v>
      </c>
      <c r="E114" s="64"/>
      <c r="F114" s="64">
        <v>5989</v>
      </c>
      <c r="G114" s="64">
        <v>555</v>
      </c>
      <c r="H114" s="61">
        <f t="shared" si="9"/>
        <v>6544</v>
      </c>
      <c r="J114" s="64">
        <v>336810</v>
      </c>
      <c r="K114" s="64">
        <v>3285</v>
      </c>
      <c r="L114" s="64">
        <v>27522</v>
      </c>
      <c r="M114" s="64">
        <v>764</v>
      </c>
      <c r="N114" s="64">
        <f t="shared" si="10"/>
        <v>368381</v>
      </c>
      <c r="P114" s="64">
        <v>156001</v>
      </c>
      <c r="Q114" s="64">
        <v>1426</v>
      </c>
      <c r="R114" s="71">
        <v>5623</v>
      </c>
      <c r="S114" s="64">
        <v>233</v>
      </c>
      <c r="T114" s="64">
        <f t="shared" si="6"/>
        <v>163283</v>
      </c>
      <c r="V114" s="64">
        <v>2035</v>
      </c>
      <c r="W114" s="64">
        <v>16612</v>
      </c>
      <c r="X114" s="64">
        <v>10568</v>
      </c>
      <c r="Y114" s="64">
        <v>1446</v>
      </c>
      <c r="Z114" s="64">
        <f t="shared" si="13"/>
        <v>30661</v>
      </c>
      <c r="AB114" s="64">
        <v>3475</v>
      </c>
      <c r="AC114" s="64">
        <v>6219</v>
      </c>
      <c r="AD114" s="64">
        <v>7589</v>
      </c>
      <c r="AE114" s="64">
        <v>800</v>
      </c>
      <c r="AF114" s="64">
        <f t="shared" si="12"/>
        <v>18083</v>
      </c>
      <c r="AH114" s="78"/>
      <c r="AI114" s="78"/>
      <c r="AJ114" s="78">
        <v>68</v>
      </c>
      <c r="AK114" s="78">
        <v>13</v>
      </c>
      <c r="AL114" s="79">
        <v>0</v>
      </c>
      <c r="AM114" s="79">
        <v>0</v>
      </c>
      <c r="AN114" s="79">
        <v>81</v>
      </c>
    </row>
    <row r="115" spans="1:40" x14ac:dyDescent="0.3">
      <c r="A115" s="65">
        <v>42826</v>
      </c>
      <c r="B115" s="64">
        <v>3963</v>
      </c>
      <c r="C115" s="64">
        <v>485</v>
      </c>
      <c r="D115" s="61">
        <f t="shared" si="8"/>
        <v>4448</v>
      </c>
      <c r="E115" s="64"/>
      <c r="F115" s="64">
        <v>5948</v>
      </c>
      <c r="G115" s="64">
        <v>555</v>
      </c>
      <c r="H115" s="61">
        <f t="shared" si="9"/>
        <v>6503</v>
      </c>
      <c r="J115" s="64">
        <v>336549</v>
      </c>
      <c r="K115" s="64">
        <v>3303</v>
      </c>
      <c r="L115" s="64">
        <v>27515</v>
      </c>
      <c r="M115" s="64">
        <v>763</v>
      </c>
      <c r="N115" s="64">
        <f t="shared" si="10"/>
        <v>368130</v>
      </c>
      <c r="P115" s="64">
        <v>155274</v>
      </c>
      <c r="Q115" s="64">
        <v>1423</v>
      </c>
      <c r="R115" s="64">
        <v>5588</v>
      </c>
      <c r="S115" s="64">
        <v>234</v>
      </c>
      <c r="T115" s="64">
        <f t="shared" si="6"/>
        <v>162519</v>
      </c>
      <c r="V115" s="64">
        <v>2023</v>
      </c>
      <c r="W115" s="64">
        <v>16583</v>
      </c>
      <c r="X115" s="64">
        <v>10525</v>
      </c>
      <c r="Y115" s="64">
        <v>1456</v>
      </c>
      <c r="Z115" s="64">
        <f t="shared" si="13"/>
        <v>30587</v>
      </c>
      <c r="AB115" s="64">
        <v>3478</v>
      </c>
      <c r="AC115" s="64">
        <v>6177</v>
      </c>
      <c r="AD115" s="64">
        <v>7535</v>
      </c>
      <c r="AE115" s="64">
        <v>786</v>
      </c>
      <c r="AF115" s="64">
        <f t="shared" si="12"/>
        <v>17976</v>
      </c>
      <c r="AH115" s="78"/>
      <c r="AI115" s="78"/>
      <c r="AJ115" s="78">
        <v>61</v>
      </c>
      <c r="AK115" s="78">
        <v>13</v>
      </c>
      <c r="AL115" s="79">
        <v>0</v>
      </c>
      <c r="AM115" s="79">
        <v>0</v>
      </c>
      <c r="AN115" s="79">
        <v>74</v>
      </c>
    </row>
    <row r="116" spans="1:40" x14ac:dyDescent="0.3">
      <c r="A116" s="65">
        <v>42856</v>
      </c>
      <c r="B116" s="64">
        <v>4015</v>
      </c>
      <c r="C116" s="64">
        <v>494</v>
      </c>
      <c r="D116" s="61">
        <f t="shared" si="8"/>
        <v>4509</v>
      </c>
      <c r="F116" s="64">
        <v>5875</v>
      </c>
      <c r="G116" s="64">
        <v>548</v>
      </c>
      <c r="H116" s="61">
        <f t="shared" si="9"/>
        <v>6423</v>
      </c>
      <c r="J116" s="64">
        <v>336255</v>
      </c>
      <c r="K116" s="64">
        <v>3459</v>
      </c>
      <c r="L116" s="64">
        <v>27502</v>
      </c>
      <c r="M116" s="64">
        <v>760</v>
      </c>
      <c r="N116" s="64">
        <f t="shared" si="10"/>
        <v>367976</v>
      </c>
      <c r="P116" s="64">
        <v>154492</v>
      </c>
      <c r="Q116" s="64">
        <v>1424</v>
      </c>
      <c r="R116" s="64">
        <v>5530</v>
      </c>
      <c r="S116" s="64">
        <v>235</v>
      </c>
      <c r="T116" s="64">
        <f t="shared" si="6"/>
        <v>161681</v>
      </c>
      <c r="V116" s="64">
        <v>2030</v>
      </c>
      <c r="W116" s="64">
        <v>16691</v>
      </c>
      <c r="X116" s="64">
        <v>10643</v>
      </c>
      <c r="Y116" s="64">
        <v>1457</v>
      </c>
      <c r="Z116" s="64">
        <f t="shared" si="13"/>
        <v>30821</v>
      </c>
      <c r="AB116" s="64">
        <v>3473</v>
      </c>
      <c r="AC116" s="64">
        <v>6125</v>
      </c>
      <c r="AD116" s="64">
        <v>7512</v>
      </c>
      <c r="AE116" s="64">
        <v>779</v>
      </c>
      <c r="AF116" s="64">
        <f t="shared" si="12"/>
        <v>17889</v>
      </c>
      <c r="AH116" s="78"/>
      <c r="AI116" s="78"/>
      <c r="AJ116" s="78">
        <v>64</v>
      </c>
      <c r="AK116" s="78">
        <v>13</v>
      </c>
      <c r="AL116" s="79">
        <v>0</v>
      </c>
      <c r="AM116" s="79">
        <v>0</v>
      </c>
      <c r="AN116" s="79">
        <v>77</v>
      </c>
    </row>
    <row r="117" spans="1:40" x14ac:dyDescent="0.3">
      <c r="A117" s="65">
        <v>42887</v>
      </c>
      <c r="B117" s="64">
        <v>4067</v>
      </c>
      <c r="C117" s="64">
        <v>492</v>
      </c>
      <c r="D117" s="61">
        <f t="shared" si="8"/>
        <v>4559</v>
      </c>
      <c r="F117" s="64">
        <v>5844</v>
      </c>
      <c r="G117" s="64">
        <v>551</v>
      </c>
      <c r="H117" s="61">
        <f t="shared" si="9"/>
        <v>6395</v>
      </c>
      <c r="J117" s="64">
        <v>336455</v>
      </c>
      <c r="K117" s="64">
        <v>3460</v>
      </c>
      <c r="L117" s="64">
        <v>27430</v>
      </c>
      <c r="M117" s="64">
        <v>752</v>
      </c>
      <c r="N117" s="64">
        <f t="shared" si="10"/>
        <v>368097</v>
      </c>
      <c r="P117" s="64">
        <v>153943</v>
      </c>
      <c r="Q117" s="64">
        <v>1411</v>
      </c>
      <c r="R117" s="64">
        <v>5516</v>
      </c>
      <c r="S117" s="64">
        <v>240</v>
      </c>
      <c r="T117" s="64">
        <f t="shared" si="6"/>
        <v>161110</v>
      </c>
      <c r="V117" s="64">
        <v>2030</v>
      </c>
      <c r="W117" s="64">
        <v>16703</v>
      </c>
      <c r="X117" s="64">
        <v>10759</v>
      </c>
      <c r="Y117" s="64">
        <v>1441</v>
      </c>
      <c r="Z117" s="64">
        <f t="shared" si="13"/>
        <v>30933</v>
      </c>
      <c r="AB117" s="64">
        <v>3480</v>
      </c>
      <c r="AC117" s="64">
        <v>6102</v>
      </c>
      <c r="AD117" s="64">
        <v>7485</v>
      </c>
      <c r="AE117" s="64">
        <v>788</v>
      </c>
      <c r="AF117" s="64">
        <f t="shared" si="12"/>
        <v>17855</v>
      </c>
      <c r="AH117" s="78"/>
      <c r="AI117" s="78"/>
      <c r="AJ117" s="78">
        <v>71</v>
      </c>
      <c r="AK117" s="78">
        <v>12</v>
      </c>
      <c r="AL117" s="79">
        <v>0</v>
      </c>
      <c r="AM117" s="79">
        <v>0</v>
      </c>
      <c r="AN117" s="79">
        <v>83</v>
      </c>
    </row>
    <row r="118" spans="1:40" x14ac:dyDescent="0.3">
      <c r="A118" s="65">
        <v>42917</v>
      </c>
      <c r="B118" s="64">
        <v>4091</v>
      </c>
      <c r="C118" s="64">
        <v>489</v>
      </c>
      <c r="D118" s="61">
        <f t="shared" si="8"/>
        <v>4580</v>
      </c>
      <c r="F118" s="64">
        <v>5822</v>
      </c>
      <c r="G118" s="64">
        <v>553</v>
      </c>
      <c r="H118" s="61">
        <f t="shared" si="9"/>
        <v>6375</v>
      </c>
      <c r="J118" s="64">
        <v>339605</v>
      </c>
      <c r="K118" s="64">
        <v>3497</v>
      </c>
      <c r="L118" s="64">
        <v>27956</v>
      </c>
      <c r="M118" s="64">
        <v>750</v>
      </c>
      <c r="N118" s="64">
        <f t="shared" si="10"/>
        <v>371808</v>
      </c>
      <c r="P118" s="64">
        <v>153952</v>
      </c>
      <c r="Q118" s="64">
        <v>1410</v>
      </c>
      <c r="R118" s="64">
        <v>5550</v>
      </c>
      <c r="S118" s="64">
        <v>244</v>
      </c>
      <c r="T118" s="64">
        <f t="shared" si="6"/>
        <v>161156</v>
      </c>
      <c r="V118" s="64">
        <v>2017</v>
      </c>
      <c r="W118" s="64">
        <v>16813</v>
      </c>
      <c r="X118" s="64">
        <v>10813</v>
      </c>
      <c r="Y118" s="64">
        <v>1445</v>
      </c>
      <c r="Z118" s="64">
        <f t="shared" si="13"/>
        <v>31088</v>
      </c>
      <c r="AB118" s="64">
        <v>3493</v>
      </c>
      <c r="AC118" s="64">
        <v>6072</v>
      </c>
      <c r="AD118" s="64">
        <v>7484</v>
      </c>
      <c r="AE118" s="64">
        <v>789</v>
      </c>
      <c r="AF118" s="64">
        <f t="shared" si="12"/>
        <v>17838</v>
      </c>
      <c r="AH118" s="78"/>
      <c r="AI118" s="78"/>
      <c r="AJ118" s="78">
        <v>68</v>
      </c>
      <c r="AK118" s="78">
        <v>12</v>
      </c>
      <c r="AL118" s="79">
        <v>0</v>
      </c>
      <c r="AM118" s="79">
        <v>0</v>
      </c>
      <c r="AN118" s="79">
        <v>80</v>
      </c>
    </row>
    <row r="119" spans="1:40" x14ac:dyDescent="0.3">
      <c r="A119" s="65">
        <v>42948</v>
      </c>
      <c r="B119" s="64">
        <v>4097</v>
      </c>
      <c r="C119" s="64">
        <v>487</v>
      </c>
      <c r="D119" s="61">
        <f t="shared" si="8"/>
        <v>4584</v>
      </c>
      <c r="F119" s="64">
        <v>5822</v>
      </c>
      <c r="G119" s="64">
        <v>559</v>
      </c>
      <c r="H119" s="61">
        <f t="shared" si="9"/>
        <v>6381</v>
      </c>
      <c r="J119" s="64">
        <v>340230</v>
      </c>
      <c r="K119" s="64">
        <v>3507</v>
      </c>
      <c r="L119" s="64">
        <v>28291</v>
      </c>
      <c r="M119" s="64">
        <v>756</v>
      </c>
      <c r="N119" s="64">
        <f t="shared" si="10"/>
        <v>372784</v>
      </c>
      <c r="P119" s="64">
        <v>152988</v>
      </c>
      <c r="Q119" s="64">
        <v>1401</v>
      </c>
      <c r="R119" s="64">
        <v>5557</v>
      </c>
      <c r="S119" s="64">
        <v>246</v>
      </c>
      <c r="T119" s="64">
        <f t="shared" si="6"/>
        <v>160192</v>
      </c>
      <c r="V119" s="64">
        <v>1975</v>
      </c>
      <c r="W119" s="64">
        <v>16890</v>
      </c>
      <c r="X119" s="64">
        <v>10855</v>
      </c>
      <c r="Y119" s="64">
        <v>1452</v>
      </c>
      <c r="Z119" s="64">
        <f t="shared" si="13"/>
        <v>31172</v>
      </c>
      <c r="AB119" s="64">
        <v>3495</v>
      </c>
      <c r="AC119" s="64">
        <v>6037</v>
      </c>
      <c r="AD119" s="64">
        <v>7438</v>
      </c>
      <c r="AE119" s="64">
        <v>783</v>
      </c>
      <c r="AF119" s="64">
        <f t="shared" si="12"/>
        <v>17753</v>
      </c>
      <c r="AH119" s="78"/>
      <c r="AI119" s="78"/>
      <c r="AJ119" s="78">
        <v>66</v>
      </c>
      <c r="AK119" s="78">
        <v>12</v>
      </c>
      <c r="AL119" s="79">
        <v>0</v>
      </c>
      <c r="AM119" s="79">
        <v>0</v>
      </c>
      <c r="AN119" s="79">
        <v>78</v>
      </c>
    </row>
    <row r="120" spans="1:40" x14ac:dyDescent="0.3">
      <c r="A120" s="60">
        <v>42979</v>
      </c>
      <c r="B120" s="64">
        <v>4068</v>
      </c>
      <c r="C120" s="64">
        <v>489</v>
      </c>
      <c r="D120" s="61">
        <f t="shared" si="8"/>
        <v>4557</v>
      </c>
      <c r="E120" s="64"/>
      <c r="F120" s="64">
        <v>5843</v>
      </c>
      <c r="G120" s="64">
        <v>557</v>
      </c>
      <c r="H120" s="61">
        <f t="shared" si="9"/>
        <v>6400</v>
      </c>
      <c r="J120" s="64">
        <v>339658</v>
      </c>
      <c r="K120" s="64">
        <v>3522</v>
      </c>
      <c r="L120" s="64">
        <v>28194</v>
      </c>
      <c r="M120" s="64">
        <v>755</v>
      </c>
      <c r="N120" s="64">
        <f t="shared" si="10"/>
        <v>372129</v>
      </c>
      <c r="P120" s="64">
        <v>152953</v>
      </c>
      <c r="Q120" s="64">
        <v>1379</v>
      </c>
      <c r="R120" s="64">
        <v>5561</v>
      </c>
      <c r="S120" s="64">
        <v>248</v>
      </c>
      <c r="T120" s="64">
        <f t="shared" si="6"/>
        <v>160141</v>
      </c>
      <c r="V120" s="64">
        <v>1978</v>
      </c>
      <c r="W120" s="64">
        <v>16841</v>
      </c>
      <c r="X120" s="64">
        <v>10847</v>
      </c>
      <c r="Y120" s="64">
        <v>1454</v>
      </c>
      <c r="Z120" s="64">
        <f t="shared" si="13"/>
        <v>31120</v>
      </c>
      <c r="AB120" s="64">
        <v>3496</v>
      </c>
      <c r="AC120" s="64">
        <v>6059</v>
      </c>
      <c r="AD120" s="64">
        <v>7374</v>
      </c>
      <c r="AE120" s="64">
        <v>782</v>
      </c>
      <c r="AF120" s="64">
        <f t="shared" si="12"/>
        <v>17711</v>
      </c>
      <c r="AH120" s="78"/>
      <c r="AI120" s="78"/>
      <c r="AJ120" s="78">
        <v>66</v>
      </c>
      <c r="AK120" s="78">
        <v>12</v>
      </c>
      <c r="AL120" s="79">
        <v>0</v>
      </c>
      <c r="AM120" s="79">
        <v>0</v>
      </c>
      <c r="AN120" s="79">
        <v>78</v>
      </c>
    </row>
    <row r="121" spans="1:40" x14ac:dyDescent="0.3">
      <c r="A121" s="60">
        <v>43009</v>
      </c>
      <c r="B121" s="64">
        <v>4065</v>
      </c>
      <c r="C121" s="64">
        <v>493</v>
      </c>
      <c r="D121" s="61">
        <f t="shared" si="8"/>
        <v>4558</v>
      </c>
      <c r="E121" s="64"/>
      <c r="F121" s="64">
        <v>5816</v>
      </c>
      <c r="G121" s="64">
        <v>548</v>
      </c>
      <c r="H121" s="61">
        <f t="shared" si="9"/>
        <v>6364</v>
      </c>
      <c r="J121" s="64">
        <v>340120</v>
      </c>
      <c r="K121" s="64">
        <v>3530</v>
      </c>
      <c r="L121" s="64">
        <v>28290</v>
      </c>
      <c r="M121" s="64">
        <v>749</v>
      </c>
      <c r="N121" s="64">
        <f t="shared" ref="N121:N122" si="14" xml:space="preserve"> SUM(J121:M121)</f>
        <v>372689</v>
      </c>
      <c r="P121" s="64">
        <v>153069</v>
      </c>
      <c r="Q121" s="64">
        <v>1375</v>
      </c>
      <c r="R121" s="64">
        <v>5573</v>
      </c>
      <c r="S121" s="64">
        <v>248</v>
      </c>
      <c r="T121" s="64">
        <f t="shared" ref="T121:T122" si="15" xml:space="preserve"> SUM(P121:S121)</f>
        <v>160265</v>
      </c>
      <c r="V121" s="64">
        <v>1974</v>
      </c>
      <c r="W121" s="64">
        <v>16850</v>
      </c>
      <c r="X121" s="64">
        <v>10846</v>
      </c>
      <c r="Y121" s="64">
        <v>1435</v>
      </c>
      <c r="Z121" s="64">
        <f t="shared" ref="Z121:Z122" si="16" xml:space="preserve"> SUM(V121:Y121)</f>
        <v>31105</v>
      </c>
      <c r="AB121" s="64">
        <v>3438</v>
      </c>
      <c r="AC121" s="64">
        <v>6028</v>
      </c>
      <c r="AD121" s="64">
        <v>7325</v>
      </c>
      <c r="AE121" s="64">
        <v>795</v>
      </c>
      <c r="AF121" s="64">
        <f t="shared" ref="AF121:AF122" si="17" xml:space="preserve"> SUM(AB121:AE121)</f>
        <v>17586</v>
      </c>
      <c r="AH121" s="78"/>
      <c r="AI121" s="78"/>
      <c r="AJ121" s="78">
        <v>69</v>
      </c>
      <c r="AK121" s="78">
        <v>12</v>
      </c>
      <c r="AL121" s="78"/>
      <c r="AM121" s="78"/>
      <c r="AN121" s="79">
        <v>81</v>
      </c>
    </row>
    <row r="122" spans="1:40" x14ac:dyDescent="0.3">
      <c r="A122" s="60">
        <v>43040</v>
      </c>
      <c r="B122" s="64">
        <v>4077</v>
      </c>
      <c r="C122" s="64">
        <v>490</v>
      </c>
      <c r="D122" s="61">
        <f t="shared" si="8"/>
        <v>4567</v>
      </c>
      <c r="E122" s="64"/>
      <c r="F122" s="64">
        <v>5840</v>
      </c>
      <c r="G122" s="64">
        <v>554</v>
      </c>
      <c r="H122" s="61">
        <f t="shared" si="9"/>
        <v>6394</v>
      </c>
      <c r="J122" s="64">
        <v>340542</v>
      </c>
      <c r="K122" s="64">
        <v>3541</v>
      </c>
      <c r="L122" s="64">
        <v>28384</v>
      </c>
      <c r="M122" s="64">
        <v>753</v>
      </c>
      <c r="N122" s="64">
        <f t="shared" si="14"/>
        <v>373220</v>
      </c>
      <c r="P122" s="64">
        <v>152991</v>
      </c>
      <c r="Q122" s="64">
        <v>1366</v>
      </c>
      <c r="R122" s="64">
        <v>5640</v>
      </c>
      <c r="S122" s="64">
        <v>251</v>
      </c>
      <c r="T122" s="64">
        <f t="shared" si="15"/>
        <v>160248</v>
      </c>
      <c r="V122" s="64">
        <v>1970</v>
      </c>
      <c r="W122" s="64">
        <v>16860</v>
      </c>
      <c r="X122" s="64">
        <v>10866</v>
      </c>
      <c r="Y122" s="64">
        <v>1429</v>
      </c>
      <c r="Z122" s="64">
        <f t="shared" si="16"/>
        <v>31125</v>
      </c>
      <c r="AB122" s="64">
        <v>3503</v>
      </c>
      <c r="AC122" s="64">
        <v>6105</v>
      </c>
      <c r="AD122" s="64">
        <v>7331</v>
      </c>
      <c r="AE122" s="64">
        <v>805</v>
      </c>
      <c r="AF122" s="64">
        <f t="shared" si="17"/>
        <v>17744</v>
      </c>
      <c r="AH122" s="78"/>
      <c r="AI122" s="78"/>
      <c r="AJ122" s="78">
        <v>65</v>
      </c>
      <c r="AK122" s="78">
        <v>10</v>
      </c>
      <c r="AL122" s="78"/>
      <c r="AM122" s="78"/>
      <c r="AN122" s="79">
        <v>75</v>
      </c>
    </row>
    <row r="123" spans="1:40" x14ac:dyDescent="0.3">
      <c r="A123" s="60">
        <v>43070</v>
      </c>
      <c r="B123" s="64">
        <v>4056</v>
      </c>
      <c r="C123" s="64">
        <v>489</v>
      </c>
      <c r="D123" s="61">
        <f xml:space="preserve"> B123+C123</f>
        <v>4545</v>
      </c>
      <c r="E123" s="64"/>
      <c r="F123" s="64">
        <v>5854</v>
      </c>
      <c r="G123" s="64">
        <v>553</v>
      </c>
      <c r="H123" s="61">
        <f t="shared" si="9"/>
        <v>6407</v>
      </c>
      <c r="J123" s="64">
        <v>340662</v>
      </c>
      <c r="K123" s="64">
        <v>3680</v>
      </c>
      <c r="L123" s="64">
        <v>28302</v>
      </c>
      <c r="M123" s="64">
        <v>758</v>
      </c>
      <c r="N123" s="64">
        <f t="shared" ref="N123" si="18" xml:space="preserve"> SUM(J123:M123)</f>
        <v>373402</v>
      </c>
      <c r="P123" s="64">
        <v>153232</v>
      </c>
      <c r="Q123" s="64">
        <v>1348</v>
      </c>
      <c r="R123" s="64">
        <v>5696</v>
      </c>
      <c r="S123" s="64">
        <v>250</v>
      </c>
      <c r="T123" s="64">
        <f t="shared" ref="T123" si="19" xml:space="preserve"> SUM(P123:S123)</f>
        <v>160526</v>
      </c>
      <c r="V123" s="64">
        <v>1979</v>
      </c>
      <c r="W123" s="64">
        <v>16940</v>
      </c>
      <c r="X123" s="64">
        <v>10825</v>
      </c>
      <c r="Y123" s="64">
        <v>1433</v>
      </c>
      <c r="Z123" s="64">
        <f t="shared" ref="Z123" si="20" xml:space="preserve"> SUM(V123:Y123)</f>
        <v>31177</v>
      </c>
      <c r="AB123" s="64">
        <v>3502</v>
      </c>
      <c r="AC123" s="64">
        <v>6108</v>
      </c>
      <c r="AD123" s="64">
        <v>7300</v>
      </c>
      <c r="AE123" s="64">
        <v>802</v>
      </c>
      <c r="AF123" s="64">
        <f t="shared" ref="AF123" si="21" xml:space="preserve"> SUM(AB123:AE123)</f>
        <v>17712</v>
      </c>
      <c r="AH123" s="78"/>
      <c r="AI123" s="78"/>
      <c r="AJ123" s="78">
        <v>67</v>
      </c>
      <c r="AK123" s="78">
        <v>11</v>
      </c>
      <c r="AL123" s="78"/>
      <c r="AM123" s="78"/>
      <c r="AN123" s="79">
        <v>78</v>
      </c>
    </row>
    <row r="124" spans="1:40" x14ac:dyDescent="0.3">
      <c r="A124" s="60">
        <v>43101</v>
      </c>
      <c r="B124" s="64">
        <v>3711</v>
      </c>
      <c r="C124" s="64">
        <v>480</v>
      </c>
      <c r="D124" s="61">
        <f t="shared" si="8"/>
        <v>4191</v>
      </c>
      <c r="E124" s="64"/>
      <c r="F124" s="64">
        <v>5585</v>
      </c>
      <c r="G124" s="64">
        <v>531</v>
      </c>
      <c r="H124" s="61">
        <f t="shared" si="9"/>
        <v>6116</v>
      </c>
      <c r="J124" s="64">
        <v>341486</v>
      </c>
      <c r="K124" s="64">
        <v>3738</v>
      </c>
      <c r="L124" s="64">
        <v>28750</v>
      </c>
      <c r="M124" s="64">
        <v>752</v>
      </c>
      <c r="N124" s="64">
        <f t="shared" si="10"/>
        <v>374726</v>
      </c>
      <c r="P124" s="64">
        <v>152963</v>
      </c>
      <c r="Q124" s="64">
        <v>1342</v>
      </c>
      <c r="R124" s="64">
        <v>5595</v>
      </c>
      <c r="S124" s="64">
        <v>255</v>
      </c>
      <c r="T124" s="64">
        <f t="shared" si="6"/>
        <v>160155</v>
      </c>
      <c r="V124" s="64">
        <v>1977</v>
      </c>
      <c r="W124" s="64">
        <v>16955</v>
      </c>
      <c r="X124" s="64">
        <v>11193</v>
      </c>
      <c r="Y124" s="64">
        <v>1467</v>
      </c>
      <c r="Z124" s="64">
        <f t="shared" si="13"/>
        <v>31592</v>
      </c>
      <c r="AB124" s="64">
        <v>3504</v>
      </c>
      <c r="AC124" s="64">
        <v>6109</v>
      </c>
      <c r="AD124" s="64">
        <v>7490</v>
      </c>
      <c r="AE124" s="64">
        <v>790</v>
      </c>
      <c r="AF124" s="64">
        <f t="shared" si="12"/>
        <v>17893</v>
      </c>
      <c r="AH124" s="78"/>
      <c r="AI124" s="78"/>
      <c r="AJ124" s="78">
        <v>64</v>
      </c>
      <c r="AK124" s="78">
        <v>11</v>
      </c>
      <c r="AL124" s="78"/>
      <c r="AM124" s="78"/>
      <c r="AN124" s="79">
        <v>75</v>
      </c>
    </row>
    <row r="125" spans="1:40" x14ac:dyDescent="0.3">
      <c r="A125" s="60">
        <v>43132</v>
      </c>
      <c r="B125" s="64">
        <v>3481</v>
      </c>
      <c r="C125" s="64">
        <v>468</v>
      </c>
      <c r="D125" s="61">
        <f t="shared" si="8"/>
        <v>3949</v>
      </c>
      <c r="E125" s="64"/>
      <c r="F125" s="64">
        <v>5479</v>
      </c>
      <c r="G125" s="64">
        <v>535</v>
      </c>
      <c r="H125" s="61">
        <f t="shared" si="9"/>
        <v>6014</v>
      </c>
      <c r="J125" s="64">
        <v>342133</v>
      </c>
      <c r="K125" s="64">
        <v>3874</v>
      </c>
      <c r="L125" s="64">
        <v>29166</v>
      </c>
      <c r="M125" s="64">
        <v>752</v>
      </c>
      <c r="N125" s="64">
        <f t="shared" si="10"/>
        <v>375925</v>
      </c>
      <c r="P125" s="64">
        <v>152694</v>
      </c>
      <c r="Q125" s="64">
        <v>1329</v>
      </c>
      <c r="R125" s="64">
        <v>5558</v>
      </c>
      <c r="S125" s="64">
        <v>257</v>
      </c>
      <c r="T125" s="64">
        <f t="shared" si="6"/>
        <v>159838</v>
      </c>
      <c r="V125" s="64">
        <v>1974</v>
      </c>
      <c r="W125" s="64">
        <v>16994</v>
      </c>
      <c r="X125" s="64">
        <v>11455</v>
      </c>
      <c r="Y125" s="64">
        <v>1461</v>
      </c>
      <c r="Z125" s="64">
        <f t="shared" si="13"/>
        <v>31884</v>
      </c>
      <c r="AB125" s="64">
        <v>3503</v>
      </c>
      <c r="AC125" s="64">
        <v>6103</v>
      </c>
      <c r="AD125" s="64">
        <v>7598</v>
      </c>
      <c r="AE125" s="64">
        <v>811</v>
      </c>
      <c r="AF125" s="64">
        <f t="shared" si="12"/>
        <v>18015</v>
      </c>
      <c r="AH125" s="78"/>
      <c r="AI125" s="78"/>
      <c r="AJ125" s="78">
        <v>65</v>
      </c>
      <c r="AK125" s="78">
        <v>11</v>
      </c>
      <c r="AL125" s="78"/>
      <c r="AM125" s="78"/>
      <c r="AN125" s="79">
        <v>76</v>
      </c>
    </row>
    <row r="126" spans="1:40" x14ac:dyDescent="0.3">
      <c r="A126" s="60">
        <v>43160</v>
      </c>
      <c r="B126" s="64">
        <v>3504</v>
      </c>
      <c r="C126" s="64">
        <v>469</v>
      </c>
      <c r="D126" s="61">
        <f t="shared" si="8"/>
        <v>3973</v>
      </c>
      <c r="E126" s="64"/>
      <c r="F126" s="64">
        <v>5468</v>
      </c>
      <c r="G126" s="64">
        <v>535</v>
      </c>
      <c r="H126" s="61">
        <f t="shared" si="9"/>
        <v>6003</v>
      </c>
      <c r="J126" s="64">
        <v>341767</v>
      </c>
      <c r="K126" s="64">
        <v>3884</v>
      </c>
      <c r="L126" s="64">
        <v>29210</v>
      </c>
      <c r="M126" s="64">
        <v>745</v>
      </c>
      <c r="N126" s="64">
        <f t="shared" si="10"/>
        <v>375606</v>
      </c>
      <c r="P126" s="64">
        <v>153175</v>
      </c>
      <c r="Q126" s="64">
        <v>1327</v>
      </c>
      <c r="R126" s="64">
        <v>5725</v>
      </c>
      <c r="S126" s="64">
        <v>256</v>
      </c>
      <c r="T126" s="64">
        <f t="shared" si="6"/>
        <v>160483</v>
      </c>
      <c r="V126" s="64">
        <v>1972</v>
      </c>
      <c r="W126" s="64">
        <v>16998</v>
      </c>
      <c r="X126" s="64">
        <v>11486</v>
      </c>
      <c r="Y126" s="64">
        <v>1464</v>
      </c>
      <c r="Z126" s="64">
        <f t="shared" si="13"/>
        <v>31920</v>
      </c>
      <c r="AB126" s="64">
        <v>3501</v>
      </c>
      <c r="AC126" s="64">
        <v>6106</v>
      </c>
      <c r="AD126" s="64">
        <v>7600</v>
      </c>
      <c r="AE126" s="64">
        <v>805</v>
      </c>
      <c r="AF126" s="64">
        <f t="shared" si="12"/>
        <v>18012</v>
      </c>
      <c r="AH126" s="79"/>
      <c r="AI126" s="79"/>
      <c r="AJ126" s="79">
        <v>63</v>
      </c>
      <c r="AK126" s="79">
        <v>9</v>
      </c>
      <c r="AL126" s="78"/>
      <c r="AM126" s="78"/>
      <c r="AN126" s="79">
        <v>72</v>
      </c>
    </row>
    <row r="127" spans="1:40" x14ac:dyDescent="0.3">
      <c r="A127" s="60">
        <v>43191</v>
      </c>
      <c r="B127" s="64">
        <v>3524</v>
      </c>
      <c r="C127" s="64">
        <v>469</v>
      </c>
      <c r="D127" s="61">
        <f t="shared" si="8"/>
        <v>3993</v>
      </c>
      <c r="E127" s="64"/>
      <c r="F127" s="64">
        <v>5451</v>
      </c>
      <c r="G127" s="64">
        <v>533</v>
      </c>
      <c r="H127" s="61">
        <f xml:space="preserve"> F127+G127</f>
        <v>5984</v>
      </c>
      <c r="J127" s="64">
        <v>342018</v>
      </c>
      <c r="K127" s="64">
        <v>3943</v>
      </c>
      <c r="L127" s="64">
        <v>29330</v>
      </c>
      <c r="M127" s="64">
        <v>746</v>
      </c>
      <c r="N127" s="64">
        <f t="shared" si="10"/>
        <v>376037</v>
      </c>
      <c r="P127" s="64">
        <v>153553</v>
      </c>
      <c r="Q127" s="64">
        <v>1329</v>
      </c>
      <c r="R127" s="64">
        <v>5790</v>
      </c>
      <c r="S127" s="64">
        <v>256</v>
      </c>
      <c r="T127" s="64">
        <f t="shared" si="6"/>
        <v>160928</v>
      </c>
      <c r="V127" s="64">
        <v>1968</v>
      </c>
      <c r="W127" s="64">
        <v>17078</v>
      </c>
      <c r="X127" s="64">
        <v>11489</v>
      </c>
      <c r="Y127" s="64">
        <v>1485</v>
      </c>
      <c r="Z127" s="64">
        <f t="shared" si="13"/>
        <v>32020</v>
      </c>
      <c r="AB127" s="64">
        <v>3505</v>
      </c>
      <c r="AC127" s="64">
        <v>6113</v>
      </c>
      <c r="AD127" s="64">
        <v>7590</v>
      </c>
      <c r="AE127" s="64">
        <v>787</v>
      </c>
      <c r="AF127" s="64">
        <f t="shared" si="12"/>
        <v>17995</v>
      </c>
      <c r="AH127" s="79"/>
      <c r="AI127" s="79"/>
      <c r="AJ127" s="79">
        <v>64</v>
      </c>
      <c r="AK127" s="79">
        <v>9</v>
      </c>
      <c r="AL127" s="78"/>
      <c r="AM127" s="78"/>
      <c r="AN127" s="79">
        <v>73</v>
      </c>
    </row>
    <row r="128" spans="1:40" x14ac:dyDescent="0.3">
      <c r="A128" s="60">
        <v>43221</v>
      </c>
      <c r="B128" s="64">
        <v>3536</v>
      </c>
      <c r="C128" s="64">
        <v>467</v>
      </c>
      <c r="D128" s="61">
        <f t="shared" si="8"/>
        <v>4003</v>
      </c>
      <c r="E128" s="64"/>
      <c r="F128" s="64">
        <v>5448</v>
      </c>
      <c r="G128" s="64">
        <v>532</v>
      </c>
      <c r="H128" s="61">
        <f t="shared" ref="H128:H133" si="22" xml:space="preserve"> F128+G128</f>
        <v>5980</v>
      </c>
      <c r="J128" s="64">
        <v>341431</v>
      </c>
      <c r="K128" s="64">
        <v>3938</v>
      </c>
      <c r="L128" s="64">
        <v>29249</v>
      </c>
      <c r="M128" s="64">
        <v>746</v>
      </c>
      <c r="N128" s="64">
        <f t="shared" ref="N128:N133" si="23" xml:space="preserve"> SUM(J128:M128)</f>
        <v>375364</v>
      </c>
      <c r="P128" s="64">
        <v>153282</v>
      </c>
      <c r="Q128" s="64">
        <v>1328</v>
      </c>
      <c r="R128" s="64">
        <v>5816</v>
      </c>
      <c r="S128" s="64">
        <v>258</v>
      </c>
      <c r="T128" s="64">
        <f t="shared" ref="T128:T133" si="24" xml:space="preserve"> SUM(P128:S128)</f>
        <v>160684</v>
      </c>
      <c r="V128" s="64">
        <v>1967</v>
      </c>
      <c r="W128" s="64">
        <v>17083</v>
      </c>
      <c r="X128" s="64">
        <v>11513</v>
      </c>
      <c r="Y128" s="64">
        <v>1502</v>
      </c>
      <c r="Z128" s="64">
        <f t="shared" ref="Z128:Z133" si="25" xml:space="preserve"> SUM(V128:Y128)</f>
        <v>32065</v>
      </c>
      <c r="AB128" s="64">
        <v>3506</v>
      </c>
      <c r="AC128" s="64">
        <v>6114</v>
      </c>
      <c r="AD128" s="64">
        <v>7537</v>
      </c>
      <c r="AE128" s="64">
        <v>766</v>
      </c>
      <c r="AF128" s="64">
        <f t="shared" ref="AF128:AF133" si="26" xml:space="preserve"> SUM(AB128:AE128)</f>
        <v>17923</v>
      </c>
      <c r="AH128" s="78"/>
      <c r="AI128" s="78"/>
      <c r="AJ128" s="78">
        <v>67</v>
      </c>
      <c r="AK128" s="78">
        <v>10</v>
      </c>
      <c r="AL128" s="78"/>
      <c r="AM128" s="78"/>
      <c r="AN128" s="79">
        <v>77</v>
      </c>
    </row>
    <row r="129" spans="1:48" x14ac:dyDescent="0.3">
      <c r="A129" s="60">
        <v>43252</v>
      </c>
      <c r="B129" s="64">
        <v>3510</v>
      </c>
      <c r="C129" s="64">
        <v>467</v>
      </c>
      <c r="D129" s="61">
        <f t="shared" si="8"/>
        <v>3977</v>
      </c>
      <c r="E129" s="64"/>
      <c r="F129" s="64">
        <v>5467</v>
      </c>
      <c r="G129" s="64">
        <v>529</v>
      </c>
      <c r="H129" s="61">
        <f xml:space="preserve"> F129+G129</f>
        <v>5996</v>
      </c>
      <c r="J129" s="64">
        <v>340014</v>
      </c>
      <c r="K129" s="64">
        <v>4078</v>
      </c>
      <c r="L129" s="64">
        <v>29053</v>
      </c>
      <c r="M129" s="64">
        <v>746</v>
      </c>
      <c r="N129" s="64">
        <f t="shared" si="23"/>
        <v>373891</v>
      </c>
      <c r="P129" s="64">
        <v>153678</v>
      </c>
      <c r="Q129" s="64">
        <v>1329</v>
      </c>
      <c r="R129" s="64">
        <v>5854</v>
      </c>
      <c r="S129" s="64">
        <v>257</v>
      </c>
      <c r="T129" s="64">
        <f t="shared" si="24"/>
        <v>161118</v>
      </c>
      <c r="V129" s="64">
        <v>1963</v>
      </c>
      <c r="W129" s="64">
        <v>17112</v>
      </c>
      <c r="X129" s="64">
        <v>11480</v>
      </c>
      <c r="Y129" s="64">
        <v>1510</v>
      </c>
      <c r="Z129" s="64">
        <f t="shared" si="25"/>
        <v>32065</v>
      </c>
      <c r="AB129" s="64">
        <v>3509</v>
      </c>
      <c r="AC129" s="64">
        <v>6114</v>
      </c>
      <c r="AD129" s="64">
        <v>7563</v>
      </c>
      <c r="AE129" s="64">
        <v>758</v>
      </c>
      <c r="AF129" s="64">
        <f t="shared" si="26"/>
        <v>17944</v>
      </c>
      <c r="AH129" s="79"/>
      <c r="AI129" s="79"/>
      <c r="AJ129" s="79">
        <v>63</v>
      </c>
      <c r="AK129" s="79">
        <v>9</v>
      </c>
      <c r="AL129" s="78"/>
      <c r="AM129" s="78"/>
      <c r="AN129" s="79">
        <v>72</v>
      </c>
    </row>
    <row r="130" spans="1:48" x14ac:dyDescent="0.3">
      <c r="A130" s="60">
        <v>43282</v>
      </c>
      <c r="B130" s="64">
        <v>3505</v>
      </c>
      <c r="C130" s="64">
        <v>463</v>
      </c>
      <c r="D130" s="61">
        <f t="shared" si="8"/>
        <v>3968</v>
      </c>
      <c r="E130" s="64"/>
      <c r="F130" s="64">
        <v>5469</v>
      </c>
      <c r="G130" s="64">
        <v>529</v>
      </c>
      <c r="H130" s="61">
        <f xml:space="preserve"> F130+G130</f>
        <v>5998</v>
      </c>
      <c r="J130" s="64">
        <v>340808</v>
      </c>
      <c r="K130" s="64">
        <v>4122</v>
      </c>
      <c r="L130" s="64">
        <v>29135</v>
      </c>
      <c r="M130" s="64">
        <v>745</v>
      </c>
      <c r="N130" s="64">
        <f t="shared" si="23"/>
        <v>374810</v>
      </c>
      <c r="P130" s="64">
        <v>153454</v>
      </c>
      <c r="Q130" s="64">
        <v>1342</v>
      </c>
      <c r="R130" s="64">
        <v>5877</v>
      </c>
      <c r="S130" s="64">
        <v>258</v>
      </c>
      <c r="T130" s="64">
        <f t="shared" si="24"/>
        <v>160931</v>
      </c>
      <c r="V130" s="64">
        <v>1963</v>
      </c>
      <c r="W130" s="64">
        <v>17139</v>
      </c>
      <c r="X130" s="64">
        <v>11472</v>
      </c>
      <c r="Y130" s="64">
        <v>1495</v>
      </c>
      <c r="Z130" s="64">
        <f t="shared" si="25"/>
        <v>32069</v>
      </c>
      <c r="AB130" s="64">
        <v>3510</v>
      </c>
      <c r="AC130" s="64">
        <v>6115</v>
      </c>
      <c r="AD130" s="64">
        <v>7555</v>
      </c>
      <c r="AE130" s="64">
        <v>778</v>
      </c>
      <c r="AF130" s="64">
        <f t="shared" si="26"/>
        <v>17958</v>
      </c>
      <c r="AH130" s="79"/>
      <c r="AI130" s="79"/>
      <c r="AJ130" s="79">
        <v>63</v>
      </c>
      <c r="AK130" s="79">
        <v>9</v>
      </c>
      <c r="AL130" s="78"/>
      <c r="AM130" s="78"/>
      <c r="AN130" s="79">
        <v>72</v>
      </c>
    </row>
    <row r="131" spans="1:48" x14ac:dyDescent="0.3">
      <c r="A131" s="60">
        <v>43313</v>
      </c>
      <c r="B131" s="64">
        <v>3528</v>
      </c>
      <c r="C131" s="64">
        <v>466</v>
      </c>
      <c r="D131" s="61">
        <f t="shared" si="8"/>
        <v>3994</v>
      </c>
      <c r="E131" s="64"/>
      <c r="F131" s="64">
        <v>5454</v>
      </c>
      <c r="G131" s="64">
        <v>530</v>
      </c>
      <c r="H131" s="61">
        <f xml:space="preserve"> F131+G131</f>
        <v>5984</v>
      </c>
      <c r="J131" s="64">
        <v>342057</v>
      </c>
      <c r="K131" s="64">
        <v>4219</v>
      </c>
      <c r="L131" s="64">
        <v>29364</v>
      </c>
      <c r="M131" s="64">
        <v>746</v>
      </c>
      <c r="N131" s="64">
        <f t="shared" si="23"/>
        <v>376386</v>
      </c>
      <c r="P131" s="64">
        <v>152888</v>
      </c>
      <c r="Q131" s="64">
        <v>1338</v>
      </c>
      <c r="R131" s="64">
        <v>5886</v>
      </c>
      <c r="S131" s="64">
        <v>258</v>
      </c>
      <c r="T131" s="64">
        <f t="shared" si="24"/>
        <v>160370</v>
      </c>
      <c r="V131" s="64">
        <v>1962</v>
      </c>
      <c r="W131" s="64">
        <v>17172</v>
      </c>
      <c r="X131" s="64">
        <v>11494</v>
      </c>
      <c r="Y131" s="64">
        <v>1498</v>
      </c>
      <c r="Z131" s="64">
        <f t="shared" si="25"/>
        <v>32126</v>
      </c>
      <c r="AB131" s="64">
        <v>3510</v>
      </c>
      <c r="AC131" s="64">
        <v>6121</v>
      </c>
      <c r="AD131" s="64">
        <v>7509</v>
      </c>
      <c r="AE131" s="64">
        <v>776</v>
      </c>
      <c r="AF131" s="64">
        <f t="shared" si="26"/>
        <v>17916</v>
      </c>
      <c r="AH131" s="79"/>
      <c r="AI131" s="79"/>
      <c r="AJ131" s="79">
        <v>62</v>
      </c>
      <c r="AK131" s="79">
        <v>10</v>
      </c>
      <c r="AL131" s="78"/>
      <c r="AM131" s="78"/>
      <c r="AN131" s="79">
        <v>72</v>
      </c>
    </row>
    <row r="132" spans="1:48" x14ac:dyDescent="0.3">
      <c r="A132" s="60">
        <v>43344</v>
      </c>
      <c r="B132" s="64">
        <v>3557</v>
      </c>
      <c r="C132" s="64">
        <v>462</v>
      </c>
      <c r="D132" s="61">
        <f t="shared" si="8"/>
        <v>4019</v>
      </c>
      <c r="E132" s="64"/>
      <c r="F132" s="64">
        <v>5436</v>
      </c>
      <c r="G132" s="64">
        <v>531</v>
      </c>
      <c r="H132" s="61">
        <f xml:space="preserve"> F132+G132</f>
        <v>5967</v>
      </c>
      <c r="J132" s="64">
        <v>341235</v>
      </c>
      <c r="K132" s="64">
        <v>4201</v>
      </c>
      <c r="L132" s="64">
        <v>29314</v>
      </c>
      <c r="M132" s="64">
        <v>734</v>
      </c>
      <c r="N132" s="64">
        <f t="shared" si="23"/>
        <v>375484</v>
      </c>
      <c r="P132" s="64">
        <v>152971</v>
      </c>
      <c r="Q132" s="64">
        <v>1335</v>
      </c>
      <c r="R132" s="64">
        <v>5971</v>
      </c>
      <c r="S132" s="64">
        <v>272</v>
      </c>
      <c r="T132" s="64">
        <f t="shared" si="24"/>
        <v>160549</v>
      </c>
      <c r="V132" s="64">
        <v>1961</v>
      </c>
      <c r="W132" s="64">
        <v>17231</v>
      </c>
      <c r="X132" s="64">
        <v>11520</v>
      </c>
      <c r="Y132" s="64">
        <v>1496</v>
      </c>
      <c r="Z132" s="64">
        <f t="shared" si="25"/>
        <v>32208</v>
      </c>
      <c r="AB132" s="64">
        <v>3507</v>
      </c>
      <c r="AC132" s="64">
        <v>6077</v>
      </c>
      <c r="AD132" s="64">
        <v>7465</v>
      </c>
      <c r="AE132" s="64">
        <v>778</v>
      </c>
      <c r="AF132" s="64">
        <f t="shared" si="26"/>
        <v>17827</v>
      </c>
      <c r="AH132" s="79"/>
      <c r="AI132" s="79"/>
      <c r="AJ132" s="79">
        <v>60</v>
      </c>
      <c r="AK132" s="79">
        <v>10</v>
      </c>
      <c r="AL132" s="78"/>
      <c r="AM132" s="78"/>
      <c r="AN132" s="79">
        <v>70</v>
      </c>
    </row>
    <row r="133" spans="1:48" x14ac:dyDescent="0.3">
      <c r="A133" s="60">
        <v>43374</v>
      </c>
      <c r="B133" s="64">
        <v>3561</v>
      </c>
      <c r="C133" s="64">
        <v>460</v>
      </c>
      <c r="D133" s="61">
        <f t="shared" ref="D133" si="27" xml:space="preserve"> B133+C133</f>
        <v>4021</v>
      </c>
      <c r="E133" s="64"/>
      <c r="F133" s="64">
        <v>5432</v>
      </c>
      <c r="G133" s="64">
        <v>533</v>
      </c>
      <c r="H133" s="61">
        <f t="shared" si="22"/>
        <v>5965</v>
      </c>
      <c r="J133" s="64">
        <v>342039</v>
      </c>
      <c r="K133" s="64">
        <v>4227</v>
      </c>
      <c r="L133" s="64">
        <v>29467</v>
      </c>
      <c r="M133" s="64">
        <v>736</v>
      </c>
      <c r="N133" s="64">
        <f t="shared" si="23"/>
        <v>376469</v>
      </c>
      <c r="P133" s="64">
        <v>153149</v>
      </c>
      <c r="Q133" s="64">
        <v>1351</v>
      </c>
      <c r="R133" s="64">
        <v>6104</v>
      </c>
      <c r="S133" s="64">
        <v>273</v>
      </c>
      <c r="T133" s="64">
        <f t="shared" si="24"/>
        <v>160877</v>
      </c>
      <c r="V133" s="64">
        <v>1960</v>
      </c>
      <c r="W133" s="64">
        <v>17278</v>
      </c>
      <c r="X133" s="64">
        <v>11597</v>
      </c>
      <c r="Y133" s="64">
        <v>1499</v>
      </c>
      <c r="Z133" s="64">
        <f t="shared" si="25"/>
        <v>32334</v>
      </c>
      <c r="AB133" s="64">
        <v>3507</v>
      </c>
      <c r="AC133" s="64">
        <v>6049</v>
      </c>
      <c r="AD133" s="64">
        <v>7448</v>
      </c>
      <c r="AE133" s="64">
        <v>772</v>
      </c>
      <c r="AF133" s="64">
        <f t="shared" si="26"/>
        <v>17776</v>
      </c>
      <c r="AH133" s="79"/>
      <c r="AI133" s="79"/>
      <c r="AJ133" s="79">
        <v>62</v>
      </c>
      <c r="AK133" s="79">
        <v>10</v>
      </c>
      <c r="AL133" s="78"/>
      <c r="AM133" s="78"/>
      <c r="AN133" s="79">
        <v>72</v>
      </c>
    </row>
    <row r="134" spans="1:48" x14ac:dyDescent="0.3">
      <c r="A134" s="60">
        <v>43405</v>
      </c>
      <c r="B134" s="64">
        <v>3582</v>
      </c>
      <c r="C134" s="64">
        <v>462</v>
      </c>
      <c r="D134" s="61">
        <v>4044</v>
      </c>
      <c r="E134" s="64"/>
      <c r="F134" s="64">
        <v>5422</v>
      </c>
      <c r="G134" s="64">
        <v>533</v>
      </c>
      <c r="H134" s="61">
        <v>5955</v>
      </c>
      <c r="J134" s="64">
        <v>343258</v>
      </c>
      <c r="K134" s="64">
        <v>4273</v>
      </c>
      <c r="L134" s="64">
        <v>29613</v>
      </c>
      <c r="M134" s="64">
        <v>739</v>
      </c>
      <c r="N134" s="64">
        <v>377883</v>
      </c>
      <c r="P134" s="64">
        <v>152876</v>
      </c>
      <c r="Q134" s="64">
        <v>1339</v>
      </c>
      <c r="R134" s="64">
        <v>6186</v>
      </c>
      <c r="S134" s="64">
        <v>270</v>
      </c>
      <c r="T134" s="64">
        <v>160671</v>
      </c>
      <c r="V134" s="64">
        <v>1949</v>
      </c>
      <c r="W134" s="64">
        <v>17301</v>
      </c>
      <c r="X134" s="64">
        <v>11627</v>
      </c>
      <c r="Y134" s="64">
        <v>1493</v>
      </c>
      <c r="Z134" s="64">
        <v>32370</v>
      </c>
      <c r="AB134" s="64">
        <v>3508</v>
      </c>
      <c r="AC134" s="64">
        <v>6039</v>
      </c>
      <c r="AD134" s="64">
        <v>7435</v>
      </c>
      <c r="AE134" s="64">
        <v>768</v>
      </c>
      <c r="AF134" s="64">
        <v>17750</v>
      </c>
      <c r="AH134" s="78"/>
      <c r="AI134" s="78"/>
      <c r="AJ134" s="78">
        <v>62</v>
      </c>
      <c r="AK134" s="78">
        <v>10</v>
      </c>
      <c r="AL134" s="78">
        <v>0</v>
      </c>
      <c r="AM134" s="78">
        <v>0</v>
      </c>
      <c r="AN134" s="78">
        <v>72</v>
      </c>
    </row>
    <row r="135" spans="1:48" x14ac:dyDescent="0.3">
      <c r="A135" s="60">
        <v>43435</v>
      </c>
      <c r="B135" s="64">
        <v>3560</v>
      </c>
      <c r="C135" s="64">
        <v>463</v>
      </c>
      <c r="D135" s="61">
        <v>4023</v>
      </c>
      <c r="E135" s="64"/>
      <c r="F135" s="64">
        <v>5447</v>
      </c>
      <c r="G135" s="64">
        <v>530</v>
      </c>
      <c r="H135" s="61">
        <v>5977</v>
      </c>
      <c r="J135" s="64">
        <v>343550</v>
      </c>
      <c r="K135" s="64">
        <v>4293</v>
      </c>
      <c r="L135" s="64">
        <v>29653</v>
      </c>
      <c r="M135" s="64">
        <v>732</v>
      </c>
      <c r="N135" s="64">
        <v>378228</v>
      </c>
      <c r="P135" s="64">
        <v>152709</v>
      </c>
      <c r="Q135" s="64">
        <v>1330</v>
      </c>
      <c r="R135" s="64">
        <v>6171</v>
      </c>
      <c r="S135" s="64">
        <v>270</v>
      </c>
      <c r="T135" s="64">
        <v>160480</v>
      </c>
      <c r="V135" s="64">
        <v>1949</v>
      </c>
      <c r="W135" s="64">
        <v>17336</v>
      </c>
      <c r="X135" s="64">
        <v>11668</v>
      </c>
      <c r="Y135" s="64">
        <v>1495</v>
      </c>
      <c r="Z135" s="64">
        <v>32448</v>
      </c>
      <c r="AB135" s="64">
        <v>3508</v>
      </c>
      <c r="AC135" s="64">
        <v>6007</v>
      </c>
      <c r="AD135" s="64">
        <v>7427</v>
      </c>
      <c r="AE135" s="64">
        <v>763</v>
      </c>
      <c r="AF135" s="64">
        <v>17705</v>
      </c>
      <c r="AH135" s="78"/>
      <c r="AI135" s="78"/>
      <c r="AJ135" s="78">
        <v>62</v>
      </c>
      <c r="AK135" s="78">
        <v>10</v>
      </c>
      <c r="AL135" s="78">
        <v>0</v>
      </c>
      <c r="AM135" s="78">
        <v>0</v>
      </c>
      <c r="AN135" s="78">
        <v>72</v>
      </c>
    </row>
    <row r="136" spans="1:48" x14ac:dyDescent="0.3">
      <c r="A136" s="60">
        <v>43466</v>
      </c>
      <c r="B136" s="64">
        <v>2640</v>
      </c>
      <c r="C136" s="64">
        <v>322</v>
      </c>
      <c r="D136" s="61">
        <v>2962</v>
      </c>
      <c r="E136" s="64"/>
      <c r="F136" s="64">
        <v>4589</v>
      </c>
      <c r="G136" s="64">
        <v>435</v>
      </c>
      <c r="H136" s="61">
        <v>5024</v>
      </c>
      <c r="J136" s="64">
        <v>344268</v>
      </c>
      <c r="K136" s="64">
        <v>4316</v>
      </c>
      <c r="L136" s="64">
        <v>29855</v>
      </c>
      <c r="M136" s="64">
        <v>736</v>
      </c>
      <c r="N136" s="64">
        <v>379175</v>
      </c>
      <c r="P136" s="64">
        <v>152448</v>
      </c>
      <c r="Q136" s="64">
        <v>1310</v>
      </c>
      <c r="R136" s="64">
        <v>6114</v>
      </c>
      <c r="S136" s="64">
        <v>267</v>
      </c>
      <c r="T136" s="64">
        <v>160139</v>
      </c>
      <c r="V136" s="64">
        <v>1815</v>
      </c>
      <c r="W136" s="64">
        <v>17369</v>
      </c>
      <c r="X136" s="64">
        <v>12574</v>
      </c>
      <c r="Y136" s="64">
        <v>1638</v>
      </c>
      <c r="Z136" s="64">
        <v>33396</v>
      </c>
      <c r="AB136" s="64">
        <v>3508</v>
      </c>
      <c r="AC136" s="64">
        <v>5972</v>
      </c>
      <c r="AD136" s="64">
        <v>8353</v>
      </c>
      <c r="AE136" s="64">
        <v>860</v>
      </c>
      <c r="AF136" s="64">
        <v>18693</v>
      </c>
      <c r="AH136" s="78"/>
      <c r="AI136" s="78"/>
      <c r="AJ136" s="78">
        <v>65</v>
      </c>
      <c r="AK136" s="78">
        <v>10</v>
      </c>
      <c r="AL136" s="78">
        <v>0</v>
      </c>
      <c r="AM136" s="78">
        <v>0</v>
      </c>
      <c r="AN136" s="78">
        <v>75</v>
      </c>
    </row>
    <row r="137" spans="1:48" x14ac:dyDescent="0.3">
      <c r="A137" s="65">
        <v>43497</v>
      </c>
      <c r="B137" s="64">
        <v>2551</v>
      </c>
      <c r="C137" s="64">
        <v>308</v>
      </c>
      <c r="D137" s="61">
        <v>2859</v>
      </c>
      <c r="E137" s="64"/>
      <c r="F137" s="64">
        <v>4452</v>
      </c>
      <c r="G137" s="64">
        <v>422</v>
      </c>
      <c r="H137" s="61">
        <v>4874</v>
      </c>
      <c r="J137" s="64">
        <v>345170</v>
      </c>
      <c r="K137" s="64">
        <v>4337</v>
      </c>
      <c r="L137" s="64">
        <v>30150</v>
      </c>
      <c r="M137" s="64">
        <v>736</v>
      </c>
      <c r="N137" s="64">
        <v>380393</v>
      </c>
      <c r="P137" s="64">
        <v>151993</v>
      </c>
      <c r="Q137" s="64">
        <v>1299</v>
      </c>
      <c r="R137" s="64">
        <v>6058</v>
      </c>
      <c r="S137" s="64">
        <v>266</v>
      </c>
      <c r="T137" s="64">
        <v>159616</v>
      </c>
      <c r="V137" s="64">
        <v>1789</v>
      </c>
      <c r="W137" s="64">
        <v>17428</v>
      </c>
      <c r="X137" s="64">
        <v>12709</v>
      </c>
      <c r="Y137" s="64">
        <v>1657</v>
      </c>
      <c r="Z137" s="64">
        <v>33583</v>
      </c>
      <c r="AB137" s="64">
        <v>3507</v>
      </c>
      <c r="AC137" s="64">
        <v>5952</v>
      </c>
      <c r="AD137" s="64">
        <v>8454</v>
      </c>
      <c r="AE137" s="64">
        <v>869</v>
      </c>
      <c r="AF137" s="64">
        <v>18782</v>
      </c>
      <c r="AH137" s="78"/>
      <c r="AI137" s="78"/>
      <c r="AJ137" s="78">
        <v>63</v>
      </c>
      <c r="AK137" s="78">
        <v>10</v>
      </c>
      <c r="AL137" s="78">
        <v>0</v>
      </c>
      <c r="AM137" s="78">
        <v>0</v>
      </c>
      <c r="AN137" s="78">
        <v>73</v>
      </c>
    </row>
    <row r="138" spans="1:48" x14ac:dyDescent="0.3">
      <c r="A138" s="65">
        <v>43525</v>
      </c>
      <c r="B138" s="64">
        <v>2546</v>
      </c>
      <c r="C138" s="64">
        <v>308</v>
      </c>
      <c r="D138" s="61">
        <v>2854</v>
      </c>
      <c r="E138" s="64"/>
      <c r="F138" s="64">
        <v>4463</v>
      </c>
      <c r="G138" s="64">
        <v>422</v>
      </c>
      <c r="H138" s="61">
        <v>4885</v>
      </c>
      <c r="J138" s="64">
        <v>345876</v>
      </c>
      <c r="K138" s="64">
        <v>4383</v>
      </c>
      <c r="L138" s="64">
        <v>30311</v>
      </c>
      <c r="M138" s="64">
        <v>734</v>
      </c>
      <c r="N138" s="64">
        <v>381304</v>
      </c>
      <c r="P138" s="64">
        <v>150984</v>
      </c>
      <c r="Q138" s="64">
        <v>1283</v>
      </c>
      <c r="R138" s="64">
        <v>5933</v>
      </c>
      <c r="S138" s="64">
        <v>268</v>
      </c>
      <c r="T138" s="64">
        <v>158468</v>
      </c>
      <c r="V138" s="64">
        <v>1796</v>
      </c>
      <c r="W138" s="64">
        <v>17417</v>
      </c>
      <c r="X138" s="64">
        <v>12752</v>
      </c>
      <c r="Y138" s="64">
        <v>1658</v>
      </c>
      <c r="Z138" s="64">
        <v>33623</v>
      </c>
      <c r="AB138" s="64">
        <v>3507</v>
      </c>
      <c r="AC138" s="64">
        <v>5944</v>
      </c>
      <c r="AD138" s="64">
        <v>8396</v>
      </c>
      <c r="AE138" s="64">
        <v>863</v>
      </c>
      <c r="AF138" s="64">
        <v>18710</v>
      </c>
      <c r="AH138" s="78"/>
      <c r="AI138" s="78"/>
      <c r="AJ138" s="78">
        <v>60</v>
      </c>
      <c r="AK138" s="78">
        <v>10</v>
      </c>
      <c r="AL138" s="78">
        <v>0</v>
      </c>
      <c r="AM138" s="78">
        <v>0</v>
      </c>
      <c r="AN138" s="78">
        <v>70</v>
      </c>
    </row>
    <row r="139" spans="1:48" x14ac:dyDescent="0.3">
      <c r="A139" s="60">
        <v>43556</v>
      </c>
      <c r="B139" s="64">
        <v>2542</v>
      </c>
      <c r="C139" s="64">
        <v>303</v>
      </c>
      <c r="D139" s="61">
        <v>2845</v>
      </c>
      <c r="E139" s="64"/>
      <c r="F139" s="64">
        <v>4472</v>
      </c>
      <c r="G139" s="64">
        <v>423</v>
      </c>
      <c r="H139" s="61">
        <v>4895</v>
      </c>
      <c r="J139" s="64">
        <v>347027</v>
      </c>
      <c r="K139" s="64">
        <v>4430</v>
      </c>
      <c r="L139" s="64">
        <v>30403</v>
      </c>
      <c r="M139" s="64">
        <v>732</v>
      </c>
      <c r="N139" s="64">
        <v>382592</v>
      </c>
      <c r="P139" s="64">
        <v>149689</v>
      </c>
      <c r="Q139" s="64">
        <v>1267</v>
      </c>
      <c r="R139" s="71">
        <v>5835</v>
      </c>
      <c r="S139" s="64">
        <v>270</v>
      </c>
      <c r="T139" s="64">
        <v>157061</v>
      </c>
      <c r="V139" s="64">
        <v>1812</v>
      </c>
      <c r="W139" s="64">
        <v>17422</v>
      </c>
      <c r="X139" s="64">
        <v>12835</v>
      </c>
      <c r="Y139" s="64">
        <v>1649</v>
      </c>
      <c r="Z139" s="64">
        <v>33718</v>
      </c>
      <c r="AB139" s="64">
        <v>3507</v>
      </c>
      <c r="AC139" s="64">
        <v>5949</v>
      </c>
      <c r="AD139" s="64">
        <v>8312</v>
      </c>
      <c r="AE139" s="64">
        <v>856</v>
      </c>
      <c r="AF139" s="64">
        <v>18624</v>
      </c>
      <c r="AH139" s="78"/>
      <c r="AI139" s="78"/>
      <c r="AJ139" s="78">
        <v>58</v>
      </c>
      <c r="AK139" s="78">
        <v>14</v>
      </c>
      <c r="AL139" s="78">
        <v>0</v>
      </c>
      <c r="AM139" s="78">
        <v>0</v>
      </c>
      <c r="AN139" s="78">
        <v>72</v>
      </c>
    </row>
    <row r="140" spans="1:48" x14ac:dyDescent="0.3">
      <c r="A140" s="65">
        <v>43586</v>
      </c>
      <c r="B140" s="64">
        <v>2533</v>
      </c>
      <c r="C140" s="64">
        <v>302</v>
      </c>
      <c r="D140" s="61">
        <v>2835</v>
      </c>
      <c r="E140" s="64"/>
      <c r="F140" s="64">
        <v>4481</v>
      </c>
      <c r="G140" s="64">
        <v>423</v>
      </c>
      <c r="H140" s="61">
        <v>4904</v>
      </c>
      <c r="J140" s="64">
        <v>348133</v>
      </c>
      <c r="K140" s="64">
        <v>4449</v>
      </c>
      <c r="L140" s="64">
        <v>30635</v>
      </c>
      <c r="M140" s="64">
        <v>730</v>
      </c>
      <c r="N140" s="64">
        <v>383947</v>
      </c>
      <c r="P140" s="64">
        <v>149016</v>
      </c>
      <c r="Q140" s="64">
        <v>1248</v>
      </c>
      <c r="R140" s="71">
        <v>5758</v>
      </c>
      <c r="S140" s="64">
        <v>273</v>
      </c>
      <c r="T140" s="64">
        <v>156295</v>
      </c>
      <c r="V140" s="64">
        <v>1828</v>
      </c>
      <c r="W140" s="64">
        <v>17459</v>
      </c>
      <c r="X140" s="64">
        <v>12806</v>
      </c>
      <c r="Y140" s="64">
        <v>1657</v>
      </c>
      <c r="Z140" s="64">
        <v>33750</v>
      </c>
      <c r="AB140" s="64">
        <v>3507</v>
      </c>
      <c r="AC140" s="64">
        <v>5932</v>
      </c>
      <c r="AD140" s="64">
        <v>8292</v>
      </c>
      <c r="AE140" s="64">
        <v>849</v>
      </c>
      <c r="AF140" s="64">
        <v>18580</v>
      </c>
      <c r="AH140" s="78"/>
      <c r="AI140" s="78"/>
      <c r="AJ140" s="78">
        <v>62</v>
      </c>
      <c r="AK140" s="78">
        <v>9</v>
      </c>
      <c r="AL140" s="78">
        <v>0</v>
      </c>
      <c r="AM140" s="78">
        <v>0</v>
      </c>
      <c r="AN140" s="78">
        <v>71</v>
      </c>
    </row>
    <row r="141" spans="1:48" x14ac:dyDescent="0.3">
      <c r="A141" s="60">
        <v>43617</v>
      </c>
      <c r="B141" s="64">
        <v>2443</v>
      </c>
      <c r="C141" s="64">
        <v>289</v>
      </c>
      <c r="D141" s="61">
        <v>2732</v>
      </c>
      <c r="E141" s="64"/>
      <c r="F141" s="64">
        <v>4042</v>
      </c>
      <c r="G141" s="64">
        <v>386</v>
      </c>
      <c r="H141" s="61">
        <v>4428</v>
      </c>
      <c r="J141" s="64">
        <v>346730</v>
      </c>
      <c r="K141" s="64">
        <v>4384</v>
      </c>
      <c r="L141" s="64">
        <v>30426</v>
      </c>
      <c r="M141" s="64">
        <v>728</v>
      </c>
      <c r="N141" s="64">
        <v>382268</v>
      </c>
      <c r="P141" s="64">
        <v>148465</v>
      </c>
      <c r="Q141" s="64">
        <v>1244</v>
      </c>
      <c r="R141" s="64">
        <v>5726</v>
      </c>
      <c r="S141" s="64">
        <v>272</v>
      </c>
      <c r="T141" s="64">
        <v>155707</v>
      </c>
      <c r="V141" s="64">
        <v>2002</v>
      </c>
      <c r="W141" s="64">
        <v>17504</v>
      </c>
      <c r="X141" s="64">
        <v>12793</v>
      </c>
      <c r="Y141" s="64">
        <v>1657</v>
      </c>
      <c r="Z141" s="64">
        <v>33956</v>
      </c>
      <c r="AB141" s="64">
        <v>3498</v>
      </c>
      <c r="AC141" s="64">
        <v>5936</v>
      </c>
      <c r="AD141" s="64">
        <v>8276</v>
      </c>
      <c r="AE141" s="64">
        <v>847</v>
      </c>
      <c r="AF141" s="64">
        <v>18557</v>
      </c>
      <c r="AH141" s="78">
        <v>84</v>
      </c>
      <c r="AI141" s="78">
        <v>12</v>
      </c>
      <c r="AJ141" s="78">
        <v>58</v>
      </c>
      <c r="AK141" s="78">
        <v>11</v>
      </c>
      <c r="AL141" s="78">
        <v>0</v>
      </c>
      <c r="AM141" s="78">
        <v>0</v>
      </c>
      <c r="AN141" s="78">
        <v>165</v>
      </c>
      <c r="AP141">
        <v>446</v>
      </c>
      <c r="AQ141">
        <v>38</v>
      </c>
      <c r="AR141">
        <v>680</v>
      </c>
      <c r="AS141">
        <v>78</v>
      </c>
      <c r="AT141">
        <v>9</v>
      </c>
      <c r="AU141">
        <v>21</v>
      </c>
      <c r="AV141">
        <v>1272</v>
      </c>
    </row>
    <row r="142" spans="1:48" x14ac:dyDescent="0.3">
      <c r="A142" s="60">
        <v>43647</v>
      </c>
      <c r="B142" s="64">
        <v>2420</v>
      </c>
      <c r="C142" s="64">
        <v>288</v>
      </c>
      <c r="D142" s="61">
        <v>2708</v>
      </c>
      <c r="E142" s="64"/>
      <c r="F142" s="64">
        <v>4075</v>
      </c>
      <c r="G142" s="64">
        <v>388</v>
      </c>
      <c r="H142" s="61">
        <v>4463</v>
      </c>
      <c r="J142" s="64">
        <v>348471</v>
      </c>
      <c r="K142" s="64">
        <v>4492</v>
      </c>
      <c r="L142" s="64">
        <v>30846</v>
      </c>
      <c r="M142" s="64">
        <v>727</v>
      </c>
      <c r="N142" s="64">
        <v>384536</v>
      </c>
      <c r="P142" s="64">
        <v>147537</v>
      </c>
      <c r="Q142" s="64">
        <v>1248</v>
      </c>
      <c r="R142" s="64">
        <v>5673</v>
      </c>
      <c r="S142" s="64">
        <v>273</v>
      </c>
      <c r="T142" s="64">
        <v>154731</v>
      </c>
      <c r="V142" s="64">
        <v>2074</v>
      </c>
      <c r="W142" s="64">
        <v>17508</v>
      </c>
      <c r="X142" s="64">
        <v>12748</v>
      </c>
      <c r="Y142" s="64">
        <v>1657</v>
      </c>
      <c r="Z142" s="64">
        <v>33987</v>
      </c>
      <c r="AB142" s="64">
        <v>3495</v>
      </c>
      <c r="AC142" s="64">
        <v>5970</v>
      </c>
      <c r="AD142" s="64">
        <v>8287</v>
      </c>
      <c r="AE142" s="64">
        <v>850</v>
      </c>
      <c r="AF142" s="64">
        <v>18602</v>
      </c>
      <c r="AH142" s="78">
        <v>81</v>
      </c>
      <c r="AI142" s="78">
        <v>10</v>
      </c>
      <c r="AJ142" s="78">
        <v>57</v>
      </c>
      <c r="AK142" s="78">
        <v>9</v>
      </c>
      <c r="AL142" s="78">
        <v>0</v>
      </c>
      <c r="AM142" s="78">
        <v>0</v>
      </c>
      <c r="AN142" s="78">
        <v>157</v>
      </c>
      <c r="AP142">
        <v>448</v>
      </c>
      <c r="AQ142">
        <v>40</v>
      </c>
      <c r="AR142">
        <v>681</v>
      </c>
      <c r="AS142">
        <v>80</v>
      </c>
      <c r="AT142">
        <v>9</v>
      </c>
      <c r="AU142">
        <v>21</v>
      </c>
      <c r="AV142">
        <v>1279</v>
      </c>
    </row>
    <row r="143" spans="1:48" x14ac:dyDescent="0.3">
      <c r="A143" s="60">
        <v>43678</v>
      </c>
      <c r="B143" s="64">
        <v>2413</v>
      </c>
      <c r="C143" s="64">
        <v>286</v>
      </c>
      <c r="D143" s="61">
        <v>2699</v>
      </c>
      <c r="E143" s="64"/>
      <c r="F143" s="64">
        <v>4071</v>
      </c>
      <c r="G143" s="64">
        <v>390</v>
      </c>
      <c r="H143" s="61">
        <v>4461</v>
      </c>
      <c r="J143" s="64">
        <v>349745</v>
      </c>
      <c r="K143" s="64">
        <v>4453</v>
      </c>
      <c r="L143" s="64">
        <v>30982</v>
      </c>
      <c r="M143" s="64">
        <v>724</v>
      </c>
      <c r="N143" s="64">
        <v>385904</v>
      </c>
      <c r="P143" s="64">
        <v>145301</v>
      </c>
      <c r="Q143" s="64">
        <v>1234</v>
      </c>
      <c r="R143" s="64">
        <v>5623</v>
      </c>
      <c r="S143" s="64">
        <v>272</v>
      </c>
      <c r="T143" s="64">
        <v>152430</v>
      </c>
      <c r="V143" s="64">
        <v>2065</v>
      </c>
      <c r="W143" s="64">
        <v>17544</v>
      </c>
      <c r="X143" s="64">
        <v>12766</v>
      </c>
      <c r="Y143" s="64">
        <v>1654</v>
      </c>
      <c r="Z143" s="64">
        <v>34029</v>
      </c>
      <c r="AB143" s="64">
        <v>3496</v>
      </c>
      <c r="AC143" s="64">
        <v>5972</v>
      </c>
      <c r="AD143" s="64">
        <v>8233</v>
      </c>
      <c r="AE143" s="64">
        <v>852</v>
      </c>
      <c r="AF143" s="64">
        <v>18553</v>
      </c>
      <c r="AH143" s="78">
        <v>82</v>
      </c>
      <c r="AI143" s="78">
        <v>10</v>
      </c>
      <c r="AJ143" s="78">
        <v>60</v>
      </c>
      <c r="AK143" s="78">
        <v>9</v>
      </c>
      <c r="AL143" s="78">
        <v>0</v>
      </c>
      <c r="AM143" s="78">
        <v>0</v>
      </c>
      <c r="AN143" s="78">
        <v>161</v>
      </c>
      <c r="AP143">
        <v>447</v>
      </c>
      <c r="AQ143">
        <v>40</v>
      </c>
      <c r="AR143">
        <v>679</v>
      </c>
      <c r="AS143">
        <v>80</v>
      </c>
      <c r="AT143">
        <v>9</v>
      </c>
      <c r="AU143">
        <v>21</v>
      </c>
      <c r="AV143">
        <v>1276</v>
      </c>
    </row>
    <row r="144" spans="1:48" x14ac:dyDescent="0.3">
      <c r="A144" s="60">
        <v>43709</v>
      </c>
      <c r="B144" s="64">
        <v>2412</v>
      </c>
      <c r="C144" s="64">
        <v>289</v>
      </c>
      <c r="D144" s="61">
        <v>2701</v>
      </c>
      <c r="E144" s="64"/>
      <c r="F144" s="64">
        <v>4073</v>
      </c>
      <c r="G144" s="64">
        <v>387</v>
      </c>
      <c r="H144" s="61">
        <v>4460</v>
      </c>
      <c r="J144" s="64">
        <v>351199</v>
      </c>
      <c r="K144" s="64">
        <v>4453</v>
      </c>
      <c r="L144" s="64">
        <v>31200</v>
      </c>
      <c r="M144" s="64">
        <v>725</v>
      </c>
      <c r="N144" s="64">
        <v>387577</v>
      </c>
      <c r="P144" s="64">
        <v>144748</v>
      </c>
      <c r="Q144" s="64">
        <v>1254</v>
      </c>
      <c r="R144" s="64">
        <v>5619</v>
      </c>
      <c r="S144" s="64">
        <v>273</v>
      </c>
      <c r="T144" s="64">
        <v>151894</v>
      </c>
      <c r="V144" s="64">
        <v>2064</v>
      </c>
      <c r="W144" s="64">
        <v>17587</v>
      </c>
      <c r="X144" s="64">
        <v>12801</v>
      </c>
      <c r="Y144" s="64">
        <v>1656</v>
      </c>
      <c r="Z144" s="64">
        <v>34108</v>
      </c>
      <c r="AB144" s="64">
        <v>3502</v>
      </c>
      <c r="AC144" s="64">
        <v>5967</v>
      </c>
      <c r="AD144" s="64">
        <v>8190</v>
      </c>
      <c r="AE144" s="64">
        <v>851</v>
      </c>
      <c r="AF144" s="64">
        <v>18510</v>
      </c>
      <c r="AH144" s="78">
        <v>79</v>
      </c>
      <c r="AI144" s="78">
        <v>10</v>
      </c>
      <c r="AJ144" s="78">
        <v>59</v>
      </c>
      <c r="AK144" s="78">
        <v>9</v>
      </c>
      <c r="AL144" s="78">
        <v>0</v>
      </c>
      <c r="AM144" s="78">
        <v>1</v>
      </c>
      <c r="AN144" s="78">
        <v>158</v>
      </c>
      <c r="AP144">
        <v>448</v>
      </c>
      <c r="AQ144">
        <v>40</v>
      </c>
      <c r="AR144">
        <v>681</v>
      </c>
      <c r="AS144">
        <v>80</v>
      </c>
      <c r="AT144">
        <v>9</v>
      </c>
      <c r="AU144">
        <v>21</v>
      </c>
      <c r="AV144">
        <v>1279</v>
      </c>
    </row>
    <row r="145" spans="1:48" x14ac:dyDescent="0.3">
      <c r="A145" s="60">
        <v>43739</v>
      </c>
      <c r="B145" s="64">
        <v>2402</v>
      </c>
      <c r="C145" s="64">
        <v>286</v>
      </c>
      <c r="D145" s="61">
        <v>2688</v>
      </c>
      <c r="E145" s="64"/>
      <c r="F145" s="64">
        <v>4082</v>
      </c>
      <c r="G145" s="64">
        <v>389</v>
      </c>
      <c r="H145" s="61">
        <v>4471</v>
      </c>
      <c r="J145" s="64">
        <v>351890</v>
      </c>
      <c r="K145" s="64">
        <v>4440</v>
      </c>
      <c r="L145" s="64">
        <v>31368</v>
      </c>
      <c r="M145" s="64">
        <v>721</v>
      </c>
      <c r="N145" s="64">
        <v>388419</v>
      </c>
      <c r="P145" s="64">
        <v>144057</v>
      </c>
      <c r="Q145" s="64">
        <v>1254</v>
      </c>
      <c r="R145" s="64">
        <v>5629</v>
      </c>
      <c r="S145" s="64">
        <v>274</v>
      </c>
      <c r="T145" s="64">
        <v>151214</v>
      </c>
      <c r="V145" s="64">
        <v>2086</v>
      </c>
      <c r="W145" s="64">
        <v>17599</v>
      </c>
      <c r="X145" s="64">
        <v>12755</v>
      </c>
      <c r="Y145" s="64">
        <v>1642</v>
      </c>
      <c r="Z145" s="64">
        <v>34082</v>
      </c>
      <c r="AB145" s="64">
        <v>3502</v>
      </c>
      <c r="AC145" s="64">
        <v>5995</v>
      </c>
      <c r="AD145" s="64">
        <v>8175</v>
      </c>
      <c r="AE145" s="64">
        <v>856</v>
      </c>
      <c r="AF145" s="64">
        <v>18528</v>
      </c>
      <c r="AH145" s="78">
        <v>76</v>
      </c>
      <c r="AI145" s="78">
        <v>10</v>
      </c>
      <c r="AJ145" s="78">
        <v>57</v>
      </c>
      <c r="AK145" s="78">
        <v>8</v>
      </c>
      <c r="AL145" s="78">
        <v>1</v>
      </c>
      <c r="AM145" s="78">
        <v>1</v>
      </c>
      <c r="AN145" s="78">
        <v>153</v>
      </c>
      <c r="AP145">
        <v>450</v>
      </c>
      <c r="AQ145">
        <v>40</v>
      </c>
      <c r="AR145">
        <v>683</v>
      </c>
      <c r="AS145">
        <v>81</v>
      </c>
      <c r="AT145">
        <v>9</v>
      </c>
      <c r="AU145">
        <v>21</v>
      </c>
      <c r="AV145">
        <v>1284</v>
      </c>
    </row>
    <row r="146" spans="1:48" x14ac:dyDescent="0.3">
      <c r="A146" s="60">
        <v>43770</v>
      </c>
      <c r="B146" s="64">
        <v>2412</v>
      </c>
      <c r="C146" s="64">
        <v>285</v>
      </c>
      <c r="D146" s="61">
        <v>2697</v>
      </c>
      <c r="E146" s="64"/>
      <c r="F146" s="64">
        <v>4074</v>
      </c>
      <c r="G146" s="64">
        <v>392</v>
      </c>
      <c r="H146" s="61">
        <v>4466</v>
      </c>
      <c r="J146" s="64">
        <v>352261</v>
      </c>
      <c r="K146" s="64">
        <v>4451</v>
      </c>
      <c r="L146" s="64">
        <v>31478</v>
      </c>
      <c r="M146" s="64">
        <v>721</v>
      </c>
      <c r="N146" s="64">
        <v>388911</v>
      </c>
      <c r="P146" s="64">
        <v>143741</v>
      </c>
      <c r="Q146" s="64">
        <v>1241</v>
      </c>
      <c r="R146" s="64">
        <v>5635</v>
      </c>
      <c r="S146" s="64">
        <v>272</v>
      </c>
      <c r="T146" s="64">
        <v>150889</v>
      </c>
      <c r="V146" s="64">
        <v>2049</v>
      </c>
      <c r="W146" s="64">
        <v>17637</v>
      </c>
      <c r="X146" s="64">
        <v>12736</v>
      </c>
      <c r="Y146" s="64">
        <v>1640</v>
      </c>
      <c r="Z146" s="64">
        <v>34062</v>
      </c>
      <c r="AB146" s="64">
        <v>3569</v>
      </c>
      <c r="AC146" s="64">
        <v>6016</v>
      </c>
      <c r="AD146" s="64">
        <v>8174</v>
      </c>
      <c r="AE146" s="64">
        <v>853</v>
      </c>
      <c r="AF146" s="64">
        <v>18612</v>
      </c>
      <c r="AH146" s="78">
        <v>75</v>
      </c>
      <c r="AI146" s="78">
        <v>9</v>
      </c>
      <c r="AJ146" s="78">
        <v>60</v>
      </c>
      <c r="AK146" s="78">
        <v>8</v>
      </c>
      <c r="AL146" s="78">
        <v>1</v>
      </c>
      <c r="AM146" s="78">
        <v>1</v>
      </c>
      <c r="AN146" s="78">
        <v>154</v>
      </c>
      <c r="AP146">
        <v>451</v>
      </c>
      <c r="AQ146">
        <v>40</v>
      </c>
      <c r="AR146">
        <v>683</v>
      </c>
      <c r="AS146">
        <v>81</v>
      </c>
      <c r="AT146">
        <v>9</v>
      </c>
      <c r="AU146">
        <v>21</v>
      </c>
      <c r="AV146">
        <v>1285</v>
      </c>
    </row>
    <row r="147" spans="1:48" x14ac:dyDescent="0.3">
      <c r="A147" s="65">
        <v>43800</v>
      </c>
      <c r="B147" s="64">
        <v>2398</v>
      </c>
      <c r="C147" s="64">
        <v>280</v>
      </c>
      <c r="D147" s="61">
        <v>2678</v>
      </c>
      <c r="F147" s="64">
        <v>4093</v>
      </c>
      <c r="G147" s="64">
        <v>396</v>
      </c>
      <c r="H147" s="61">
        <v>4489</v>
      </c>
      <c r="J147" s="64">
        <v>352870</v>
      </c>
      <c r="K147" s="64">
        <v>4463</v>
      </c>
      <c r="L147" s="64">
        <v>31664</v>
      </c>
      <c r="M147" s="64">
        <v>721</v>
      </c>
      <c r="N147" s="64">
        <v>389718</v>
      </c>
      <c r="P147" s="64">
        <v>143993</v>
      </c>
      <c r="Q147" s="64">
        <v>1237</v>
      </c>
      <c r="R147" s="64">
        <v>5702</v>
      </c>
      <c r="S147" s="64">
        <v>272</v>
      </c>
      <c r="T147" s="64">
        <v>151204</v>
      </c>
      <c r="V147" s="64">
        <v>1925</v>
      </c>
      <c r="W147" s="64">
        <v>17673</v>
      </c>
      <c r="X147" s="64">
        <v>12732</v>
      </c>
      <c r="Y147" s="64">
        <v>1640</v>
      </c>
      <c r="Z147" s="64">
        <v>33970</v>
      </c>
      <c r="AB147" s="64">
        <v>3696</v>
      </c>
      <c r="AC147" s="64">
        <v>6022</v>
      </c>
      <c r="AD147" s="64">
        <v>8154</v>
      </c>
      <c r="AE147" s="64">
        <v>853</v>
      </c>
      <c r="AF147" s="64">
        <v>18725</v>
      </c>
      <c r="AH147" s="78">
        <v>76</v>
      </c>
      <c r="AI147" s="78">
        <v>9</v>
      </c>
      <c r="AJ147" s="78">
        <v>66</v>
      </c>
      <c r="AK147" s="78">
        <v>8</v>
      </c>
      <c r="AL147" s="78">
        <v>1</v>
      </c>
      <c r="AM147" s="78">
        <v>1</v>
      </c>
      <c r="AN147" s="78">
        <v>161</v>
      </c>
      <c r="AP147">
        <v>449</v>
      </c>
      <c r="AQ147">
        <v>40</v>
      </c>
      <c r="AR147">
        <v>679</v>
      </c>
      <c r="AS147">
        <v>81</v>
      </c>
      <c r="AT147">
        <v>9</v>
      </c>
      <c r="AU147">
        <v>21</v>
      </c>
      <c r="AV147">
        <v>1279</v>
      </c>
    </row>
    <row r="148" spans="1:48" x14ac:dyDescent="0.3">
      <c r="A148" s="65">
        <v>43831</v>
      </c>
      <c r="B148" s="64">
        <v>2301</v>
      </c>
      <c r="C148" s="64">
        <v>234</v>
      </c>
      <c r="D148" s="61">
        <v>2535</v>
      </c>
      <c r="F148" s="64">
        <v>3952</v>
      </c>
      <c r="G148" s="64">
        <v>366</v>
      </c>
      <c r="H148" s="61">
        <v>4318</v>
      </c>
      <c r="J148" s="64">
        <v>353667</v>
      </c>
      <c r="K148" s="64">
        <v>4460</v>
      </c>
      <c r="L148" s="64">
        <v>31875</v>
      </c>
      <c r="M148" s="64">
        <v>719</v>
      </c>
      <c r="N148" s="64">
        <v>390721</v>
      </c>
      <c r="P148" s="64">
        <v>143701</v>
      </c>
      <c r="Q148" s="64">
        <v>1241</v>
      </c>
      <c r="R148" s="64">
        <v>5724</v>
      </c>
      <c r="S148" s="64">
        <v>272</v>
      </c>
      <c r="T148" s="64">
        <v>150938</v>
      </c>
      <c r="V148" s="64">
        <v>1928</v>
      </c>
      <c r="W148" s="64">
        <v>17731</v>
      </c>
      <c r="X148" s="64">
        <v>12799</v>
      </c>
      <c r="Y148" s="64">
        <v>1679</v>
      </c>
      <c r="Z148" s="64">
        <v>34137</v>
      </c>
      <c r="AB148" s="64">
        <v>3697</v>
      </c>
      <c r="AC148" s="64">
        <v>6054</v>
      </c>
      <c r="AD148" s="64">
        <v>8251</v>
      </c>
      <c r="AE148" s="64">
        <v>880</v>
      </c>
      <c r="AF148" s="64">
        <v>18882</v>
      </c>
      <c r="AH148" s="78">
        <v>76</v>
      </c>
      <c r="AI148" s="78">
        <v>10</v>
      </c>
      <c r="AJ148" s="78">
        <v>65</v>
      </c>
      <c r="AK148" s="78">
        <v>8</v>
      </c>
      <c r="AL148" s="78">
        <v>1</v>
      </c>
      <c r="AM148" s="78">
        <v>1</v>
      </c>
      <c r="AN148" s="78">
        <v>161</v>
      </c>
      <c r="AP148">
        <v>484</v>
      </c>
      <c r="AQ148">
        <v>41</v>
      </c>
      <c r="AR148">
        <v>679</v>
      </c>
      <c r="AS148">
        <v>81</v>
      </c>
      <c r="AT148">
        <v>9</v>
      </c>
      <c r="AU148">
        <v>21</v>
      </c>
      <c r="AV148">
        <v>1315</v>
      </c>
    </row>
    <row r="149" spans="1:48" x14ac:dyDescent="0.3">
      <c r="A149" s="65">
        <v>43862</v>
      </c>
      <c r="B149" s="64">
        <v>2295</v>
      </c>
      <c r="C149" s="64">
        <v>235</v>
      </c>
      <c r="D149" s="61">
        <v>2530</v>
      </c>
      <c r="F149" s="64">
        <v>3970</v>
      </c>
      <c r="G149" s="64">
        <v>361</v>
      </c>
      <c r="H149" s="61">
        <v>4331</v>
      </c>
      <c r="J149" s="64">
        <v>353471</v>
      </c>
      <c r="K149" s="64">
        <v>4453</v>
      </c>
      <c r="L149" s="64">
        <v>31920</v>
      </c>
      <c r="M149" s="64">
        <v>713</v>
      </c>
      <c r="N149" s="64">
        <v>390557</v>
      </c>
      <c r="P149" s="64">
        <v>143545</v>
      </c>
      <c r="Q149" s="64">
        <v>1243</v>
      </c>
      <c r="R149" s="64">
        <v>5685</v>
      </c>
      <c r="S149" s="64">
        <v>276</v>
      </c>
      <c r="T149" s="64">
        <v>150749</v>
      </c>
      <c r="V149" s="64">
        <v>1974</v>
      </c>
      <c r="W149" s="64">
        <v>17836</v>
      </c>
      <c r="X149" s="64">
        <v>12795</v>
      </c>
      <c r="Y149" s="64">
        <v>1687</v>
      </c>
      <c r="Z149" s="64">
        <v>34292</v>
      </c>
      <c r="AB149" s="64">
        <v>3661</v>
      </c>
      <c r="AC149" s="64">
        <v>6000</v>
      </c>
      <c r="AD149" s="64">
        <v>8202</v>
      </c>
      <c r="AE149" s="64">
        <v>880</v>
      </c>
      <c r="AF149" s="64">
        <v>18743</v>
      </c>
      <c r="AH149" s="78">
        <v>73</v>
      </c>
      <c r="AI149" s="78">
        <v>9</v>
      </c>
      <c r="AJ149" s="78">
        <v>65</v>
      </c>
      <c r="AK149" s="78">
        <v>9</v>
      </c>
      <c r="AL149" s="78">
        <v>1</v>
      </c>
      <c r="AM149" s="78">
        <v>1</v>
      </c>
      <c r="AN149" s="78">
        <v>158</v>
      </c>
      <c r="AP149">
        <v>452</v>
      </c>
      <c r="AQ149">
        <v>39</v>
      </c>
      <c r="AR149">
        <v>678</v>
      </c>
      <c r="AS149">
        <v>81</v>
      </c>
      <c r="AT149">
        <v>9</v>
      </c>
      <c r="AU149">
        <v>21</v>
      </c>
      <c r="AV149">
        <v>1280</v>
      </c>
    </row>
    <row r="150" spans="1:48" x14ac:dyDescent="0.3">
      <c r="A150" s="65">
        <v>43891</v>
      </c>
      <c r="B150" s="32">
        <v>2277</v>
      </c>
      <c r="C150" s="32">
        <v>232</v>
      </c>
      <c r="D150" s="32">
        <v>2509</v>
      </c>
      <c r="E150" s="32"/>
      <c r="F150" s="32">
        <v>3982</v>
      </c>
      <c r="G150" s="32">
        <v>365</v>
      </c>
      <c r="H150" s="32">
        <v>4347</v>
      </c>
      <c r="I150" s="32"/>
      <c r="J150" s="32">
        <v>354069</v>
      </c>
      <c r="K150" s="32">
        <v>4449</v>
      </c>
      <c r="L150" s="32">
        <v>32045</v>
      </c>
      <c r="M150" s="32">
        <v>709</v>
      </c>
      <c r="N150" s="32">
        <v>391272</v>
      </c>
      <c r="O150" s="32"/>
      <c r="P150" s="32">
        <v>143345</v>
      </c>
      <c r="Q150" s="32">
        <v>1250</v>
      </c>
      <c r="R150" s="32">
        <v>5653</v>
      </c>
      <c r="S150" s="32">
        <v>275</v>
      </c>
      <c r="T150" s="32">
        <v>150523</v>
      </c>
      <c r="U150" s="32"/>
      <c r="V150" s="32">
        <v>1970</v>
      </c>
      <c r="W150" s="32">
        <v>17887</v>
      </c>
      <c r="X150" s="32">
        <v>12721</v>
      </c>
      <c r="Y150" s="32">
        <v>1678</v>
      </c>
      <c r="Z150" s="32">
        <v>34256</v>
      </c>
      <c r="AA150" s="32"/>
      <c r="AB150" s="32">
        <v>3681</v>
      </c>
      <c r="AC150" s="32">
        <v>6032</v>
      </c>
      <c r="AD150" s="32">
        <v>8198</v>
      </c>
      <c r="AE150" s="32">
        <v>884</v>
      </c>
      <c r="AF150" s="32">
        <v>18795</v>
      </c>
      <c r="AG150" s="32"/>
      <c r="AH150" s="32">
        <v>72</v>
      </c>
      <c r="AI150" s="32">
        <v>9</v>
      </c>
      <c r="AJ150" s="32">
        <v>67</v>
      </c>
      <c r="AK150" s="32">
        <v>9</v>
      </c>
      <c r="AL150" s="32">
        <v>1</v>
      </c>
      <c r="AM150" s="32">
        <v>1</v>
      </c>
      <c r="AN150" s="32">
        <v>159</v>
      </c>
      <c r="AO150" s="32"/>
      <c r="AP150" s="32">
        <v>450</v>
      </c>
      <c r="AQ150" s="32">
        <v>39</v>
      </c>
      <c r="AR150" s="32">
        <v>675</v>
      </c>
      <c r="AS150" s="32">
        <v>81</v>
      </c>
      <c r="AT150" s="32">
        <v>9</v>
      </c>
      <c r="AU150" s="32">
        <v>21</v>
      </c>
      <c r="AV150" s="32">
        <v>1275</v>
      </c>
    </row>
    <row r="151" spans="1:48" x14ac:dyDescent="0.3">
      <c r="A151" s="65">
        <v>43922</v>
      </c>
      <c r="B151" s="32">
        <v>2267</v>
      </c>
      <c r="C151" s="32">
        <v>232</v>
      </c>
      <c r="D151" s="32">
        <v>2499</v>
      </c>
      <c r="E151" s="32"/>
      <c r="F151" s="32">
        <v>3988</v>
      </c>
      <c r="G151" s="32">
        <v>365</v>
      </c>
      <c r="H151" s="32">
        <v>4353</v>
      </c>
      <c r="I151" s="32"/>
      <c r="J151" s="32">
        <v>354655</v>
      </c>
      <c r="K151" s="32">
        <v>4468</v>
      </c>
      <c r="L151" s="32">
        <v>32156</v>
      </c>
      <c r="M151" s="32">
        <v>716</v>
      </c>
      <c r="N151" s="32">
        <v>391995</v>
      </c>
      <c r="O151" s="32"/>
      <c r="P151" s="32">
        <v>142576</v>
      </c>
      <c r="Q151" s="32">
        <v>1240</v>
      </c>
      <c r="R151" s="32">
        <v>5570</v>
      </c>
      <c r="S151" s="32">
        <v>276</v>
      </c>
      <c r="T151" s="32">
        <v>149662</v>
      </c>
      <c r="U151" s="32"/>
      <c r="V151" s="32">
        <v>1954</v>
      </c>
      <c r="W151" s="32">
        <v>17872</v>
      </c>
      <c r="X151" s="32">
        <v>12692</v>
      </c>
      <c r="Y151" s="32">
        <v>1695</v>
      </c>
      <c r="Z151" s="32">
        <v>34213</v>
      </c>
      <c r="AA151" s="32"/>
      <c r="AB151" s="32">
        <v>3707</v>
      </c>
      <c r="AC151" s="32">
        <v>6105</v>
      </c>
      <c r="AD151" s="32">
        <v>8185</v>
      </c>
      <c r="AE151" s="32">
        <v>867</v>
      </c>
      <c r="AF151" s="32">
        <v>18864</v>
      </c>
      <c r="AG151" s="32"/>
      <c r="AH151" s="32">
        <v>70</v>
      </c>
      <c r="AI151" s="32">
        <v>9</v>
      </c>
      <c r="AJ151" s="32">
        <v>64</v>
      </c>
      <c r="AK151" s="32">
        <v>8</v>
      </c>
      <c r="AL151" s="32">
        <v>1</v>
      </c>
      <c r="AM151" s="32">
        <v>1</v>
      </c>
      <c r="AN151" s="32">
        <v>153</v>
      </c>
      <c r="AO151" s="32"/>
      <c r="AP151" s="32">
        <v>450</v>
      </c>
      <c r="AQ151" s="32">
        <v>39</v>
      </c>
      <c r="AR151" s="32">
        <v>676</v>
      </c>
      <c r="AS151" s="32">
        <v>81</v>
      </c>
      <c r="AT151" s="32">
        <v>9</v>
      </c>
      <c r="AU151" s="32">
        <v>21</v>
      </c>
      <c r="AV151" s="32">
        <v>1276</v>
      </c>
    </row>
    <row r="152" spans="1:48" x14ac:dyDescent="0.3">
      <c r="A152" s="65">
        <v>43952</v>
      </c>
      <c r="B152" s="64">
        <v>2256</v>
      </c>
      <c r="C152" s="64">
        <v>227</v>
      </c>
      <c r="D152" s="61">
        <v>2483</v>
      </c>
      <c r="F152" s="64">
        <v>3996</v>
      </c>
      <c r="G152" s="64">
        <v>367</v>
      </c>
      <c r="H152" s="61">
        <v>4363</v>
      </c>
      <c r="J152" s="64">
        <v>355131</v>
      </c>
      <c r="K152" s="64">
        <v>4477</v>
      </c>
      <c r="L152" s="64">
        <v>32126</v>
      </c>
      <c r="M152" s="64">
        <v>683</v>
      </c>
      <c r="N152" s="64">
        <v>392417</v>
      </c>
      <c r="P152" s="64">
        <v>141638</v>
      </c>
      <c r="Q152" s="64">
        <v>1233</v>
      </c>
      <c r="R152" s="64">
        <v>5503</v>
      </c>
      <c r="S152" s="64">
        <v>287</v>
      </c>
      <c r="T152" s="64">
        <v>148661</v>
      </c>
      <c r="V152" s="64">
        <v>1942</v>
      </c>
      <c r="W152" s="64">
        <v>17926</v>
      </c>
      <c r="X152" s="64">
        <v>12642</v>
      </c>
      <c r="Y152" s="64">
        <v>1700</v>
      </c>
      <c r="Z152" s="64">
        <v>34210</v>
      </c>
      <c r="AB152" s="64">
        <v>3720</v>
      </c>
      <c r="AC152" s="64">
        <v>6120</v>
      </c>
      <c r="AD152" s="64">
        <v>8181</v>
      </c>
      <c r="AE152" s="64">
        <v>859</v>
      </c>
      <c r="AF152" s="64">
        <v>18880</v>
      </c>
      <c r="AH152" s="78">
        <v>69</v>
      </c>
      <c r="AI152" s="78">
        <v>9</v>
      </c>
      <c r="AJ152" s="78">
        <v>68</v>
      </c>
      <c r="AK152" s="78">
        <v>8</v>
      </c>
      <c r="AL152" s="78">
        <v>1</v>
      </c>
      <c r="AM152" s="78">
        <v>1</v>
      </c>
      <c r="AN152" s="78">
        <v>156</v>
      </c>
      <c r="AP152">
        <v>452</v>
      </c>
      <c r="AQ152">
        <v>39</v>
      </c>
      <c r="AR152">
        <v>673</v>
      </c>
      <c r="AS152">
        <v>81</v>
      </c>
      <c r="AT152">
        <v>9</v>
      </c>
      <c r="AU152">
        <v>21</v>
      </c>
      <c r="AV152">
        <v>1275</v>
      </c>
    </row>
    <row r="153" spans="1:48" x14ac:dyDescent="0.3">
      <c r="A153" s="65">
        <v>43983</v>
      </c>
      <c r="B153" s="32">
        <v>2279</v>
      </c>
      <c r="C153" s="32">
        <v>228</v>
      </c>
      <c r="D153" s="32">
        <v>2507</v>
      </c>
      <c r="E153" s="32"/>
      <c r="F153" s="32">
        <v>3995</v>
      </c>
      <c r="G153" s="32">
        <v>374</v>
      </c>
      <c r="H153" s="32">
        <v>4369</v>
      </c>
      <c r="I153" s="32"/>
      <c r="J153" s="32">
        <v>356977</v>
      </c>
      <c r="K153" s="32">
        <v>4570</v>
      </c>
      <c r="L153" s="32">
        <v>32446</v>
      </c>
      <c r="M153" s="32">
        <v>686</v>
      </c>
      <c r="N153" s="32">
        <v>394679</v>
      </c>
      <c r="O153" s="32"/>
      <c r="P153" s="32">
        <v>140701</v>
      </c>
      <c r="Q153" s="32">
        <v>1156</v>
      </c>
      <c r="R153" s="32">
        <v>5373</v>
      </c>
      <c r="S153" s="32">
        <v>284</v>
      </c>
      <c r="T153" s="32">
        <v>147514</v>
      </c>
      <c r="U153" s="32"/>
      <c r="V153" s="32">
        <v>1939</v>
      </c>
      <c r="W153" s="32">
        <v>18061</v>
      </c>
      <c r="X153" s="32">
        <v>12555</v>
      </c>
      <c r="Y153" s="32">
        <v>1696</v>
      </c>
      <c r="Z153" s="32">
        <v>34251</v>
      </c>
      <c r="AA153" s="32"/>
      <c r="AB153" s="32">
        <v>3720</v>
      </c>
      <c r="AC153" s="32">
        <v>6163</v>
      </c>
      <c r="AD153" s="32">
        <v>8135</v>
      </c>
      <c r="AE153" s="32">
        <v>860</v>
      </c>
      <c r="AF153" s="32">
        <v>18878</v>
      </c>
      <c r="AG153" s="32"/>
      <c r="AH153" s="32">
        <v>66</v>
      </c>
      <c r="AI153" s="32">
        <v>8</v>
      </c>
      <c r="AJ153" s="32">
        <v>65</v>
      </c>
      <c r="AK153" s="32">
        <v>8</v>
      </c>
      <c r="AL153" s="32">
        <v>1</v>
      </c>
      <c r="AM153" s="32">
        <v>1</v>
      </c>
      <c r="AN153" s="32">
        <v>149</v>
      </c>
      <c r="AO153" s="32"/>
      <c r="AP153" s="32">
        <v>441</v>
      </c>
      <c r="AQ153" s="32">
        <v>32</v>
      </c>
      <c r="AR153" s="32">
        <v>675</v>
      </c>
      <c r="AS153" s="32">
        <v>81</v>
      </c>
      <c r="AT153" s="32">
        <v>9</v>
      </c>
      <c r="AU153" s="32">
        <v>21</v>
      </c>
      <c r="AV153" s="32">
        <v>1259</v>
      </c>
    </row>
    <row r="154" spans="1:48" x14ac:dyDescent="0.3">
      <c r="A154" s="65">
        <v>44013</v>
      </c>
      <c r="B154" s="32">
        <v>2275</v>
      </c>
      <c r="C154" s="32">
        <v>230</v>
      </c>
      <c r="D154" s="32">
        <v>2505</v>
      </c>
      <c r="E154" s="32"/>
      <c r="F154" s="32">
        <v>3994</v>
      </c>
      <c r="G154" s="32">
        <v>373</v>
      </c>
      <c r="H154" s="32">
        <v>4367</v>
      </c>
      <c r="I154" s="32"/>
      <c r="J154" s="32">
        <v>360396</v>
      </c>
      <c r="K154" s="32">
        <v>4632</v>
      </c>
      <c r="L154" s="32">
        <v>32774</v>
      </c>
      <c r="M154" s="32">
        <v>683</v>
      </c>
      <c r="N154" s="32">
        <v>398485</v>
      </c>
      <c r="O154" s="32"/>
      <c r="P154" s="32">
        <v>139184</v>
      </c>
      <c r="Q154" s="32">
        <v>1139</v>
      </c>
      <c r="R154" s="32">
        <v>5325</v>
      </c>
      <c r="S154" s="32">
        <v>286</v>
      </c>
      <c r="T154" s="32">
        <v>145934</v>
      </c>
      <c r="U154" s="32"/>
      <c r="V154" s="32">
        <v>1939</v>
      </c>
      <c r="W154" s="32">
        <v>18172</v>
      </c>
      <c r="X154" s="32">
        <v>12481</v>
      </c>
      <c r="Y154" s="32">
        <v>1702</v>
      </c>
      <c r="Z154" s="32">
        <v>34294</v>
      </c>
      <c r="AA154" s="32"/>
      <c r="AB154" s="32">
        <v>3717</v>
      </c>
      <c r="AC154" s="32">
        <v>6176</v>
      </c>
      <c r="AD154" s="32">
        <v>8104</v>
      </c>
      <c r="AE154" s="32">
        <v>858</v>
      </c>
      <c r="AF154" s="32">
        <v>18855</v>
      </c>
      <c r="AG154" s="32"/>
      <c r="AH154" s="32">
        <v>63</v>
      </c>
      <c r="AI154" s="32">
        <v>8</v>
      </c>
      <c r="AJ154" s="32">
        <v>61</v>
      </c>
      <c r="AK154" s="32">
        <v>8</v>
      </c>
      <c r="AL154" s="32">
        <v>1</v>
      </c>
      <c r="AM154" s="32">
        <v>1</v>
      </c>
      <c r="AN154" s="32">
        <v>142</v>
      </c>
      <c r="AO154" s="32"/>
      <c r="AP154" s="32">
        <v>440</v>
      </c>
      <c r="AQ154" s="32">
        <v>32</v>
      </c>
      <c r="AR154" s="32">
        <v>679</v>
      </c>
      <c r="AS154" s="32">
        <v>81</v>
      </c>
      <c r="AT154" s="32">
        <v>9</v>
      </c>
      <c r="AU154" s="32">
        <v>21</v>
      </c>
      <c r="AV154" s="32">
        <v>1262</v>
      </c>
    </row>
    <row r="155" spans="1:48" x14ac:dyDescent="0.3">
      <c r="A155" s="65">
        <v>44044</v>
      </c>
      <c r="B155" s="32">
        <v>2285</v>
      </c>
      <c r="C155" s="32">
        <v>229</v>
      </c>
      <c r="D155" s="32">
        <v>2514</v>
      </c>
      <c r="E155" s="32"/>
      <c r="F155" s="32">
        <v>3977</v>
      </c>
      <c r="G155" s="32">
        <v>373</v>
      </c>
      <c r="H155" s="32">
        <v>4350</v>
      </c>
      <c r="I155" s="32"/>
      <c r="J155" s="32">
        <v>360149</v>
      </c>
      <c r="K155" s="32">
        <v>4589</v>
      </c>
      <c r="L155" s="32">
        <v>32598</v>
      </c>
      <c r="M155" s="32">
        <v>685</v>
      </c>
      <c r="N155" s="32">
        <v>398021</v>
      </c>
      <c r="O155" s="32"/>
      <c r="P155" s="32">
        <v>137206</v>
      </c>
      <c r="Q155" s="32">
        <v>1128</v>
      </c>
      <c r="R155" s="32">
        <v>5245</v>
      </c>
      <c r="S155" s="32">
        <v>283</v>
      </c>
      <c r="T155" s="32">
        <v>143862</v>
      </c>
      <c r="U155" s="32"/>
      <c r="V155" s="32">
        <v>1941</v>
      </c>
      <c r="W155" s="32">
        <v>18262</v>
      </c>
      <c r="X155" s="32">
        <v>12455</v>
      </c>
      <c r="Y155" s="32">
        <v>1711</v>
      </c>
      <c r="Z155" s="32">
        <v>34369</v>
      </c>
      <c r="AA155" s="32"/>
      <c r="AB155" s="32">
        <v>3714</v>
      </c>
      <c r="AC155" s="32">
        <v>6183</v>
      </c>
      <c r="AD155" s="32">
        <v>8029</v>
      </c>
      <c r="AE155" s="32">
        <v>839</v>
      </c>
      <c r="AF155" s="32">
        <v>18765</v>
      </c>
      <c r="AG155" s="32"/>
      <c r="AH155" s="32">
        <v>63</v>
      </c>
      <c r="AI155" s="32">
        <v>8</v>
      </c>
      <c r="AJ155" s="32">
        <v>62</v>
      </c>
      <c r="AK155" s="32">
        <v>8</v>
      </c>
      <c r="AL155" s="32">
        <v>1</v>
      </c>
      <c r="AM155" s="32">
        <v>1</v>
      </c>
      <c r="AN155" s="32">
        <v>143</v>
      </c>
      <c r="AO155" s="32"/>
      <c r="AP155" s="32">
        <v>440</v>
      </c>
      <c r="AQ155" s="32">
        <v>32</v>
      </c>
      <c r="AR155" s="32">
        <v>676</v>
      </c>
      <c r="AS155" s="32">
        <v>81</v>
      </c>
      <c r="AT155" s="32">
        <v>9</v>
      </c>
      <c r="AU155" s="32">
        <v>21</v>
      </c>
      <c r="AV155" s="32">
        <v>1259</v>
      </c>
    </row>
    <row r="156" spans="1:48" x14ac:dyDescent="0.3">
      <c r="A156" s="65">
        <v>44075</v>
      </c>
      <c r="B156" s="32">
        <v>2272</v>
      </c>
      <c r="C156" s="32">
        <v>229</v>
      </c>
      <c r="D156" s="32">
        <v>2501</v>
      </c>
      <c r="E156" s="32"/>
      <c r="F156" s="32">
        <v>3992</v>
      </c>
      <c r="G156" s="32">
        <v>373</v>
      </c>
      <c r="H156" s="32">
        <v>4365</v>
      </c>
      <c r="I156" s="32"/>
      <c r="J156" s="32">
        <v>361238</v>
      </c>
      <c r="K156" s="32">
        <v>4583</v>
      </c>
      <c r="L156" s="32">
        <v>32641</v>
      </c>
      <c r="M156" s="32">
        <v>676</v>
      </c>
      <c r="N156" s="32">
        <v>399138</v>
      </c>
      <c r="O156" s="32"/>
      <c r="P156" s="32">
        <v>136119</v>
      </c>
      <c r="Q156" s="32">
        <v>1123</v>
      </c>
      <c r="R156" s="32">
        <v>5231</v>
      </c>
      <c r="S156" s="32">
        <v>290</v>
      </c>
      <c r="T156" s="32">
        <v>142763</v>
      </c>
      <c r="U156" s="32"/>
      <c r="V156" s="32">
        <v>1946</v>
      </c>
      <c r="W156" s="32">
        <v>18367</v>
      </c>
      <c r="X156" s="32">
        <v>12424</v>
      </c>
      <c r="Y156" s="32">
        <v>1717</v>
      </c>
      <c r="Z156" s="32">
        <v>34454</v>
      </c>
      <c r="AA156" s="32"/>
      <c r="AB156" s="32">
        <v>3709</v>
      </c>
      <c r="AC156" s="32">
        <v>6211</v>
      </c>
      <c r="AD156" s="32">
        <v>7964</v>
      </c>
      <c r="AE156" s="32">
        <v>829</v>
      </c>
      <c r="AF156" s="32">
        <v>18713</v>
      </c>
      <c r="AG156" s="32"/>
      <c r="AH156" s="32">
        <v>62</v>
      </c>
      <c r="AI156" s="32">
        <v>8</v>
      </c>
      <c r="AJ156" s="32">
        <v>65</v>
      </c>
      <c r="AK156" s="32">
        <v>9</v>
      </c>
      <c r="AL156" s="32">
        <v>1</v>
      </c>
      <c r="AM156" s="32">
        <v>1</v>
      </c>
      <c r="AN156" s="32">
        <v>146</v>
      </c>
      <c r="AO156" s="32"/>
      <c r="AP156" s="32">
        <v>439</v>
      </c>
      <c r="AQ156" s="32">
        <v>32</v>
      </c>
      <c r="AR156" s="32">
        <v>674</v>
      </c>
      <c r="AS156" s="32">
        <v>81</v>
      </c>
      <c r="AT156" s="32">
        <v>9</v>
      </c>
      <c r="AU156" s="32">
        <v>21</v>
      </c>
      <c r="AV156" s="32">
        <v>1256</v>
      </c>
    </row>
    <row r="157" spans="1:48" x14ac:dyDescent="0.3">
      <c r="A157" s="65">
        <v>44105</v>
      </c>
      <c r="B157" s="64">
        <v>2287</v>
      </c>
      <c r="C157" s="64">
        <v>234</v>
      </c>
      <c r="D157" s="61">
        <v>2521</v>
      </c>
      <c r="F157" s="64">
        <v>3981</v>
      </c>
      <c r="G157" s="64">
        <v>368</v>
      </c>
      <c r="H157" s="61">
        <v>4349</v>
      </c>
      <c r="J157" s="64">
        <v>361806</v>
      </c>
      <c r="K157" s="64">
        <v>4517</v>
      </c>
      <c r="L157" s="64">
        <v>32667</v>
      </c>
      <c r="M157" s="64">
        <v>674</v>
      </c>
      <c r="N157" s="64">
        <v>399664</v>
      </c>
      <c r="P157">
        <v>135241</v>
      </c>
      <c r="Q157">
        <v>1178</v>
      </c>
      <c r="R157">
        <v>5229</v>
      </c>
      <c r="S157" s="64">
        <v>291</v>
      </c>
      <c r="T157" s="64">
        <v>141939</v>
      </c>
      <c r="V157" s="64">
        <v>1948</v>
      </c>
      <c r="W157" s="64">
        <v>18460</v>
      </c>
      <c r="X157" s="64">
        <v>12375</v>
      </c>
      <c r="Y157" s="64">
        <v>1714</v>
      </c>
      <c r="Z157" s="64">
        <v>34497</v>
      </c>
      <c r="AB157" s="64">
        <v>3722</v>
      </c>
      <c r="AC157" s="64">
        <v>6215</v>
      </c>
      <c r="AD157" s="64">
        <v>7922</v>
      </c>
      <c r="AE157" s="64">
        <v>830</v>
      </c>
      <c r="AF157" s="64">
        <v>18689</v>
      </c>
      <c r="AH157" s="78">
        <v>60</v>
      </c>
      <c r="AI157" s="78">
        <v>8</v>
      </c>
      <c r="AJ157" s="78">
        <v>66</v>
      </c>
      <c r="AK157" s="78">
        <v>10</v>
      </c>
      <c r="AL157" s="78">
        <v>1</v>
      </c>
      <c r="AM157" s="78">
        <v>0</v>
      </c>
      <c r="AN157" s="78">
        <v>145</v>
      </c>
      <c r="AP157">
        <v>441</v>
      </c>
      <c r="AQ157">
        <v>32</v>
      </c>
      <c r="AR157">
        <v>674</v>
      </c>
      <c r="AS157">
        <v>80</v>
      </c>
      <c r="AT157">
        <v>9</v>
      </c>
      <c r="AU157">
        <v>22</v>
      </c>
      <c r="AV157">
        <v>1258</v>
      </c>
    </row>
    <row r="158" spans="1:48" x14ac:dyDescent="0.3">
      <c r="A158" s="65">
        <v>44136</v>
      </c>
      <c r="B158" s="32">
        <v>2304</v>
      </c>
      <c r="C158" s="32">
        <v>234</v>
      </c>
      <c r="D158" s="32">
        <v>2538</v>
      </c>
      <c r="E158" s="32"/>
      <c r="F158" s="32">
        <v>3970</v>
      </c>
      <c r="G158" s="32">
        <v>367</v>
      </c>
      <c r="H158" s="32">
        <v>4337</v>
      </c>
      <c r="I158" s="32"/>
      <c r="J158" s="32">
        <v>363545</v>
      </c>
      <c r="K158" s="32">
        <v>4526</v>
      </c>
      <c r="L158" s="32">
        <v>32821</v>
      </c>
      <c r="M158" s="32">
        <v>677</v>
      </c>
      <c r="N158" s="32">
        <v>401569</v>
      </c>
      <c r="O158" s="32"/>
      <c r="P158" s="32">
        <v>134468</v>
      </c>
      <c r="Q158" s="32">
        <v>1166</v>
      </c>
      <c r="R158" s="32">
        <v>5204</v>
      </c>
      <c r="S158" s="32">
        <v>290</v>
      </c>
      <c r="T158" s="32">
        <v>141128</v>
      </c>
      <c r="U158" s="32"/>
      <c r="V158" s="32">
        <v>1961</v>
      </c>
      <c r="W158" s="32">
        <v>18594</v>
      </c>
      <c r="X158" s="32">
        <v>12369</v>
      </c>
      <c r="Y158" s="32">
        <v>1708</v>
      </c>
      <c r="Z158" s="32">
        <v>34632</v>
      </c>
      <c r="AA158" s="32"/>
      <c r="AB158" s="32">
        <v>3718</v>
      </c>
      <c r="AC158" s="32">
        <v>6241</v>
      </c>
      <c r="AD158" s="32">
        <v>7864</v>
      </c>
      <c r="AE158" s="32">
        <v>845</v>
      </c>
      <c r="AF158" s="32">
        <v>18668</v>
      </c>
      <c r="AG158" s="32"/>
      <c r="AH158" s="32">
        <v>60</v>
      </c>
      <c r="AI158" s="32">
        <v>8</v>
      </c>
      <c r="AJ158" s="32">
        <v>64</v>
      </c>
      <c r="AK158" s="32">
        <v>10</v>
      </c>
      <c r="AL158" s="32">
        <v>1</v>
      </c>
      <c r="AM158" s="32">
        <v>0</v>
      </c>
      <c r="AN158" s="32">
        <v>143</v>
      </c>
      <c r="AO158" s="32"/>
      <c r="AP158" s="32">
        <v>442</v>
      </c>
      <c r="AQ158" s="32">
        <v>32</v>
      </c>
      <c r="AR158" s="32">
        <v>674</v>
      </c>
      <c r="AS158" s="32">
        <v>80</v>
      </c>
      <c r="AT158" s="32">
        <v>9</v>
      </c>
      <c r="AU158" s="32">
        <v>22</v>
      </c>
      <c r="AV158" s="32">
        <v>1259</v>
      </c>
    </row>
    <row r="159" spans="1:48" x14ac:dyDescent="0.3">
      <c r="A159" s="65">
        <v>44166</v>
      </c>
      <c r="B159" s="32">
        <v>2321</v>
      </c>
      <c r="C159" s="32">
        <v>241</v>
      </c>
      <c r="D159" s="32">
        <v>2562</v>
      </c>
      <c r="E159" s="32"/>
      <c r="F159" s="32">
        <v>3959</v>
      </c>
      <c r="G159" s="32">
        <v>362</v>
      </c>
      <c r="H159" s="32">
        <v>4321</v>
      </c>
      <c r="I159" s="32"/>
      <c r="J159" s="32">
        <v>365367</v>
      </c>
      <c r="K159" s="32">
        <v>4594</v>
      </c>
      <c r="L159" s="32">
        <v>33173</v>
      </c>
      <c r="M159" s="32">
        <v>665</v>
      </c>
      <c r="N159" s="32">
        <v>403799</v>
      </c>
      <c r="O159" s="32"/>
      <c r="P159" s="32">
        <v>133588</v>
      </c>
      <c r="Q159" s="32">
        <v>1158</v>
      </c>
      <c r="R159" s="32">
        <v>5176</v>
      </c>
      <c r="S159" s="32">
        <v>300</v>
      </c>
      <c r="T159" s="32">
        <v>140222</v>
      </c>
      <c r="U159" s="32"/>
      <c r="V159" s="32">
        <v>1985</v>
      </c>
      <c r="W159" s="32">
        <v>18740</v>
      </c>
      <c r="X159" s="32">
        <v>12321</v>
      </c>
      <c r="Y159" s="32">
        <v>1692</v>
      </c>
      <c r="Z159" s="32">
        <v>34738</v>
      </c>
      <c r="AA159" s="32"/>
      <c r="AB159" s="32">
        <v>3701</v>
      </c>
      <c r="AC159" s="32">
        <v>6272</v>
      </c>
      <c r="AD159" s="32">
        <v>7847</v>
      </c>
      <c r="AE159" s="32">
        <v>872</v>
      </c>
      <c r="AF159" s="32">
        <v>18692</v>
      </c>
      <c r="AG159" s="32"/>
      <c r="AH159" s="32">
        <v>60</v>
      </c>
      <c r="AI159" s="32">
        <v>8</v>
      </c>
      <c r="AJ159" s="32">
        <v>63</v>
      </c>
      <c r="AK159" s="32">
        <v>9</v>
      </c>
      <c r="AL159" s="32">
        <v>2</v>
      </c>
      <c r="AM159" s="32">
        <v>0</v>
      </c>
      <c r="AN159" s="32">
        <v>142</v>
      </c>
      <c r="AO159" s="32"/>
      <c r="AP159" s="32">
        <v>441</v>
      </c>
      <c r="AQ159" s="32">
        <v>32</v>
      </c>
      <c r="AR159" s="32">
        <v>675</v>
      </c>
      <c r="AS159" s="32">
        <v>80</v>
      </c>
      <c r="AT159" s="32">
        <v>8</v>
      </c>
      <c r="AU159" s="32">
        <v>22</v>
      </c>
      <c r="AV159" s="32">
        <v>1258</v>
      </c>
    </row>
    <row r="160" spans="1:48" x14ac:dyDescent="0.3">
      <c r="A160" s="65">
        <v>44197</v>
      </c>
      <c r="B160" s="32">
        <v>2210</v>
      </c>
      <c r="C160" s="32">
        <v>234</v>
      </c>
      <c r="D160" s="32">
        <v>2444</v>
      </c>
      <c r="E160" s="32"/>
      <c r="F160" s="32">
        <v>3884</v>
      </c>
      <c r="G160" s="32">
        <v>355</v>
      </c>
      <c r="H160" s="32">
        <v>4239</v>
      </c>
      <c r="I160" s="32"/>
      <c r="J160" s="32">
        <v>365751</v>
      </c>
      <c r="K160" s="32">
        <v>4614</v>
      </c>
      <c r="L160" s="32">
        <v>33250</v>
      </c>
      <c r="M160" s="32">
        <v>667</v>
      </c>
      <c r="N160" s="32">
        <v>404282</v>
      </c>
      <c r="O160" s="32"/>
      <c r="P160" s="32">
        <v>132774</v>
      </c>
      <c r="Q160" s="32">
        <v>1147</v>
      </c>
      <c r="R160" s="32">
        <v>5089</v>
      </c>
      <c r="S160" s="32">
        <v>298</v>
      </c>
      <c r="T160" s="32">
        <v>139308</v>
      </c>
      <c r="U160" s="32"/>
      <c r="V160" s="32">
        <v>0</v>
      </c>
      <c r="W160" s="32">
        <v>18817</v>
      </c>
      <c r="X160" s="32">
        <v>12451</v>
      </c>
      <c r="Y160" s="32">
        <v>1691</v>
      </c>
      <c r="Z160" s="32">
        <v>32959</v>
      </c>
      <c r="AA160" s="32"/>
      <c r="AB160" s="32">
        <v>0</v>
      </c>
      <c r="AC160" s="32">
        <v>6237</v>
      </c>
      <c r="AD160" s="32">
        <v>7820</v>
      </c>
      <c r="AE160" s="32">
        <v>854</v>
      </c>
      <c r="AF160" s="32">
        <v>14911</v>
      </c>
      <c r="AG160" s="32"/>
      <c r="AH160" s="32">
        <v>62</v>
      </c>
      <c r="AI160" s="32">
        <v>8</v>
      </c>
      <c r="AJ160" s="32">
        <v>0</v>
      </c>
      <c r="AK160" s="32">
        <v>0</v>
      </c>
      <c r="AL160" s="32">
        <v>3</v>
      </c>
      <c r="AM160" s="32">
        <v>0</v>
      </c>
      <c r="AN160" s="32">
        <v>73</v>
      </c>
      <c r="AO160" s="32"/>
      <c r="AP160" s="32">
        <v>442</v>
      </c>
      <c r="AQ160" s="32">
        <v>32</v>
      </c>
      <c r="AR160" s="32">
        <v>0</v>
      </c>
      <c r="AS160" s="32">
        <v>0</v>
      </c>
      <c r="AT160" s="32">
        <v>7</v>
      </c>
      <c r="AU160" s="32">
        <v>0</v>
      </c>
      <c r="AV160" s="32">
        <v>481</v>
      </c>
    </row>
    <row r="161" spans="1:48" x14ac:dyDescent="0.3">
      <c r="A161" s="65">
        <v>44228</v>
      </c>
      <c r="B161" s="32">
        <v>2167</v>
      </c>
      <c r="C161" s="32">
        <v>232</v>
      </c>
      <c r="D161" s="32">
        <v>2399</v>
      </c>
      <c r="E161" s="32"/>
      <c r="F161" s="32">
        <v>3852</v>
      </c>
      <c r="G161" s="32">
        <v>353</v>
      </c>
      <c r="H161" s="32">
        <v>4205</v>
      </c>
      <c r="I161" s="32"/>
      <c r="J161" s="32">
        <v>366784</v>
      </c>
      <c r="K161" s="32">
        <v>4629</v>
      </c>
      <c r="L161" s="32">
        <v>33333</v>
      </c>
      <c r="M161" s="32">
        <v>669</v>
      </c>
      <c r="N161" s="32">
        <v>405415</v>
      </c>
      <c r="O161" s="32"/>
      <c r="P161" s="32">
        <v>131955</v>
      </c>
      <c r="Q161" s="32">
        <v>1140</v>
      </c>
      <c r="R161" s="32">
        <v>5059</v>
      </c>
      <c r="S161" s="32">
        <v>296</v>
      </c>
      <c r="T161" s="32">
        <v>138450</v>
      </c>
      <c r="U161" s="32"/>
      <c r="V161" s="32">
        <v>0</v>
      </c>
      <c r="W161" s="32">
        <v>18954</v>
      </c>
      <c r="X161" s="32">
        <v>12532</v>
      </c>
      <c r="Y161" s="32">
        <v>1706</v>
      </c>
      <c r="Z161" s="32">
        <v>33192</v>
      </c>
      <c r="AA161" s="32"/>
      <c r="AB161" s="32">
        <v>0</v>
      </c>
      <c r="AC161" s="32">
        <v>6215</v>
      </c>
      <c r="AD161" s="32">
        <v>7770</v>
      </c>
      <c r="AE161" s="32">
        <v>862</v>
      </c>
      <c r="AF161" s="32">
        <v>14847</v>
      </c>
      <c r="AG161" s="32"/>
      <c r="AH161" s="32">
        <v>65</v>
      </c>
      <c r="AI161" s="32">
        <v>9</v>
      </c>
      <c r="AJ161" s="32">
        <v>0</v>
      </c>
      <c r="AK161" s="32">
        <v>0</v>
      </c>
      <c r="AL161" s="32">
        <v>1</v>
      </c>
      <c r="AM161" s="32">
        <v>0</v>
      </c>
      <c r="AN161" s="32">
        <v>75</v>
      </c>
      <c r="AO161" s="32"/>
      <c r="AP161" s="32">
        <v>440</v>
      </c>
      <c r="AQ161" s="32">
        <v>32</v>
      </c>
      <c r="AR161" s="32">
        <v>0</v>
      </c>
      <c r="AS161" s="32">
        <v>0</v>
      </c>
      <c r="AT161" s="32">
        <v>9</v>
      </c>
      <c r="AU161" s="32">
        <v>0</v>
      </c>
      <c r="AV161" s="32">
        <v>481</v>
      </c>
    </row>
    <row r="162" spans="1:48" x14ac:dyDescent="0.3">
      <c r="A162" s="65">
        <v>44256</v>
      </c>
      <c r="B162" s="32">
        <v>2258</v>
      </c>
      <c r="C162" s="32">
        <v>238</v>
      </c>
      <c r="D162" s="32">
        <v>2496</v>
      </c>
      <c r="E162" s="32"/>
      <c r="F162" s="32">
        <v>3762</v>
      </c>
      <c r="G162" s="32">
        <v>346</v>
      </c>
      <c r="H162" s="32">
        <v>4108</v>
      </c>
      <c r="I162" s="32"/>
      <c r="J162" s="32">
        <v>368553</v>
      </c>
      <c r="K162" s="32">
        <v>4656</v>
      </c>
      <c r="L162" s="32">
        <v>33610</v>
      </c>
      <c r="M162" s="32">
        <v>670</v>
      </c>
      <c r="N162" s="32">
        <v>407489</v>
      </c>
      <c r="O162" s="32"/>
      <c r="P162" s="32">
        <v>130778</v>
      </c>
      <c r="Q162" s="32">
        <v>1130</v>
      </c>
      <c r="R162" s="32">
        <v>4967</v>
      </c>
      <c r="S162" s="32">
        <v>295</v>
      </c>
      <c r="T162" s="32">
        <v>137170</v>
      </c>
      <c r="U162" s="32"/>
      <c r="V162" s="32">
        <v>0</v>
      </c>
      <c r="W162" s="32">
        <v>19034</v>
      </c>
      <c r="X162" s="32">
        <v>12759</v>
      </c>
      <c r="Y162" s="32">
        <v>1717</v>
      </c>
      <c r="Z162" s="32">
        <v>33510</v>
      </c>
      <c r="AA162" s="32"/>
      <c r="AB162" s="32">
        <v>0</v>
      </c>
      <c r="AC162" s="32">
        <v>6146</v>
      </c>
      <c r="AD162" s="32">
        <v>7606</v>
      </c>
      <c r="AE162" s="32">
        <v>845</v>
      </c>
      <c r="AF162" s="32">
        <v>14597</v>
      </c>
      <c r="AG162" s="32"/>
      <c r="AH162" s="32">
        <v>65</v>
      </c>
      <c r="AI162" s="32">
        <v>10</v>
      </c>
      <c r="AJ162" s="32">
        <v>0</v>
      </c>
      <c r="AK162" s="32">
        <v>0</v>
      </c>
      <c r="AL162" s="32">
        <v>1</v>
      </c>
      <c r="AM162" s="32">
        <v>0</v>
      </c>
      <c r="AN162" s="32">
        <v>76</v>
      </c>
      <c r="AO162" s="32"/>
      <c r="AP162" s="32">
        <v>436</v>
      </c>
      <c r="AQ162" s="32">
        <v>32</v>
      </c>
      <c r="AR162" s="32">
        <v>0</v>
      </c>
      <c r="AS162" s="32">
        <v>0</v>
      </c>
      <c r="AT162" s="32">
        <v>9</v>
      </c>
      <c r="AU162" s="32">
        <v>0</v>
      </c>
      <c r="AV162" s="32">
        <v>477</v>
      </c>
    </row>
    <row r="163" spans="1:48" x14ac:dyDescent="0.3">
      <c r="A163" s="65">
        <v>44287</v>
      </c>
      <c r="B163" s="64">
        <v>2207</v>
      </c>
      <c r="C163" s="64">
        <v>242</v>
      </c>
      <c r="D163" s="61">
        <v>2449</v>
      </c>
      <c r="F163" s="64">
        <v>3796</v>
      </c>
      <c r="G163" s="64">
        <v>343</v>
      </c>
      <c r="H163" s="61">
        <v>4139</v>
      </c>
      <c r="J163" s="64">
        <v>370269</v>
      </c>
      <c r="K163" s="64">
        <v>4700</v>
      </c>
      <c r="L163" s="64">
        <v>33976</v>
      </c>
      <c r="M163" s="64">
        <v>667</v>
      </c>
      <c r="N163" s="64">
        <v>409612</v>
      </c>
      <c r="P163">
        <v>129812</v>
      </c>
      <c r="Q163">
        <v>1117</v>
      </c>
      <c r="R163">
        <v>4922</v>
      </c>
      <c r="S163" s="64">
        <v>296</v>
      </c>
      <c r="T163" s="64">
        <v>136147</v>
      </c>
      <c r="V163" s="64">
        <v>0</v>
      </c>
      <c r="W163" s="64">
        <v>18837</v>
      </c>
      <c r="X163" s="64">
        <v>12923</v>
      </c>
      <c r="Y163" s="64">
        <v>1717</v>
      </c>
      <c r="Z163" s="64">
        <v>33477</v>
      </c>
      <c r="AB163" s="64">
        <v>0</v>
      </c>
      <c r="AC163" s="64">
        <v>6120</v>
      </c>
      <c r="AD163" s="64">
        <v>7609</v>
      </c>
      <c r="AE163" s="64">
        <v>840</v>
      </c>
      <c r="AF163" s="64">
        <v>14569</v>
      </c>
      <c r="AH163" s="78">
        <v>65</v>
      </c>
      <c r="AI163" s="78">
        <v>11</v>
      </c>
      <c r="AJ163" s="78">
        <v>0</v>
      </c>
      <c r="AK163" s="78">
        <v>0</v>
      </c>
      <c r="AL163" s="78">
        <v>1</v>
      </c>
      <c r="AM163" s="78">
        <v>0</v>
      </c>
      <c r="AN163" s="78">
        <v>77</v>
      </c>
      <c r="AP163">
        <v>437</v>
      </c>
      <c r="AQ163">
        <v>32</v>
      </c>
      <c r="AR163">
        <v>0</v>
      </c>
      <c r="AS163">
        <v>0</v>
      </c>
      <c r="AT163">
        <v>9</v>
      </c>
      <c r="AU163">
        <v>0</v>
      </c>
      <c r="AV163">
        <v>478</v>
      </c>
    </row>
    <row r="164" spans="1:48" x14ac:dyDescent="0.3">
      <c r="A164" s="65">
        <v>44317</v>
      </c>
      <c r="B164" s="64">
        <v>2177</v>
      </c>
      <c r="C164" s="64">
        <v>242</v>
      </c>
      <c r="D164" s="61">
        <v>2419</v>
      </c>
      <c r="F164" s="64">
        <v>3783</v>
      </c>
      <c r="G164" s="64">
        <v>343</v>
      </c>
      <c r="H164" s="61">
        <v>4126</v>
      </c>
      <c r="J164" s="64">
        <v>369501</v>
      </c>
      <c r="K164" s="64">
        <v>4687</v>
      </c>
      <c r="L164" s="64">
        <v>33654</v>
      </c>
      <c r="M164" s="64">
        <v>668</v>
      </c>
      <c r="N164" s="64">
        <v>408510</v>
      </c>
      <c r="P164">
        <v>128881</v>
      </c>
      <c r="Q164">
        <v>1098</v>
      </c>
      <c r="R164">
        <v>4951</v>
      </c>
      <c r="S164" s="64">
        <v>295</v>
      </c>
      <c r="T164" s="64">
        <v>135225</v>
      </c>
      <c r="V164" s="64">
        <v>0</v>
      </c>
      <c r="W164" s="64">
        <v>18959</v>
      </c>
      <c r="X164" s="64">
        <v>12855</v>
      </c>
      <c r="Y164" s="64">
        <v>1709</v>
      </c>
      <c r="Z164" s="64">
        <v>33523</v>
      </c>
      <c r="AB164" s="64">
        <v>0</v>
      </c>
      <c r="AC164" s="64">
        <v>6131</v>
      </c>
      <c r="AD164" s="64">
        <v>7539</v>
      </c>
      <c r="AE164" s="64">
        <v>839</v>
      </c>
      <c r="AF164" s="64">
        <v>14509</v>
      </c>
      <c r="AH164" s="78">
        <v>66</v>
      </c>
      <c r="AI164" s="78">
        <v>10</v>
      </c>
      <c r="AJ164" s="78">
        <v>0</v>
      </c>
      <c r="AK164" s="78">
        <v>0</v>
      </c>
      <c r="AL164" s="78">
        <v>1</v>
      </c>
      <c r="AM164" s="78">
        <v>0</v>
      </c>
      <c r="AN164" s="78">
        <v>77</v>
      </c>
      <c r="AP164">
        <v>436</v>
      </c>
      <c r="AQ164">
        <v>32</v>
      </c>
      <c r="AR164">
        <v>0</v>
      </c>
      <c r="AS164">
        <v>0</v>
      </c>
      <c r="AT164">
        <v>9</v>
      </c>
      <c r="AU164">
        <v>0</v>
      </c>
      <c r="AV164">
        <v>477</v>
      </c>
    </row>
    <row r="165" spans="1:48" x14ac:dyDescent="0.3">
      <c r="A165" s="65">
        <v>44348</v>
      </c>
      <c r="B165" s="32">
        <v>2179</v>
      </c>
      <c r="C165" s="32">
        <v>235</v>
      </c>
      <c r="D165" s="32">
        <v>2414</v>
      </c>
      <c r="E165" s="32"/>
      <c r="F165" s="32">
        <v>3871</v>
      </c>
      <c r="G165" s="32">
        <v>345</v>
      </c>
      <c r="H165" s="32">
        <v>4216</v>
      </c>
      <c r="I165" s="32"/>
      <c r="J165" s="32">
        <v>370435</v>
      </c>
      <c r="K165" s="32">
        <v>4688</v>
      </c>
      <c r="L165" s="32">
        <v>33768</v>
      </c>
      <c r="M165" s="32">
        <v>672</v>
      </c>
      <c r="N165" s="32">
        <v>409563</v>
      </c>
      <c r="O165" s="32"/>
      <c r="P165" s="32">
        <v>127819</v>
      </c>
      <c r="Q165" s="32">
        <v>1085</v>
      </c>
      <c r="R165" s="32">
        <v>4976</v>
      </c>
      <c r="S165" s="32">
        <v>298</v>
      </c>
      <c r="T165" s="32">
        <v>134178</v>
      </c>
      <c r="U165" s="32"/>
      <c r="V165" s="32">
        <v>0</v>
      </c>
      <c r="W165" s="32">
        <v>19004</v>
      </c>
      <c r="X165" s="32">
        <v>12804</v>
      </c>
      <c r="Y165" s="32">
        <v>1709</v>
      </c>
      <c r="Z165" s="32">
        <v>33517</v>
      </c>
      <c r="AA165" s="32"/>
      <c r="AB165" s="32">
        <v>0</v>
      </c>
      <c r="AC165" s="32">
        <v>6149</v>
      </c>
      <c r="AD165" s="32">
        <v>7514</v>
      </c>
      <c r="AE165" s="32">
        <v>840</v>
      </c>
      <c r="AF165" s="32">
        <v>14503</v>
      </c>
      <c r="AG165" s="32"/>
      <c r="AH165" s="32">
        <v>58</v>
      </c>
      <c r="AI165" s="32">
        <v>11</v>
      </c>
      <c r="AJ165" s="32">
        <v>0</v>
      </c>
      <c r="AK165" s="32">
        <v>0</v>
      </c>
      <c r="AL165" s="32">
        <v>1</v>
      </c>
      <c r="AM165" s="32">
        <v>0</v>
      </c>
      <c r="AN165" s="32">
        <v>70</v>
      </c>
      <c r="AO165" s="32"/>
      <c r="AP165" s="32">
        <v>350</v>
      </c>
      <c r="AQ165" s="32">
        <v>33</v>
      </c>
      <c r="AR165" s="32">
        <v>0</v>
      </c>
      <c r="AS165" s="32">
        <v>0</v>
      </c>
      <c r="AT165" s="32">
        <v>9</v>
      </c>
      <c r="AU165" s="32">
        <v>0</v>
      </c>
      <c r="AV165" s="32">
        <v>392</v>
      </c>
    </row>
    <row r="166" spans="1:48" x14ac:dyDescent="0.3">
      <c r="A166" s="65"/>
      <c r="B166" s="64"/>
      <c r="C166" s="64"/>
      <c r="D166" s="61"/>
      <c r="F166" s="64"/>
      <c r="G166" s="64"/>
      <c r="H166" s="61"/>
      <c r="J166" s="64"/>
      <c r="K166" s="64"/>
      <c r="L166" s="64"/>
      <c r="M166" s="64"/>
      <c r="N166" s="64"/>
      <c r="O166" s="64"/>
      <c r="S166" s="64"/>
      <c r="T166" s="64"/>
      <c r="V166" s="64"/>
      <c r="W166" s="64"/>
      <c r="X166" s="64"/>
      <c r="Y166" s="64"/>
      <c r="Z166" s="64"/>
      <c r="AB166" s="64"/>
      <c r="AC166" s="64"/>
      <c r="AD166" s="64"/>
      <c r="AE166" s="64"/>
      <c r="AF166" s="64"/>
      <c r="AH166" s="78"/>
      <c r="AI166" s="78"/>
      <c r="AJ166" s="78"/>
      <c r="AK166" s="78"/>
      <c r="AL166" s="78"/>
      <c r="AM166" s="78"/>
      <c r="AN166" s="78"/>
    </row>
    <row r="167" spans="1:48" x14ac:dyDescent="0.3">
      <c r="A167" s="65"/>
      <c r="D167" s="61"/>
      <c r="F167" s="64"/>
      <c r="G167" s="64"/>
      <c r="H167" s="61"/>
      <c r="J167" s="64"/>
      <c r="K167" s="64"/>
      <c r="L167" s="64"/>
      <c r="M167" s="64"/>
      <c r="N167" s="64"/>
      <c r="O167" s="64"/>
      <c r="S167" s="64"/>
      <c r="T167" s="64"/>
      <c r="V167" s="64"/>
      <c r="W167" s="64"/>
      <c r="X167" s="64"/>
      <c r="Y167" s="64"/>
      <c r="Z167" s="64"/>
      <c r="AB167" s="64"/>
      <c r="AC167" s="64"/>
      <c r="AD167" s="64"/>
      <c r="AE167" s="64"/>
      <c r="AF167" s="64"/>
      <c r="AH167" s="78"/>
      <c r="AI167" s="78"/>
      <c r="AJ167" s="78"/>
      <c r="AK167" s="78"/>
      <c r="AL167" s="78"/>
      <c r="AM167" s="78"/>
      <c r="AN167" s="78"/>
    </row>
    <row r="168" spans="1:48" x14ac:dyDescent="0.3">
      <c r="A168" s="65"/>
      <c r="B168" s="64"/>
      <c r="C168" s="64"/>
      <c r="D168" s="61"/>
      <c r="F168" s="64"/>
      <c r="G168" s="64"/>
      <c r="H168" s="61"/>
      <c r="J168" s="64"/>
      <c r="K168" s="64"/>
      <c r="L168" s="64"/>
      <c r="M168" s="64"/>
      <c r="N168" s="64"/>
      <c r="S168" s="64"/>
      <c r="T168" s="64"/>
      <c r="V168" s="64"/>
      <c r="W168" s="64"/>
      <c r="X168" s="64"/>
      <c r="Y168" s="64"/>
      <c r="Z168" s="64"/>
      <c r="AB168" s="64"/>
      <c r="AC168" s="64"/>
      <c r="AD168" s="64"/>
      <c r="AE168" s="64"/>
      <c r="AF168" s="64"/>
      <c r="AH168" s="78"/>
      <c r="AI168" s="78"/>
      <c r="AJ168" s="78"/>
      <c r="AK168" s="78"/>
      <c r="AL168" s="78"/>
      <c r="AM168" s="78"/>
      <c r="AN168" s="78"/>
    </row>
    <row r="169" spans="1:48" x14ac:dyDescent="0.3">
      <c r="A169" s="65"/>
      <c r="B169" s="64"/>
      <c r="C169" s="64"/>
      <c r="D169" s="61"/>
      <c r="F169" s="64"/>
      <c r="G169" s="64"/>
      <c r="H169" s="61"/>
      <c r="J169" s="64"/>
      <c r="K169" s="64"/>
      <c r="L169" s="64"/>
      <c r="M169" s="64"/>
      <c r="N169" s="64"/>
      <c r="S169" s="64"/>
      <c r="T169" s="64"/>
      <c r="V169" s="64"/>
      <c r="W169" s="64"/>
      <c r="X169" s="64"/>
      <c r="Y169" s="64"/>
      <c r="Z169" s="64"/>
      <c r="AB169" s="64"/>
      <c r="AC169" s="64"/>
      <c r="AD169" s="64"/>
      <c r="AE169" s="64"/>
      <c r="AF169" s="64"/>
      <c r="AH169" s="78"/>
      <c r="AI169" s="78"/>
      <c r="AJ169" s="78"/>
      <c r="AK169" s="78"/>
      <c r="AL169" s="78"/>
      <c r="AM169" s="78"/>
      <c r="AN169" s="78"/>
    </row>
    <row r="170" spans="1:48" x14ac:dyDescent="0.3">
      <c r="A170" s="65"/>
      <c r="B170" s="64"/>
      <c r="C170" s="64"/>
      <c r="D170" s="61"/>
      <c r="F170" s="64"/>
      <c r="G170" s="64"/>
      <c r="H170" s="61"/>
      <c r="J170" s="64"/>
      <c r="K170" s="64"/>
      <c r="L170" s="64"/>
      <c r="M170" s="64"/>
      <c r="N170" s="64"/>
      <c r="O170" s="64"/>
      <c r="S170" s="64"/>
      <c r="T170" s="64"/>
      <c r="V170" s="64"/>
      <c r="W170" s="64"/>
      <c r="X170" s="64"/>
      <c r="Y170" s="64"/>
      <c r="Z170" s="64"/>
      <c r="AB170" s="64"/>
      <c r="AC170" s="64"/>
      <c r="AD170" s="64"/>
      <c r="AE170" s="64"/>
      <c r="AF170" s="64"/>
      <c r="AH170" s="78"/>
      <c r="AI170" s="78"/>
      <c r="AJ170" s="78"/>
      <c r="AK170" s="78"/>
      <c r="AL170" s="78"/>
      <c r="AM170" s="78"/>
      <c r="AN170" s="78"/>
    </row>
    <row r="171" spans="1:48" x14ac:dyDescent="0.3">
      <c r="A171" s="65"/>
      <c r="B171" s="64"/>
      <c r="C171" s="64"/>
      <c r="D171" s="61"/>
      <c r="F171" s="64"/>
      <c r="G171" s="64"/>
      <c r="H171" s="61"/>
      <c r="J171" s="64"/>
      <c r="K171" s="64"/>
      <c r="L171" s="64"/>
      <c r="M171" s="64"/>
      <c r="N171" s="64"/>
      <c r="O171" s="64"/>
      <c r="S171" s="64"/>
      <c r="T171" s="64"/>
      <c r="V171" s="64"/>
      <c r="W171" s="64"/>
      <c r="X171" s="64"/>
      <c r="Y171" s="64"/>
      <c r="Z171" s="64"/>
      <c r="AB171" s="64"/>
      <c r="AC171" s="64"/>
      <c r="AD171" s="64"/>
      <c r="AE171" s="64"/>
      <c r="AF171" s="64"/>
      <c r="AH171" s="78"/>
      <c r="AI171" s="78"/>
      <c r="AJ171" s="78"/>
      <c r="AK171" s="78"/>
      <c r="AL171" s="78"/>
      <c r="AM171" s="78"/>
      <c r="AN171" s="78"/>
    </row>
    <row r="172" spans="1:48" x14ac:dyDescent="0.3">
      <c r="A172" s="65"/>
      <c r="D172" s="61"/>
      <c r="F172" s="64"/>
      <c r="G172" s="64"/>
      <c r="H172" s="61"/>
      <c r="J172" s="64"/>
      <c r="K172" s="64"/>
      <c r="L172" s="64"/>
      <c r="M172" s="64"/>
      <c r="N172" s="64"/>
      <c r="O172" s="64"/>
      <c r="S172" s="64"/>
      <c r="T172" s="64"/>
      <c r="V172" s="64"/>
      <c r="W172" s="64"/>
      <c r="X172" s="64"/>
      <c r="Y172" s="64"/>
      <c r="Z172" s="64"/>
      <c r="AB172" s="64"/>
      <c r="AC172" s="64"/>
      <c r="AD172" s="64"/>
      <c r="AE172" s="64"/>
      <c r="AF172" s="64"/>
      <c r="AH172" s="78"/>
      <c r="AI172" s="78"/>
      <c r="AJ172" s="78"/>
      <c r="AK172" s="78"/>
      <c r="AL172" s="78"/>
      <c r="AM172" s="78"/>
      <c r="AN172" s="78"/>
    </row>
    <row r="173" spans="1:48" x14ac:dyDescent="0.3">
      <c r="A173" s="65"/>
      <c r="B173" s="64"/>
      <c r="C173" s="64"/>
      <c r="D173" s="61"/>
      <c r="F173" s="64"/>
      <c r="G173" s="64"/>
      <c r="H173" s="61"/>
      <c r="J173" s="64"/>
      <c r="K173" s="64"/>
      <c r="L173" s="64"/>
      <c r="M173" s="64"/>
      <c r="N173" s="64"/>
      <c r="S173" s="64"/>
      <c r="T173" s="64"/>
      <c r="V173" s="64"/>
      <c r="W173" s="64"/>
      <c r="X173" s="64"/>
      <c r="Y173" s="64"/>
      <c r="Z173" s="64"/>
      <c r="AB173" s="64"/>
      <c r="AC173" s="64"/>
      <c r="AD173" s="64"/>
      <c r="AE173" s="64"/>
      <c r="AF173" s="64"/>
      <c r="AH173" s="78"/>
      <c r="AI173" s="78"/>
      <c r="AJ173" s="78"/>
      <c r="AK173" s="78"/>
      <c r="AL173" s="78"/>
      <c r="AM173" s="78"/>
      <c r="AN173" s="78"/>
    </row>
    <row r="174" spans="1:48" x14ac:dyDescent="0.3">
      <c r="A174" s="65"/>
      <c r="B174" s="64"/>
      <c r="C174" s="64"/>
      <c r="D174" s="61"/>
      <c r="F174" s="64"/>
      <c r="G174" s="64"/>
      <c r="H174" s="61"/>
      <c r="J174" s="64"/>
      <c r="K174" s="64"/>
      <c r="L174" s="64"/>
      <c r="M174" s="64"/>
      <c r="N174" s="64"/>
      <c r="S174" s="64"/>
      <c r="T174" s="64"/>
      <c r="V174" s="64"/>
      <c r="W174" s="64"/>
      <c r="X174" s="64"/>
      <c r="Y174" s="64"/>
      <c r="Z174" s="64"/>
      <c r="AB174" s="64"/>
      <c r="AC174" s="64"/>
      <c r="AD174" s="64"/>
      <c r="AE174" s="64"/>
      <c r="AF174" s="64"/>
      <c r="AH174" s="78"/>
      <c r="AI174" s="78"/>
      <c r="AJ174" s="78"/>
      <c r="AK174" s="78"/>
      <c r="AL174" s="78"/>
      <c r="AM174" s="78"/>
      <c r="AN174" s="78"/>
    </row>
    <row r="175" spans="1:48" x14ac:dyDescent="0.3">
      <c r="A175" s="65"/>
      <c r="B175" s="64"/>
      <c r="C175" s="64"/>
      <c r="D175" s="61"/>
      <c r="F175" s="64"/>
      <c r="G175" s="64"/>
      <c r="H175" s="61"/>
      <c r="J175" s="64"/>
      <c r="K175" s="64"/>
      <c r="L175" s="64"/>
      <c r="M175" s="64"/>
      <c r="N175" s="64"/>
      <c r="O175" s="64"/>
      <c r="S175" s="64"/>
      <c r="T175" s="64"/>
      <c r="V175" s="64"/>
      <c r="W175" s="64"/>
      <c r="X175" s="64"/>
      <c r="Y175" s="64"/>
      <c r="Z175" s="64"/>
      <c r="AB175" s="64"/>
      <c r="AC175" s="64"/>
      <c r="AD175" s="64"/>
      <c r="AE175" s="64"/>
      <c r="AF175" s="64"/>
      <c r="AH175" s="78"/>
      <c r="AI175" s="78"/>
      <c r="AJ175" s="78"/>
      <c r="AK175" s="78"/>
      <c r="AL175" s="78"/>
      <c r="AM175" s="78"/>
      <c r="AN175" s="78"/>
    </row>
    <row r="176" spans="1:48" x14ac:dyDescent="0.3">
      <c r="A176" s="65"/>
      <c r="B176" s="64"/>
      <c r="C176" s="64"/>
      <c r="D176" s="61"/>
      <c r="F176" s="64"/>
      <c r="G176" s="64"/>
      <c r="H176" s="61"/>
      <c r="J176" s="64"/>
      <c r="K176" s="64"/>
      <c r="L176" s="64"/>
      <c r="M176" s="64"/>
      <c r="N176" s="64"/>
      <c r="O176" s="64"/>
      <c r="S176" s="64"/>
      <c r="T176" s="64"/>
      <c r="V176" s="64"/>
      <c r="W176" s="64"/>
      <c r="X176" s="64"/>
      <c r="Y176" s="64"/>
      <c r="Z176" s="64"/>
      <c r="AB176" s="64"/>
      <c r="AC176" s="64"/>
      <c r="AD176" s="64"/>
      <c r="AE176" s="64"/>
      <c r="AF176" s="64"/>
      <c r="AH176" s="78"/>
      <c r="AI176" s="78"/>
      <c r="AJ176" s="78"/>
      <c r="AK176" s="78"/>
      <c r="AL176" s="78"/>
      <c r="AM176" s="78"/>
      <c r="AN176" s="78"/>
    </row>
    <row r="177" spans="1:40" x14ac:dyDescent="0.3">
      <c r="A177" s="65"/>
      <c r="D177" s="61"/>
      <c r="F177" s="64"/>
      <c r="G177" s="64"/>
      <c r="H177" s="61"/>
      <c r="J177" s="64"/>
      <c r="K177" s="64"/>
      <c r="L177" s="64"/>
      <c r="M177" s="64"/>
      <c r="N177" s="64"/>
      <c r="O177" s="64"/>
      <c r="S177" s="64"/>
      <c r="T177" s="64"/>
      <c r="V177" s="64"/>
      <c r="W177" s="64"/>
      <c r="X177" s="64"/>
      <c r="Y177" s="64"/>
      <c r="Z177" s="64"/>
      <c r="AB177" s="64"/>
      <c r="AC177" s="64"/>
      <c r="AD177" s="64"/>
      <c r="AE177" s="64"/>
      <c r="AF177" s="64"/>
      <c r="AH177" s="78"/>
      <c r="AI177" s="78"/>
      <c r="AJ177" s="78"/>
      <c r="AK177" s="78"/>
      <c r="AL177" s="78"/>
      <c r="AM177" s="78"/>
      <c r="AN177" s="78"/>
    </row>
    <row r="178" spans="1:40" x14ac:dyDescent="0.3">
      <c r="A178" s="65"/>
      <c r="AH178" s="78"/>
      <c r="AI178" s="78"/>
      <c r="AJ178" s="78"/>
      <c r="AK178" s="78"/>
      <c r="AL178" s="78"/>
      <c r="AM178" s="78"/>
      <c r="AN178" s="78"/>
    </row>
    <row r="179" spans="1:40" x14ac:dyDescent="0.3">
      <c r="A179" s="65"/>
      <c r="AH179" s="78"/>
      <c r="AI179" s="78"/>
      <c r="AJ179" s="78"/>
      <c r="AK179" s="78"/>
      <c r="AL179" s="78"/>
      <c r="AM179" s="78"/>
      <c r="AN179" s="78"/>
    </row>
    <row r="180" spans="1:40" x14ac:dyDescent="0.3">
      <c r="A180" s="65"/>
      <c r="AH180" s="78"/>
      <c r="AI180" s="78"/>
      <c r="AJ180" s="78"/>
      <c r="AK180" s="78"/>
      <c r="AL180" s="78"/>
      <c r="AM180" s="78"/>
      <c r="AN180" s="78"/>
    </row>
    <row r="181" spans="1:40" x14ac:dyDescent="0.3">
      <c r="A181" s="65"/>
      <c r="AH181" s="78"/>
      <c r="AI181" s="78"/>
      <c r="AJ181" s="78"/>
      <c r="AK181" s="78"/>
      <c r="AL181" s="78"/>
      <c r="AM181" s="78"/>
      <c r="AN181" s="78"/>
    </row>
    <row r="182" spans="1:40" x14ac:dyDescent="0.3">
      <c r="A182" s="65"/>
      <c r="AH182" s="78"/>
      <c r="AI182" s="78"/>
      <c r="AJ182" s="78"/>
      <c r="AK182" s="78"/>
      <c r="AL182" s="78"/>
      <c r="AM182" s="78"/>
      <c r="AN182" s="78"/>
    </row>
    <row r="183" spans="1:40" x14ac:dyDescent="0.3">
      <c r="A183" s="65"/>
      <c r="AH183" s="78"/>
      <c r="AI183" s="78"/>
      <c r="AJ183" s="78"/>
      <c r="AK183" s="78"/>
      <c r="AL183" s="78"/>
      <c r="AM183" s="78"/>
      <c r="AN183" s="78"/>
    </row>
    <row r="184" spans="1:40" x14ac:dyDescent="0.3">
      <c r="A184" s="65"/>
      <c r="AH184" s="78"/>
      <c r="AI184" s="78"/>
      <c r="AJ184" s="78"/>
      <c r="AK184" s="78"/>
      <c r="AL184" s="78"/>
      <c r="AM184" s="78"/>
      <c r="AN184" s="78"/>
    </row>
    <row r="185" spans="1:40" x14ac:dyDescent="0.3">
      <c r="A185" s="65"/>
      <c r="AH185" s="78"/>
      <c r="AI185" s="78"/>
      <c r="AJ185" s="78"/>
      <c r="AK185" s="78"/>
      <c r="AL185" s="78"/>
      <c r="AM185" s="78"/>
      <c r="AN185" s="78"/>
    </row>
    <row r="186" spans="1:40" x14ac:dyDescent="0.3">
      <c r="A186" s="65"/>
      <c r="AH186" s="78"/>
      <c r="AI186" s="78"/>
      <c r="AJ186" s="78"/>
      <c r="AK186" s="78"/>
      <c r="AL186" s="78"/>
      <c r="AM186" s="78"/>
      <c r="AN186" s="78"/>
    </row>
    <row r="187" spans="1:40" x14ac:dyDescent="0.3">
      <c r="A187" s="65"/>
      <c r="AH187" s="78"/>
      <c r="AI187" s="78"/>
      <c r="AJ187" s="78"/>
      <c r="AK187" s="78"/>
      <c r="AL187" s="78"/>
      <c r="AM187" s="78"/>
      <c r="AN187" s="78"/>
    </row>
    <row r="188" spans="1:40" x14ac:dyDescent="0.3">
      <c r="A188" s="65"/>
      <c r="AH188" s="78"/>
      <c r="AI188" s="78"/>
      <c r="AJ188" s="78"/>
      <c r="AK188" s="78"/>
      <c r="AL188" s="78"/>
      <c r="AM188" s="78"/>
      <c r="AN188" s="78"/>
    </row>
    <row r="189" spans="1:40" x14ac:dyDescent="0.3">
      <c r="A189" s="65"/>
      <c r="AH189" s="78"/>
      <c r="AI189" s="78"/>
      <c r="AJ189" s="78"/>
      <c r="AK189" s="78"/>
      <c r="AL189" s="78"/>
      <c r="AM189" s="78"/>
      <c r="AN189" s="78"/>
    </row>
    <row r="190" spans="1:40" x14ac:dyDescent="0.3">
      <c r="A190" s="65"/>
      <c r="AH190" s="78"/>
      <c r="AI190" s="78"/>
      <c r="AJ190" s="78"/>
      <c r="AK190" s="78"/>
      <c r="AL190" s="78"/>
      <c r="AM190" s="78"/>
      <c r="AN190" s="78"/>
    </row>
    <row r="191" spans="1:40" x14ac:dyDescent="0.3">
      <c r="A191" s="65"/>
      <c r="AH191" s="78"/>
      <c r="AI191" s="78"/>
      <c r="AJ191" s="78"/>
      <c r="AK191" s="78"/>
      <c r="AL191" s="78"/>
      <c r="AM191" s="78"/>
      <c r="AN191" s="78"/>
    </row>
    <row r="192" spans="1:40" x14ac:dyDescent="0.3">
      <c r="A192" s="65"/>
      <c r="AH192" s="78"/>
      <c r="AI192" s="78"/>
      <c r="AJ192" s="78"/>
      <c r="AK192" s="78"/>
      <c r="AL192" s="78"/>
      <c r="AM192" s="78"/>
      <c r="AN192" s="78"/>
    </row>
    <row r="193" spans="1:40" x14ac:dyDescent="0.3">
      <c r="A193" s="65"/>
      <c r="AH193" s="78"/>
      <c r="AI193" s="78"/>
      <c r="AJ193" s="78"/>
      <c r="AK193" s="78"/>
      <c r="AL193" s="78"/>
      <c r="AM193" s="78"/>
      <c r="AN193" s="78"/>
    </row>
    <row r="194" spans="1:40" x14ac:dyDescent="0.3">
      <c r="A194" s="65"/>
      <c r="AH194" s="78"/>
      <c r="AI194" s="78"/>
      <c r="AJ194" s="78"/>
      <c r="AK194" s="78"/>
      <c r="AL194" s="78"/>
      <c r="AM194" s="78"/>
      <c r="AN194" s="78"/>
    </row>
    <row r="195" spans="1:40" x14ac:dyDescent="0.3">
      <c r="A195" s="65"/>
      <c r="AH195" s="78"/>
      <c r="AI195" s="78"/>
      <c r="AJ195" s="78"/>
      <c r="AK195" s="78"/>
      <c r="AL195" s="78"/>
      <c r="AM195" s="78"/>
      <c r="AN195" s="78"/>
    </row>
    <row r="196" spans="1:40" x14ac:dyDescent="0.3">
      <c r="A196" s="65"/>
      <c r="AH196" s="78"/>
      <c r="AI196" s="78"/>
      <c r="AJ196" s="78"/>
      <c r="AK196" s="78"/>
      <c r="AL196" s="78"/>
      <c r="AM196" s="78"/>
      <c r="AN196" s="78"/>
    </row>
    <row r="197" spans="1:40" x14ac:dyDescent="0.3">
      <c r="A197" s="65"/>
      <c r="AH197" s="78"/>
      <c r="AI197" s="78"/>
      <c r="AJ197" s="78"/>
      <c r="AK197" s="78"/>
      <c r="AL197" s="78"/>
      <c r="AM197" s="78"/>
      <c r="AN197" s="78"/>
    </row>
    <row r="198" spans="1:40" x14ac:dyDescent="0.3">
      <c r="A198" s="65"/>
      <c r="AH198" s="78"/>
      <c r="AI198" s="78"/>
      <c r="AJ198" s="78"/>
      <c r="AK198" s="78"/>
      <c r="AL198" s="78"/>
      <c r="AM198" s="78"/>
      <c r="AN198" s="78"/>
    </row>
    <row r="199" spans="1:40" x14ac:dyDescent="0.3">
      <c r="A199" s="65"/>
      <c r="AH199" s="78"/>
      <c r="AI199" s="78"/>
      <c r="AJ199" s="78"/>
      <c r="AK199" s="78"/>
      <c r="AL199" s="78"/>
      <c r="AM199" s="78"/>
      <c r="AN199" s="78"/>
    </row>
    <row r="200" spans="1:40" x14ac:dyDescent="0.3">
      <c r="A200" s="65"/>
      <c r="AH200" s="78"/>
      <c r="AI200" s="78"/>
      <c r="AJ200" s="78"/>
      <c r="AK200" s="78"/>
      <c r="AL200" s="78"/>
      <c r="AM200" s="78"/>
      <c r="AN200" s="78"/>
    </row>
    <row r="201" spans="1:40" x14ac:dyDescent="0.3">
      <c r="A201" s="65"/>
      <c r="AH201" s="78"/>
      <c r="AI201" s="78"/>
      <c r="AJ201" s="78"/>
      <c r="AK201" s="78"/>
      <c r="AL201" s="78"/>
      <c r="AM201" s="78"/>
      <c r="AN201" s="78"/>
    </row>
    <row r="202" spans="1:40" x14ac:dyDescent="0.3">
      <c r="A202" s="65"/>
      <c r="AH202" s="78"/>
      <c r="AI202" s="78"/>
      <c r="AJ202" s="78"/>
      <c r="AK202" s="78"/>
      <c r="AL202" s="78"/>
      <c r="AM202" s="78"/>
      <c r="AN202" s="78"/>
    </row>
    <row r="203" spans="1:40" x14ac:dyDescent="0.3">
      <c r="A203" s="65"/>
      <c r="AH203" s="78"/>
      <c r="AI203" s="78"/>
      <c r="AJ203" s="78"/>
      <c r="AK203" s="78"/>
      <c r="AL203" s="78"/>
      <c r="AM203" s="78"/>
      <c r="AN203" s="78"/>
    </row>
    <row r="204" spans="1:40" x14ac:dyDescent="0.3">
      <c r="A204" s="65"/>
      <c r="AH204" s="78"/>
      <c r="AI204" s="78"/>
      <c r="AJ204" s="78"/>
      <c r="AK204" s="78"/>
      <c r="AL204" s="78"/>
      <c r="AM204" s="78"/>
      <c r="AN204" s="78"/>
    </row>
    <row r="205" spans="1:40" x14ac:dyDescent="0.3">
      <c r="A205" s="65"/>
      <c r="AH205" s="78"/>
      <c r="AI205" s="78"/>
      <c r="AJ205" s="78"/>
      <c r="AK205" s="78"/>
      <c r="AL205" s="78"/>
      <c r="AM205" s="78"/>
      <c r="AN205" s="78"/>
    </row>
    <row r="206" spans="1:40" x14ac:dyDescent="0.3">
      <c r="A206" s="65"/>
      <c r="AH206" s="78"/>
      <c r="AI206" s="78"/>
      <c r="AJ206" s="78"/>
      <c r="AK206" s="78"/>
      <c r="AL206" s="78"/>
      <c r="AM206" s="78"/>
      <c r="AN206" s="78"/>
    </row>
    <row r="207" spans="1:40" x14ac:dyDescent="0.3">
      <c r="A207" s="65"/>
      <c r="AH207" s="78"/>
      <c r="AI207" s="78"/>
      <c r="AJ207" s="78"/>
      <c r="AK207" s="78"/>
      <c r="AL207" s="78"/>
      <c r="AM207" s="78"/>
      <c r="AN207" s="78"/>
    </row>
    <row r="208" spans="1:40" x14ac:dyDescent="0.3">
      <c r="A208" s="65"/>
      <c r="AH208" s="78"/>
      <c r="AI208" s="78"/>
      <c r="AJ208" s="78"/>
      <c r="AK208" s="78"/>
      <c r="AL208" s="78"/>
      <c r="AM208" s="78"/>
      <c r="AN208" s="78"/>
    </row>
    <row r="209" spans="1:40" x14ac:dyDescent="0.3">
      <c r="A209" s="65"/>
      <c r="AH209" s="78"/>
      <c r="AI209" s="78"/>
      <c r="AJ209" s="78"/>
      <c r="AK209" s="78"/>
      <c r="AL209" s="78"/>
      <c r="AM209" s="78"/>
      <c r="AN209" s="78"/>
    </row>
    <row r="210" spans="1:40" x14ac:dyDescent="0.3">
      <c r="A210" s="65"/>
      <c r="AH210" s="78"/>
      <c r="AI210" s="78"/>
      <c r="AJ210" s="78"/>
      <c r="AK210" s="78"/>
      <c r="AL210" s="78"/>
      <c r="AM210" s="78"/>
      <c r="AN210" s="78"/>
    </row>
    <row r="211" spans="1:40" x14ac:dyDescent="0.3">
      <c r="A211" s="65"/>
      <c r="AH211" s="78"/>
      <c r="AI211" s="78"/>
      <c r="AJ211" s="78"/>
      <c r="AK211" s="78"/>
      <c r="AL211" s="78"/>
      <c r="AM211" s="78"/>
      <c r="AN211" s="78"/>
    </row>
    <row r="212" spans="1:40" x14ac:dyDescent="0.3">
      <c r="A212" s="65"/>
      <c r="AH212" s="78"/>
      <c r="AI212" s="78"/>
      <c r="AJ212" s="78"/>
      <c r="AK212" s="78"/>
      <c r="AL212" s="78"/>
      <c r="AM212" s="78"/>
      <c r="AN212" s="78"/>
    </row>
    <row r="213" spans="1:40" x14ac:dyDescent="0.3">
      <c r="A213" s="65"/>
      <c r="AH213" s="78"/>
      <c r="AI213" s="78"/>
      <c r="AJ213" s="78"/>
      <c r="AK213" s="78"/>
      <c r="AL213" s="78"/>
      <c r="AM213" s="78"/>
      <c r="AN213" s="78"/>
    </row>
    <row r="214" spans="1:40" x14ac:dyDescent="0.3">
      <c r="A214" s="65"/>
      <c r="AH214" s="78"/>
      <c r="AI214" s="78"/>
      <c r="AJ214" s="78"/>
      <c r="AK214" s="78"/>
      <c r="AL214" s="78"/>
      <c r="AM214" s="78"/>
      <c r="AN214" s="78"/>
    </row>
    <row r="215" spans="1:40" x14ac:dyDescent="0.3">
      <c r="A215" s="65"/>
      <c r="AH215" s="78"/>
      <c r="AI215" s="78"/>
      <c r="AJ215" s="78"/>
      <c r="AK215" s="78"/>
      <c r="AL215" s="78"/>
      <c r="AM215" s="78"/>
      <c r="AN215" s="78"/>
    </row>
    <row r="216" spans="1:40" x14ac:dyDescent="0.3">
      <c r="A216" s="65"/>
      <c r="AH216" s="78"/>
      <c r="AI216" s="78"/>
      <c r="AJ216" s="78"/>
      <c r="AK216" s="78"/>
      <c r="AL216" s="78"/>
      <c r="AM216" s="78"/>
      <c r="AN216" s="78"/>
    </row>
    <row r="217" spans="1:40" x14ac:dyDescent="0.3">
      <c r="A217" s="65"/>
      <c r="AH217" s="78"/>
      <c r="AI217" s="78"/>
      <c r="AJ217" s="78"/>
      <c r="AK217" s="78"/>
      <c r="AL217" s="78"/>
      <c r="AM217" s="78"/>
      <c r="AN217" s="78"/>
    </row>
    <row r="218" spans="1:40" x14ac:dyDescent="0.3">
      <c r="A218" s="65"/>
      <c r="AH218" s="78"/>
      <c r="AI218" s="78"/>
      <c r="AJ218" s="78"/>
      <c r="AK218" s="78"/>
      <c r="AL218" s="78"/>
      <c r="AM218" s="78"/>
      <c r="AN218" s="78"/>
    </row>
    <row r="219" spans="1:40" x14ac:dyDescent="0.3">
      <c r="A219" s="65"/>
      <c r="AH219" s="78"/>
      <c r="AI219" s="78"/>
      <c r="AJ219" s="78"/>
      <c r="AK219" s="78"/>
      <c r="AL219" s="78"/>
      <c r="AM219" s="78"/>
      <c r="AN219" s="78"/>
    </row>
    <row r="220" spans="1:40" x14ac:dyDescent="0.3">
      <c r="A220" s="65"/>
      <c r="AH220" s="78"/>
      <c r="AI220" s="78"/>
      <c r="AJ220" s="78"/>
      <c r="AK220" s="78"/>
      <c r="AL220" s="78"/>
      <c r="AM220" s="78"/>
      <c r="AN220" s="78"/>
    </row>
    <row r="221" spans="1:40" x14ac:dyDescent="0.3">
      <c r="A221" s="65"/>
      <c r="AH221" s="78"/>
      <c r="AI221" s="78"/>
      <c r="AJ221" s="78"/>
      <c r="AK221" s="78"/>
      <c r="AL221" s="78"/>
      <c r="AM221" s="78"/>
      <c r="AN221" s="78"/>
    </row>
    <row r="222" spans="1:40" x14ac:dyDescent="0.3">
      <c r="A222" s="65"/>
      <c r="AH222" s="78"/>
      <c r="AI222" s="78"/>
      <c r="AJ222" s="78"/>
      <c r="AK222" s="78"/>
      <c r="AL222" s="78"/>
      <c r="AM222" s="78"/>
      <c r="AN222" s="78"/>
    </row>
    <row r="223" spans="1:40" x14ac:dyDescent="0.3">
      <c r="A223" s="65"/>
      <c r="AH223" s="78"/>
      <c r="AI223" s="78"/>
      <c r="AJ223" s="78"/>
      <c r="AK223" s="78"/>
      <c r="AL223" s="78"/>
      <c r="AM223" s="78"/>
      <c r="AN223" s="78"/>
    </row>
    <row r="224" spans="1:40" x14ac:dyDescent="0.3">
      <c r="A224" s="65"/>
      <c r="AH224" s="78"/>
      <c r="AI224" s="78"/>
      <c r="AJ224" s="78"/>
      <c r="AK224" s="78"/>
      <c r="AL224" s="78"/>
      <c r="AM224" s="78"/>
      <c r="AN224" s="78"/>
    </row>
    <row r="225" spans="1:40" x14ac:dyDescent="0.3">
      <c r="A225" s="65"/>
      <c r="AH225" s="78"/>
      <c r="AI225" s="78"/>
      <c r="AJ225" s="78"/>
      <c r="AK225" s="78"/>
      <c r="AL225" s="78"/>
      <c r="AM225" s="78"/>
      <c r="AN225" s="78"/>
    </row>
    <row r="226" spans="1:40" x14ac:dyDescent="0.3">
      <c r="A226" s="65"/>
      <c r="AH226" s="78"/>
      <c r="AI226" s="78"/>
      <c r="AJ226" s="78"/>
      <c r="AK226" s="78"/>
      <c r="AL226" s="78"/>
      <c r="AM226" s="78"/>
      <c r="AN226" s="78"/>
    </row>
    <row r="227" spans="1:40" x14ac:dyDescent="0.3">
      <c r="A227" s="65"/>
      <c r="AH227" s="78"/>
      <c r="AI227" s="78"/>
      <c r="AJ227" s="78"/>
      <c r="AK227" s="78"/>
      <c r="AL227" s="78"/>
      <c r="AM227" s="78"/>
      <c r="AN227" s="78"/>
    </row>
    <row r="228" spans="1:40" x14ac:dyDescent="0.3">
      <c r="A228" s="65"/>
      <c r="AH228" s="78"/>
      <c r="AI228" s="78"/>
      <c r="AJ228" s="78"/>
      <c r="AK228" s="78"/>
      <c r="AL228" s="78"/>
      <c r="AM228" s="78"/>
      <c r="AN228" s="78"/>
    </row>
    <row r="229" spans="1:40" x14ac:dyDescent="0.3">
      <c r="A229" s="65"/>
      <c r="AH229" s="78"/>
      <c r="AI229" s="78"/>
      <c r="AJ229" s="78"/>
      <c r="AK229" s="78"/>
      <c r="AL229" s="78"/>
      <c r="AM229" s="78"/>
      <c r="AN229" s="78"/>
    </row>
    <row r="230" spans="1:40" x14ac:dyDescent="0.3">
      <c r="A230" s="65"/>
      <c r="AH230" s="78"/>
      <c r="AI230" s="78"/>
      <c r="AJ230" s="78"/>
      <c r="AK230" s="78"/>
      <c r="AL230" s="78"/>
      <c r="AM230" s="78"/>
      <c r="AN230" s="78"/>
    </row>
    <row r="231" spans="1:40" x14ac:dyDescent="0.3">
      <c r="A231" s="65"/>
      <c r="AH231" s="78"/>
      <c r="AI231" s="78"/>
      <c r="AJ231" s="78"/>
      <c r="AK231" s="78"/>
      <c r="AL231" s="78"/>
      <c r="AM231" s="78"/>
      <c r="AN231" s="78"/>
    </row>
    <row r="232" spans="1:40" x14ac:dyDescent="0.3">
      <c r="A232" s="65"/>
      <c r="AH232" s="78"/>
      <c r="AI232" s="78"/>
      <c r="AJ232" s="78"/>
      <c r="AK232" s="78"/>
      <c r="AL232" s="78"/>
      <c r="AM232" s="78"/>
      <c r="AN232" s="78"/>
    </row>
    <row r="233" spans="1:40" x14ac:dyDescent="0.3">
      <c r="A233" s="65"/>
      <c r="AH233" s="78"/>
      <c r="AI233" s="78"/>
      <c r="AJ233" s="78"/>
      <c r="AK233" s="78"/>
      <c r="AL233" s="78"/>
      <c r="AM233" s="78"/>
      <c r="AN233" s="78"/>
    </row>
    <row r="234" spans="1:40" x14ac:dyDescent="0.3">
      <c r="A234" s="65"/>
      <c r="AH234" s="78"/>
      <c r="AI234" s="78"/>
      <c r="AJ234" s="78"/>
      <c r="AK234" s="78"/>
      <c r="AL234" s="78"/>
      <c r="AM234" s="78"/>
      <c r="AN234" s="78"/>
    </row>
    <row r="235" spans="1:40" x14ac:dyDescent="0.3">
      <c r="A235" s="65"/>
      <c r="AH235" s="78"/>
      <c r="AI235" s="78"/>
      <c r="AJ235" s="78"/>
      <c r="AK235" s="78"/>
      <c r="AL235" s="78"/>
      <c r="AM235" s="78"/>
      <c r="AN235" s="78"/>
    </row>
    <row r="236" spans="1:40" x14ac:dyDescent="0.3">
      <c r="A236" s="65"/>
      <c r="AH236" s="78"/>
      <c r="AI236" s="78"/>
      <c r="AJ236" s="78"/>
      <c r="AK236" s="78"/>
      <c r="AL236" s="78"/>
      <c r="AM236" s="78"/>
      <c r="AN236" s="78"/>
    </row>
    <row r="237" spans="1:40" x14ac:dyDescent="0.3">
      <c r="A237" s="65"/>
      <c r="AH237" s="78"/>
      <c r="AI237" s="78"/>
      <c r="AJ237" s="78"/>
      <c r="AK237" s="78"/>
      <c r="AL237" s="78"/>
      <c r="AM237" s="78"/>
      <c r="AN237" s="78"/>
    </row>
    <row r="238" spans="1:40" x14ac:dyDescent="0.3">
      <c r="A238" s="65"/>
      <c r="AH238" s="78"/>
      <c r="AI238" s="78"/>
      <c r="AJ238" s="78"/>
      <c r="AK238" s="78"/>
      <c r="AL238" s="78"/>
      <c r="AM238" s="78"/>
      <c r="AN238" s="78"/>
    </row>
    <row r="239" spans="1:40" x14ac:dyDescent="0.3">
      <c r="A239" s="65"/>
      <c r="AH239" s="78"/>
      <c r="AI239" s="78"/>
      <c r="AJ239" s="78"/>
      <c r="AK239" s="78"/>
      <c r="AL239" s="78"/>
      <c r="AM239" s="78"/>
      <c r="AN239" s="78"/>
    </row>
    <row r="240" spans="1:40" x14ac:dyDescent="0.3">
      <c r="A240" s="65"/>
      <c r="AH240" s="78"/>
      <c r="AI240" s="78"/>
      <c r="AJ240" s="78"/>
      <c r="AK240" s="78"/>
      <c r="AL240" s="78"/>
      <c r="AM240" s="78"/>
      <c r="AN240" s="78"/>
    </row>
    <row r="241" spans="1:40" x14ac:dyDescent="0.3">
      <c r="A241" s="65"/>
      <c r="AH241" s="78"/>
      <c r="AI241" s="78"/>
      <c r="AJ241" s="78"/>
      <c r="AK241" s="78"/>
      <c r="AL241" s="78"/>
      <c r="AM241" s="78"/>
      <c r="AN241" s="78"/>
    </row>
    <row r="242" spans="1:40" x14ac:dyDescent="0.3">
      <c r="A242" s="65"/>
      <c r="AH242" s="78"/>
      <c r="AI242" s="78"/>
      <c r="AJ242" s="78"/>
      <c r="AK242" s="78"/>
      <c r="AL242" s="78"/>
      <c r="AM242" s="78"/>
      <c r="AN242" s="78"/>
    </row>
    <row r="243" spans="1:40" x14ac:dyDescent="0.3">
      <c r="A243" s="65"/>
      <c r="AH243" s="78"/>
      <c r="AI243" s="78"/>
      <c r="AJ243" s="78"/>
      <c r="AK243" s="78"/>
      <c r="AL243" s="78"/>
      <c r="AM243" s="78"/>
      <c r="AN243" s="78"/>
    </row>
    <row r="244" spans="1:40" x14ac:dyDescent="0.3">
      <c r="A244" s="65"/>
      <c r="AH244" s="78"/>
      <c r="AI244" s="78"/>
      <c r="AJ244" s="78"/>
      <c r="AK244" s="78"/>
      <c r="AL244" s="78"/>
      <c r="AM244" s="78"/>
      <c r="AN244" s="78"/>
    </row>
    <row r="245" spans="1:40" x14ac:dyDescent="0.3">
      <c r="A245" s="65"/>
      <c r="AH245" s="78"/>
      <c r="AI245" s="78"/>
      <c r="AJ245" s="78"/>
      <c r="AK245" s="78"/>
      <c r="AL245" s="78"/>
      <c r="AM245" s="78"/>
      <c r="AN245" s="78"/>
    </row>
    <row r="246" spans="1:40" x14ac:dyDescent="0.3">
      <c r="A246" s="65"/>
      <c r="AH246" s="78"/>
      <c r="AI246" s="78"/>
      <c r="AJ246" s="78"/>
      <c r="AK246" s="78"/>
      <c r="AL246" s="78"/>
      <c r="AM246" s="78"/>
      <c r="AN246" s="78"/>
    </row>
    <row r="247" spans="1:40" x14ac:dyDescent="0.3">
      <c r="A247" s="65"/>
      <c r="AH247" s="78"/>
      <c r="AI247" s="78"/>
      <c r="AJ247" s="78"/>
      <c r="AK247" s="78"/>
      <c r="AL247" s="78"/>
      <c r="AM247" s="78"/>
      <c r="AN247" s="78"/>
    </row>
    <row r="248" spans="1:40" x14ac:dyDescent="0.3">
      <c r="A248" s="65"/>
      <c r="AH248" s="78"/>
      <c r="AI248" s="78"/>
      <c r="AJ248" s="78"/>
      <c r="AK248" s="78"/>
      <c r="AL248" s="78"/>
      <c r="AM248" s="78"/>
      <c r="AN248" s="78"/>
    </row>
    <row r="249" spans="1:40" x14ac:dyDescent="0.3">
      <c r="A249" s="65"/>
      <c r="AH249" s="78"/>
      <c r="AI249" s="78"/>
      <c r="AJ249" s="78"/>
      <c r="AK249" s="78"/>
      <c r="AL249" s="78"/>
      <c r="AM249" s="78"/>
      <c r="AN249" s="78"/>
    </row>
    <row r="250" spans="1:40" x14ac:dyDescent="0.3">
      <c r="A250" s="65"/>
      <c r="AH250" s="78"/>
      <c r="AI250" s="78"/>
      <c r="AJ250" s="78"/>
      <c r="AK250" s="78"/>
      <c r="AL250" s="78"/>
      <c r="AM250" s="78"/>
      <c r="AN250" s="78"/>
    </row>
    <row r="251" spans="1:40" x14ac:dyDescent="0.3">
      <c r="A251" s="65"/>
      <c r="AH251" s="78"/>
      <c r="AI251" s="78"/>
      <c r="AJ251" s="78"/>
      <c r="AK251" s="78"/>
      <c r="AL251" s="78"/>
      <c r="AM251" s="78"/>
      <c r="AN251" s="78"/>
    </row>
    <row r="252" spans="1:40" x14ac:dyDescent="0.3">
      <c r="A252" s="65"/>
      <c r="AH252" s="78"/>
      <c r="AI252" s="78"/>
      <c r="AJ252" s="78"/>
      <c r="AK252" s="78"/>
      <c r="AL252" s="78"/>
      <c r="AM252" s="78"/>
      <c r="AN252" s="78"/>
    </row>
    <row r="253" spans="1:40" x14ac:dyDescent="0.3">
      <c r="A253" s="65"/>
      <c r="AH253" s="78"/>
      <c r="AI253" s="78"/>
      <c r="AJ253" s="78"/>
      <c r="AK253" s="78"/>
      <c r="AL253" s="78"/>
      <c r="AM253" s="78"/>
      <c r="AN253" s="78"/>
    </row>
    <row r="254" spans="1:40" x14ac:dyDescent="0.3">
      <c r="A254" s="65"/>
      <c r="AH254" s="78"/>
      <c r="AI254" s="78"/>
      <c r="AJ254" s="78"/>
      <c r="AK254" s="78"/>
      <c r="AL254" s="78"/>
      <c r="AM254" s="78"/>
      <c r="AN254" s="78"/>
    </row>
    <row r="255" spans="1:40" x14ac:dyDescent="0.3">
      <c r="A255" s="65"/>
      <c r="AH255" s="78"/>
      <c r="AI255" s="78"/>
      <c r="AJ255" s="78"/>
      <c r="AK255" s="78"/>
      <c r="AL255" s="78"/>
      <c r="AM255" s="78"/>
      <c r="AN255" s="78"/>
    </row>
    <row r="256" spans="1:40" x14ac:dyDescent="0.3">
      <c r="A256" s="65"/>
      <c r="AH256" s="78"/>
      <c r="AI256" s="78"/>
      <c r="AJ256" s="78"/>
      <c r="AK256" s="78"/>
      <c r="AL256" s="78"/>
      <c r="AM256" s="78"/>
      <c r="AN256" s="78"/>
    </row>
    <row r="257" spans="1:40" x14ac:dyDescent="0.3">
      <c r="A257" s="65"/>
      <c r="AH257" s="78"/>
      <c r="AI257" s="78"/>
      <c r="AJ257" s="78"/>
      <c r="AK257" s="78"/>
      <c r="AL257" s="78"/>
      <c r="AM257" s="78"/>
      <c r="AN257" s="78"/>
    </row>
    <row r="258" spans="1:40" x14ac:dyDescent="0.3">
      <c r="A258" s="65"/>
      <c r="AH258" s="78"/>
      <c r="AI258" s="78"/>
      <c r="AJ258" s="78"/>
      <c r="AK258" s="78"/>
      <c r="AL258" s="78"/>
      <c r="AM258" s="78"/>
      <c r="AN258" s="78"/>
    </row>
    <row r="259" spans="1:40" x14ac:dyDescent="0.3">
      <c r="A259" s="65"/>
      <c r="AH259" s="78"/>
      <c r="AI259" s="78"/>
      <c r="AJ259" s="78"/>
      <c r="AK259" s="78"/>
      <c r="AL259" s="78"/>
      <c r="AM259" s="78"/>
      <c r="AN259" s="78"/>
    </row>
    <row r="260" spans="1:40" x14ac:dyDescent="0.3">
      <c r="A260" s="65"/>
      <c r="AH260" s="78"/>
      <c r="AI260" s="78"/>
      <c r="AJ260" s="78"/>
      <c r="AK260" s="78"/>
      <c r="AL260" s="78"/>
      <c r="AM260" s="78"/>
      <c r="AN260" s="78"/>
    </row>
    <row r="261" spans="1:40" x14ac:dyDescent="0.3">
      <c r="A261" s="65"/>
      <c r="AH261" s="78"/>
      <c r="AI261" s="78"/>
      <c r="AJ261" s="78"/>
      <c r="AK261" s="78"/>
      <c r="AL261" s="78"/>
      <c r="AM261" s="78"/>
      <c r="AN261" s="78"/>
    </row>
    <row r="262" spans="1:40" x14ac:dyDescent="0.3">
      <c r="A262" s="65"/>
      <c r="AH262" s="78"/>
      <c r="AI262" s="78"/>
      <c r="AJ262" s="78"/>
      <c r="AK262" s="78"/>
      <c r="AL262" s="78"/>
      <c r="AM262" s="78"/>
      <c r="AN262" s="78"/>
    </row>
    <row r="263" spans="1:40" x14ac:dyDescent="0.3">
      <c r="A263" s="65"/>
      <c r="AH263" s="78"/>
      <c r="AI263" s="78"/>
      <c r="AJ263" s="78"/>
      <c r="AK263" s="78"/>
      <c r="AL263" s="78"/>
      <c r="AM263" s="78"/>
      <c r="AN263" s="78"/>
    </row>
    <row r="264" spans="1:40" x14ac:dyDescent="0.3">
      <c r="A264" s="65"/>
      <c r="AH264" s="78"/>
      <c r="AI264" s="78"/>
      <c r="AJ264" s="78"/>
      <c r="AK264" s="78"/>
      <c r="AL264" s="78"/>
      <c r="AM264" s="78"/>
      <c r="AN264" s="78"/>
    </row>
    <row r="265" spans="1:40" x14ac:dyDescent="0.3">
      <c r="A265" s="65"/>
      <c r="AH265" s="78"/>
      <c r="AI265" s="78"/>
      <c r="AJ265" s="78"/>
      <c r="AK265" s="78"/>
      <c r="AL265" s="78"/>
      <c r="AM265" s="78"/>
      <c r="AN265" s="78"/>
    </row>
    <row r="266" spans="1:40" x14ac:dyDescent="0.3">
      <c r="A266" s="65"/>
      <c r="AH266" s="78"/>
      <c r="AI266" s="78"/>
      <c r="AJ266" s="78"/>
      <c r="AK266" s="78"/>
      <c r="AL266" s="78"/>
      <c r="AM266" s="78"/>
      <c r="AN266" s="78"/>
    </row>
    <row r="267" spans="1:40" x14ac:dyDescent="0.3">
      <c r="A267" s="65"/>
      <c r="AH267" s="78"/>
      <c r="AI267" s="78"/>
      <c r="AJ267" s="78"/>
      <c r="AK267" s="78"/>
      <c r="AL267" s="78"/>
      <c r="AM267" s="78"/>
      <c r="AN267" s="78"/>
    </row>
    <row r="268" spans="1:40" x14ac:dyDescent="0.3">
      <c r="A268" s="65"/>
      <c r="AH268" s="78"/>
      <c r="AI268" s="78"/>
      <c r="AJ268" s="78"/>
      <c r="AK268" s="78"/>
      <c r="AL268" s="78"/>
      <c r="AM268" s="78"/>
      <c r="AN268" s="78"/>
    </row>
    <row r="269" spans="1:40" x14ac:dyDescent="0.3">
      <c r="A269" s="65"/>
      <c r="AH269" s="78"/>
      <c r="AI269" s="78"/>
      <c r="AJ269" s="78"/>
      <c r="AK269" s="78"/>
      <c r="AL269" s="78"/>
      <c r="AM269" s="78"/>
      <c r="AN269" s="78"/>
    </row>
    <row r="270" spans="1:40" x14ac:dyDescent="0.3">
      <c r="A270" s="65"/>
      <c r="AH270" s="78"/>
      <c r="AI270" s="78"/>
      <c r="AJ270" s="78"/>
      <c r="AK270" s="78"/>
      <c r="AL270" s="78"/>
      <c r="AM270" s="78"/>
      <c r="AN270" s="78"/>
    </row>
    <row r="271" spans="1:40" x14ac:dyDescent="0.3">
      <c r="A271" s="65"/>
      <c r="AH271" s="78"/>
      <c r="AI271" s="78"/>
      <c r="AJ271" s="78"/>
      <c r="AK271" s="78"/>
      <c r="AL271" s="78"/>
      <c r="AM271" s="78"/>
      <c r="AN271" s="78"/>
    </row>
    <row r="272" spans="1:40" x14ac:dyDescent="0.3">
      <c r="A272" s="65"/>
      <c r="AH272" s="78"/>
      <c r="AI272" s="78"/>
      <c r="AJ272" s="78"/>
      <c r="AK272" s="78"/>
      <c r="AL272" s="78"/>
      <c r="AM272" s="78"/>
      <c r="AN272" s="78"/>
    </row>
    <row r="273" spans="1:40" x14ac:dyDescent="0.3">
      <c r="A273" s="65"/>
      <c r="AH273" s="78"/>
      <c r="AI273" s="78"/>
      <c r="AJ273" s="78"/>
      <c r="AK273" s="78"/>
      <c r="AL273" s="78"/>
      <c r="AM273" s="78"/>
      <c r="AN273" s="78"/>
    </row>
    <row r="274" spans="1:40" x14ac:dyDescent="0.3">
      <c r="A274" s="65"/>
      <c r="AH274" s="78"/>
      <c r="AI274" s="78"/>
      <c r="AJ274" s="78"/>
      <c r="AK274" s="78"/>
      <c r="AL274" s="78"/>
      <c r="AM274" s="78"/>
      <c r="AN274" s="78"/>
    </row>
    <row r="275" spans="1:40" x14ac:dyDescent="0.3">
      <c r="A275" s="65"/>
      <c r="AH275" s="78"/>
      <c r="AI275" s="78"/>
      <c r="AJ275" s="78"/>
      <c r="AK275" s="78"/>
      <c r="AL275" s="78"/>
      <c r="AM275" s="78"/>
      <c r="AN275" s="78"/>
    </row>
    <row r="276" spans="1:40" x14ac:dyDescent="0.3">
      <c r="A276" s="65"/>
      <c r="AH276" s="78"/>
      <c r="AI276" s="78"/>
      <c r="AJ276" s="78"/>
      <c r="AK276" s="78"/>
      <c r="AL276" s="78"/>
      <c r="AM276" s="78"/>
      <c r="AN276" s="78"/>
    </row>
    <row r="277" spans="1:40" x14ac:dyDescent="0.3">
      <c r="A277" s="65"/>
      <c r="AH277" s="78"/>
      <c r="AI277" s="78"/>
      <c r="AJ277" s="78"/>
      <c r="AK277" s="78"/>
      <c r="AL277" s="78"/>
      <c r="AM277" s="78"/>
      <c r="AN277" s="78"/>
    </row>
    <row r="278" spans="1:40" x14ac:dyDescent="0.3">
      <c r="A278" s="65"/>
      <c r="AH278" s="78"/>
      <c r="AI278" s="78"/>
      <c r="AJ278" s="78"/>
      <c r="AK278" s="78"/>
      <c r="AL278" s="78"/>
      <c r="AM278" s="78"/>
      <c r="AN278" s="78"/>
    </row>
    <row r="279" spans="1:40" x14ac:dyDescent="0.3">
      <c r="A279" s="65"/>
      <c r="AH279" s="78"/>
      <c r="AI279" s="78"/>
      <c r="AJ279" s="78"/>
      <c r="AK279" s="78"/>
      <c r="AL279" s="78"/>
      <c r="AM279" s="78"/>
      <c r="AN279" s="78"/>
    </row>
    <row r="280" spans="1:40" x14ac:dyDescent="0.3">
      <c r="A280" s="65"/>
      <c r="AH280" s="78"/>
      <c r="AI280" s="78"/>
      <c r="AJ280" s="78"/>
      <c r="AK280" s="78"/>
      <c r="AL280" s="78"/>
      <c r="AM280" s="78"/>
      <c r="AN280" s="78"/>
    </row>
    <row r="281" spans="1:40" x14ac:dyDescent="0.3">
      <c r="A281" s="65"/>
      <c r="AH281" s="78"/>
      <c r="AI281" s="78"/>
      <c r="AJ281" s="78"/>
      <c r="AK281" s="78"/>
      <c r="AL281" s="78"/>
      <c r="AM281" s="78"/>
      <c r="AN281" s="78"/>
    </row>
    <row r="282" spans="1:40" x14ac:dyDescent="0.3">
      <c r="A282" s="65"/>
      <c r="AH282" s="78"/>
      <c r="AI282" s="78"/>
      <c r="AJ282" s="78"/>
      <c r="AK282" s="78"/>
      <c r="AL282" s="78"/>
      <c r="AM282" s="78"/>
      <c r="AN282" s="78"/>
    </row>
    <row r="283" spans="1:40" x14ac:dyDescent="0.3">
      <c r="A283" s="65"/>
      <c r="AH283" s="78"/>
      <c r="AI283" s="78"/>
      <c r="AJ283" s="78"/>
      <c r="AK283" s="78"/>
      <c r="AL283" s="78"/>
      <c r="AM283" s="78"/>
      <c r="AN283" s="78"/>
    </row>
    <row r="284" spans="1:40" x14ac:dyDescent="0.3">
      <c r="A284" s="65"/>
      <c r="AH284" s="78"/>
      <c r="AI284" s="78"/>
      <c r="AJ284" s="78"/>
      <c r="AK284" s="78"/>
      <c r="AL284" s="78"/>
      <c r="AM284" s="78"/>
      <c r="AN284" s="78"/>
    </row>
    <row r="285" spans="1:40" x14ac:dyDescent="0.3">
      <c r="A285" s="65"/>
      <c r="AH285" s="78"/>
      <c r="AI285" s="78"/>
      <c r="AJ285" s="78"/>
      <c r="AK285" s="78"/>
      <c r="AL285" s="78"/>
      <c r="AM285" s="78"/>
      <c r="AN285" s="78"/>
    </row>
    <row r="286" spans="1:40" x14ac:dyDescent="0.3">
      <c r="A286" s="65"/>
      <c r="AH286" s="78"/>
      <c r="AI286" s="78"/>
      <c r="AJ286" s="78"/>
      <c r="AK286" s="78"/>
      <c r="AL286" s="78"/>
      <c r="AM286" s="78"/>
      <c r="AN286" s="78"/>
    </row>
    <row r="287" spans="1:40" x14ac:dyDescent="0.3">
      <c r="A287" s="65"/>
      <c r="AH287" s="78"/>
      <c r="AI287" s="78"/>
      <c r="AJ287" s="78"/>
      <c r="AK287" s="78"/>
      <c r="AL287" s="78"/>
      <c r="AM287" s="78"/>
      <c r="AN287" s="78"/>
    </row>
    <row r="288" spans="1:40" x14ac:dyDescent="0.3">
      <c r="A288" s="65"/>
      <c r="AH288" s="78"/>
      <c r="AI288" s="78"/>
      <c r="AJ288" s="78"/>
      <c r="AK288" s="78"/>
      <c r="AL288" s="78"/>
      <c r="AM288" s="78"/>
      <c r="AN288" s="78"/>
    </row>
    <row r="289" spans="1:40" x14ac:dyDescent="0.3">
      <c r="A289" s="65"/>
      <c r="AH289" s="78"/>
      <c r="AI289" s="78"/>
      <c r="AJ289" s="78"/>
      <c r="AK289" s="78"/>
      <c r="AL289" s="78"/>
      <c r="AM289" s="78"/>
      <c r="AN289" s="78"/>
    </row>
    <row r="290" spans="1:40" x14ac:dyDescent="0.3">
      <c r="A290" s="65"/>
      <c r="AH290" s="78"/>
      <c r="AI290" s="78"/>
      <c r="AJ290" s="78"/>
      <c r="AK290" s="78"/>
      <c r="AL290" s="78"/>
      <c r="AM290" s="78"/>
      <c r="AN290" s="78"/>
    </row>
    <row r="291" spans="1:40" x14ac:dyDescent="0.3">
      <c r="A291" s="65"/>
      <c r="AH291" s="78"/>
      <c r="AI291" s="78"/>
      <c r="AJ291" s="78"/>
      <c r="AK291" s="78"/>
      <c r="AL291" s="78"/>
      <c r="AM291" s="78"/>
      <c r="AN291" s="78"/>
    </row>
    <row r="292" spans="1:40" x14ac:dyDescent="0.3">
      <c r="A292" s="65"/>
      <c r="AH292" s="78"/>
      <c r="AI292" s="78"/>
      <c r="AJ292" s="78"/>
      <c r="AK292" s="78"/>
      <c r="AL292" s="78"/>
      <c r="AM292" s="78"/>
      <c r="AN292" s="78"/>
    </row>
    <row r="293" spans="1:40" x14ac:dyDescent="0.3">
      <c r="A293" s="65"/>
      <c r="AH293" s="78"/>
      <c r="AI293" s="78"/>
      <c r="AJ293" s="78"/>
      <c r="AK293" s="78"/>
      <c r="AL293" s="78"/>
      <c r="AM293" s="78"/>
      <c r="AN293" s="78"/>
    </row>
    <row r="294" spans="1:40" x14ac:dyDescent="0.3">
      <c r="A294" s="65"/>
      <c r="AH294" s="78"/>
      <c r="AI294" s="78"/>
      <c r="AJ294" s="78"/>
      <c r="AK294" s="78"/>
      <c r="AL294" s="78"/>
      <c r="AM294" s="78"/>
      <c r="AN294" s="78"/>
    </row>
    <row r="295" spans="1:40" x14ac:dyDescent="0.3">
      <c r="A295" s="65"/>
      <c r="AH295" s="78"/>
      <c r="AI295" s="78"/>
      <c r="AJ295" s="78"/>
      <c r="AK295" s="78"/>
      <c r="AL295" s="78"/>
      <c r="AM295" s="78"/>
      <c r="AN295" s="78"/>
    </row>
    <row r="296" spans="1:40" x14ac:dyDescent="0.3">
      <c r="A296" s="65"/>
      <c r="AH296" s="78"/>
      <c r="AI296" s="78"/>
      <c r="AJ296" s="78"/>
      <c r="AK296" s="78"/>
      <c r="AL296" s="78"/>
      <c r="AM296" s="78"/>
      <c r="AN296" s="78"/>
    </row>
    <row r="297" spans="1:40" x14ac:dyDescent="0.3">
      <c r="A297" s="65"/>
      <c r="AH297" s="78"/>
      <c r="AI297" s="78"/>
      <c r="AJ297" s="78"/>
      <c r="AK297" s="78"/>
      <c r="AL297" s="78"/>
      <c r="AM297" s="78"/>
      <c r="AN297" s="78"/>
    </row>
    <row r="298" spans="1:40" x14ac:dyDescent="0.3">
      <c r="A298" s="65"/>
      <c r="AH298" s="78"/>
      <c r="AI298" s="78"/>
      <c r="AJ298" s="78"/>
      <c r="AK298" s="78"/>
      <c r="AL298" s="78"/>
      <c r="AM298" s="78"/>
      <c r="AN298" s="78"/>
    </row>
    <row r="299" spans="1:40" x14ac:dyDescent="0.3">
      <c r="A299" s="65"/>
      <c r="AH299" s="78"/>
      <c r="AI299" s="78"/>
      <c r="AJ299" s="78"/>
      <c r="AK299" s="78"/>
      <c r="AL299" s="78"/>
      <c r="AM299" s="78"/>
      <c r="AN299" s="78"/>
    </row>
    <row r="300" spans="1:40" x14ac:dyDescent="0.3">
      <c r="A300" s="65"/>
      <c r="AH300" s="78"/>
      <c r="AI300" s="78"/>
      <c r="AJ300" s="78"/>
      <c r="AK300" s="78"/>
      <c r="AL300" s="78"/>
      <c r="AM300" s="78"/>
      <c r="AN300" s="78"/>
    </row>
    <row r="301" spans="1:40" x14ac:dyDescent="0.3">
      <c r="A301" s="65"/>
      <c r="AH301" s="78"/>
      <c r="AI301" s="78"/>
      <c r="AJ301" s="78"/>
      <c r="AK301" s="78"/>
      <c r="AL301" s="78"/>
      <c r="AM301" s="78"/>
      <c r="AN301" s="78"/>
    </row>
    <row r="302" spans="1:40" x14ac:dyDescent="0.3">
      <c r="A302" s="65"/>
      <c r="AH302" s="78"/>
      <c r="AI302" s="78"/>
      <c r="AJ302" s="78"/>
      <c r="AK302" s="78"/>
      <c r="AL302" s="78"/>
      <c r="AM302" s="78"/>
      <c r="AN302" s="78"/>
    </row>
    <row r="303" spans="1:40" x14ac:dyDescent="0.3">
      <c r="A303" s="65"/>
      <c r="AH303" s="78"/>
      <c r="AI303" s="78"/>
      <c r="AJ303" s="78"/>
      <c r="AK303" s="78"/>
      <c r="AL303" s="78"/>
      <c r="AM303" s="78"/>
      <c r="AN303" s="78"/>
    </row>
    <row r="304" spans="1:40" x14ac:dyDescent="0.3">
      <c r="A304" s="65"/>
      <c r="AH304" s="78"/>
      <c r="AI304" s="78"/>
      <c r="AJ304" s="78"/>
      <c r="AK304" s="78"/>
      <c r="AL304" s="78"/>
      <c r="AM304" s="78"/>
      <c r="AN304" s="78"/>
    </row>
    <row r="305" spans="1:40" x14ac:dyDescent="0.3">
      <c r="A305" s="65"/>
      <c r="AH305" s="78"/>
      <c r="AI305" s="78"/>
      <c r="AJ305" s="78"/>
      <c r="AK305" s="78"/>
      <c r="AL305" s="78"/>
      <c r="AM305" s="78"/>
      <c r="AN305" s="78"/>
    </row>
    <row r="306" spans="1:40" x14ac:dyDescent="0.3">
      <c r="A306" s="65"/>
      <c r="AH306" s="78"/>
      <c r="AI306" s="78"/>
      <c r="AJ306" s="78"/>
      <c r="AK306" s="78"/>
      <c r="AL306" s="78"/>
      <c r="AM306" s="78"/>
      <c r="AN306" s="78"/>
    </row>
    <row r="307" spans="1:40" x14ac:dyDescent="0.3">
      <c r="A307" s="65"/>
      <c r="AH307" s="78"/>
      <c r="AI307" s="78"/>
      <c r="AJ307" s="78"/>
      <c r="AK307" s="78"/>
      <c r="AL307" s="78"/>
      <c r="AM307" s="78"/>
      <c r="AN307" s="78"/>
    </row>
    <row r="308" spans="1:40" x14ac:dyDescent="0.3">
      <c r="A308" s="65"/>
      <c r="AH308" s="78"/>
      <c r="AI308" s="78"/>
      <c r="AJ308" s="78"/>
      <c r="AK308" s="78"/>
      <c r="AL308" s="78"/>
      <c r="AM308" s="78"/>
      <c r="AN308" s="78"/>
    </row>
    <row r="309" spans="1:40" x14ac:dyDescent="0.3">
      <c r="A309" s="65"/>
      <c r="AH309" s="78"/>
      <c r="AI309" s="78"/>
      <c r="AJ309" s="78"/>
      <c r="AK309" s="78"/>
      <c r="AL309" s="78"/>
      <c r="AM309" s="78"/>
      <c r="AN309" s="78"/>
    </row>
    <row r="310" spans="1:40" x14ac:dyDescent="0.3">
      <c r="A310" s="65"/>
      <c r="AH310" s="78"/>
      <c r="AI310" s="78"/>
      <c r="AJ310" s="78"/>
      <c r="AK310" s="78"/>
      <c r="AL310" s="78"/>
      <c r="AM310" s="78"/>
      <c r="AN310" s="78"/>
    </row>
    <row r="311" spans="1:40" x14ac:dyDescent="0.3">
      <c r="A311" s="65"/>
      <c r="AH311" s="78"/>
      <c r="AI311" s="78"/>
      <c r="AJ311" s="78"/>
      <c r="AK311" s="78"/>
      <c r="AL311" s="78"/>
      <c r="AM311" s="78"/>
      <c r="AN311" s="78"/>
    </row>
    <row r="312" spans="1:40" x14ac:dyDescent="0.3">
      <c r="A312" s="65"/>
      <c r="AH312" s="78"/>
      <c r="AI312" s="78"/>
      <c r="AJ312" s="78"/>
      <c r="AK312" s="78"/>
      <c r="AL312" s="78"/>
      <c r="AM312" s="78"/>
      <c r="AN312" s="78"/>
    </row>
    <row r="313" spans="1:40" x14ac:dyDescent="0.3">
      <c r="A313" s="65"/>
      <c r="AH313" s="78"/>
      <c r="AI313" s="78"/>
      <c r="AJ313" s="78"/>
      <c r="AK313" s="78"/>
      <c r="AL313" s="78"/>
      <c r="AM313" s="78"/>
      <c r="AN313" s="78"/>
    </row>
    <row r="314" spans="1:40" x14ac:dyDescent="0.3">
      <c r="A314" s="65"/>
      <c r="AH314" s="78"/>
      <c r="AI314" s="78"/>
      <c r="AJ314" s="78"/>
      <c r="AK314" s="78"/>
      <c r="AL314" s="78"/>
      <c r="AM314" s="78"/>
      <c r="AN314" s="78"/>
    </row>
    <row r="315" spans="1:40" x14ac:dyDescent="0.3">
      <c r="A315" s="65"/>
      <c r="AH315" s="78"/>
      <c r="AI315" s="78"/>
      <c r="AJ315" s="78"/>
      <c r="AK315" s="78"/>
      <c r="AL315" s="78"/>
      <c r="AM315" s="78"/>
      <c r="AN315" s="78"/>
    </row>
    <row r="316" spans="1:40" x14ac:dyDescent="0.3">
      <c r="A316" s="65"/>
      <c r="AH316" s="78"/>
      <c r="AI316" s="78"/>
      <c r="AJ316" s="78"/>
      <c r="AK316" s="78"/>
      <c r="AL316" s="78"/>
      <c r="AM316" s="78"/>
      <c r="AN316" s="78"/>
    </row>
    <row r="317" spans="1:40" x14ac:dyDescent="0.3">
      <c r="A317" s="65"/>
      <c r="AH317" s="78"/>
      <c r="AI317" s="78"/>
      <c r="AJ317" s="78"/>
      <c r="AK317" s="78"/>
      <c r="AL317" s="78"/>
      <c r="AM317" s="78"/>
      <c r="AN317" s="78"/>
    </row>
    <row r="318" spans="1:40" x14ac:dyDescent="0.3">
      <c r="A318" s="65"/>
      <c r="AH318" s="78"/>
      <c r="AI318" s="78"/>
      <c r="AJ318" s="78"/>
      <c r="AK318" s="78"/>
      <c r="AL318" s="78"/>
      <c r="AM318" s="78"/>
      <c r="AN318" s="78"/>
    </row>
    <row r="319" spans="1:40" x14ac:dyDescent="0.3">
      <c r="A319" s="65"/>
      <c r="AH319" s="78"/>
      <c r="AI319" s="78"/>
      <c r="AJ319" s="78"/>
      <c r="AK319" s="78"/>
      <c r="AL319" s="78"/>
      <c r="AM319" s="78"/>
      <c r="AN319" s="78"/>
    </row>
    <row r="320" spans="1:40" x14ac:dyDescent="0.3">
      <c r="A320" s="65"/>
      <c r="AH320" s="78"/>
      <c r="AI320" s="78"/>
      <c r="AJ320" s="78"/>
      <c r="AK320" s="78"/>
      <c r="AL320" s="78"/>
      <c r="AM320" s="78"/>
      <c r="AN320" s="78"/>
    </row>
    <row r="321" spans="1:40" x14ac:dyDescent="0.3">
      <c r="A321" s="65"/>
      <c r="AH321" s="78"/>
      <c r="AI321" s="78"/>
      <c r="AJ321" s="78"/>
      <c r="AK321" s="78"/>
      <c r="AL321" s="78"/>
      <c r="AM321" s="78"/>
      <c r="AN321" s="78"/>
    </row>
    <row r="322" spans="1:40" x14ac:dyDescent="0.3">
      <c r="A322" s="65"/>
      <c r="AH322" s="78"/>
      <c r="AI322" s="78"/>
      <c r="AJ322" s="78"/>
      <c r="AK322" s="78"/>
      <c r="AL322" s="78"/>
      <c r="AM322" s="78"/>
      <c r="AN322" s="78"/>
    </row>
    <row r="323" spans="1:40" x14ac:dyDescent="0.3">
      <c r="A323" s="65"/>
      <c r="AH323" s="78"/>
      <c r="AI323" s="78"/>
      <c r="AJ323" s="78"/>
      <c r="AK323" s="78"/>
      <c r="AL323" s="78"/>
      <c r="AM323" s="78"/>
      <c r="AN323" s="78"/>
    </row>
    <row r="324" spans="1:40" x14ac:dyDescent="0.3">
      <c r="A324" s="65"/>
      <c r="AH324" s="78"/>
      <c r="AI324" s="78"/>
      <c r="AJ324" s="78"/>
      <c r="AK324" s="78"/>
      <c r="AL324" s="78"/>
      <c r="AM324" s="78"/>
      <c r="AN324" s="78"/>
    </row>
    <row r="325" spans="1:40" x14ac:dyDescent="0.3">
      <c r="A325" s="65"/>
      <c r="AH325" s="78"/>
      <c r="AI325" s="78"/>
      <c r="AJ325" s="78"/>
      <c r="AK325" s="78"/>
      <c r="AL325" s="78"/>
      <c r="AM325" s="78"/>
      <c r="AN325" s="78"/>
    </row>
    <row r="326" spans="1:40" x14ac:dyDescent="0.3">
      <c r="A326" s="65"/>
      <c r="AH326" s="78"/>
      <c r="AI326" s="78"/>
      <c r="AJ326" s="78"/>
      <c r="AK326" s="78"/>
      <c r="AL326" s="78"/>
      <c r="AM326" s="78"/>
      <c r="AN326" s="78"/>
    </row>
    <row r="327" spans="1:40" x14ac:dyDescent="0.3">
      <c r="A327" s="65"/>
      <c r="AH327" s="78"/>
      <c r="AI327" s="78"/>
      <c r="AJ327" s="78"/>
      <c r="AK327" s="78"/>
      <c r="AL327" s="78"/>
      <c r="AM327" s="78"/>
      <c r="AN327" s="78"/>
    </row>
    <row r="328" spans="1:40" x14ac:dyDescent="0.3">
      <c r="A328" s="65"/>
      <c r="AH328" s="78"/>
      <c r="AI328" s="78"/>
      <c r="AJ328" s="78"/>
      <c r="AK328" s="78"/>
      <c r="AL328" s="78"/>
      <c r="AM328" s="78"/>
      <c r="AN328" s="78"/>
    </row>
    <row r="329" spans="1:40" x14ac:dyDescent="0.3">
      <c r="A329" s="65"/>
      <c r="AH329" s="78"/>
      <c r="AI329" s="78"/>
      <c r="AJ329" s="78"/>
      <c r="AK329" s="78"/>
      <c r="AL329" s="78"/>
      <c r="AM329" s="78"/>
      <c r="AN329" s="78"/>
    </row>
    <row r="330" spans="1:40" x14ac:dyDescent="0.3">
      <c r="A330" s="65"/>
      <c r="AH330" s="78"/>
      <c r="AI330" s="78"/>
      <c r="AJ330" s="78"/>
      <c r="AK330" s="78"/>
      <c r="AL330" s="78"/>
      <c r="AM330" s="78"/>
      <c r="AN330" s="78"/>
    </row>
    <row r="331" spans="1:40" x14ac:dyDescent="0.3">
      <c r="A331" s="65"/>
      <c r="AH331" s="78"/>
      <c r="AI331" s="78"/>
      <c r="AJ331" s="78"/>
      <c r="AK331" s="78"/>
      <c r="AL331" s="78"/>
      <c r="AM331" s="78"/>
      <c r="AN331" s="78"/>
    </row>
    <row r="332" spans="1:40" x14ac:dyDescent="0.3">
      <c r="A332" s="65"/>
      <c r="AH332" s="78"/>
      <c r="AI332" s="78"/>
      <c r="AJ332" s="78"/>
      <c r="AK332" s="78"/>
      <c r="AL332" s="78"/>
      <c r="AM332" s="78"/>
      <c r="AN332" s="78"/>
    </row>
    <row r="333" spans="1:40" x14ac:dyDescent="0.3">
      <c r="A333" s="65"/>
      <c r="AH333" s="78"/>
      <c r="AI333" s="78"/>
      <c r="AJ333" s="78"/>
      <c r="AK333" s="78"/>
      <c r="AL333" s="78"/>
      <c r="AM333" s="78"/>
      <c r="AN333" s="78"/>
    </row>
    <row r="334" spans="1:40" x14ac:dyDescent="0.3">
      <c r="A334" s="65"/>
      <c r="AH334" s="78"/>
      <c r="AI334" s="78"/>
      <c r="AJ334" s="78"/>
      <c r="AK334" s="78"/>
      <c r="AL334" s="78"/>
      <c r="AM334" s="78"/>
      <c r="AN334" s="78"/>
    </row>
    <row r="335" spans="1:40" x14ac:dyDescent="0.3">
      <c r="A335" s="65"/>
      <c r="AH335" s="78"/>
      <c r="AI335" s="78"/>
      <c r="AJ335" s="78"/>
      <c r="AK335" s="78"/>
      <c r="AL335" s="78"/>
      <c r="AM335" s="78"/>
      <c r="AN335" s="78"/>
    </row>
    <row r="336" spans="1:40" x14ac:dyDescent="0.3">
      <c r="A336" s="65"/>
      <c r="AH336" s="78"/>
      <c r="AI336" s="78"/>
      <c r="AJ336" s="78"/>
      <c r="AK336" s="78"/>
      <c r="AL336" s="78"/>
      <c r="AM336" s="78"/>
      <c r="AN336" s="78"/>
    </row>
    <row r="337" spans="1:40" x14ac:dyDescent="0.3">
      <c r="A337" s="65"/>
      <c r="AH337" s="78"/>
      <c r="AI337" s="78"/>
      <c r="AJ337" s="78"/>
      <c r="AK337" s="78"/>
      <c r="AL337" s="78"/>
      <c r="AM337" s="78"/>
      <c r="AN337" s="78"/>
    </row>
    <row r="338" spans="1:40" x14ac:dyDescent="0.3">
      <c r="A338" s="65"/>
      <c r="AH338" s="78"/>
      <c r="AI338" s="78"/>
      <c r="AJ338" s="78"/>
      <c r="AK338" s="78"/>
      <c r="AL338" s="78"/>
      <c r="AM338" s="78"/>
      <c r="AN338" s="78"/>
    </row>
    <row r="339" spans="1:40" x14ac:dyDescent="0.3">
      <c r="A339" s="65"/>
      <c r="AH339" s="78"/>
      <c r="AI339" s="78"/>
      <c r="AJ339" s="78"/>
      <c r="AK339" s="78"/>
      <c r="AL339" s="78"/>
      <c r="AM339" s="78"/>
      <c r="AN339" s="78"/>
    </row>
    <row r="340" spans="1:40" x14ac:dyDescent="0.3">
      <c r="A340" s="65"/>
      <c r="AH340" s="78"/>
      <c r="AI340" s="78"/>
      <c r="AJ340" s="78"/>
      <c r="AK340" s="78"/>
      <c r="AL340" s="78"/>
      <c r="AM340" s="78"/>
      <c r="AN340" s="78"/>
    </row>
    <row r="341" spans="1:40" x14ac:dyDescent="0.3">
      <c r="A341" s="65"/>
      <c r="AH341" s="78"/>
      <c r="AI341" s="78"/>
      <c r="AJ341" s="78"/>
      <c r="AK341" s="78"/>
      <c r="AL341" s="78"/>
      <c r="AM341" s="78"/>
      <c r="AN341" s="78"/>
    </row>
    <row r="342" spans="1:40" x14ac:dyDescent="0.3">
      <c r="A342" s="65"/>
      <c r="AH342" s="78"/>
      <c r="AI342" s="78"/>
      <c r="AJ342" s="78"/>
      <c r="AK342" s="78"/>
      <c r="AL342" s="78"/>
      <c r="AM342" s="78"/>
      <c r="AN342" s="78"/>
    </row>
    <row r="343" spans="1:40" x14ac:dyDescent="0.3">
      <c r="A343" s="65"/>
      <c r="AH343" s="78"/>
      <c r="AI343" s="78"/>
      <c r="AJ343" s="78"/>
      <c r="AK343" s="78"/>
      <c r="AL343" s="78"/>
      <c r="AM343" s="78"/>
      <c r="AN343" s="78"/>
    </row>
    <row r="344" spans="1:40" x14ac:dyDescent="0.3">
      <c r="A344" s="65"/>
      <c r="AH344" s="78"/>
      <c r="AI344" s="78"/>
      <c r="AJ344" s="78"/>
      <c r="AK344" s="78"/>
      <c r="AL344" s="78"/>
      <c r="AM344" s="78"/>
      <c r="AN344" s="78"/>
    </row>
    <row r="345" spans="1:40" x14ac:dyDescent="0.3">
      <c r="A345" s="65"/>
      <c r="AH345" s="78"/>
      <c r="AI345" s="78"/>
      <c r="AJ345" s="78"/>
      <c r="AK345" s="78"/>
      <c r="AL345" s="78"/>
      <c r="AM345" s="78"/>
      <c r="AN345" s="78"/>
    </row>
    <row r="346" spans="1:40" x14ac:dyDescent="0.3">
      <c r="A346" s="65"/>
      <c r="AH346" s="78"/>
      <c r="AI346" s="78"/>
      <c r="AJ346" s="78"/>
      <c r="AK346" s="78"/>
      <c r="AL346" s="78"/>
      <c r="AM346" s="78"/>
      <c r="AN346" s="78"/>
    </row>
    <row r="347" spans="1:40" x14ac:dyDescent="0.3">
      <c r="A347" s="65"/>
      <c r="AH347" s="78"/>
      <c r="AI347" s="78"/>
      <c r="AJ347" s="78"/>
      <c r="AK347" s="78"/>
      <c r="AL347" s="78"/>
      <c r="AM347" s="78"/>
      <c r="AN347" s="78"/>
    </row>
    <row r="348" spans="1:40" x14ac:dyDescent="0.3">
      <c r="A348" s="65"/>
      <c r="AH348" s="78"/>
      <c r="AI348" s="78"/>
      <c r="AJ348" s="78"/>
      <c r="AK348" s="78"/>
      <c r="AL348" s="78"/>
      <c r="AM348" s="78"/>
      <c r="AN348" s="78"/>
    </row>
    <row r="349" spans="1:40" x14ac:dyDescent="0.3">
      <c r="A349" s="65"/>
      <c r="AH349" s="78"/>
      <c r="AI349" s="78"/>
      <c r="AJ349" s="78"/>
      <c r="AK349" s="78"/>
      <c r="AL349" s="78"/>
      <c r="AM349" s="78"/>
      <c r="AN349" s="78"/>
    </row>
    <row r="350" spans="1:40" x14ac:dyDescent="0.3">
      <c r="A350" s="65"/>
      <c r="AH350" s="78"/>
      <c r="AI350" s="78"/>
      <c r="AJ350" s="78"/>
      <c r="AK350" s="78"/>
      <c r="AL350" s="78"/>
      <c r="AM350" s="78"/>
      <c r="AN350" s="78"/>
    </row>
    <row r="351" spans="1:40" x14ac:dyDescent="0.3">
      <c r="A351" s="65"/>
      <c r="AH351" s="78"/>
      <c r="AI351" s="78"/>
      <c r="AJ351" s="78"/>
      <c r="AK351" s="78"/>
      <c r="AL351" s="78"/>
      <c r="AM351" s="78"/>
      <c r="AN351" s="78"/>
    </row>
    <row r="352" spans="1:40" x14ac:dyDescent="0.3">
      <c r="A352" s="65"/>
      <c r="AH352" s="78"/>
      <c r="AI352" s="78"/>
      <c r="AJ352" s="78"/>
      <c r="AK352" s="78"/>
      <c r="AL352" s="78"/>
      <c r="AM352" s="78"/>
      <c r="AN352" s="78"/>
    </row>
    <row r="353" spans="1:10" x14ac:dyDescent="0.3">
      <c r="A353" s="65"/>
      <c r="J353" s="64"/>
    </row>
    <row r="354" spans="1:10" x14ac:dyDescent="0.3">
      <c r="A354" s="65"/>
      <c r="J354" s="64"/>
    </row>
    <row r="355" spans="1:10" x14ac:dyDescent="0.3">
      <c r="J355" s="64"/>
    </row>
    <row r="356" spans="1:10" x14ac:dyDescent="0.3">
      <c r="J356" s="64"/>
    </row>
    <row r="357" spans="1:10" x14ac:dyDescent="0.3">
      <c r="J357" s="64"/>
    </row>
    <row r="358" spans="1:10" x14ac:dyDescent="0.3">
      <c r="J358" s="64"/>
    </row>
    <row r="359" spans="1:10" x14ac:dyDescent="0.3">
      <c r="J359" s="64"/>
    </row>
    <row r="360" spans="1:10" x14ac:dyDescent="0.3">
      <c r="J360" s="64"/>
    </row>
    <row r="361" spans="1:10" x14ac:dyDescent="0.3">
      <c r="J361" s="64"/>
    </row>
    <row r="362" spans="1:10" x14ac:dyDescent="0.3">
      <c r="J362" s="64"/>
    </row>
    <row r="363" spans="1:10" x14ac:dyDescent="0.3">
      <c r="J363" s="64"/>
    </row>
    <row r="364" spans="1:10" x14ac:dyDescent="0.3">
      <c r="J364" s="64"/>
    </row>
    <row r="365" spans="1:10" x14ac:dyDescent="0.3">
      <c r="J365" s="64"/>
    </row>
    <row r="366" spans="1:10" x14ac:dyDescent="0.3">
      <c r="J366" s="64"/>
    </row>
    <row r="367" spans="1:10" x14ac:dyDescent="0.3">
      <c r="J367" s="64"/>
    </row>
    <row r="368" spans="1:10" x14ac:dyDescent="0.3">
      <c r="J368" s="64"/>
    </row>
    <row r="369" spans="10:10" x14ac:dyDescent="0.3">
      <c r="J369" s="64"/>
    </row>
    <row r="370" spans="10:10" x14ac:dyDescent="0.3">
      <c r="J370" s="64"/>
    </row>
    <row r="371" spans="10:10" x14ac:dyDescent="0.3">
      <c r="J371" s="64"/>
    </row>
    <row r="372" spans="10:10" x14ac:dyDescent="0.3">
      <c r="J372" s="64"/>
    </row>
    <row r="373" spans="10:10" x14ac:dyDescent="0.3">
      <c r="J373" s="64"/>
    </row>
    <row r="374" spans="10:10" x14ac:dyDescent="0.3">
      <c r="J374" s="64"/>
    </row>
    <row r="375" spans="10:10" x14ac:dyDescent="0.3">
      <c r="J375" s="64"/>
    </row>
    <row r="376" spans="10:10" x14ac:dyDescent="0.3">
      <c r="J376" s="64"/>
    </row>
    <row r="377" spans="10:10" x14ac:dyDescent="0.3">
      <c r="J377" s="64"/>
    </row>
    <row r="378" spans="10:10" x14ac:dyDescent="0.3">
      <c r="J378" s="64"/>
    </row>
    <row r="379" spans="10:10" x14ac:dyDescent="0.3">
      <c r="J379" s="64"/>
    </row>
    <row r="380" spans="10:10" x14ac:dyDescent="0.3">
      <c r="J380" s="64"/>
    </row>
    <row r="381" spans="10:10" x14ac:dyDescent="0.3">
      <c r="J381" s="64"/>
    </row>
    <row r="382" spans="10:10" x14ac:dyDescent="0.3">
      <c r="J382" s="64"/>
    </row>
    <row r="383" spans="10:10" x14ac:dyDescent="0.3">
      <c r="J383" s="64"/>
    </row>
    <row r="384" spans="10:10" x14ac:dyDescent="0.3">
      <c r="J384" s="64"/>
    </row>
    <row r="385" spans="10:10" x14ac:dyDescent="0.3">
      <c r="J385" s="64"/>
    </row>
    <row r="386" spans="10:10" x14ac:dyDescent="0.3">
      <c r="J386" s="64"/>
    </row>
    <row r="387" spans="10:10" x14ac:dyDescent="0.3">
      <c r="J387" s="64"/>
    </row>
    <row r="388" spans="10:10" x14ac:dyDescent="0.3">
      <c r="J388" s="64"/>
    </row>
    <row r="389" spans="10:10" x14ac:dyDescent="0.3">
      <c r="J389" s="64"/>
    </row>
    <row r="390" spans="10:10" x14ac:dyDescent="0.3">
      <c r="J390" s="64"/>
    </row>
    <row r="391" spans="10:10" x14ac:dyDescent="0.3">
      <c r="J391" s="64"/>
    </row>
    <row r="392" spans="10:10" x14ac:dyDescent="0.3">
      <c r="J392" s="64"/>
    </row>
    <row r="393" spans="10:10" x14ac:dyDescent="0.3">
      <c r="J393" s="64"/>
    </row>
    <row r="394" spans="10:10" x14ac:dyDescent="0.3">
      <c r="J394" s="64"/>
    </row>
    <row r="395" spans="10:10" x14ac:dyDescent="0.3">
      <c r="J395" s="64"/>
    </row>
    <row r="396" spans="10:10" x14ac:dyDescent="0.3">
      <c r="J396" s="64"/>
    </row>
    <row r="397" spans="10:10" x14ac:dyDescent="0.3">
      <c r="J397" s="64"/>
    </row>
    <row r="398" spans="10:10" x14ac:dyDescent="0.3">
      <c r="J398" s="64"/>
    </row>
    <row r="399" spans="10:10" x14ac:dyDescent="0.3">
      <c r="J399" s="64"/>
    </row>
    <row r="400" spans="10:10" x14ac:dyDescent="0.3">
      <c r="J400" s="64"/>
    </row>
    <row r="401" spans="10:10" x14ac:dyDescent="0.3">
      <c r="J401" s="64"/>
    </row>
    <row r="402" spans="10:10" x14ac:dyDescent="0.3">
      <c r="J402" s="64"/>
    </row>
    <row r="403" spans="10:10" x14ac:dyDescent="0.3">
      <c r="J403" s="64"/>
    </row>
    <row r="404" spans="10:10" x14ac:dyDescent="0.3">
      <c r="J404" s="64"/>
    </row>
    <row r="405" spans="10:10" x14ac:dyDescent="0.3">
      <c r="J405" s="64"/>
    </row>
    <row r="406" spans="10:10" x14ac:dyDescent="0.3">
      <c r="J406" s="64"/>
    </row>
    <row r="407" spans="10:10" x14ac:dyDescent="0.3">
      <c r="J407" s="64"/>
    </row>
    <row r="408" spans="10:10" x14ac:dyDescent="0.3">
      <c r="J408" s="64"/>
    </row>
  </sheetData>
  <mergeCells count="15">
    <mergeCell ref="B1:D1"/>
    <mergeCell ref="B2:D2"/>
    <mergeCell ref="F2:H2"/>
    <mergeCell ref="J1:N1"/>
    <mergeCell ref="P1:T1"/>
    <mergeCell ref="J2:N2"/>
    <mergeCell ref="P2:T2"/>
    <mergeCell ref="AP1:AV1"/>
    <mergeCell ref="AP2:AV2"/>
    <mergeCell ref="V1:Z1"/>
    <mergeCell ref="AB1:AF1"/>
    <mergeCell ref="V2:Z2"/>
    <mergeCell ref="AB2:AF2"/>
    <mergeCell ref="AH1:AN1"/>
    <mergeCell ref="AH2:AN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8"/>
  <dimension ref="A10:CN757"/>
  <sheetViews>
    <sheetView showGridLines="0" workbookViewId="0">
      <pane ySplit="12" topLeftCell="A13" activePane="bottomLeft" state="frozen"/>
      <selection pane="bottomLeft"/>
    </sheetView>
  </sheetViews>
  <sheetFormatPr defaultRowHeight="13" x14ac:dyDescent="0.3"/>
  <cols>
    <col min="1" max="1" width="10.08984375" bestFit="1" customWidth="1"/>
    <col min="4" max="4" width="12" bestFit="1" customWidth="1"/>
    <col min="6" max="6" width="3.453125" customWidth="1"/>
  </cols>
  <sheetData>
    <row r="10" spans="1:92" x14ac:dyDescent="0.3">
      <c r="A10" s="31"/>
      <c r="B10" s="32"/>
      <c r="C10" s="32"/>
      <c r="D10" s="33"/>
      <c r="E10" s="23"/>
      <c r="F10" s="24"/>
      <c r="G10" s="127" t="s">
        <v>152</v>
      </c>
      <c r="H10" s="128"/>
      <c r="I10" s="128"/>
      <c r="J10" s="128"/>
      <c r="K10" s="128"/>
      <c r="L10" s="128"/>
      <c r="M10" s="128"/>
      <c r="N10" s="128"/>
      <c r="O10" s="128"/>
      <c r="P10" s="128"/>
      <c r="Q10" s="128"/>
      <c r="R10" s="128"/>
      <c r="S10" s="128"/>
      <c r="T10" s="128"/>
      <c r="U10" s="128"/>
      <c r="V10" s="128"/>
      <c r="W10" s="128"/>
      <c r="X10" s="128"/>
      <c r="Y10" s="128"/>
      <c r="Z10" s="128"/>
      <c r="AA10" s="128"/>
      <c r="AB10" s="128"/>
      <c r="AC10" s="128"/>
      <c r="AD10" s="128"/>
      <c r="AE10" s="128"/>
      <c r="AF10" s="128"/>
      <c r="AG10" s="128"/>
      <c r="AH10" s="129"/>
      <c r="AJ10" s="124" t="s">
        <v>153</v>
      </c>
      <c r="AK10" s="125"/>
      <c r="AL10" s="125"/>
      <c r="AM10" s="125"/>
      <c r="AN10" s="125"/>
      <c r="AO10" s="125"/>
      <c r="AP10" s="125"/>
      <c r="AQ10" s="125"/>
      <c r="AR10" s="125"/>
      <c r="AS10" s="125"/>
      <c r="AT10" s="125"/>
      <c r="AU10" s="125"/>
      <c r="AV10" s="125"/>
      <c r="AW10" s="125"/>
      <c r="AX10" s="125"/>
      <c r="AY10" s="125"/>
      <c r="AZ10" s="125"/>
      <c r="BA10" s="125"/>
      <c r="BB10" s="125"/>
      <c r="BC10" s="125"/>
      <c r="BD10" s="125"/>
      <c r="BE10" s="125"/>
      <c r="BF10" s="125"/>
      <c r="BG10" s="125"/>
      <c r="BH10" s="125"/>
      <c r="BI10" s="125"/>
      <c r="BJ10" s="125"/>
      <c r="BK10" s="126"/>
      <c r="BM10" s="100" t="s">
        <v>154</v>
      </c>
      <c r="BN10" s="101"/>
      <c r="BO10" s="101"/>
      <c r="BP10" s="101"/>
      <c r="BQ10" s="101"/>
      <c r="BR10" s="101"/>
      <c r="BS10" s="101"/>
      <c r="BT10" s="101"/>
      <c r="BU10" s="101"/>
      <c r="BV10" s="101"/>
      <c r="BW10" s="101"/>
      <c r="BX10" s="101"/>
      <c r="BY10" s="101"/>
      <c r="BZ10" s="101"/>
      <c r="CA10" s="101"/>
      <c r="CB10" s="101"/>
      <c r="CC10" s="101"/>
      <c r="CD10" s="101"/>
      <c r="CE10" s="101"/>
      <c r="CF10" s="101"/>
      <c r="CG10" s="101"/>
      <c r="CH10" s="101"/>
      <c r="CI10" s="101"/>
      <c r="CJ10" s="101"/>
      <c r="CK10" s="101"/>
      <c r="CL10" s="101"/>
      <c r="CM10" s="101"/>
      <c r="CN10" s="102"/>
    </row>
    <row r="11" spans="1:92" x14ac:dyDescent="0.3">
      <c r="A11" s="25"/>
      <c r="B11" s="26"/>
      <c r="C11" s="26"/>
      <c r="D11" s="24"/>
      <c r="E11" s="23"/>
      <c r="F11" s="27"/>
      <c r="G11" s="103" t="s">
        <v>149</v>
      </c>
      <c r="H11" s="104"/>
      <c r="I11" s="104"/>
      <c r="J11" s="105"/>
      <c r="K11" s="106" t="s">
        <v>150</v>
      </c>
      <c r="L11" s="107"/>
      <c r="M11" s="107"/>
      <c r="N11" s="108"/>
      <c r="O11" s="109" t="s">
        <v>4</v>
      </c>
      <c r="P11" s="110"/>
      <c r="Q11" s="110"/>
      <c r="R11" s="111"/>
      <c r="S11" s="112" t="s">
        <v>5</v>
      </c>
      <c r="T11" s="113"/>
      <c r="U11" s="113"/>
      <c r="V11" s="114"/>
      <c r="W11" s="115" t="s">
        <v>11</v>
      </c>
      <c r="X11" s="116"/>
      <c r="Y11" s="116"/>
      <c r="Z11" s="117"/>
      <c r="AA11" s="118" t="s">
        <v>12</v>
      </c>
      <c r="AB11" s="119"/>
      <c r="AC11" s="119"/>
      <c r="AD11" s="120"/>
      <c r="AE11" s="121" t="s">
        <v>27</v>
      </c>
      <c r="AF11" s="122"/>
      <c r="AG11" s="122"/>
      <c r="AH11" s="123"/>
      <c r="AJ11" s="103" t="s">
        <v>149</v>
      </c>
      <c r="AK11" s="104"/>
      <c r="AL11" s="104"/>
      <c r="AM11" s="105"/>
      <c r="AN11" s="106" t="s">
        <v>150</v>
      </c>
      <c r="AO11" s="107"/>
      <c r="AP11" s="107"/>
      <c r="AQ11" s="108"/>
      <c r="AR11" s="109" t="s">
        <v>4</v>
      </c>
      <c r="AS11" s="110"/>
      <c r="AT11" s="110"/>
      <c r="AU11" s="111"/>
      <c r="AV11" s="112" t="s">
        <v>5</v>
      </c>
      <c r="AW11" s="113"/>
      <c r="AX11" s="113"/>
      <c r="AY11" s="114"/>
      <c r="AZ11" s="115" t="s">
        <v>11</v>
      </c>
      <c r="BA11" s="116"/>
      <c r="BB11" s="116"/>
      <c r="BC11" s="117"/>
      <c r="BD11" s="118" t="s">
        <v>12</v>
      </c>
      <c r="BE11" s="119"/>
      <c r="BF11" s="119"/>
      <c r="BG11" s="120"/>
      <c r="BH11" s="121" t="s">
        <v>27</v>
      </c>
      <c r="BI11" s="122"/>
      <c r="BJ11" s="122"/>
      <c r="BK11" s="123"/>
      <c r="BM11" s="103" t="s">
        <v>149</v>
      </c>
      <c r="BN11" s="104"/>
      <c r="BO11" s="104"/>
      <c r="BP11" s="105"/>
      <c r="BQ11" s="106" t="s">
        <v>150</v>
      </c>
      <c r="BR11" s="107"/>
      <c r="BS11" s="107"/>
      <c r="BT11" s="108"/>
      <c r="BU11" s="109" t="s">
        <v>4</v>
      </c>
      <c r="BV11" s="110"/>
      <c r="BW11" s="110"/>
      <c r="BX11" s="111"/>
      <c r="BY11" s="112" t="s">
        <v>5</v>
      </c>
      <c r="BZ11" s="113"/>
      <c r="CA11" s="113"/>
      <c r="CB11" s="114"/>
      <c r="CC11" s="115" t="s">
        <v>11</v>
      </c>
      <c r="CD11" s="116"/>
      <c r="CE11" s="116"/>
      <c r="CF11" s="117"/>
      <c r="CG11" s="118" t="s">
        <v>12</v>
      </c>
      <c r="CH11" s="119"/>
      <c r="CI11" s="119"/>
      <c r="CJ11" s="120"/>
      <c r="CK11" s="121" t="s">
        <v>27</v>
      </c>
      <c r="CL11" s="122"/>
      <c r="CM11" s="122"/>
      <c r="CN11" s="123"/>
    </row>
    <row r="12" spans="1:92" ht="52" x14ac:dyDescent="0.3">
      <c r="A12" s="28" t="s">
        <v>21</v>
      </c>
      <c r="B12" s="29" t="s">
        <v>22</v>
      </c>
      <c r="C12" s="30" t="s">
        <v>29</v>
      </c>
      <c r="D12" s="27" t="s">
        <v>24</v>
      </c>
      <c r="E12" s="10" t="s">
        <v>30</v>
      </c>
      <c r="F12" s="27"/>
      <c r="G12" s="75" t="s">
        <v>32</v>
      </c>
      <c r="H12" s="75" t="s">
        <v>28</v>
      </c>
      <c r="I12" s="75" t="s">
        <v>33</v>
      </c>
      <c r="J12" s="75" t="s">
        <v>34</v>
      </c>
      <c r="K12" s="76" t="s">
        <v>32</v>
      </c>
      <c r="L12" s="76" t="s">
        <v>28</v>
      </c>
      <c r="M12" s="76" t="s">
        <v>33</v>
      </c>
      <c r="N12" s="76" t="s">
        <v>34</v>
      </c>
      <c r="O12" s="12" t="s">
        <v>32</v>
      </c>
      <c r="P12" s="12" t="s">
        <v>28</v>
      </c>
      <c r="Q12" s="12" t="s">
        <v>33</v>
      </c>
      <c r="R12" s="12" t="s">
        <v>34</v>
      </c>
      <c r="S12" s="13" t="s">
        <v>32</v>
      </c>
      <c r="T12" s="13" t="s">
        <v>28</v>
      </c>
      <c r="U12" s="13" t="s">
        <v>35</v>
      </c>
      <c r="V12" s="13" t="s">
        <v>34</v>
      </c>
      <c r="W12" s="53" t="s">
        <v>32</v>
      </c>
      <c r="X12" s="53" t="s">
        <v>28</v>
      </c>
      <c r="Y12" s="53" t="s">
        <v>35</v>
      </c>
      <c r="Z12" s="53" t="s">
        <v>34</v>
      </c>
      <c r="AA12" s="54" t="s">
        <v>32</v>
      </c>
      <c r="AB12" s="54" t="s">
        <v>28</v>
      </c>
      <c r="AC12" s="54" t="s">
        <v>35</v>
      </c>
      <c r="AD12" s="54" t="s">
        <v>34</v>
      </c>
      <c r="AE12" s="14" t="s">
        <v>32</v>
      </c>
      <c r="AF12" s="15" t="s">
        <v>28</v>
      </c>
      <c r="AG12" s="15" t="s">
        <v>33</v>
      </c>
      <c r="AH12" s="15" t="s">
        <v>34</v>
      </c>
      <c r="AJ12" s="75" t="s">
        <v>32</v>
      </c>
      <c r="AK12" s="75" t="s">
        <v>28</v>
      </c>
      <c r="AL12" s="75" t="s">
        <v>33</v>
      </c>
      <c r="AM12" s="75" t="s">
        <v>34</v>
      </c>
      <c r="AN12" s="76" t="s">
        <v>32</v>
      </c>
      <c r="AO12" s="76" t="s">
        <v>28</v>
      </c>
      <c r="AP12" s="76" t="s">
        <v>33</v>
      </c>
      <c r="AQ12" s="76" t="s">
        <v>34</v>
      </c>
      <c r="AR12" s="12" t="s">
        <v>32</v>
      </c>
      <c r="AS12" s="12" t="s">
        <v>28</v>
      </c>
      <c r="AT12" s="12" t="s">
        <v>33</v>
      </c>
      <c r="AU12" s="12" t="s">
        <v>34</v>
      </c>
      <c r="AV12" s="13" t="s">
        <v>32</v>
      </c>
      <c r="AW12" s="13" t="s">
        <v>28</v>
      </c>
      <c r="AX12" s="13" t="s">
        <v>35</v>
      </c>
      <c r="AY12" s="13" t="s">
        <v>34</v>
      </c>
      <c r="AZ12" s="53" t="s">
        <v>32</v>
      </c>
      <c r="BA12" s="53" t="s">
        <v>28</v>
      </c>
      <c r="BB12" s="53" t="s">
        <v>35</v>
      </c>
      <c r="BC12" s="53" t="s">
        <v>34</v>
      </c>
      <c r="BD12" s="54" t="s">
        <v>32</v>
      </c>
      <c r="BE12" s="54" t="s">
        <v>28</v>
      </c>
      <c r="BF12" s="54" t="s">
        <v>35</v>
      </c>
      <c r="BG12" s="54" t="s">
        <v>34</v>
      </c>
      <c r="BH12" s="14" t="s">
        <v>32</v>
      </c>
      <c r="BI12" s="15" t="s">
        <v>28</v>
      </c>
      <c r="BJ12" s="15" t="s">
        <v>33</v>
      </c>
      <c r="BK12" s="15" t="s">
        <v>34</v>
      </c>
      <c r="BM12" s="75" t="s">
        <v>32</v>
      </c>
      <c r="BN12" s="75" t="s">
        <v>28</v>
      </c>
      <c r="BO12" s="75" t="s">
        <v>33</v>
      </c>
      <c r="BP12" s="75" t="s">
        <v>34</v>
      </c>
      <c r="BQ12" s="76" t="s">
        <v>32</v>
      </c>
      <c r="BR12" s="76" t="s">
        <v>28</v>
      </c>
      <c r="BS12" s="76" t="s">
        <v>33</v>
      </c>
      <c r="BT12" s="76" t="s">
        <v>34</v>
      </c>
      <c r="BU12" s="12" t="s">
        <v>32</v>
      </c>
      <c r="BV12" s="12" t="s">
        <v>28</v>
      </c>
      <c r="BW12" s="12" t="s">
        <v>33</v>
      </c>
      <c r="BX12" s="12" t="s">
        <v>34</v>
      </c>
      <c r="BY12" s="13" t="s">
        <v>32</v>
      </c>
      <c r="BZ12" s="13" t="s">
        <v>28</v>
      </c>
      <c r="CA12" s="13" t="s">
        <v>35</v>
      </c>
      <c r="CB12" s="13" t="s">
        <v>34</v>
      </c>
      <c r="CC12" s="53" t="s">
        <v>32</v>
      </c>
      <c r="CD12" s="53" t="s">
        <v>28</v>
      </c>
      <c r="CE12" s="53" t="s">
        <v>35</v>
      </c>
      <c r="CF12" s="53" t="s">
        <v>34</v>
      </c>
      <c r="CG12" s="54" t="s">
        <v>32</v>
      </c>
      <c r="CH12" s="54" t="s">
        <v>28</v>
      </c>
      <c r="CI12" s="54" t="s">
        <v>35</v>
      </c>
      <c r="CJ12" s="54" t="s">
        <v>34</v>
      </c>
      <c r="CK12" s="14" t="s">
        <v>32</v>
      </c>
      <c r="CL12" s="15" t="s">
        <v>28</v>
      </c>
      <c r="CM12" s="15" t="s">
        <v>33</v>
      </c>
      <c r="CN12" s="15" t="s">
        <v>34</v>
      </c>
    </row>
    <row r="13" spans="1:92" x14ac:dyDescent="0.3">
      <c r="A13" s="18">
        <v>45413</v>
      </c>
      <c r="B13" s="2">
        <v>1</v>
      </c>
      <c r="C13" s="2" t="s">
        <v>23</v>
      </c>
      <c r="D13" s="9">
        <v>14.011945000000001</v>
      </c>
      <c r="E13">
        <v>6.9273800000000003E-3</v>
      </c>
      <c r="G13">
        <v>5.7210000000000001</v>
      </c>
      <c r="H13">
        <v>5.3083800810212987E-2</v>
      </c>
      <c r="I13" s="34">
        <v>5.7740838008102129</v>
      </c>
      <c r="J13" s="34">
        <v>5.7340845281701558</v>
      </c>
      <c r="K13">
        <v>0.35100000000000003</v>
      </c>
      <c r="L13">
        <v>3.2568456711037862E-3</v>
      </c>
      <c r="M13" s="34">
        <v>0.35425684567110383</v>
      </c>
      <c r="N13" s="34">
        <v>0.3518027738835387</v>
      </c>
      <c r="O13">
        <v>12.334999999999999</v>
      </c>
      <c r="P13">
        <v>0.11445353661841937</v>
      </c>
      <c r="Q13" s="34">
        <v>12.449453536618419</v>
      </c>
      <c r="R13" s="34">
        <v>12.363211441177919</v>
      </c>
      <c r="S13">
        <v>1.327</v>
      </c>
      <c r="T13">
        <v>1.2312917964543374E-2</v>
      </c>
      <c r="U13" s="34">
        <v>1.3393129179645433</v>
      </c>
      <c r="V13" s="34">
        <v>1.3300349884428941</v>
      </c>
      <c r="W13">
        <v>0</v>
      </c>
      <c r="X13">
        <v>0</v>
      </c>
      <c r="Y13" s="34">
        <v>0</v>
      </c>
      <c r="Z13" s="34">
        <v>0</v>
      </c>
      <c r="AA13">
        <v>1.7370000000000001</v>
      </c>
      <c r="AB13">
        <v>1.6117210628795658E-2</v>
      </c>
      <c r="AC13" s="34">
        <v>1.7531172106287958</v>
      </c>
      <c r="AD13" s="34">
        <v>1.74097270152623</v>
      </c>
      <c r="AE13">
        <v>21.471000000000004</v>
      </c>
      <c r="AF13">
        <v>0.19922431169307517</v>
      </c>
      <c r="AG13" s="34">
        <v>21.670224311693076</v>
      </c>
      <c r="AH13" s="34">
        <v>21.520106433200734</v>
      </c>
      <c r="AJ13">
        <v>44.582999999999991</v>
      </c>
      <c r="AK13">
        <v>0.41367507280575522</v>
      </c>
      <c r="AL13" s="34">
        <v>44.996675072805743</v>
      </c>
      <c r="AM13" s="34">
        <v>44.68496600583989</v>
      </c>
      <c r="AN13">
        <v>2.7160000000000002</v>
      </c>
      <c r="AO13">
        <v>2.5201119210022462E-2</v>
      </c>
      <c r="AP13" s="34">
        <v>2.7412011192100225</v>
      </c>
      <c r="AQ13" s="34">
        <v>2.7222117774008292</v>
      </c>
      <c r="AR13">
        <v>257.80099999999993</v>
      </c>
      <c r="AS13">
        <v>2.3920742759436666</v>
      </c>
      <c r="AT13" s="34">
        <v>260.19307427594362</v>
      </c>
      <c r="AU13" s="34">
        <v>258.39061797706592</v>
      </c>
      <c r="AV13">
        <v>22.361999999999998</v>
      </c>
      <c r="AW13">
        <v>0.2074916891658771</v>
      </c>
      <c r="AX13" s="34">
        <v>22.569491689165876</v>
      </c>
      <c r="AY13" s="34">
        <v>22.413144243828182</v>
      </c>
      <c r="AZ13">
        <v>225.613</v>
      </c>
      <c r="BA13">
        <v>2.0934094655120754</v>
      </c>
      <c r="BB13" s="34">
        <v>227.70640946551208</v>
      </c>
      <c r="BC13" s="34">
        <v>226.12900063870887</v>
      </c>
      <c r="BD13">
        <v>107.45600000000002</v>
      </c>
      <c r="BE13">
        <v>0.9970587134875456</v>
      </c>
      <c r="BF13" s="34">
        <v>108.45305871348756</v>
      </c>
      <c r="BG13" s="34">
        <v>107.70176316361692</v>
      </c>
      <c r="BH13">
        <v>660.53099999999995</v>
      </c>
      <c r="BI13">
        <v>6.1289103361249424</v>
      </c>
      <c r="BJ13" s="34">
        <v>666.65991033612499</v>
      </c>
      <c r="BK13" s="34">
        <v>662.04170380646053</v>
      </c>
      <c r="BM13">
        <v>50.303999999999988</v>
      </c>
      <c r="BN13">
        <v>0.46675887361596818</v>
      </c>
      <c r="BO13">
        <v>50.770758873615954</v>
      </c>
      <c r="BP13">
        <v>50.419050534010047</v>
      </c>
      <c r="BQ13">
        <v>3.0670000000000002</v>
      </c>
      <c r="BR13">
        <v>2.8457964881126247E-2</v>
      </c>
      <c r="BS13">
        <v>3.0954579648811262</v>
      </c>
      <c r="BT13">
        <v>3.074014551284368</v>
      </c>
      <c r="BU13">
        <v>270.13599999999991</v>
      </c>
      <c r="BV13">
        <v>2.5065278125620858</v>
      </c>
      <c r="BW13">
        <v>272.64252781256204</v>
      </c>
      <c r="BX13">
        <v>270.75382941824381</v>
      </c>
      <c r="BY13">
        <v>23.689</v>
      </c>
      <c r="BZ13">
        <v>0.21980460713042047</v>
      </c>
      <c r="CA13">
        <v>23.908804607130421</v>
      </c>
      <c r="CB13">
        <v>23.743179232271075</v>
      </c>
      <c r="CC13">
        <v>225.613</v>
      </c>
      <c r="CD13">
        <v>2.0934094655120754</v>
      </c>
      <c r="CE13">
        <v>227.70640946551208</v>
      </c>
      <c r="CF13">
        <v>226.12900063870887</v>
      </c>
      <c r="CG13">
        <v>109.19300000000001</v>
      </c>
      <c r="CH13">
        <v>1.0131759241163412</v>
      </c>
      <c r="CI13">
        <v>110.20617592411637</v>
      </c>
      <c r="CJ13">
        <v>109.44273586514315</v>
      </c>
      <c r="CK13">
        <v>682.00199999999995</v>
      </c>
      <c r="CL13">
        <v>6.3281346478180174</v>
      </c>
      <c r="CM13">
        <v>688.33013464781811</v>
      </c>
      <c r="CN13">
        <v>683.56181023966121</v>
      </c>
    </row>
    <row r="14" spans="1:92" x14ac:dyDescent="0.3">
      <c r="A14" s="18">
        <v>45413</v>
      </c>
      <c r="B14" s="2">
        <v>2</v>
      </c>
      <c r="C14" s="2" t="s">
        <v>23</v>
      </c>
      <c r="D14" s="9">
        <v>18.439539</v>
      </c>
      <c r="E14">
        <v>6.661246E-3</v>
      </c>
      <c r="G14">
        <v>5.694</v>
      </c>
      <c r="H14">
        <v>7.1464782262964058E-2</v>
      </c>
      <c r="I14" s="34">
        <v>5.7654647822629643</v>
      </c>
      <c r="J14" s="34">
        <v>5.7270596030439744</v>
      </c>
      <c r="K14">
        <v>0.36000000000000004</v>
      </c>
      <c r="L14">
        <v>4.5183213232643247E-3</v>
      </c>
      <c r="M14" s="34">
        <v>0.36451832132326439</v>
      </c>
      <c r="N14" s="34">
        <v>0.36209017511342312</v>
      </c>
      <c r="O14">
        <v>12.866</v>
      </c>
      <c r="P14">
        <v>0.16147978373644109</v>
      </c>
      <c r="Q14" s="34">
        <v>13.027479783736441</v>
      </c>
      <c r="R14" s="34">
        <v>12.940700536136946</v>
      </c>
      <c r="S14">
        <v>1.62</v>
      </c>
      <c r="T14">
        <v>2.0332445954689457E-2</v>
      </c>
      <c r="U14" s="34">
        <v>1.6403324459546895</v>
      </c>
      <c r="V14" s="34">
        <v>1.6294057880104038</v>
      </c>
      <c r="W14">
        <v>0</v>
      </c>
      <c r="X14">
        <v>0</v>
      </c>
      <c r="Y14" s="34">
        <v>0</v>
      </c>
      <c r="Z14" s="34">
        <v>0</v>
      </c>
      <c r="AA14">
        <v>1.633</v>
      </c>
      <c r="AB14">
        <v>2.0495607558029559E-2</v>
      </c>
      <c r="AC14" s="34">
        <v>1.6534956075580296</v>
      </c>
      <c r="AD14" s="34">
        <v>1.6424812665561661</v>
      </c>
      <c r="AE14">
        <v>22.173000000000002</v>
      </c>
      <c r="AF14">
        <v>0.27829094083538847</v>
      </c>
      <c r="AG14" s="34">
        <v>22.451290940835388</v>
      </c>
      <c r="AH14" s="34">
        <v>22.301737368860913</v>
      </c>
      <c r="AJ14">
        <v>43.594000000000008</v>
      </c>
      <c r="AK14">
        <v>0.54714361046218041</v>
      </c>
      <c r="AL14" s="34">
        <v>44.141143610462187</v>
      </c>
      <c r="AM14" s="34">
        <v>43.847108594151571</v>
      </c>
      <c r="AN14">
        <v>2.6430000000000002</v>
      </c>
      <c r="AO14">
        <v>3.3172009048298916E-2</v>
      </c>
      <c r="AP14" s="34">
        <v>2.6761720090482992</v>
      </c>
      <c r="AQ14" s="34">
        <v>2.6583453689577143</v>
      </c>
      <c r="AR14">
        <v>253.76300000000006</v>
      </c>
      <c r="AS14">
        <v>3.1849521498764579</v>
      </c>
      <c r="AT14" s="34">
        <v>256.94795214987653</v>
      </c>
      <c r="AU14" s="34">
        <v>255.23635863140998</v>
      </c>
      <c r="AV14">
        <v>22.195</v>
      </c>
      <c r="AW14">
        <v>0.27856706047181018</v>
      </c>
      <c r="AX14" s="34">
        <v>22.473567060471812</v>
      </c>
      <c r="AY14" s="34">
        <v>22.323865101784513</v>
      </c>
      <c r="AZ14">
        <v>246.49100000000001</v>
      </c>
      <c r="BA14">
        <v>3.0936820591465182</v>
      </c>
      <c r="BB14" s="34">
        <v>249.58468205914653</v>
      </c>
      <c r="BC14" s="34">
        <v>247.92213709411877</v>
      </c>
      <c r="BD14">
        <v>106.17199999999998</v>
      </c>
      <c r="BE14">
        <v>1.3325533653711659</v>
      </c>
      <c r="BF14" s="34">
        <v>107.50455336537115</v>
      </c>
      <c r="BG14" s="34">
        <v>106.7884390892843</v>
      </c>
      <c r="BH14">
        <v>674.85800000000006</v>
      </c>
      <c r="BI14">
        <v>8.4700702543764308</v>
      </c>
      <c r="BJ14" s="34">
        <v>683.32807025437648</v>
      </c>
      <c r="BK14" s="34">
        <v>678.77625387970693</v>
      </c>
      <c r="BM14">
        <v>49.288000000000011</v>
      </c>
      <c r="BN14">
        <v>0.61860839272514445</v>
      </c>
      <c r="BO14">
        <v>49.906608392725154</v>
      </c>
      <c r="BP14">
        <v>49.574168197195547</v>
      </c>
      <c r="BQ14">
        <v>3.0030000000000001</v>
      </c>
      <c r="BR14">
        <v>3.769033037156324E-2</v>
      </c>
      <c r="BS14">
        <v>3.0406903303715636</v>
      </c>
      <c r="BT14">
        <v>3.0204355440711375</v>
      </c>
      <c r="BU14">
        <v>266.62900000000008</v>
      </c>
      <c r="BV14">
        <v>3.3464319336128989</v>
      </c>
      <c r="BW14">
        <v>269.97543193361298</v>
      </c>
      <c r="BX14">
        <v>268.17705916754693</v>
      </c>
      <c r="BY14">
        <v>23.815000000000001</v>
      </c>
      <c r="BZ14">
        <v>0.29889950642649965</v>
      </c>
      <c r="CA14">
        <v>24.113899506426502</v>
      </c>
      <c r="CB14">
        <v>23.953270889794915</v>
      </c>
      <c r="CC14">
        <v>246.49100000000001</v>
      </c>
      <c r="CD14">
        <v>3.0936820591465182</v>
      </c>
      <c r="CE14">
        <v>249.58468205914653</v>
      </c>
      <c r="CF14">
        <v>247.92213709411877</v>
      </c>
      <c r="CG14">
        <v>107.80499999999998</v>
      </c>
      <c r="CH14">
        <v>1.3530489729291955</v>
      </c>
      <c r="CI14">
        <v>109.15804897292918</v>
      </c>
      <c r="CJ14">
        <v>108.43092035584046</v>
      </c>
      <c r="CK14">
        <v>697.03100000000006</v>
      </c>
      <c r="CL14">
        <v>8.7483611952118192</v>
      </c>
      <c r="CM14">
        <v>705.77936119521189</v>
      </c>
      <c r="CN14">
        <v>701.07799124856786</v>
      </c>
    </row>
    <row r="15" spans="1:92" x14ac:dyDescent="0.3">
      <c r="A15" s="18">
        <v>45413</v>
      </c>
      <c r="B15" s="2">
        <v>3</v>
      </c>
      <c r="C15" s="2" t="s">
        <v>23</v>
      </c>
      <c r="D15" s="9">
        <v>15.499601999999999</v>
      </c>
      <c r="E15">
        <v>6.6959109999999997E-3</v>
      </c>
      <c r="G15">
        <v>5.6289999999999996</v>
      </c>
      <c r="H15">
        <v>6.6709303330791572E-2</v>
      </c>
      <c r="I15" s="34">
        <v>5.6957093033307915</v>
      </c>
      <c r="J15" s="34">
        <v>5.6575713407538162</v>
      </c>
      <c r="K15">
        <v>0.36899999999999999</v>
      </c>
      <c r="L15">
        <v>4.3730205949657304E-3</v>
      </c>
      <c r="M15" s="34">
        <v>0.37337302059496574</v>
      </c>
      <c r="N15" s="34">
        <v>0.37087294807926069</v>
      </c>
      <c r="O15">
        <v>13.084999999999999</v>
      </c>
      <c r="P15">
        <v>0.15507039155860861</v>
      </c>
      <c r="Q15" s="34">
        <v>13.240070391558607</v>
      </c>
      <c r="R15" s="34">
        <v>13.151416058582996</v>
      </c>
      <c r="S15">
        <v>1.954</v>
      </c>
      <c r="T15">
        <v>2.3156862445970289E-2</v>
      </c>
      <c r="U15" s="34">
        <v>1.9771568624459703</v>
      </c>
      <c r="V15" s="34">
        <v>1.9639179960619928</v>
      </c>
      <c r="W15">
        <v>0</v>
      </c>
      <c r="X15">
        <v>0</v>
      </c>
      <c r="Y15" s="34">
        <v>0</v>
      </c>
      <c r="Z15" s="34">
        <v>0</v>
      </c>
      <c r="AA15">
        <v>1.508</v>
      </c>
      <c r="AB15">
        <v>1.7871314518179734E-2</v>
      </c>
      <c r="AC15" s="34">
        <v>1.5258713145181797</v>
      </c>
      <c r="AD15" s="34">
        <v>1.515654215998713</v>
      </c>
      <c r="AE15">
        <v>22.544999999999998</v>
      </c>
      <c r="AF15">
        <v>0.26718089244851595</v>
      </c>
      <c r="AG15" s="34">
        <v>22.812180892448517</v>
      </c>
      <c r="AH15" s="34">
        <v>22.65943255947678</v>
      </c>
      <c r="AJ15">
        <v>42.962999999999994</v>
      </c>
      <c r="AK15">
        <v>0.50915469870328622</v>
      </c>
      <c r="AL15" s="34">
        <v>43.472154698703278</v>
      </c>
      <c r="AM15" s="34">
        <v>43.181069019862527</v>
      </c>
      <c r="AN15">
        <v>2.5210000000000004</v>
      </c>
      <c r="AO15">
        <v>2.9876381896771293E-2</v>
      </c>
      <c r="AP15" s="34">
        <v>2.5508763818967717</v>
      </c>
      <c r="AQ15" s="34">
        <v>2.5337959406715891</v>
      </c>
      <c r="AR15">
        <v>249.2170000000001</v>
      </c>
      <c r="AS15">
        <v>2.9534717442156495</v>
      </c>
      <c r="AT15" s="34">
        <v>252.17047174421575</v>
      </c>
      <c r="AU15" s="34">
        <v>250.48196070858847</v>
      </c>
      <c r="AV15">
        <v>22.037000000000003</v>
      </c>
      <c r="AW15">
        <v>0.26116058225273658</v>
      </c>
      <c r="AX15" s="34">
        <v>22.298160582252738</v>
      </c>
      <c r="AY15" s="34">
        <v>22.148854083530264</v>
      </c>
      <c r="AZ15">
        <v>248.17299999999997</v>
      </c>
      <c r="BA15">
        <v>2.9410992957030624</v>
      </c>
      <c r="BB15" s="34">
        <v>251.11409929570303</v>
      </c>
      <c r="BC15" s="34">
        <v>249.43266163597383</v>
      </c>
      <c r="BD15">
        <v>100.809</v>
      </c>
      <c r="BE15">
        <v>1.1946878947368571</v>
      </c>
      <c r="BF15" s="34">
        <v>102.00368789473686</v>
      </c>
      <c r="BG15" s="34">
        <v>101.32068027892193</v>
      </c>
      <c r="BH15">
        <v>665.72</v>
      </c>
      <c r="BI15">
        <v>7.8894505975083629</v>
      </c>
      <c r="BJ15" s="34">
        <v>673.60945059750838</v>
      </c>
      <c r="BK15" s="34">
        <v>669.09902166754853</v>
      </c>
      <c r="BM15">
        <v>48.591999999999992</v>
      </c>
      <c r="BN15">
        <v>0.57586400203407784</v>
      </c>
      <c r="BO15">
        <v>49.167864002034072</v>
      </c>
      <c r="BP15">
        <v>48.838640360616346</v>
      </c>
      <c r="BQ15">
        <v>2.8900000000000006</v>
      </c>
      <c r="BR15">
        <v>3.4249402491737024E-2</v>
      </c>
      <c r="BS15">
        <v>2.9242494024917374</v>
      </c>
      <c r="BT15">
        <v>2.9046688887508498</v>
      </c>
      <c r="BU15">
        <v>262.30200000000008</v>
      </c>
      <c r="BV15">
        <v>3.108542135774258</v>
      </c>
      <c r="BW15">
        <v>265.41054213577434</v>
      </c>
      <c r="BX15">
        <v>263.63337676717146</v>
      </c>
      <c r="BY15">
        <v>23.991000000000003</v>
      </c>
      <c r="BZ15">
        <v>0.2843174446987069</v>
      </c>
      <c r="CA15">
        <v>24.275317444698707</v>
      </c>
      <c r="CB15">
        <v>24.112772079592258</v>
      </c>
      <c r="CC15">
        <v>248.17299999999997</v>
      </c>
      <c r="CD15">
        <v>2.9410992957030624</v>
      </c>
      <c r="CE15">
        <v>251.11409929570303</v>
      </c>
      <c r="CF15">
        <v>249.43266163597383</v>
      </c>
      <c r="CG15">
        <v>102.31699999999999</v>
      </c>
      <c r="CH15">
        <v>1.2125592092550368</v>
      </c>
      <c r="CI15">
        <v>103.52955920925504</v>
      </c>
      <c r="CJ15">
        <v>102.83633449492064</v>
      </c>
      <c r="CK15">
        <v>688.26499999999999</v>
      </c>
      <c r="CL15">
        <v>8.1566314899568795</v>
      </c>
      <c r="CM15">
        <v>696.42163148995689</v>
      </c>
      <c r="CN15">
        <v>691.75845422702525</v>
      </c>
    </row>
    <row r="16" spans="1:92" x14ac:dyDescent="0.3">
      <c r="A16" s="18">
        <v>45413</v>
      </c>
      <c r="B16" s="2">
        <v>4</v>
      </c>
      <c r="C16" s="2" t="s">
        <v>23</v>
      </c>
      <c r="D16" s="9">
        <v>14.840218999999999</v>
      </c>
      <c r="E16">
        <v>6.6129320000000002E-3</v>
      </c>
      <c r="G16">
        <v>5.5790000000000006</v>
      </c>
      <c r="H16">
        <v>7.7175716371012462E-2</v>
      </c>
      <c r="I16" s="34">
        <v>5.6561757163710134</v>
      </c>
      <c r="J16" s="34">
        <v>5.6187718109786005</v>
      </c>
      <c r="K16">
        <v>0.38400000000000001</v>
      </c>
      <c r="L16">
        <v>5.3119690063575514E-3</v>
      </c>
      <c r="M16" s="34">
        <v>0.38931196900635756</v>
      </c>
      <c r="N16" s="34">
        <v>0.38673747542853243</v>
      </c>
      <c r="O16">
        <v>12.506</v>
      </c>
      <c r="P16">
        <v>0.17299865727475922</v>
      </c>
      <c r="Q16" s="34">
        <v>12.678998657274759</v>
      </c>
      <c r="R16" s="34">
        <v>12.595153301326109</v>
      </c>
      <c r="S16">
        <v>2.1440000000000001</v>
      </c>
      <c r="T16">
        <v>2.9658493618829666E-2</v>
      </c>
      <c r="U16" s="34">
        <v>2.1736584936188299</v>
      </c>
      <c r="V16" s="34">
        <v>2.159284237809306</v>
      </c>
      <c r="W16">
        <v>0</v>
      </c>
      <c r="X16">
        <v>0</v>
      </c>
      <c r="Y16" s="34">
        <v>0</v>
      </c>
      <c r="Z16" s="34">
        <v>0</v>
      </c>
      <c r="AA16">
        <v>1.4930000000000001</v>
      </c>
      <c r="AB16">
        <v>2.0653046162739126E-2</v>
      </c>
      <c r="AC16" s="34">
        <v>1.5136530461627393</v>
      </c>
      <c r="AD16" s="34">
        <v>1.5036433614968723</v>
      </c>
      <c r="AE16">
        <v>22.105999999999998</v>
      </c>
      <c r="AF16">
        <v>0.30579788243369799</v>
      </c>
      <c r="AG16" s="34">
        <v>22.411797882433699</v>
      </c>
      <c r="AH16" s="34">
        <v>22.263590187039419</v>
      </c>
      <c r="AJ16">
        <v>43.097999999999999</v>
      </c>
      <c r="AK16">
        <v>0.59618552144791082</v>
      </c>
      <c r="AL16" s="34">
        <v>43.694185521447906</v>
      </c>
      <c r="AM16" s="34">
        <v>43.405238843799189</v>
      </c>
      <c r="AN16">
        <v>2.4870000000000001</v>
      </c>
      <c r="AO16">
        <v>3.440329926773758E-2</v>
      </c>
      <c r="AP16" s="34">
        <v>2.5214032992677375</v>
      </c>
      <c r="AQ16" s="34">
        <v>2.5047294307051042</v>
      </c>
      <c r="AR16">
        <v>248.13300000000001</v>
      </c>
      <c r="AS16">
        <v>3.4324864725378084</v>
      </c>
      <c r="AT16" s="34">
        <v>251.56548647253783</v>
      </c>
      <c r="AU16" s="34">
        <v>249.90190101694802</v>
      </c>
      <c r="AV16">
        <v>21.774999999999999</v>
      </c>
      <c r="AW16">
        <v>0.30121907581623875</v>
      </c>
      <c r="AX16" s="34">
        <v>22.076219075816237</v>
      </c>
      <c r="AY16" s="34">
        <v>21.930230540250761</v>
      </c>
      <c r="AZ16">
        <v>242.98500000000001</v>
      </c>
      <c r="BA16">
        <v>3.3612728880463276</v>
      </c>
      <c r="BB16" s="34">
        <v>246.34627288804634</v>
      </c>
      <c r="BC16" s="34">
        <v>244.71720173698424</v>
      </c>
      <c r="BD16">
        <v>104.569</v>
      </c>
      <c r="BE16">
        <v>1.4465293932963617</v>
      </c>
      <c r="BF16" s="34">
        <v>106.01552939329636</v>
      </c>
      <c r="BG16" s="34">
        <v>105.31445590647449</v>
      </c>
      <c r="BH16">
        <v>663.04700000000003</v>
      </c>
      <c r="BI16">
        <v>9.1720966504123851</v>
      </c>
      <c r="BJ16" s="34">
        <v>672.21909665041244</v>
      </c>
      <c r="BK16" s="34">
        <v>667.7737574751618</v>
      </c>
      <c r="BM16">
        <v>48.677</v>
      </c>
      <c r="BN16">
        <v>0.67336123781892332</v>
      </c>
      <c r="BO16">
        <v>49.350361237818916</v>
      </c>
      <c r="BP16">
        <v>49.02401065477779</v>
      </c>
      <c r="BQ16">
        <v>2.871</v>
      </c>
      <c r="BR16">
        <v>3.9715268274095133E-2</v>
      </c>
      <c r="BS16">
        <v>2.9107152682740951</v>
      </c>
      <c r="BT16">
        <v>2.8914669061336369</v>
      </c>
      <c r="BU16">
        <v>260.63900000000001</v>
      </c>
      <c r="BV16">
        <v>3.6054851298125676</v>
      </c>
      <c r="BW16">
        <v>264.24448512981257</v>
      </c>
      <c r="BX16">
        <v>262.49705431827414</v>
      </c>
      <c r="BY16">
        <v>23.918999999999997</v>
      </c>
      <c r="BZ16">
        <v>0.33087756943506841</v>
      </c>
      <c r="CA16">
        <v>24.249877569435068</v>
      </c>
      <c r="CB16">
        <v>24.089514778060067</v>
      </c>
      <c r="CC16">
        <v>242.98500000000001</v>
      </c>
      <c r="CD16">
        <v>3.3612728880463276</v>
      </c>
      <c r="CE16">
        <v>246.34627288804634</v>
      </c>
      <c r="CF16">
        <v>244.71720173698424</v>
      </c>
      <c r="CG16">
        <v>106.062</v>
      </c>
      <c r="CH16">
        <v>1.4671824394591009</v>
      </c>
      <c r="CI16">
        <v>107.52918243945911</v>
      </c>
      <c r="CJ16">
        <v>106.81809926797136</v>
      </c>
      <c r="CK16">
        <v>685.15300000000002</v>
      </c>
      <c r="CL16">
        <v>9.4778945328460829</v>
      </c>
      <c r="CM16">
        <v>694.63089453284613</v>
      </c>
      <c r="CN16">
        <v>690.03734766220123</v>
      </c>
    </row>
    <row r="17" spans="1:92" x14ac:dyDescent="0.3">
      <c r="A17" s="18">
        <v>45413</v>
      </c>
      <c r="B17" s="2">
        <v>5</v>
      </c>
      <c r="C17" s="2" t="s">
        <v>23</v>
      </c>
      <c r="D17" s="9">
        <v>15.285268</v>
      </c>
      <c r="E17">
        <v>6.6720379999999999E-3</v>
      </c>
      <c r="G17">
        <v>5.6630000000000003</v>
      </c>
      <c r="H17">
        <v>8.1243456089876251E-2</v>
      </c>
      <c r="I17" s="34">
        <v>5.7442434560898761</v>
      </c>
      <c r="J17" s="34">
        <v>5.7059176454695928</v>
      </c>
      <c r="K17">
        <v>0.45200000000000001</v>
      </c>
      <c r="L17">
        <v>6.4845562692255098E-3</v>
      </c>
      <c r="M17" s="34">
        <v>0.45848455626922552</v>
      </c>
      <c r="N17" s="34">
        <v>0.45542552988738411</v>
      </c>
      <c r="O17">
        <v>12.698</v>
      </c>
      <c r="P17">
        <v>0.18217012280226885</v>
      </c>
      <c r="Q17" s="34">
        <v>12.880170122802269</v>
      </c>
      <c r="R17" s="34">
        <v>12.794233138296468</v>
      </c>
      <c r="S17">
        <v>2.0920000000000001</v>
      </c>
      <c r="T17">
        <v>3.0012592290309222E-2</v>
      </c>
      <c r="U17" s="34">
        <v>2.1220125922903095</v>
      </c>
      <c r="V17" s="34">
        <v>2.10785444363807</v>
      </c>
      <c r="W17">
        <v>0</v>
      </c>
      <c r="X17">
        <v>0</v>
      </c>
      <c r="Y17" s="34">
        <v>0</v>
      </c>
      <c r="Z17" s="34">
        <v>0</v>
      </c>
      <c r="AA17">
        <v>1.429</v>
      </c>
      <c r="AB17">
        <v>2.0500953337883304E-2</v>
      </c>
      <c r="AC17" s="34">
        <v>1.4495009533378833</v>
      </c>
      <c r="AD17" s="34">
        <v>1.4398298278961768</v>
      </c>
      <c r="AE17">
        <v>22.334</v>
      </c>
      <c r="AF17">
        <v>0.32041168078956317</v>
      </c>
      <c r="AG17" s="34">
        <v>22.654411680789565</v>
      </c>
      <c r="AH17" s="34">
        <v>22.503260585187689</v>
      </c>
      <c r="AJ17">
        <v>44.925000000000004</v>
      </c>
      <c r="AK17">
        <v>0.64451037697999125</v>
      </c>
      <c r="AL17" s="34">
        <v>45.569510376979999</v>
      </c>
      <c r="AM17" s="34">
        <v>45.265468872103391</v>
      </c>
      <c r="AN17">
        <v>2.6459999999999999</v>
      </c>
      <c r="AO17">
        <v>3.7960477629138713E-2</v>
      </c>
      <c r="AP17" s="34">
        <v>2.6839604776291388</v>
      </c>
      <c r="AQ17" s="34">
        <v>2.6660529913318989</v>
      </c>
      <c r="AR17">
        <v>249.83199999999988</v>
      </c>
      <c r="AS17">
        <v>3.5841806678166965</v>
      </c>
      <c r="AT17" s="34">
        <v>253.41618066781658</v>
      </c>
      <c r="AU17" s="34">
        <v>251.72537828058603</v>
      </c>
      <c r="AV17">
        <v>22.387</v>
      </c>
      <c r="AW17">
        <v>0.32117203805122008</v>
      </c>
      <c r="AX17" s="34">
        <v>22.70817203805122</v>
      </c>
      <c r="AY17" s="34">
        <v>22.556662251302804</v>
      </c>
      <c r="AZ17">
        <v>239.84099999999998</v>
      </c>
      <c r="BA17">
        <v>3.4408461508126447</v>
      </c>
      <c r="BB17" s="34">
        <v>243.28184615081261</v>
      </c>
      <c r="BC17" s="34">
        <v>241.65866042858423</v>
      </c>
      <c r="BD17">
        <v>105.79600000000002</v>
      </c>
      <c r="BE17">
        <v>1.5177878651747394</v>
      </c>
      <c r="BF17" s="34">
        <v>107.31378786517476</v>
      </c>
      <c r="BG17" s="34">
        <v>106.59778619461437</v>
      </c>
      <c r="BH17">
        <v>665.42699999999991</v>
      </c>
      <c r="BI17">
        <v>9.5464575764644302</v>
      </c>
      <c r="BJ17" s="34">
        <v>674.97345757646428</v>
      </c>
      <c r="BK17" s="34">
        <v>670.47000901852277</v>
      </c>
      <c r="BM17">
        <v>50.588000000000008</v>
      </c>
      <c r="BN17">
        <v>0.72575383306986752</v>
      </c>
      <c r="BO17">
        <v>51.313753833069875</v>
      </c>
      <c r="BP17">
        <v>50.971386517572981</v>
      </c>
      <c r="BQ17">
        <v>3.0979999999999999</v>
      </c>
      <c r="BR17">
        <v>4.4445033898364225E-2</v>
      </c>
      <c r="BS17">
        <v>3.1424450338983645</v>
      </c>
      <c r="BT17">
        <v>3.121478521219283</v>
      </c>
      <c r="BU17">
        <v>262.52999999999986</v>
      </c>
      <c r="BV17">
        <v>3.7663507906189655</v>
      </c>
      <c r="BW17">
        <v>266.29635079061882</v>
      </c>
      <c r="BX17">
        <v>264.5196114188825</v>
      </c>
      <c r="BY17">
        <v>24.478999999999999</v>
      </c>
      <c r="BZ17">
        <v>0.3511846303415293</v>
      </c>
      <c r="CA17">
        <v>24.830184630341531</v>
      </c>
      <c r="CB17">
        <v>24.664516694940872</v>
      </c>
      <c r="CC17">
        <v>239.84099999999998</v>
      </c>
      <c r="CD17">
        <v>3.4408461508126447</v>
      </c>
      <c r="CE17">
        <v>243.28184615081261</v>
      </c>
      <c r="CF17">
        <v>241.65866042858423</v>
      </c>
      <c r="CG17">
        <v>107.22500000000002</v>
      </c>
      <c r="CH17">
        <v>1.5382888185126227</v>
      </c>
      <c r="CI17">
        <v>108.76328881851265</v>
      </c>
      <c r="CJ17">
        <v>108.03761602251055</v>
      </c>
      <c r="CK17">
        <v>687.76099999999985</v>
      </c>
      <c r="CL17">
        <v>9.8668692572539936</v>
      </c>
      <c r="CM17">
        <v>697.62786925725391</v>
      </c>
      <c r="CN17">
        <v>692.97326960371049</v>
      </c>
    </row>
    <row r="18" spans="1:92" x14ac:dyDescent="0.3">
      <c r="A18" s="18">
        <v>45413</v>
      </c>
      <c r="B18" s="2">
        <v>6</v>
      </c>
      <c r="C18" s="2" t="s">
        <v>23</v>
      </c>
      <c r="D18" s="9">
        <v>16.057853999999999</v>
      </c>
      <c r="E18">
        <v>6.58246E-3</v>
      </c>
      <c r="G18">
        <v>6.32</v>
      </c>
      <c r="H18">
        <v>8.099821183090862E-2</v>
      </c>
      <c r="I18" s="34">
        <v>6.4009982118309088</v>
      </c>
      <c r="J18" s="34">
        <v>6.3588638971414602</v>
      </c>
      <c r="K18">
        <v>0.58100000000000007</v>
      </c>
      <c r="L18">
        <v>7.4461963724300482E-3</v>
      </c>
      <c r="M18" s="34">
        <v>0.58844619637243012</v>
      </c>
      <c r="N18" s="34">
        <v>0.58457277282265652</v>
      </c>
      <c r="O18">
        <v>12.91</v>
      </c>
      <c r="P18">
        <v>0.1654567903064921</v>
      </c>
      <c r="Q18" s="34">
        <v>13.075456790306493</v>
      </c>
      <c r="R18" s="34">
        <v>12.989388119002573</v>
      </c>
      <c r="S18">
        <v>2.0699999999999998</v>
      </c>
      <c r="T18">
        <v>2.6529477609174179E-2</v>
      </c>
      <c r="U18" s="34">
        <v>2.0965294776091739</v>
      </c>
      <c r="V18" s="34">
        <v>2.0827291561839907</v>
      </c>
      <c r="W18">
        <v>0</v>
      </c>
      <c r="X18">
        <v>0</v>
      </c>
      <c r="Y18" s="34">
        <v>0</v>
      </c>
      <c r="Z18" s="34">
        <v>0</v>
      </c>
      <c r="AA18">
        <v>1.4339999999999999</v>
      </c>
      <c r="AB18">
        <v>1.8378391735051101E-2</v>
      </c>
      <c r="AC18" s="34">
        <v>1.452378391735051</v>
      </c>
      <c r="AD18" s="34">
        <v>1.4428181690665907</v>
      </c>
      <c r="AE18">
        <v>23.315000000000001</v>
      </c>
      <c r="AF18">
        <v>0.29880906785405609</v>
      </c>
      <c r="AG18" s="34">
        <v>23.613809067854056</v>
      </c>
      <c r="AH18" s="34">
        <v>23.458372114217273</v>
      </c>
      <c r="AJ18">
        <v>48.944000000000003</v>
      </c>
      <c r="AK18">
        <v>0.6272747594702518</v>
      </c>
      <c r="AL18" s="34">
        <v>49.571274759470256</v>
      </c>
      <c r="AM18" s="34">
        <v>49.244973826217034</v>
      </c>
      <c r="AN18">
        <v>2.8139999999999996</v>
      </c>
      <c r="AO18">
        <v>3.6064710141167217E-2</v>
      </c>
      <c r="AP18" s="34">
        <v>2.8500647101411669</v>
      </c>
      <c r="AQ18" s="34">
        <v>2.831304273189251</v>
      </c>
      <c r="AR18">
        <v>263.10599999999994</v>
      </c>
      <c r="AS18">
        <v>3.3720119496808603</v>
      </c>
      <c r="AT18" s="34">
        <v>266.47801194968082</v>
      </c>
      <c r="AU18" s="34">
        <v>264.72393109514252</v>
      </c>
      <c r="AV18">
        <v>24.827000000000002</v>
      </c>
      <c r="AW18">
        <v>0.31818712106423547</v>
      </c>
      <c r="AX18" s="34">
        <v>25.145187121064236</v>
      </c>
      <c r="AY18" s="34">
        <v>24.979669932647315</v>
      </c>
      <c r="AZ18">
        <v>241.32200000000003</v>
      </c>
      <c r="BA18">
        <v>3.0928244423193876</v>
      </c>
      <c r="BB18" s="34">
        <v>244.41482444231943</v>
      </c>
      <c r="BC18" s="34">
        <v>242.80597363702086</v>
      </c>
      <c r="BD18">
        <v>108.44199999999999</v>
      </c>
      <c r="BE18">
        <v>1.3898114062290174</v>
      </c>
      <c r="BF18" s="34">
        <v>109.83181140622901</v>
      </c>
      <c r="BG18" s="34">
        <v>109.10884790091997</v>
      </c>
      <c r="BH18">
        <v>689.45499999999993</v>
      </c>
      <c r="BI18">
        <v>8.8361743889049187</v>
      </c>
      <c r="BJ18" s="34">
        <v>698.29117438890489</v>
      </c>
      <c r="BK18" s="34">
        <v>693.69470066513691</v>
      </c>
      <c r="BM18">
        <v>55.264000000000003</v>
      </c>
      <c r="BN18">
        <v>0.7082729713011604</v>
      </c>
      <c r="BO18">
        <v>55.972272971301166</v>
      </c>
      <c r="BP18">
        <v>55.603837723358495</v>
      </c>
      <c r="BQ18">
        <v>3.3949999999999996</v>
      </c>
      <c r="BR18">
        <v>4.3510906513597264E-2</v>
      </c>
      <c r="BS18">
        <v>3.438510906513597</v>
      </c>
      <c r="BT18">
        <v>3.4158770460119077</v>
      </c>
      <c r="BU18">
        <v>276.01599999999996</v>
      </c>
      <c r="BV18">
        <v>3.5374687399873523</v>
      </c>
      <c r="BW18">
        <v>279.5534687399873</v>
      </c>
      <c r="BX18">
        <v>277.71331921414509</v>
      </c>
      <c r="BY18">
        <v>26.897000000000002</v>
      </c>
      <c r="BZ18">
        <v>0.34471659867340965</v>
      </c>
      <c r="CA18">
        <v>27.24171659867341</v>
      </c>
      <c r="CB18">
        <v>27.062399088831306</v>
      </c>
      <c r="CC18">
        <v>241.32200000000003</v>
      </c>
      <c r="CD18">
        <v>3.0928244423193876</v>
      </c>
      <c r="CE18">
        <v>244.41482444231943</v>
      </c>
      <c r="CF18">
        <v>242.80597363702086</v>
      </c>
      <c r="CG18">
        <v>109.87599999999999</v>
      </c>
      <c r="CH18">
        <v>1.4081897979640685</v>
      </c>
      <c r="CI18">
        <v>111.28418979796406</v>
      </c>
      <c r="CJ18">
        <v>110.55166606998655</v>
      </c>
      <c r="CK18">
        <v>712.77</v>
      </c>
      <c r="CL18">
        <v>9.1349834567589756</v>
      </c>
      <c r="CM18">
        <v>721.90498345675894</v>
      </c>
      <c r="CN18">
        <v>717.15307277935415</v>
      </c>
    </row>
    <row r="19" spans="1:92" x14ac:dyDescent="0.3">
      <c r="A19" s="18">
        <v>45413</v>
      </c>
      <c r="B19" s="2">
        <v>7</v>
      </c>
      <c r="C19" s="2" t="s">
        <v>23</v>
      </c>
      <c r="D19" s="9">
        <v>18.947544000000001</v>
      </c>
      <c r="E19">
        <v>7.0124369999999998E-3</v>
      </c>
      <c r="G19">
        <v>6.8769999999999998</v>
      </c>
      <c r="H19">
        <v>3.6342378285844308E-2</v>
      </c>
      <c r="I19" s="34">
        <v>6.9133423782858445</v>
      </c>
      <c r="J19" s="34">
        <v>6.8648630003986852</v>
      </c>
      <c r="K19">
        <v>0.629</v>
      </c>
      <c r="L19">
        <v>3.324030237283128E-3</v>
      </c>
      <c r="M19" s="34">
        <v>0.63232403023728312</v>
      </c>
      <c r="N19" s="34">
        <v>0.62788989781165805</v>
      </c>
      <c r="O19">
        <v>13.705000000000002</v>
      </c>
      <c r="P19">
        <v>7.2425809860040186E-2</v>
      </c>
      <c r="Q19" s="34">
        <v>13.777425809860041</v>
      </c>
      <c r="R19" s="34">
        <v>13.680812479346224</v>
      </c>
      <c r="S19">
        <v>2.1259999999999999</v>
      </c>
      <c r="T19">
        <v>1.1235116509481604E-2</v>
      </c>
      <c r="U19" s="34">
        <v>2.1372351165094816</v>
      </c>
      <c r="V19" s="34">
        <v>2.1222478899007711</v>
      </c>
      <c r="W19">
        <v>0</v>
      </c>
      <c r="X19">
        <v>0</v>
      </c>
      <c r="Y19" s="34">
        <v>0</v>
      </c>
      <c r="Z19" s="34">
        <v>0</v>
      </c>
      <c r="AA19">
        <v>1.458</v>
      </c>
      <c r="AB19">
        <v>7.7049858282333857E-3</v>
      </c>
      <c r="AC19" s="34">
        <v>1.4657049858282334</v>
      </c>
      <c r="AD19" s="34">
        <v>1.455426821954527</v>
      </c>
      <c r="AE19">
        <v>24.795000000000002</v>
      </c>
      <c r="AF19">
        <v>0.13103232072088261</v>
      </c>
      <c r="AG19" s="34">
        <v>24.926032320720886</v>
      </c>
      <c r="AH19" s="34">
        <v>24.751240089411866</v>
      </c>
      <c r="AJ19">
        <v>55.277999999999999</v>
      </c>
      <c r="AK19">
        <v>0.29212359850005837</v>
      </c>
      <c r="AL19" s="34">
        <v>55.570123598500054</v>
      </c>
      <c r="AM19" s="34">
        <v>55.180441607683363</v>
      </c>
      <c r="AN19">
        <v>3.2240000000000002</v>
      </c>
      <c r="AO19">
        <v>1.7037636701114158E-2</v>
      </c>
      <c r="AP19" s="34">
        <v>3.2410376367011144</v>
      </c>
      <c r="AQ19" s="34">
        <v>3.2183100644591192</v>
      </c>
      <c r="AR19">
        <v>280.041</v>
      </c>
      <c r="AS19">
        <v>1.4799121648314855</v>
      </c>
      <c r="AT19" s="34">
        <v>281.52091216483149</v>
      </c>
      <c r="AU19" s="34">
        <v>279.54676450409306</v>
      </c>
      <c r="AV19">
        <v>29.292999999999999</v>
      </c>
      <c r="AW19">
        <v>0.15480257192485636</v>
      </c>
      <c r="AX19" s="34">
        <v>29.447802571924857</v>
      </c>
      <c r="AY19" s="34">
        <v>29.241301711600798</v>
      </c>
      <c r="AZ19">
        <v>227.53799999999998</v>
      </c>
      <c r="BA19">
        <v>1.2024534056135583</v>
      </c>
      <c r="BB19" s="34">
        <v>228.74045340561355</v>
      </c>
      <c r="BC19" s="34">
        <v>227.13642538675526</v>
      </c>
      <c r="BD19">
        <v>110.893</v>
      </c>
      <c r="BE19">
        <v>0.58602811622104589</v>
      </c>
      <c r="BF19" s="34">
        <v>111.47902811622104</v>
      </c>
      <c r="BG19" s="34">
        <v>110.69728845473482</v>
      </c>
      <c r="BH19">
        <v>706.26700000000005</v>
      </c>
      <c r="BI19">
        <v>3.7323574937921187</v>
      </c>
      <c r="BJ19" s="34">
        <v>709.99935749379199</v>
      </c>
      <c r="BK19" s="34">
        <v>705.02053172932631</v>
      </c>
      <c r="BM19">
        <v>62.155000000000001</v>
      </c>
      <c r="BN19">
        <v>0.32846597678590267</v>
      </c>
      <c r="BO19">
        <v>62.483465976785901</v>
      </c>
      <c r="BP19">
        <v>62.045304608082049</v>
      </c>
      <c r="BQ19">
        <v>3.8530000000000002</v>
      </c>
      <c r="BR19">
        <v>2.0361666938397287E-2</v>
      </c>
      <c r="BS19">
        <v>3.8733616669383975</v>
      </c>
      <c r="BT19">
        <v>3.8461999622707772</v>
      </c>
      <c r="BU19">
        <v>293.74599999999998</v>
      </c>
      <c r="BV19">
        <v>1.5523379746915256</v>
      </c>
      <c r="BW19">
        <v>295.29833797469155</v>
      </c>
      <c r="BX19">
        <v>293.22757698343929</v>
      </c>
      <c r="BY19">
        <v>31.419</v>
      </c>
      <c r="BZ19">
        <v>0.16603768843433797</v>
      </c>
      <c r="CA19">
        <v>31.58503768843434</v>
      </c>
      <c r="CB19">
        <v>31.363549601501568</v>
      </c>
      <c r="CC19">
        <v>227.53799999999998</v>
      </c>
      <c r="CD19">
        <v>1.2024534056135583</v>
      </c>
      <c r="CE19">
        <v>228.74045340561355</v>
      </c>
      <c r="CF19">
        <v>227.13642538675526</v>
      </c>
      <c r="CG19">
        <v>112.351</v>
      </c>
      <c r="CH19">
        <v>0.59373310204927932</v>
      </c>
      <c r="CI19">
        <v>112.94473310204928</v>
      </c>
      <c r="CJ19">
        <v>112.15271527668935</v>
      </c>
      <c r="CK19">
        <v>731.06200000000001</v>
      </c>
      <c r="CL19">
        <v>3.8633898145130012</v>
      </c>
      <c r="CM19">
        <v>734.92538981451287</v>
      </c>
      <c r="CN19">
        <v>729.77177181873822</v>
      </c>
    </row>
    <row r="20" spans="1:92" x14ac:dyDescent="0.3">
      <c r="A20" s="18">
        <v>45413</v>
      </c>
      <c r="B20" s="2">
        <v>8</v>
      </c>
      <c r="C20" s="2" t="s">
        <v>178</v>
      </c>
      <c r="D20" s="9">
        <v>36.841800999999997</v>
      </c>
      <c r="E20">
        <v>6.8933980000000002E-3</v>
      </c>
      <c r="G20">
        <v>7.3639999999999999</v>
      </c>
      <c r="H20">
        <v>5.2535283760393639E-2</v>
      </c>
      <c r="I20" s="34">
        <v>7.4165352837603935</v>
      </c>
      <c r="J20" s="34">
        <v>7.3654101542683899</v>
      </c>
      <c r="K20">
        <v>0.622</v>
      </c>
      <c r="L20">
        <v>4.4373908879637219E-3</v>
      </c>
      <c r="M20" s="34">
        <v>0.62643739088796369</v>
      </c>
      <c r="N20" s="34">
        <v>0.62211910863049136</v>
      </c>
      <c r="O20">
        <v>14.813000000000001</v>
      </c>
      <c r="P20">
        <v>0.10567696338168266</v>
      </c>
      <c r="Q20" s="34">
        <v>14.918676963381683</v>
      </c>
      <c r="R20" s="34">
        <v>14.815836585439662</v>
      </c>
      <c r="S20">
        <v>2.2530000000000001</v>
      </c>
      <c r="T20">
        <v>1.6073057348202999E-2</v>
      </c>
      <c r="U20" s="34">
        <v>2.2690730573482032</v>
      </c>
      <c r="V20" s="34">
        <v>2.2534314336728252</v>
      </c>
      <c r="W20">
        <v>0</v>
      </c>
      <c r="X20">
        <v>0</v>
      </c>
      <c r="Y20" s="34">
        <v>0</v>
      </c>
      <c r="Z20" s="34">
        <v>0</v>
      </c>
      <c r="AA20">
        <v>1.4339999999999999</v>
      </c>
      <c r="AB20">
        <v>1.0230254876752373E-2</v>
      </c>
      <c r="AC20" s="34">
        <v>1.4442302548767523</v>
      </c>
      <c r="AD20" s="34">
        <v>1.4342746009262455</v>
      </c>
      <c r="AE20">
        <v>26.486000000000001</v>
      </c>
      <c r="AF20">
        <v>0.18895295025499537</v>
      </c>
      <c r="AG20" s="34">
        <v>26.674952950254994</v>
      </c>
      <c r="AH20" s="34">
        <v>26.491071882937614</v>
      </c>
      <c r="AJ20">
        <v>61.325999999999986</v>
      </c>
      <c r="AK20">
        <v>0.43750391253257737</v>
      </c>
      <c r="AL20" s="34">
        <v>61.763503912532563</v>
      </c>
      <c r="AM20" s="34">
        <v>61.337743498188921</v>
      </c>
      <c r="AN20">
        <v>3.7110000000000003</v>
      </c>
      <c r="AO20">
        <v>2.647452987979642E-2</v>
      </c>
      <c r="AP20" s="34">
        <v>3.7374745298797967</v>
      </c>
      <c r="AQ20" s="34">
        <v>3.7117106304304723</v>
      </c>
      <c r="AR20">
        <v>302.64000000000004</v>
      </c>
      <c r="AS20">
        <v>2.1590546275455642</v>
      </c>
      <c r="AT20" s="34">
        <v>304.79905462754562</v>
      </c>
      <c r="AU20" s="34">
        <v>302.69795343397419</v>
      </c>
      <c r="AV20">
        <v>31.024000000000001</v>
      </c>
      <c r="AW20">
        <v>0.22132735515785612</v>
      </c>
      <c r="AX20" s="34">
        <v>31.245327355157858</v>
      </c>
      <c r="AY20" s="34">
        <v>31.029940878058468</v>
      </c>
      <c r="AZ20">
        <v>226.83800000000002</v>
      </c>
      <c r="BA20">
        <v>1.6182779328680303</v>
      </c>
      <c r="BB20" s="34">
        <v>228.45627793286806</v>
      </c>
      <c r="BC20" s="34">
        <v>226.88143788347818</v>
      </c>
      <c r="BD20">
        <v>112.51500000000001</v>
      </c>
      <c r="BE20">
        <v>0.80268976810166914</v>
      </c>
      <c r="BF20" s="34">
        <v>113.31768976810169</v>
      </c>
      <c r="BG20" s="34">
        <v>112.53654583208963</v>
      </c>
      <c r="BH20">
        <v>738.05399999999997</v>
      </c>
      <c r="BI20">
        <v>5.2653281260854934</v>
      </c>
      <c r="BJ20" s="34">
        <v>743.31932812608557</v>
      </c>
      <c r="BK20" s="34">
        <v>738.19533215621982</v>
      </c>
      <c r="BM20">
        <v>68.689999999999984</v>
      </c>
      <c r="BN20">
        <v>0.49003919629297099</v>
      </c>
      <c r="BO20">
        <v>69.180039196292952</v>
      </c>
      <c r="BP20">
        <v>68.703153652457317</v>
      </c>
      <c r="BQ20">
        <v>4.3330000000000002</v>
      </c>
      <c r="BR20">
        <v>3.0911920767760143E-2</v>
      </c>
      <c r="BS20">
        <v>4.3639119207677606</v>
      </c>
      <c r="BT20">
        <v>4.3338297390609632</v>
      </c>
      <c r="BU20">
        <v>317.45300000000003</v>
      </c>
      <c r="BV20">
        <v>2.264731590927247</v>
      </c>
      <c r="BW20">
        <v>319.71773159092731</v>
      </c>
      <c r="BX20">
        <v>317.51379001941388</v>
      </c>
      <c r="BY20">
        <v>33.277000000000001</v>
      </c>
      <c r="BZ20">
        <v>0.23740041250605912</v>
      </c>
      <c r="CA20">
        <v>33.514400412506063</v>
      </c>
      <c r="CB20">
        <v>33.283372311731291</v>
      </c>
      <c r="CC20">
        <v>226.83800000000002</v>
      </c>
      <c r="CD20">
        <v>1.6182779328680303</v>
      </c>
      <c r="CE20">
        <v>228.45627793286806</v>
      </c>
      <c r="CF20">
        <v>226.88143788347818</v>
      </c>
      <c r="CG20">
        <v>113.94900000000001</v>
      </c>
      <c r="CH20">
        <v>0.81292002297842147</v>
      </c>
      <c r="CI20">
        <v>114.76192002297844</v>
      </c>
      <c r="CJ20">
        <v>113.97082043301587</v>
      </c>
      <c r="CK20">
        <v>764.54</v>
      </c>
      <c r="CL20">
        <v>5.4542810763404885</v>
      </c>
      <c r="CM20">
        <v>769.9942810763406</v>
      </c>
      <c r="CN20">
        <v>764.68640403915742</v>
      </c>
    </row>
    <row r="21" spans="1:92" x14ac:dyDescent="0.3">
      <c r="A21" s="18">
        <v>45413</v>
      </c>
      <c r="B21" s="2">
        <v>9</v>
      </c>
      <c r="C21" s="2" t="s">
        <v>178</v>
      </c>
      <c r="D21" s="9">
        <v>19.895579999999999</v>
      </c>
      <c r="E21">
        <v>6.7153550000000001E-3</v>
      </c>
      <c r="G21">
        <v>7.9380000000000006</v>
      </c>
      <c r="H21">
        <v>2.8509809351690053E-2</v>
      </c>
      <c r="I21" s="34">
        <v>7.9665098093516908</v>
      </c>
      <c r="J21" s="34">
        <v>7.913011867870912</v>
      </c>
      <c r="K21">
        <v>0.57900000000000007</v>
      </c>
      <c r="L21">
        <v>2.0795136828708166E-3</v>
      </c>
      <c r="M21" s="34">
        <v>0.58107951368287092</v>
      </c>
      <c r="N21" s="34">
        <v>0.57717735846526308</v>
      </c>
      <c r="O21">
        <v>15.948</v>
      </c>
      <c r="P21">
        <v>5.7278211078452122E-2</v>
      </c>
      <c r="Q21" s="34">
        <v>16.005278211078451</v>
      </c>
      <c r="R21" s="34">
        <v>15.897797086017295</v>
      </c>
      <c r="S21">
        <v>2.3959999999999999</v>
      </c>
      <c r="T21">
        <v>8.6053795926743972E-3</v>
      </c>
      <c r="U21" s="34">
        <v>2.4046053795926743</v>
      </c>
      <c r="V21" s="34">
        <v>2.3884576008337999</v>
      </c>
      <c r="W21">
        <v>0</v>
      </c>
      <c r="X21">
        <v>0</v>
      </c>
      <c r="Y21" s="34">
        <v>0</v>
      </c>
      <c r="Z21" s="34">
        <v>0</v>
      </c>
      <c r="AA21">
        <v>1.538</v>
      </c>
      <c r="AB21">
        <v>5.5238204563995089E-3</v>
      </c>
      <c r="AC21" s="34">
        <v>1.5435238204563995</v>
      </c>
      <c r="AD21" s="34">
        <v>1.5331585100510785</v>
      </c>
      <c r="AE21">
        <v>28.399000000000004</v>
      </c>
      <c r="AF21">
        <v>0.10199673416208689</v>
      </c>
      <c r="AG21" s="34">
        <v>28.500996734162086</v>
      </c>
      <c r="AH21" s="34">
        <v>28.309602423238346</v>
      </c>
      <c r="AJ21">
        <v>67.452000000000012</v>
      </c>
      <c r="AK21">
        <v>0.2422579567133028</v>
      </c>
      <c r="AL21" s="34">
        <v>67.694257956713315</v>
      </c>
      <c r="AM21" s="34">
        <v>67.239666983072411</v>
      </c>
      <c r="AN21">
        <v>4.0339999999999998</v>
      </c>
      <c r="AO21">
        <v>1.448835612556282E-2</v>
      </c>
      <c r="AP21" s="34">
        <v>4.0484883561255627</v>
      </c>
      <c r="AQ21" s="34">
        <v>4.0213013196008136</v>
      </c>
      <c r="AR21">
        <v>326.09299999999996</v>
      </c>
      <c r="AS21">
        <v>1.1711828245049967</v>
      </c>
      <c r="AT21" s="34">
        <v>327.26418282450499</v>
      </c>
      <c r="AU21" s="34">
        <v>325.06648765805352</v>
      </c>
      <c r="AV21">
        <v>32.89</v>
      </c>
      <c r="AW21">
        <v>0.11812643355720406</v>
      </c>
      <c r="AX21" s="34">
        <v>33.008126433557202</v>
      </c>
      <c r="AY21" s="34">
        <v>32.786465146670984</v>
      </c>
      <c r="AZ21">
        <v>222.43600000000001</v>
      </c>
      <c r="BA21">
        <v>0.79889241029888236</v>
      </c>
      <c r="BB21" s="34">
        <v>223.2348924102989</v>
      </c>
      <c r="BC21" s="34">
        <v>221.73579085937695</v>
      </c>
      <c r="BD21">
        <v>113.119</v>
      </c>
      <c r="BE21">
        <v>0.40627376216349548</v>
      </c>
      <c r="BF21" s="34">
        <v>113.52527376216349</v>
      </c>
      <c r="BG21" s="34">
        <v>112.76291124737838</v>
      </c>
      <c r="BH21">
        <v>766.024</v>
      </c>
      <c r="BI21">
        <v>2.7512217433634443</v>
      </c>
      <c r="BJ21" s="34">
        <v>768.77522174336343</v>
      </c>
      <c r="BK21" s="34">
        <v>763.61262321415313</v>
      </c>
      <c r="BM21">
        <v>75.390000000000015</v>
      </c>
      <c r="BN21">
        <v>0.27076776606499287</v>
      </c>
      <c r="BO21">
        <v>75.660767766065007</v>
      </c>
      <c r="BP21">
        <v>75.152678850943317</v>
      </c>
      <c r="BQ21">
        <v>4.6129999999999995</v>
      </c>
      <c r="BR21">
        <v>1.6567869808433635E-2</v>
      </c>
      <c r="BS21">
        <v>4.6295678698084339</v>
      </c>
      <c r="BT21">
        <v>4.5984786780660762</v>
      </c>
      <c r="BU21">
        <v>342.04099999999994</v>
      </c>
      <c r="BV21">
        <v>1.2284610355834489</v>
      </c>
      <c r="BW21">
        <v>343.26946103558345</v>
      </c>
      <c r="BX21">
        <v>340.96428474407082</v>
      </c>
      <c r="BY21">
        <v>35.286000000000001</v>
      </c>
      <c r="BZ21">
        <v>0.12673181314987847</v>
      </c>
      <c r="CA21">
        <v>35.412731813149875</v>
      </c>
      <c r="CB21">
        <v>35.174922747504787</v>
      </c>
      <c r="CC21">
        <v>222.43600000000001</v>
      </c>
      <c r="CD21">
        <v>0.79889241029888236</v>
      </c>
      <c r="CE21">
        <v>223.2348924102989</v>
      </c>
      <c r="CF21">
        <v>221.73579085937695</v>
      </c>
      <c r="CG21">
        <v>114.657</v>
      </c>
      <c r="CH21">
        <v>0.41179758261989496</v>
      </c>
      <c r="CI21">
        <v>115.06879758261989</v>
      </c>
      <c r="CJ21">
        <v>114.29606975742946</v>
      </c>
      <c r="CK21">
        <v>794.423</v>
      </c>
      <c r="CL21">
        <v>2.8532184775255311</v>
      </c>
      <c r="CM21">
        <v>797.2762184775255</v>
      </c>
      <c r="CN21">
        <v>791.92222563739142</v>
      </c>
    </row>
    <row r="22" spans="1:92" x14ac:dyDescent="0.3">
      <c r="A22" s="18">
        <v>45413</v>
      </c>
      <c r="B22" s="2">
        <v>10</v>
      </c>
      <c r="C22" s="2" t="s">
        <v>178</v>
      </c>
      <c r="D22" s="9">
        <v>18.722788999999999</v>
      </c>
      <c r="E22">
        <v>6.4823069999999997E-3</v>
      </c>
      <c r="G22">
        <v>8.0949999999999989</v>
      </c>
      <c r="H22">
        <v>1.9818149304695564E-2</v>
      </c>
      <c r="I22" s="34">
        <v>8.1148181493046945</v>
      </c>
      <c r="J22" s="34">
        <v>8.0622154068117293</v>
      </c>
      <c r="K22">
        <v>0.56000000000000005</v>
      </c>
      <c r="L22">
        <v>1.3709899457232265E-3</v>
      </c>
      <c r="M22" s="34">
        <v>0.56137098994572332</v>
      </c>
      <c r="N22" s="34">
        <v>0.55773201084800128</v>
      </c>
      <c r="O22">
        <v>16.3</v>
      </c>
      <c r="P22">
        <v>3.9905600205872485E-2</v>
      </c>
      <c r="Q22" s="34">
        <v>16.339905600205874</v>
      </c>
      <c r="R22" s="34">
        <v>16.233985315754321</v>
      </c>
      <c r="S22">
        <v>2.4550000000000001</v>
      </c>
      <c r="T22">
        <v>6.0103219941973589E-3</v>
      </c>
      <c r="U22" s="34">
        <v>2.4610103219941974</v>
      </c>
      <c r="V22" s="34">
        <v>2.4450572975568621</v>
      </c>
      <c r="W22">
        <v>0</v>
      </c>
      <c r="X22">
        <v>0</v>
      </c>
      <c r="Y22" s="34">
        <v>0</v>
      </c>
      <c r="Z22" s="34">
        <v>0</v>
      </c>
      <c r="AA22">
        <v>1.74</v>
      </c>
      <c r="AB22">
        <v>4.2598616170685961E-3</v>
      </c>
      <c r="AC22" s="34">
        <v>1.7442598616170686</v>
      </c>
      <c r="AD22" s="34">
        <v>1.7329530337062893</v>
      </c>
      <c r="AE22">
        <v>29.149999999999995</v>
      </c>
      <c r="AF22">
        <v>7.1364923067557234E-2</v>
      </c>
      <c r="AG22" s="34">
        <v>29.221364923067558</v>
      </c>
      <c r="AH22" s="34">
        <v>29.031943064677201</v>
      </c>
      <c r="AJ22">
        <v>72.00500000000001</v>
      </c>
      <c r="AK22">
        <v>0.17628237686035877</v>
      </c>
      <c r="AL22" s="34">
        <v>72.181282376860366</v>
      </c>
      <c r="AM22" s="34">
        <v>71.713381144839872</v>
      </c>
      <c r="AN22">
        <v>4.3730000000000002</v>
      </c>
      <c r="AO22">
        <v>1.0705962558299408E-2</v>
      </c>
      <c r="AP22" s="34">
        <v>4.3837059625582997</v>
      </c>
      <c r="AQ22" s="34">
        <v>4.3552894347112661</v>
      </c>
      <c r="AR22">
        <v>344.17400000000015</v>
      </c>
      <c r="AS22">
        <v>0.84260552424883195</v>
      </c>
      <c r="AT22" s="34">
        <v>345.01660552424897</v>
      </c>
      <c r="AU22" s="34">
        <v>342.78010196714291</v>
      </c>
      <c r="AV22">
        <v>34.17</v>
      </c>
      <c r="AW22">
        <v>8.3654868652433295E-2</v>
      </c>
      <c r="AX22" s="34">
        <v>34.253654868652433</v>
      </c>
      <c r="AY22" s="34">
        <v>34.031612161921785</v>
      </c>
      <c r="AZ22">
        <v>220.98699999999999</v>
      </c>
      <c r="BA22">
        <v>0.54101956274203333</v>
      </c>
      <c r="BB22" s="34">
        <v>221.52801956274203</v>
      </c>
      <c r="BC22" s="34">
        <v>220.09200693083434</v>
      </c>
      <c r="BD22">
        <v>120.117</v>
      </c>
      <c r="BE22">
        <v>0.29406999876863715</v>
      </c>
      <c r="BF22" s="34">
        <v>120.41106999876864</v>
      </c>
      <c r="BG22" s="34">
        <v>119.63052847683814</v>
      </c>
      <c r="BH22">
        <v>795.82600000000014</v>
      </c>
      <c r="BI22">
        <v>1.9483382938305938</v>
      </c>
      <c r="BJ22" s="34">
        <v>797.77433829383085</v>
      </c>
      <c r="BK22" s="34">
        <v>792.60292011628826</v>
      </c>
      <c r="BM22">
        <v>80.100000000000009</v>
      </c>
      <c r="BN22">
        <v>0.19610052616505433</v>
      </c>
      <c r="BO22">
        <v>80.296100526165063</v>
      </c>
      <c r="BP22">
        <v>79.775596551651603</v>
      </c>
      <c r="BQ22">
        <v>4.9329999999999998</v>
      </c>
      <c r="BR22">
        <v>1.2076952504022635E-2</v>
      </c>
      <c r="BS22">
        <v>4.9450769525040226</v>
      </c>
      <c r="BT22">
        <v>4.9130214455592673</v>
      </c>
      <c r="BU22">
        <v>360.47400000000016</v>
      </c>
      <c r="BV22">
        <v>0.88251112445470448</v>
      </c>
      <c r="BW22">
        <v>361.35651112445487</v>
      </c>
      <c r="BX22">
        <v>359.01408728289721</v>
      </c>
      <c r="BY22">
        <v>36.625</v>
      </c>
      <c r="BZ22">
        <v>8.9665190646630658E-2</v>
      </c>
      <c r="CA22">
        <v>36.714665190646627</v>
      </c>
      <c r="CB22">
        <v>36.47666945947865</v>
      </c>
      <c r="CC22">
        <v>220.98699999999999</v>
      </c>
      <c r="CD22">
        <v>0.54101956274203333</v>
      </c>
      <c r="CE22">
        <v>221.52801956274203</v>
      </c>
      <c r="CF22">
        <v>220.09200693083434</v>
      </c>
      <c r="CG22">
        <v>121.857</v>
      </c>
      <c r="CH22">
        <v>0.29832986038570575</v>
      </c>
      <c r="CI22">
        <v>122.15532986038571</v>
      </c>
      <c r="CJ22">
        <v>121.36348151054443</v>
      </c>
      <c r="CK22">
        <v>824.97600000000011</v>
      </c>
      <c r="CL22">
        <v>2.0197032168981508</v>
      </c>
      <c r="CM22">
        <v>826.99570321689839</v>
      </c>
      <c r="CN22">
        <v>821.63486318096545</v>
      </c>
    </row>
    <row r="23" spans="1:92" x14ac:dyDescent="0.3">
      <c r="A23" s="18">
        <v>45413</v>
      </c>
      <c r="B23" s="2">
        <v>11</v>
      </c>
      <c r="C23" s="2" t="s">
        <v>178</v>
      </c>
      <c r="D23" s="9">
        <v>20.554321000000002</v>
      </c>
      <c r="E23">
        <v>6.810689E-3</v>
      </c>
      <c r="G23">
        <v>8.548</v>
      </c>
      <c r="H23">
        <v>2.6262212126298843E-2</v>
      </c>
      <c r="I23" s="34">
        <v>8.5742622121262997</v>
      </c>
      <c r="J23" s="34">
        <v>8.5158655787950543</v>
      </c>
      <c r="K23">
        <v>0.57700000000000007</v>
      </c>
      <c r="L23">
        <v>1.7727300417494658E-3</v>
      </c>
      <c r="M23" s="34">
        <v>0.57877273004174956</v>
      </c>
      <c r="N23" s="34">
        <v>0.57483088897575418</v>
      </c>
      <c r="O23">
        <v>16.164999999999999</v>
      </c>
      <c r="P23">
        <v>4.9664092070849417E-2</v>
      </c>
      <c r="Q23" s="34">
        <v>16.214664092070848</v>
      </c>
      <c r="R23" s="34">
        <v>16.104231057700286</v>
      </c>
      <c r="S23">
        <v>2.5640000000000001</v>
      </c>
      <c r="T23">
        <v>7.8774347089179027E-3</v>
      </c>
      <c r="U23" s="34">
        <v>2.5718774347089179</v>
      </c>
      <c r="V23" s="34">
        <v>2.5543611773549975</v>
      </c>
      <c r="W23">
        <v>0</v>
      </c>
      <c r="X23">
        <v>0</v>
      </c>
      <c r="Y23" s="34">
        <v>0</v>
      </c>
      <c r="Z23" s="34">
        <v>0</v>
      </c>
      <c r="AA23">
        <v>1.8089999999999999</v>
      </c>
      <c r="AB23">
        <v>5.557831274739659E-3</v>
      </c>
      <c r="AC23" s="34">
        <v>1.8145578312747397</v>
      </c>
      <c r="AD23" s="34">
        <v>1.8021994422134129</v>
      </c>
      <c r="AE23">
        <v>29.663</v>
      </c>
      <c r="AF23">
        <v>9.1134300222555281E-2</v>
      </c>
      <c r="AG23" s="34">
        <v>29.754134300222553</v>
      </c>
      <c r="AH23" s="34">
        <v>29.551488145039507</v>
      </c>
      <c r="AJ23">
        <v>74.351000000000013</v>
      </c>
      <c r="AK23">
        <v>0.22843024494647235</v>
      </c>
      <c r="AL23" s="34">
        <v>74.579430244946479</v>
      </c>
      <c r="AM23" s="34">
        <v>74.071492939750954</v>
      </c>
      <c r="AN23">
        <v>4.2949999999999999</v>
      </c>
      <c r="AO23">
        <v>1.31956248341663E-2</v>
      </c>
      <c r="AP23" s="34">
        <v>4.3081956248341662</v>
      </c>
      <c r="AQ23" s="34">
        <v>4.2788538442822599</v>
      </c>
      <c r="AR23">
        <v>354.00699999999995</v>
      </c>
      <c r="AS23">
        <v>1.0876236462558111</v>
      </c>
      <c r="AT23" s="34">
        <v>355.09462364625574</v>
      </c>
      <c r="AU23" s="34">
        <v>352.67618459902906</v>
      </c>
      <c r="AV23">
        <v>36.07</v>
      </c>
      <c r="AW23">
        <v>0.11081867002756192</v>
      </c>
      <c r="AX23" s="34">
        <v>36.180818670027563</v>
      </c>
      <c r="AY23" s="34">
        <v>35.93440236630061</v>
      </c>
      <c r="AZ23">
        <v>216.01299999999998</v>
      </c>
      <c r="BA23">
        <v>0.66366158493661576</v>
      </c>
      <c r="BB23" s="34">
        <v>216.6766615849366</v>
      </c>
      <c r="BC23" s="34">
        <v>215.20094422932334</v>
      </c>
      <c r="BD23">
        <v>123.10199999999999</v>
      </c>
      <c r="BE23">
        <v>0.37820903570094055</v>
      </c>
      <c r="BF23" s="34">
        <v>123.48020903570092</v>
      </c>
      <c r="BG23" s="34">
        <v>122.63922373430377</v>
      </c>
      <c r="BH23">
        <v>807.83799999999985</v>
      </c>
      <c r="BI23">
        <v>2.4819388067015677</v>
      </c>
      <c r="BJ23" s="34">
        <v>810.31993880670143</v>
      </c>
      <c r="BK23" s="34">
        <v>804.80110171298998</v>
      </c>
      <c r="BM23">
        <v>82.899000000000015</v>
      </c>
      <c r="BN23">
        <v>0.25469245707277122</v>
      </c>
      <c r="BO23">
        <v>83.153692457072779</v>
      </c>
      <c r="BP23">
        <v>82.587358518546012</v>
      </c>
      <c r="BQ23">
        <v>4.8719999999999999</v>
      </c>
      <c r="BR23">
        <v>1.4968354875915765E-2</v>
      </c>
      <c r="BS23">
        <v>4.8869683548759157</v>
      </c>
      <c r="BT23">
        <v>4.8536847332580138</v>
      </c>
      <c r="BU23">
        <v>370.17199999999997</v>
      </c>
      <c r="BV23">
        <v>1.1372877383266604</v>
      </c>
      <c r="BW23">
        <v>371.30928773832659</v>
      </c>
      <c r="BX23">
        <v>368.78041565672936</v>
      </c>
      <c r="BY23">
        <v>38.634</v>
      </c>
      <c r="BZ23">
        <v>0.11869610473647982</v>
      </c>
      <c r="CA23">
        <v>38.752696104736479</v>
      </c>
      <c r="CB23">
        <v>38.488763543655608</v>
      </c>
      <c r="CC23">
        <v>216.01299999999998</v>
      </c>
      <c r="CD23">
        <v>0.66366158493661576</v>
      </c>
      <c r="CE23">
        <v>216.6766615849366</v>
      </c>
      <c r="CF23">
        <v>215.20094422932334</v>
      </c>
      <c r="CG23">
        <v>124.91099999999999</v>
      </c>
      <c r="CH23">
        <v>0.38376686697568019</v>
      </c>
      <c r="CI23">
        <v>125.29476686697566</v>
      </c>
      <c r="CJ23">
        <v>124.44142317651718</v>
      </c>
      <c r="CK23">
        <v>837.50099999999986</v>
      </c>
      <c r="CL23">
        <v>2.5730731069241228</v>
      </c>
      <c r="CM23">
        <v>840.07407310692395</v>
      </c>
      <c r="CN23">
        <v>834.35258985802943</v>
      </c>
    </row>
    <row r="24" spans="1:92" x14ac:dyDescent="0.3">
      <c r="A24" s="18">
        <v>45413</v>
      </c>
      <c r="B24" s="2">
        <v>12</v>
      </c>
      <c r="C24" s="2" t="s">
        <v>178</v>
      </c>
      <c r="D24" s="9">
        <v>28.183992</v>
      </c>
      <c r="E24">
        <v>6.9998830000000001E-3</v>
      </c>
      <c r="G24">
        <v>8.6690000000000005</v>
      </c>
      <c r="H24">
        <v>7.2494177368939858E-2</v>
      </c>
      <c r="I24" s="34">
        <v>8.7414941773689403</v>
      </c>
      <c r="J24" s="34">
        <v>8.6803047408821765</v>
      </c>
      <c r="K24">
        <v>0.58700000000000008</v>
      </c>
      <c r="L24">
        <v>4.9087648074250438E-3</v>
      </c>
      <c r="M24" s="34">
        <v>0.59190876480742516</v>
      </c>
      <c r="N24" s="34">
        <v>0.58776547270709867</v>
      </c>
      <c r="O24">
        <v>17.053999999999998</v>
      </c>
      <c r="P24">
        <v>0.14261341571691086</v>
      </c>
      <c r="Q24" s="34">
        <v>17.196613415716911</v>
      </c>
      <c r="R24" s="34">
        <v>17.076239133810663</v>
      </c>
      <c r="S24">
        <v>2.6190000000000002</v>
      </c>
      <c r="T24">
        <v>2.19012862532303E-2</v>
      </c>
      <c r="U24" s="34">
        <v>2.6409012862532304</v>
      </c>
      <c r="V24" s="34">
        <v>2.6224152862349084</v>
      </c>
      <c r="W24">
        <v>0</v>
      </c>
      <c r="X24">
        <v>0</v>
      </c>
      <c r="Y24" s="34">
        <v>0</v>
      </c>
      <c r="Z24" s="34">
        <v>0</v>
      </c>
      <c r="AA24">
        <v>1.877</v>
      </c>
      <c r="AB24">
        <v>1.5696339937882119E-2</v>
      </c>
      <c r="AC24" s="34">
        <v>1.8926963399378822</v>
      </c>
      <c r="AD24" s="34">
        <v>1.8794476870037888</v>
      </c>
      <c r="AE24">
        <v>30.805999999999997</v>
      </c>
      <c r="AF24">
        <v>0.25761398408438818</v>
      </c>
      <c r="AG24" s="34">
        <v>31.063613984084387</v>
      </c>
      <c r="AH24" s="34">
        <v>30.846172320638637</v>
      </c>
      <c r="AJ24">
        <v>75.396000000000001</v>
      </c>
      <c r="AK24">
        <v>0.63049613529917969</v>
      </c>
      <c r="AL24" s="34">
        <v>76.026496135299183</v>
      </c>
      <c r="AM24" s="34">
        <v>75.494319557452144</v>
      </c>
      <c r="AN24">
        <v>4.2549999999999999</v>
      </c>
      <c r="AO24">
        <v>3.5582273007825474E-2</v>
      </c>
      <c r="AP24" s="34">
        <v>4.2905822730078258</v>
      </c>
      <c r="AQ24" s="34">
        <v>4.2605486990948966</v>
      </c>
      <c r="AR24">
        <v>358.02999999999986</v>
      </c>
      <c r="AS24">
        <v>2.9940120340756171</v>
      </c>
      <c r="AT24" s="34">
        <v>361.0240120340755</v>
      </c>
      <c r="AU24" s="34">
        <v>358.49688618964637</v>
      </c>
      <c r="AV24">
        <v>36.649000000000001</v>
      </c>
      <c r="AW24">
        <v>0.30647584570241976</v>
      </c>
      <c r="AX24" s="34">
        <v>36.955475845702423</v>
      </c>
      <c r="AY24" s="34">
        <v>36.696791838573183</v>
      </c>
      <c r="AZ24">
        <v>219.30600000000001</v>
      </c>
      <c r="BA24">
        <v>1.8339379469457522</v>
      </c>
      <c r="BB24" s="34">
        <v>221.13993794694576</v>
      </c>
      <c r="BC24" s="34">
        <v>219.59198425468989</v>
      </c>
      <c r="BD24">
        <v>129.77599999999998</v>
      </c>
      <c r="BE24">
        <v>1.0852467830466648</v>
      </c>
      <c r="BF24" s="34">
        <v>130.86124678304665</v>
      </c>
      <c r="BG24" s="34">
        <v>129.94523336633119</v>
      </c>
      <c r="BH24">
        <v>823.41199999999981</v>
      </c>
      <c r="BI24">
        <v>6.8857510180774595</v>
      </c>
      <c r="BJ24" s="34">
        <v>830.29775101807741</v>
      </c>
      <c r="BK24" s="34">
        <v>824.48576390578773</v>
      </c>
      <c r="BM24">
        <v>84.064999999999998</v>
      </c>
      <c r="BN24">
        <v>0.70299031266811951</v>
      </c>
      <c r="BO24">
        <v>84.767990312668118</v>
      </c>
      <c r="BP24">
        <v>84.174624298334322</v>
      </c>
      <c r="BQ24">
        <v>4.8419999999999996</v>
      </c>
      <c r="BR24">
        <v>4.049103781525052E-2</v>
      </c>
      <c r="BS24">
        <v>4.8824910378152513</v>
      </c>
      <c r="BT24">
        <v>4.8483141718019951</v>
      </c>
      <c r="BU24">
        <v>375.08399999999983</v>
      </c>
      <c r="BV24">
        <v>3.1366254497925281</v>
      </c>
      <c r="BW24">
        <v>378.22062544979241</v>
      </c>
      <c r="BX24">
        <v>375.57312532345702</v>
      </c>
      <c r="BY24">
        <v>39.268000000000001</v>
      </c>
      <c r="BZ24">
        <v>0.32837713195565005</v>
      </c>
      <c r="CA24">
        <v>39.596377131955656</v>
      </c>
      <c r="CB24">
        <v>39.319207124808095</v>
      </c>
      <c r="CC24">
        <v>219.30600000000001</v>
      </c>
      <c r="CD24">
        <v>1.8339379469457522</v>
      </c>
      <c r="CE24">
        <v>221.13993794694576</v>
      </c>
      <c r="CF24">
        <v>219.59198425468989</v>
      </c>
      <c r="CG24">
        <v>131.65299999999999</v>
      </c>
      <c r="CH24">
        <v>1.100943122984547</v>
      </c>
      <c r="CI24">
        <v>132.75394312298454</v>
      </c>
      <c r="CJ24">
        <v>131.82468105333498</v>
      </c>
      <c r="CK24">
        <v>854.21799999999985</v>
      </c>
      <c r="CL24">
        <v>7.1433650021618478</v>
      </c>
      <c r="CM24">
        <v>861.36136500216185</v>
      </c>
      <c r="CN24">
        <v>855.33193622642636</v>
      </c>
    </row>
    <row r="25" spans="1:92" x14ac:dyDescent="0.3">
      <c r="A25" s="18">
        <v>45413</v>
      </c>
      <c r="B25" s="2">
        <v>13</v>
      </c>
      <c r="C25" s="2" t="s">
        <v>178</v>
      </c>
      <c r="D25" s="9">
        <v>24.494548999999999</v>
      </c>
      <c r="E25">
        <v>7.1533999999999999E-3</v>
      </c>
      <c r="G25">
        <v>8.67</v>
      </c>
      <c r="H25">
        <v>9.8666149963672733E-2</v>
      </c>
      <c r="I25" s="34">
        <v>8.7686661499636731</v>
      </c>
      <c r="J25" s="34">
        <v>8.7059403735265235</v>
      </c>
      <c r="K25">
        <v>0.60599999999999998</v>
      </c>
      <c r="L25">
        <v>6.8963883365612084E-3</v>
      </c>
      <c r="M25" s="34">
        <v>0.61289638833656124</v>
      </c>
      <c r="N25" s="34">
        <v>0.60851209531223449</v>
      </c>
      <c r="O25">
        <v>16.588999999999999</v>
      </c>
      <c r="P25">
        <v>0.18878578566866974</v>
      </c>
      <c r="Q25" s="34">
        <v>16.777785785668669</v>
      </c>
      <c r="R25" s="34">
        <v>16.657767572829467</v>
      </c>
      <c r="S25">
        <v>2.62</v>
      </c>
      <c r="T25">
        <v>2.981606838579268E-2</v>
      </c>
      <c r="U25" s="34">
        <v>2.649816068385793</v>
      </c>
      <c r="V25" s="34">
        <v>2.6308608741222019</v>
      </c>
      <c r="W25">
        <v>0</v>
      </c>
      <c r="X25">
        <v>0</v>
      </c>
      <c r="Y25" s="34">
        <v>0</v>
      </c>
      <c r="Z25" s="34">
        <v>0</v>
      </c>
      <c r="AA25">
        <v>1.9390000000000001</v>
      </c>
      <c r="AB25">
        <v>2.2066166641241225E-2</v>
      </c>
      <c r="AC25" s="34">
        <v>1.9610661666412412</v>
      </c>
      <c r="AD25" s="34">
        <v>1.9470378759247897</v>
      </c>
      <c r="AE25">
        <v>30.423999999999999</v>
      </c>
      <c r="AF25">
        <v>0.34623055899593763</v>
      </c>
      <c r="AG25" s="34">
        <v>30.770230558995937</v>
      </c>
      <c r="AH25" s="34">
        <v>30.550118791715214</v>
      </c>
      <c r="AJ25">
        <v>75.385999999999981</v>
      </c>
      <c r="AK25">
        <v>0.85790615699670469</v>
      </c>
      <c r="AL25" s="34">
        <v>76.243906156996687</v>
      </c>
      <c r="AM25" s="34">
        <v>75.698502998693229</v>
      </c>
      <c r="AN25">
        <v>4.2880000000000003</v>
      </c>
      <c r="AO25">
        <v>4.8798206579495816E-2</v>
      </c>
      <c r="AP25" s="34">
        <v>4.3367982065794957</v>
      </c>
      <c r="AQ25" s="34">
        <v>4.3057753542885502</v>
      </c>
      <c r="AR25">
        <v>355.83399999999995</v>
      </c>
      <c r="AS25">
        <v>4.0494545335840275</v>
      </c>
      <c r="AT25" s="34">
        <v>359.88345453358397</v>
      </c>
      <c r="AU25" s="34">
        <v>357.30906422992342</v>
      </c>
      <c r="AV25">
        <v>37.211999999999996</v>
      </c>
      <c r="AW25">
        <v>0.42347921250844162</v>
      </c>
      <c r="AX25" s="34">
        <v>37.635479212508436</v>
      </c>
      <c r="AY25" s="34">
        <v>37.366257575509678</v>
      </c>
      <c r="AZ25">
        <v>228.10599999999999</v>
      </c>
      <c r="BA25">
        <v>2.5958870592403147</v>
      </c>
      <c r="BB25" s="34">
        <v>230.70188705924031</v>
      </c>
      <c r="BC25" s="34">
        <v>229.05158418035074</v>
      </c>
      <c r="BD25">
        <v>130.851</v>
      </c>
      <c r="BE25">
        <v>1.4891077726524269</v>
      </c>
      <c r="BF25" s="34">
        <v>132.34010777265243</v>
      </c>
      <c r="BG25" s="34">
        <v>131.39342604571155</v>
      </c>
      <c r="BH25">
        <v>831.67699999999991</v>
      </c>
      <c r="BI25">
        <v>9.4646329415614101</v>
      </c>
      <c r="BJ25" s="34">
        <v>841.14163294156128</v>
      </c>
      <c r="BK25" s="34">
        <v>835.12461038447714</v>
      </c>
      <c r="BM25">
        <v>84.055999999999983</v>
      </c>
      <c r="BN25">
        <v>0.95657230696037743</v>
      </c>
      <c r="BO25">
        <v>85.012572306960365</v>
      </c>
      <c r="BP25">
        <v>84.40444337221976</v>
      </c>
      <c r="BQ25">
        <v>4.8940000000000001</v>
      </c>
      <c r="BR25">
        <v>5.5694594916057022E-2</v>
      </c>
      <c r="BS25">
        <v>4.9496945949160569</v>
      </c>
      <c r="BT25">
        <v>4.9142874496007849</v>
      </c>
      <c r="BU25">
        <v>372.42299999999994</v>
      </c>
      <c r="BV25">
        <v>4.2382403192526974</v>
      </c>
      <c r="BW25">
        <v>376.66124031925267</v>
      </c>
      <c r="BX25">
        <v>373.96683180275289</v>
      </c>
      <c r="BY25">
        <v>39.831999999999994</v>
      </c>
      <c r="BZ25">
        <v>0.45329528089423432</v>
      </c>
      <c r="CA25">
        <v>40.285295280894232</v>
      </c>
      <c r="CB25">
        <v>39.997118449631877</v>
      </c>
      <c r="CC25">
        <v>228.10599999999999</v>
      </c>
      <c r="CD25">
        <v>2.5958870592403147</v>
      </c>
      <c r="CE25">
        <v>230.70188705924031</v>
      </c>
      <c r="CF25">
        <v>229.05158418035074</v>
      </c>
      <c r="CG25">
        <v>132.79</v>
      </c>
      <c r="CH25">
        <v>1.5111739392936681</v>
      </c>
      <c r="CI25">
        <v>134.30117393929368</v>
      </c>
      <c r="CJ25">
        <v>133.34046392163634</v>
      </c>
      <c r="CK25">
        <v>862.10099999999989</v>
      </c>
      <c r="CL25">
        <v>9.8108635005573479</v>
      </c>
      <c r="CM25">
        <v>871.91186350055727</v>
      </c>
      <c r="CN25">
        <v>865.67472917619239</v>
      </c>
    </row>
    <row r="26" spans="1:92" x14ac:dyDescent="0.3">
      <c r="A26" s="18">
        <v>45413</v>
      </c>
      <c r="B26" s="2">
        <v>14</v>
      </c>
      <c r="C26" s="2" t="s">
        <v>178</v>
      </c>
      <c r="D26" s="9">
        <v>28.765661999999999</v>
      </c>
      <c r="E26">
        <v>7.2159809999999998E-3</v>
      </c>
      <c r="G26">
        <v>8.9160000000000004</v>
      </c>
      <c r="H26">
        <v>9.7795095220470113E-2</v>
      </c>
      <c r="I26" s="34">
        <v>9.0137950952204697</v>
      </c>
      <c r="J26" s="34">
        <v>8.9487517210754657</v>
      </c>
      <c r="K26">
        <v>0.63200000000000001</v>
      </c>
      <c r="L26">
        <v>6.9320884005537363E-3</v>
      </c>
      <c r="M26" s="34">
        <v>0.63893208840055371</v>
      </c>
      <c r="N26" s="34">
        <v>0.63432156659036498</v>
      </c>
      <c r="O26">
        <v>16.46</v>
      </c>
      <c r="P26">
        <v>0.18054141625492801</v>
      </c>
      <c r="Q26" s="34">
        <v>16.64054141625493</v>
      </c>
      <c r="R26" s="34">
        <v>16.520463585565523</v>
      </c>
      <c r="S26">
        <v>2.6059999999999999</v>
      </c>
      <c r="T26">
        <v>2.8583896157979488E-2</v>
      </c>
      <c r="U26" s="34">
        <v>2.6345838961579795</v>
      </c>
      <c r="V26" s="34">
        <v>2.6155727888203977</v>
      </c>
      <c r="W26">
        <v>0</v>
      </c>
      <c r="X26">
        <v>0</v>
      </c>
      <c r="Y26" s="34">
        <v>0</v>
      </c>
      <c r="Z26" s="34">
        <v>0</v>
      </c>
      <c r="AA26">
        <v>2.0179999999999998</v>
      </c>
      <c r="AB26">
        <v>2.2134421506831391E-2</v>
      </c>
      <c r="AC26" s="34">
        <v>2.0401344215068313</v>
      </c>
      <c r="AD26" s="34">
        <v>2.025412850283792</v>
      </c>
      <c r="AE26">
        <v>30.632000000000005</v>
      </c>
      <c r="AF26">
        <v>0.33598691754076276</v>
      </c>
      <c r="AG26" s="34">
        <v>30.967986917540763</v>
      </c>
      <c r="AH26" s="34">
        <v>30.744522512335546</v>
      </c>
      <c r="AJ26">
        <v>76.552999999999997</v>
      </c>
      <c r="AK26">
        <v>0.83967114450568059</v>
      </c>
      <c r="AL26" s="34">
        <v>77.392671144505684</v>
      </c>
      <c r="AM26" s="34">
        <v>76.83420709998768</v>
      </c>
      <c r="AN26">
        <v>4.371999999999999</v>
      </c>
      <c r="AO26">
        <v>4.7954257100033114E-2</v>
      </c>
      <c r="AP26" s="34">
        <v>4.4199542571000325</v>
      </c>
      <c r="AQ26" s="34">
        <v>4.3880599511599296</v>
      </c>
      <c r="AR26">
        <v>357.31599999999997</v>
      </c>
      <c r="AS26">
        <v>3.9192185109687636</v>
      </c>
      <c r="AT26" s="34">
        <v>361.23521851096876</v>
      </c>
      <c r="AU26" s="34">
        <v>358.62855203766276</v>
      </c>
      <c r="AV26">
        <v>37.386999999999993</v>
      </c>
      <c r="AW26">
        <v>0.41007909656883301</v>
      </c>
      <c r="AX26" s="34">
        <v>37.797079096568829</v>
      </c>
      <c r="AY26" s="34">
        <v>37.524336091952492</v>
      </c>
      <c r="AZ26">
        <v>222.64999999999998</v>
      </c>
      <c r="BA26">
        <v>2.4421352569355843</v>
      </c>
      <c r="BB26" s="34">
        <v>225.09213525693556</v>
      </c>
      <c r="BC26" s="34">
        <v>223.46787468567209</v>
      </c>
      <c r="BD26">
        <v>130.31300000000002</v>
      </c>
      <c r="BE26">
        <v>1.4293373983249356</v>
      </c>
      <c r="BF26" s="34">
        <v>131.74233739832496</v>
      </c>
      <c r="BG26" s="34">
        <v>130.79168719476306</v>
      </c>
      <c r="BH26">
        <v>828.59100000000001</v>
      </c>
      <c r="BI26">
        <v>9.08839566440383</v>
      </c>
      <c r="BJ26" s="34">
        <v>837.67939566440384</v>
      </c>
      <c r="BK26" s="34">
        <v>831.63471706119799</v>
      </c>
      <c r="BM26">
        <v>85.468999999999994</v>
      </c>
      <c r="BN26">
        <v>0.93746623972615073</v>
      </c>
      <c r="BO26">
        <v>86.406466239726157</v>
      </c>
      <c r="BP26">
        <v>85.782958821063147</v>
      </c>
      <c r="BQ26">
        <v>5.0039999999999987</v>
      </c>
      <c r="BR26">
        <v>5.4886345500586853E-2</v>
      </c>
      <c r="BS26">
        <v>5.0588863455005866</v>
      </c>
      <c r="BT26">
        <v>5.0223815177502944</v>
      </c>
      <c r="BU26">
        <v>373.77599999999995</v>
      </c>
      <c r="BV26">
        <v>4.0997599272236913</v>
      </c>
      <c r="BW26">
        <v>377.87575992722367</v>
      </c>
      <c r="BX26">
        <v>375.14901562322825</v>
      </c>
      <c r="BY26">
        <v>39.992999999999995</v>
      </c>
      <c r="BZ26">
        <v>0.43866299272681253</v>
      </c>
      <c r="CA26">
        <v>40.431662992726807</v>
      </c>
      <c r="CB26">
        <v>40.139908880772893</v>
      </c>
      <c r="CC26">
        <v>222.64999999999998</v>
      </c>
      <c r="CD26">
        <v>2.4421352569355843</v>
      </c>
      <c r="CE26">
        <v>225.09213525693556</v>
      </c>
      <c r="CF26">
        <v>223.46787468567209</v>
      </c>
      <c r="CG26">
        <v>132.33100000000002</v>
      </c>
      <c r="CH26">
        <v>1.4514718198317669</v>
      </c>
      <c r="CI26">
        <v>133.78247181983178</v>
      </c>
      <c r="CJ26">
        <v>132.81710004504686</v>
      </c>
      <c r="CK26">
        <v>859.22299999999996</v>
      </c>
      <c r="CL26">
        <v>9.4243825819445934</v>
      </c>
      <c r="CM26">
        <v>868.64738258194461</v>
      </c>
      <c r="CN26">
        <v>862.37923957353348</v>
      </c>
    </row>
    <row r="27" spans="1:92" x14ac:dyDescent="0.3">
      <c r="A27" s="18">
        <v>45413</v>
      </c>
      <c r="B27" s="2">
        <v>15</v>
      </c>
      <c r="C27" s="2" t="s">
        <v>178</v>
      </c>
      <c r="D27" s="9">
        <v>34.753613999999999</v>
      </c>
      <c r="E27">
        <v>7.2301889999999997E-3</v>
      </c>
      <c r="G27">
        <v>8.7590000000000003</v>
      </c>
      <c r="H27">
        <v>9.0405661025760253E-2</v>
      </c>
      <c r="I27" s="34">
        <v>8.8494056610257612</v>
      </c>
      <c r="J27" s="34">
        <v>8.7854227855588753</v>
      </c>
      <c r="K27">
        <v>0.64100000000000001</v>
      </c>
      <c r="L27">
        <v>6.6160553393666312E-3</v>
      </c>
      <c r="M27" s="34">
        <v>0.64761605533936661</v>
      </c>
      <c r="N27" s="34">
        <v>0.6429336688598285</v>
      </c>
      <c r="O27">
        <v>16.669</v>
      </c>
      <c r="P27">
        <v>0.17204840320109574</v>
      </c>
      <c r="Q27" s="34">
        <v>16.841048403201096</v>
      </c>
      <c r="R27" s="34">
        <v>16.719284440287804</v>
      </c>
      <c r="S27">
        <v>2.665</v>
      </c>
      <c r="T27">
        <v>2.7506688735432248E-2</v>
      </c>
      <c r="U27" s="34">
        <v>2.6925066887354321</v>
      </c>
      <c r="V27" s="34">
        <v>2.6730393564921107</v>
      </c>
      <c r="W27">
        <v>0</v>
      </c>
      <c r="X27">
        <v>0</v>
      </c>
      <c r="Y27" s="34">
        <v>0</v>
      </c>
      <c r="Z27" s="34">
        <v>0</v>
      </c>
      <c r="AA27">
        <v>2.0110000000000001</v>
      </c>
      <c r="AB27">
        <v>2.0756454426624486E-2</v>
      </c>
      <c r="AC27" s="34">
        <v>2.0317564544266244</v>
      </c>
      <c r="AD27" s="34">
        <v>2.0170664712591502</v>
      </c>
      <c r="AE27">
        <v>30.745000000000001</v>
      </c>
      <c r="AF27">
        <v>0.31733326272827939</v>
      </c>
      <c r="AG27" s="34">
        <v>31.062333262728281</v>
      </c>
      <c r="AH27" s="34">
        <v>30.837746722457769</v>
      </c>
      <c r="AJ27">
        <v>75.01900000000002</v>
      </c>
      <c r="AK27">
        <v>0.77430554680802721</v>
      </c>
      <c r="AL27" s="34">
        <v>75.793305546808043</v>
      </c>
      <c r="AM27" s="34">
        <v>75.245305622769862</v>
      </c>
      <c r="AN27">
        <v>4.3380000000000001</v>
      </c>
      <c r="AO27">
        <v>4.4774489956587275E-2</v>
      </c>
      <c r="AP27" s="34">
        <v>4.3827744899565877</v>
      </c>
      <c r="AQ27" s="34">
        <v>4.3510862020498227</v>
      </c>
      <c r="AR27">
        <v>351.28899999999993</v>
      </c>
      <c r="AS27">
        <v>3.6258150766158566</v>
      </c>
      <c r="AT27" s="34">
        <v>354.91481507661581</v>
      </c>
      <c r="AU27" s="34">
        <v>352.3487138847118</v>
      </c>
      <c r="AV27">
        <v>37.639999999999986</v>
      </c>
      <c r="AW27">
        <v>0.38849972382801856</v>
      </c>
      <c r="AX27" s="34">
        <v>38.028499723828006</v>
      </c>
      <c r="AY27" s="34">
        <v>37.753546483438278</v>
      </c>
      <c r="AZ27">
        <v>213.13899999999998</v>
      </c>
      <c r="BA27">
        <v>2.199905489824125</v>
      </c>
      <c r="BB27" s="34">
        <v>215.3389054898241</v>
      </c>
      <c r="BC27" s="34">
        <v>213.78196450407953</v>
      </c>
      <c r="BD27">
        <v>131.32299999999998</v>
      </c>
      <c r="BE27">
        <v>1.3554449849167611</v>
      </c>
      <c r="BF27" s="34">
        <v>132.67844498491675</v>
      </c>
      <c r="BG27" s="34">
        <v>131.71915475144971</v>
      </c>
      <c r="BH27">
        <v>812.74799999999993</v>
      </c>
      <c r="BI27">
        <v>8.3887453119493767</v>
      </c>
      <c r="BJ27" s="34">
        <v>821.13674531194931</v>
      </c>
      <c r="BK27" s="34">
        <v>815.19977144849895</v>
      </c>
      <c r="BM27">
        <v>83.77800000000002</v>
      </c>
      <c r="BN27">
        <v>0.86471120783378752</v>
      </c>
      <c r="BO27">
        <v>84.642711207833798</v>
      </c>
      <c r="BP27">
        <v>84.030728408328741</v>
      </c>
      <c r="BQ27">
        <v>4.9790000000000001</v>
      </c>
      <c r="BR27">
        <v>5.139054529595391E-2</v>
      </c>
      <c r="BS27">
        <v>5.0303905452959548</v>
      </c>
      <c r="BT27">
        <v>4.9940198709096508</v>
      </c>
      <c r="BU27">
        <v>367.95799999999991</v>
      </c>
      <c r="BV27">
        <v>3.7978634798169524</v>
      </c>
      <c r="BW27">
        <v>371.75586347981692</v>
      </c>
      <c r="BX27">
        <v>369.06799832499962</v>
      </c>
      <c r="BY27">
        <v>40.304999999999986</v>
      </c>
      <c r="BZ27">
        <v>0.41600641256345083</v>
      </c>
      <c r="CA27">
        <v>40.72100641256344</v>
      </c>
      <c r="CB27">
        <v>40.426585839930389</v>
      </c>
      <c r="CC27">
        <v>213.13899999999998</v>
      </c>
      <c r="CD27">
        <v>2.199905489824125</v>
      </c>
      <c r="CE27">
        <v>215.3389054898241</v>
      </c>
      <c r="CF27">
        <v>213.78196450407953</v>
      </c>
      <c r="CG27">
        <v>133.33399999999997</v>
      </c>
      <c r="CH27">
        <v>1.3762014393433857</v>
      </c>
      <c r="CI27">
        <v>134.71020143934336</v>
      </c>
      <c r="CJ27">
        <v>133.73622122270885</v>
      </c>
      <c r="CK27">
        <v>843.49299999999994</v>
      </c>
      <c r="CL27">
        <v>8.7060785746776563</v>
      </c>
      <c r="CM27">
        <v>852.19907857467763</v>
      </c>
      <c r="CN27">
        <v>846.03751817095667</v>
      </c>
    </row>
    <row r="28" spans="1:92" x14ac:dyDescent="0.3">
      <c r="A28" s="18">
        <v>45413</v>
      </c>
      <c r="B28" s="2">
        <v>16</v>
      </c>
      <c r="C28" s="2" t="s">
        <v>178</v>
      </c>
      <c r="D28" s="9">
        <v>31.732327999999999</v>
      </c>
      <c r="E28">
        <v>7.6430559999999996E-3</v>
      </c>
      <c r="G28">
        <v>8.2530000000000001</v>
      </c>
      <c r="H28">
        <v>7.2994614603580282E-2</v>
      </c>
      <c r="I28" s="34">
        <v>8.3259946146035801</v>
      </c>
      <c r="J28" s="34">
        <v>8.2623585715084662</v>
      </c>
      <c r="K28">
        <v>0.63500000000000001</v>
      </c>
      <c r="L28">
        <v>5.616331064252209E-3</v>
      </c>
      <c r="M28" s="34">
        <v>0.6406163310642522</v>
      </c>
      <c r="N28" s="34">
        <v>0.6357200645714135</v>
      </c>
      <c r="O28">
        <v>16.396000000000001</v>
      </c>
      <c r="P28">
        <v>0.14501632146374682</v>
      </c>
      <c r="Q28" s="34">
        <v>16.541016321463747</v>
      </c>
      <c r="R28" s="34">
        <v>16.414592407421885</v>
      </c>
      <c r="S28">
        <v>2.6139999999999999</v>
      </c>
      <c r="T28">
        <v>2.3119825829850827E-2</v>
      </c>
      <c r="U28" s="34">
        <v>2.6371198258298505</v>
      </c>
      <c r="V28" s="34">
        <v>2.6169641713223224</v>
      </c>
      <c r="W28">
        <v>0</v>
      </c>
      <c r="X28">
        <v>0</v>
      </c>
      <c r="Y28" s="34">
        <v>0</v>
      </c>
      <c r="Z28" s="34">
        <v>0</v>
      </c>
      <c r="AA28">
        <v>2.0960000000000001</v>
      </c>
      <c r="AB28">
        <v>1.8538314819956901E-2</v>
      </c>
      <c r="AC28" s="34">
        <v>2.1145383148199568</v>
      </c>
      <c r="AD28" s="34">
        <v>2.0983767800656423</v>
      </c>
      <c r="AE28">
        <v>29.994</v>
      </c>
      <c r="AF28">
        <v>0.26528540778138704</v>
      </c>
      <c r="AG28" s="34">
        <v>30.259285407781388</v>
      </c>
      <c r="AH28" s="34">
        <v>30.028011994889731</v>
      </c>
      <c r="AJ28">
        <v>72.078000000000003</v>
      </c>
      <c r="AK28">
        <v>0.63750222117979649</v>
      </c>
      <c r="AL28" s="34">
        <v>72.715502221179804</v>
      </c>
      <c r="AM28" s="34">
        <v>72.159733565635193</v>
      </c>
      <c r="AN28">
        <v>4.2669999999999995</v>
      </c>
      <c r="AO28">
        <v>3.7739975828604999E-2</v>
      </c>
      <c r="AP28" s="34">
        <v>4.3047399758286042</v>
      </c>
      <c r="AQ28" s="34">
        <v>4.2718386071279077</v>
      </c>
      <c r="AR28">
        <v>344.24600000000021</v>
      </c>
      <c r="AS28">
        <v>3.0447236276292395</v>
      </c>
      <c r="AT28" s="34">
        <v>347.29072362762946</v>
      </c>
      <c r="AU28" s="34">
        <v>344.63636117866298</v>
      </c>
      <c r="AV28">
        <v>36.327999999999996</v>
      </c>
      <c r="AW28">
        <v>0.32130720457032164</v>
      </c>
      <c r="AX28" s="34">
        <v>36.64930720457032</v>
      </c>
      <c r="AY28" s="34">
        <v>36.369194497244585</v>
      </c>
      <c r="AZ28">
        <v>214.94299999999998</v>
      </c>
      <c r="BA28">
        <v>1.9010882644780511</v>
      </c>
      <c r="BB28" s="34">
        <v>216.84408826447805</v>
      </c>
      <c r="BC28" s="34">
        <v>215.18673675460369</v>
      </c>
      <c r="BD28">
        <v>128.04300000000001</v>
      </c>
      <c r="BE28">
        <v>1.1324911471811743</v>
      </c>
      <c r="BF28" s="34">
        <v>129.17549114718119</v>
      </c>
      <c r="BG28" s="34">
        <v>128.18819563451578</v>
      </c>
      <c r="BH28">
        <v>799.9050000000002</v>
      </c>
      <c r="BI28">
        <v>7.074852440867188</v>
      </c>
      <c r="BJ28" s="34">
        <v>806.97985244086749</v>
      </c>
      <c r="BK28" s="34">
        <v>800.81206023779009</v>
      </c>
      <c r="BM28">
        <v>80.331000000000003</v>
      </c>
      <c r="BN28">
        <v>0.71049683578337675</v>
      </c>
      <c r="BO28">
        <v>81.041496835783391</v>
      </c>
      <c r="BP28">
        <v>80.422092137143665</v>
      </c>
      <c r="BQ28">
        <v>4.9019999999999992</v>
      </c>
      <c r="BR28">
        <v>4.3356306892857209E-2</v>
      </c>
      <c r="BS28">
        <v>4.9453563068928563</v>
      </c>
      <c r="BT28">
        <v>4.9075586716993209</v>
      </c>
      <c r="BU28">
        <v>360.64200000000022</v>
      </c>
      <c r="BV28">
        <v>3.1897399490929863</v>
      </c>
      <c r="BW28">
        <v>363.83173994909322</v>
      </c>
      <c r="BX28">
        <v>361.05095358608486</v>
      </c>
      <c r="BY28">
        <v>38.941999999999993</v>
      </c>
      <c r="BZ28">
        <v>0.34442703040017247</v>
      </c>
      <c r="CA28">
        <v>39.286427030400169</v>
      </c>
      <c r="CB28">
        <v>38.986158668566908</v>
      </c>
      <c r="CC28">
        <v>214.94299999999998</v>
      </c>
      <c r="CD28">
        <v>1.9010882644780511</v>
      </c>
      <c r="CE28">
        <v>216.84408826447805</v>
      </c>
      <c r="CF28">
        <v>215.18673675460369</v>
      </c>
      <c r="CG28">
        <v>130.13900000000001</v>
      </c>
      <c r="CH28">
        <v>1.1510294620011312</v>
      </c>
      <c r="CI28">
        <v>131.29002946200114</v>
      </c>
      <c r="CJ28">
        <v>130.28657241458143</v>
      </c>
      <c r="CK28">
        <v>829.89900000000023</v>
      </c>
      <c r="CL28">
        <v>7.3401378486485749</v>
      </c>
      <c r="CM28">
        <v>837.23913784864885</v>
      </c>
      <c r="CN28">
        <v>830.84007223267986</v>
      </c>
    </row>
    <row r="29" spans="1:92" x14ac:dyDescent="0.3">
      <c r="A29" s="18">
        <v>45413</v>
      </c>
      <c r="B29" s="2">
        <v>17</v>
      </c>
      <c r="C29" s="2" t="s">
        <v>178</v>
      </c>
      <c r="D29" s="9">
        <v>35.621414000000001</v>
      </c>
      <c r="E29">
        <v>7.8352170000000002E-3</v>
      </c>
      <c r="G29">
        <v>7.9909999999999997</v>
      </c>
      <c r="H29">
        <v>9.6174892199885245E-2</v>
      </c>
      <c r="I29" s="34">
        <v>8.0871748921998847</v>
      </c>
      <c r="J29" s="34">
        <v>8.0238101220025477</v>
      </c>
      <c r="K29">
        <v>0.621</v>
      </c>
      <c r="L29">
        <v>7.4739842392852881E-3</v>
      </c>
      <c r="M29" s="34">
        <v>0.62847398423928524</v>
      </c>
      <c r="N29" s="34">
        <v>0.62354975419391589</v>
      </c>
      <c r="O29">
        <v>15.908999999999999</v>
      </c>
      <c r="P29">
        <v>0.19147120010111057</v>
      </c>
      <c r="Q29" s="34">
        <v>16.100471200101108</v>
      </c>
      <c r="R29" s="34">
        <v>15.974320514446065</v>
      </c>
      <c r="S29">
        <v>2.625</v>
      </c>
      <c r="T29">
        <v>3.1592928547703514E-2</v>
      </c>
      <c r="U29" s="34">
        <v>2.6565929285477035</v>
      </c>
      <c r="V29" s="34">
        <v>2.6357779464718667</v>
      </c>
      <c r="W29">
        <v>0</v>
      </c>
      <c r="X29">
        <v>0</v>
      </c>
      <c r="Y29" s="34">
        <v>0</v>
      </c>
      <c r="Z29" s="34">
        <v>0</v>
      </c>
      <c r="AA29">
        <v>2.0960000000000001</v>
      </c>
      <c r="AB29">
        <v>2.522620123275679E-2</v>
      </c>
      <c r="AC29" s="34">
        <v>2.1212262012327567</v>
      </c>
      <c r="AD29" s="34">
        <v>2.1046059336400122</v>
      </c>
      <c r="AE29">
        <v>29.242000000000001</v>
      </c>
      <c r="AF29">
        <v>0.35193920632074138</v>
      </c>
      <c r="AG29" s="34">
        <v>29.593939206320741</v>
      </c>
      <c r="AH29" s="34">
        <v>29.362064270754409</v>
      </c>
      <c r="AJ29">
        <v>69.250000000000014</v>
      </c>
      <c r="AK29">
        <v>0.83345154359179774</v>
      </c>
      <c r="AL29" s="34">
        <v>70.083451543591806</v>
      </c>
      <c r="AM29" s="34">
        <v>69.534332492638782</v>
      </c>
      <c r="AN29">
        <v>4.2059999999999995</v>
      </c>
      <c r="AO29">
        <v>5.0620898084434658E-2</v>
      </c>
      <c r="AP29" s="34">
        <v>4.2566208980844342</v>
      </c>
      <c r="AQ29" s="34">
        <v>4.2232693496612077</v>
      </c>
      <c r="AR29">
        <v>334.63900000000001</v>
      </c>
      <c r="AS29">
        <v>4.0275146728666504</v>
      </c>
      <c r="AT29" s="34">
        <v>338.66651467286664</v>
      </c>
      <c r="AU29" s="34">
        <v>336.01298903977107</v>
      </c>
      <c r="AV29">
        <v>35.756</v>
      </c>
      <c r="AW29">
        <v>0.43033781072445215</v>
      </c>
      <c r="AX29" s="34">
        <v>36.186337810724453</v>
      </c>
      <c r="AY29" s="34">
        <v>35.902810001542122</v>
      </c>
      <c r="AZ29">
        <v>215.464</v>
      </c>
      <c r="BA29">
        <v>2.5931957168009103</v>
      </c>
      <c r="BB29" s="34">
        <v>218.05719571680092</v>
      </c>
      <c r="BC29" s="34">
        <v>216.34867026994831</v>
      </c>
      <c r="BD29">
        <v>129.184</v>
      </c>
      <c r="BE29">
        <v>1.5547812881929639</v>
      </c>
      <c r="BF29" s="34">
        <v>130.73878128819297</v>
      </c>
      <c r="BG29" s="34">
        <v>129.71441456648444</v>
      </c>
      <c r="BH29">
        <v>788.49900000000002</v>
      </c>
      <c r="BI29">
        <v>9.4899019302612082</v>
      </c>
      <c r="BJ29" s="34">
        <v>797.98890193026125</v>
      </c>
      <c r="BK29" s="34">
        <v>791.73648572004595</v>
      </c>
      <c r="BM29">
        <v>77.241000000000014</v>
      </c>
      <c r="BN29">
        <v>0.92962643579168303</v>
      </c>
      <c r="BO29">
        <v>78.170626435791689</v>
      </c>
      <c r="BP29">
        <v>77.558142614641326</v>
      </c>
      <c r="BQ29">
        <v>4.827</v>
      </c>
      <c r="BR29">
        <v>5.8094882323719947E-2</v>
      </c>
      <c r="BS29">
        <v>4.8850948823237195</v>
      </c>
      <c r="BT29">
        <v>4.8468191038551236</v>
      </c>
      <c r="BU29">
        <v>350.548</v>
      </c>
      <c r="BV29">
        <v>4.2189858729677612</v>
      </c>
      <c r="BW29">
        <v>354.76698587296772</v>
      </c>
      <c r="BX29">
        <v>351.98730955421712</v>
      </c>
      <c r="BY29">
        <v>38.381</v>
      </c>
      <c r="BZ29">
        <v>0.46193073927215567</v>
      </c>
      <c r="CA29">
        <v>38.842930739272155</v>
      </c>
      <c r="CB29">
        <v>38.538587948013991</v>
      </c>
      <c r="CC29">
        <v>215.464</v>
      </c>
      <c r="CD29">
        <v>2.5931957168009103</v>
      </c>
      <c r="CE29">
        <v>218.05719571680092</v>
      </c>
      <c r="CF29">
        <v>216.34867026994831</v>
      </c>
      <c r="CG29">
        <v>131.28</v>
      </c>
      <c r="CH29">
        <v>1.5800074894257208</v>
      </c>
      <c r="CI29">
        <v>132.86000748942573</v>
      </c>
      <c r="CJ29">
        <v>131.81902050012445</v>
      </c>
      <c r="CK29">
        <v>817.74099999999999</v>
      </c>
      <c r="CL29">
        <v>9.8418411365819498</v>
      </c>
      <c r="CM29">
        <v>827.58284113658203</v>
      </c>
      <c r="CN29">
        <v>821.09854999080039</v>
      </c>
    </row>
    <row r="30" spans="1:92" x14ac:dyDescent="0.3">
      <c r="A30" s="18">
        <v>45413</v>
      </c>
      <c r="B30" s="2">
        <v>18</v>
      </c>
      <c r="C30" s="2" t="s">
        <v>178</v>
      </c>
      <c r="D30" s="9">
        <v>53.716073999999999</v>
      </c>
      <c r="E30">
        <v>7.8828930000000002E-3</v>
      </c>
      <c r="G30">
        <v>7.7430000000000003</v>
      </c>
      <c r="H30">
        <v>9.54161651357366E-2</v>
      </c>
      <c r="I30" s="34">
        <v>7.8384161651357367</v>
      </c>
      <c r="J30" s="34">
        <v>7.7766267692165014</v>
      </c>
      <c r="K30">
        <v>0.61</v>
      </c>
      <c r="L30">
        <v>7.5169650952859775E-3</v>
      </c>
      <c r="M30" s="34">
        <v>0.61751696509528597</v>
      </c>
      <c r="N30" s="34">
        <v>0.61264914493375511</v>
      </c>
      <c r="O30">
        <v>15.318</v>
      </c>
      <c r="P30">
        <v>0.18876208414686982</v>
      </c>
      <c r="Q30" s="34">
        <v>15.506762084146869</v>
      </c>
      <c r="R30" s="34">
        <v>15.384523937861083</v>
      </c>
      <c r="S30">
        <v>2.5609999999999999</v>
      </c>
      <c r="T30">
        <v>3.1558930506602273E-2</v>
      </c>
      <c r="U30" s="34">
        <v>2.5925589305066024</v>
      </c>
      <c r="V30" s="34">
        <v>2.5721220658612243</v>
      </c>
      <c r="W30">
        <v>0</v>
      </c>
      <c r="X30">
        <v>0</v>
      </c>
      <c r="Y30" s="34">
        <v>0</v>
      </c>
      <c r="Z30" s="34">
        <v>0</v>
      </c>
      <c r="AA30">
        <v>2.036</v>
      </c>
      <c r="AB30">
        <v>2.5089411367216805E-2</v>
      </c>
      <c r="AC30" s="34">
        <v>2.0610894113672167</v>
      </c>
      <c r="AD30" s="34">
        <v>2.044842064073976</v>
      </c>
      <c r="AE30">
        <v>28.268000000000001</v>
      </c>
      <c r="AF30">
        <v>0.34834355625171148</v>
      </c>
      <c r="AG30" s="34">
        <v>28.61634355625171</v>
      </c>
      <c r="AH30" s="34">
        <v>28.390763981946542</v>
      </c>
      <c r="AJ30">
        <v>66.542000000000016</v>
      </c>
      <c r="AK30">
        <v>0.81998998585331084</v>
      </c>
      <c r="AL30" s="34">
        <v>67.361989985853327</v>
      </c>
      <c r="AM30" s="34">
        <v>66.830982626527771</v>
      </c>
      <c r="AN30">
        <v>3.9759999999999995</v>
      </c>
      <c r="AO30">
        <v>4.8995824948945971E-2</v>
      </c>
      <c r="AP30" s="34">
        <v>4.0249958249489453</v>
      </c>
      <c r="AQ30" s="34">
        <v>3.9932672135354261</v>
      </c>
      <c r="AR30">
        <v>325.12100000000004</v>
      </c>
      <c r="AS30">
        <v>4.0064314897450366</v>
      </c>
      <c r="AT30" s="34">
        <v>329.12743148974505</v>
      </c>
      <c r="AU30" s="34">
        <v>326.53295516394655</v>
      </c>
      <c r="AV30">
        <v>33.823</v>
      </c>
      <c r="AW30">
        <v>0.41679723019320919</v>
      </c>
      <c r="AX30" s="34">
        <v>34.239797230193211</v>
      </c>
      <c r="AY30" s="34">
        <v>33.969888572285903</v>
      </c>
      <c r="AZ30">
        <v>213.16299999999995</v>
      </c>
      <c r="BA30">
        <v>2.6267849682072861</v>
      </c>
      <c r="BB30" s="34">
        <v>215.78978496820724</v>
      </c>
      <c r="BC30" s="34">
        <v>214.08873718280987</v>
      </c>
      <c r="BD30">
        <v>124.86300000000001</v>
      </c>
      <c r="BE30">
        <v>1.5386734634306443</v>
      </c>
      <c r="BF30" s="34">
        <v>126.40167346343065</v>
      </c>
      <c r="BG30" s="34">
        <v>125.40526259649749</v>
      </c>
      <c r="BH30">
        <v>767.48800000000006</v>
      </c>
      <c r="BI30">
        <v>9.4576729623784335</v>
      </c>
      <c r="BJ30" s="34">
        <v>776.94567296237847</v>
      </c>
      <c r="BK30" s="34">
        <v>770.82109335560313</v>
      </c>
      <c r="BM30">
        <v>74.285000000000011</v>
      </c>
      <c r="BN30">
        <v>0.91540615098904743</v>
      </c>
      <c r="BO30">
        <v>75.200406150989068</v>
      </c>
      <c r="BP30">
        <v>74.607609395744277</v>
      </c>
      <c r="BQ30">
        <v>4.5859999999999994</v>
      </c>
      <c r="BR30">
        <v>5.6512790044231945E-2</v>
      </c>
      <c r="BS30">
        <v>4.6425127900442309</v>
      </c>
      <c r="BT30">
        <v>4.6059163584691811</v>
      </c>
      <c r="BU30">
        <v>340.43900000000002</v>
      </c>
      <c r="BV30">
        <v>4.1951935738919062</v>
      </c>
      <c r="BW30">
        <v>344.63419357389193</v>
      </c>
      <c r="BX30">
        <v>341.91747910180766</v>
      </c>
      <c r="BY30">
        <v>36.384</v>
      </c>
      <c r="BZ30">
        <v>0.44835616069981143</v>
      </c>
      <c r="CA30">
        <v>36.832356160699817</v>
      </c>
      <c r="CB30">
        <v>36.542010638147126</v>
      </c>
      <c r="CC30">
        <v>213.16299999999995</v>
      </c>
      <c r="CD30">
        <v>2.6267849682072861</v>
      </c>
      <c r="CE30">
        <v>215.78978496820724</v>
      </c>
      <c r="CF30">
        <v>214.08873718280987</v>
      </c>
      <c r="CG30">
        <v>126.89900000000002</v>
      </c>
      <c r="CH30">
        <v>1.5637628747978611</v>
      </c>
      <c r="CI30">
        <v>128.46276287479787</v>
      </c>
      <c r="CJ30">
        <v>127.45010466057147</v>
      </c>
      <c r="CK30">
        <v>795.75600000000009</v>
      </c>
      <c r="CL30">
        <v>9.8060165186301447</v>
      </c>
      <c r="CM30">
        <v>805.56201651863023</v>
      </c>
      <c r="CN30">
        <v>799.21185733754965</v>
      </c>
    </row>
    <row r="31" spans="1:92" x14ac:dyDescent="0.3">
      <c r="A31" s="18">
        <v>45413</v>
      </c>
      <c r="B31" s="2">
        <v>19</v>
      </c>
      <c r="C31" s="2" t="s">
        <v>178</v>
      </c>
      <c r="D31" s="9">
        <v>62.545966999999997</v>
      </c>
      <c r="E31">
        <v>7.761441E-3</v>
      </c>
      <c r="G31">
        <v>7.4560000000000004</v>
      </c>
      <c r="H31">
        <v>8.176506464836393E-2</v>
      </c>
      <c r="I31" s="34">
        <v>7.5377650646483643</v>
      </c>
      <c r="J31" s="34">
        <v>7.4792611458272349</v>
      </c>
      <c r="K31">
        <v>0.57300000000000006</v>
      </c>
      <c r="L31">
        <v>6.2837154028316175E-3</v>
      </c>
      <c r="M31" s="34">
        <v>0.57928371540283163</v>
      </c>
      <c r="N31" s="34">
        <v>0.57478763902347174</v>
      </c>
      <c r="O31">
        <v>14.892000000000001</v>
      </c>
      <c r="P31">
        <v>0.16331080240657669</v>
      </c>
      <c r="Q31" s="34">
        <v>15.055310802406577</v>
      </c>
      <c r="R31" s="34">
        <v>14.938459895877036</v>
      </c>
      <c r="S31">
        <v>1.571</v>
      </c>
      <c r="T31">
        <v>1.7228127221376038E-2</v>
      </c>
      <c r="U31" s="34">
        <v>1.5882281272213761</v>
      </c>
      <c r="V31" s="34">
        <v>1.575901188317407</v>
      </c>
      <c r="W31">
        <v>0</v>
      </c>
      <c r="X31">
        <v>0</v>
      </c>
      <c r="Y31" s="34">
        <v>0</v>
      </c>
      <c r="Z31" s="34">
        <v>0</v>
      </c>
      <c r="AA31">
        <v>2.0779999999999998</v>
      </c>
      <c r="AB31">
        <v>2.2788063886708721E-2</v>
      </c>
      <c r="AC31" s="34">
        <v>2.1007880638867085</v>
      </c>
      <c r="AD31" s="34">
        <v>2.0844829212753475</v>
      </c>
      <c r="AE31">
        <v>26.57</v>
      </c>
      <c r="AF31">
        <v>0.29137577356585698</v>
      </c>
      <c r="AG31" s="34">
        <v>26.861375773565857</v>
      </c>
      <c r="AH31" s="34">
        <v>26.6528927903205</v>
      </c>
      <c r="AJ31">
        <v>63.816000000000003</v>
      </c>
      <c r="AK31">
        <v>0.69982824109441966</v>
      </c>
      <c r="AL31" s="34">
        <v>64.515828241094425</v>
      </c>
      <c r="AM31" s="34">
        <v>64.015092446635038</v>
      </c>
      <c r="AN31">
        <v>3.7360000000000002</v>
      </c>
      <c r="AO31">
        <v>4.0970263080242444E-2</v>
      </c>
      <c r="AP31" s="34">
        <v>3.7769702630802429</v>
      </c>
      <c r="AQ31" s="34">
        <v>3.7476555312245909</v>
      </c>
      <c r="AR31">
        <v>313.08299999999997</v>
      </c>
      <c r="AS31">
        <v>3.4333760374602629</v>
      </c>
      <c r="AT31" s="34">
        <v>316.51637603746025</v>
      </c>
      <c r="AU31" s="34">
        <v>314.05975285931169</v>
      </c>
      <c r="AV31">
        <v>28.642000000000003</v>
      </c>
      <c r="AW31">
        <v>0.31409803938552039</v>
      </c>
      <c r="AX31" s="34">
        <v>28.956098039385523</v>
      </c>
      <c r="AY31" s="34">
        <v>28.731356992862619</v>
      </c>
      <c r="AZ31">
        <v>206.66</v>
      </c>
      <c r="BA31">
        <v>2.2663047559322544</v>
      </c>
      <c r="BB31" s="34">
        <v>208.92630475593225</v>
      </c>
      <c r="BC31" s="34">
        <v>207.30473556822108</v>
      </c>
      <c r="BD31">
        <v>126.215</v>
      </c>
      <c r="BE31">
        <v>1.3841171720216274</v>
      </c>
      <c r="BF31" s="34">
        <v>127.59911717202164</v>
      </c>
      <c r="BG31" s="34">
        <v>126.60876415243891</v>
      </c>
      <c r="BH31">
        <v>742.15200000000004</v>
      </c>
      <c r="BI31">
        <v>8.1386945089743268</v>
      </c>
      <c r="BJ31" s="34">
        <v>750.29069450897441</v>
      </c>
      <c r="BK31" s="34">
        <v>744.46735755069392</v>
      </c>
      <c r="BM31">
        <v>71.272000000000006</v>
      </c>
      <c r="BN31">
        <v>0.78159330574278363</v>
      </c>
      <c r="BO31">
        <v>72.053593305742794</v>
      </c>
      <c r="BP31">
        <v>71.494353592462275</v>
      </c>
      <c r="BQ31">
        <v>4.3090000000000002</v>
      </c>
      <c r="BR31">
        <v>4.7253978483074062E-2</v>
      </c>
      <c r="BS31">
        <v>4.3562539784830747</v>
      </c>
      <c r="BT31">
        <v>4.3224431702480626</v>
      </c>
      <c r="BU31">
        <v>327.97499999999997</v>
      </c>
      <c r="BV31">
        <v>3.5966868398668397</v>
      </c>
      <c r="BW31">
        <v>331.5716868398668</v>
      </c>
      <c r="BX31">
        <v>328.99821275518872</v>
      </c>
      <c r="BY31">
        <v>30.213000000000005</v>
      </c>
      <c r="BZ31">
        <v>0.3313261666068964</v>
      </c>
      <c r="CA31">
        <v>30.544326166606901</v>
      </c>
      <c r="CB31">
        <v>30.307258181180025</v>
      </c>
      <c r="CC31">
        <v>206.66</v>
      </c>
      <c r="CD31">
        <v>2.2663047559322544</v>
      </c>
      <c r="CE31">
        <v>208.92630475593225</v>
      </c>
      <c r="CF31">
        <v>207.30473556822108</v>
      </c>
      <c r="CG31">
        <v>128.29300000000001</v>
      </c>
      <c r="CH31">
        <v>1.406905235908336</v>
      </c>
      <c r="CI31">
        <v>129.69990523590835</v>
      </c>
      <c r="CJ31">
        <v>128.69324707371425</v>
      </c>
      <c r="CK31">
        <v>768.72200000000009</v>
      </c>
      <c r="CL31">
        <v>8.4300702825401839</v>
      </c>
      <c r="CM31">
        <v>777.15207028254031</v>
      </c>
      <c r="CN31">
        <v>771.12025034101441</v>
      </c>
    </row>
    <row r="32" spans="1:92" x14ac:dyDescent="0.3">
      <c r="A32" s="18">
        <v>45413</v>
      </c>
      <c r="B32" s="2">
        <v>20</v>
      </c>
      <c r="C32" s="2" t="s">
        <v>178</v>
      </c>
      <c r="D32" s="9">
        <v>133.409434</v>
      </c>
      <c r="E32">
        <v>7.6316250000000004E-3</v>
      </c>
      <c r="G32">
        <v>6.5750000000000002</v>
      </c>
      <c r="H32">
        <v>4.0158819488700211E-2</v>
      </c>
      <c r="I32" s="34">
        <v>6.6151588194887001</v>
      </c>
      <c r="J32" s="34">
        <v>6.5646744080629196</v>
      </c>
      <c r="K32">
        <v>0.52700000000000002</v>
      </c>
      <c r="L32">
        <v>3.2188133643414468E-3</v>
      </c>
      <c r="M32" s="34">
        <v>0.53021881336434151</v>
      </c>
      <c r="N32" s="34">
        <v>0.52617238221279983</v>
      </c>
      <c r="O32">
        <v>14.700999999999999</v>
      </c>
      <c r="P32">
        <v>8.9790844913061871E-2</v>
      </c>
      <c r="Q32" s="34">
        <v>14.79079084491306</v>
      </c>
      <c r="R32" s="34">
        <v>14.677913075731249</v>
      </c>
      <c r="S32">
        <v>1.482</v>
      </c>
      <c r="T32">
        <v>9.0517673737268017E-3</v>
      </c>
      <c r="U32" s="34">
        <v>1.4910517673737267</v>
      </c>
      <c r="V32" s="34">
        <v>1.4796726194295431</v>
      </c>
      <c r="W32">
        <v>0</v>
      </c>
      <c r="X32">
        <v>0</v>
      </c>
      <c r="Y32" s="34">
        <v>0</v>
      </c>
      <c r="Z32" s="34">
        <v>0</v>
      </c>
      <c r="AA32">
        <v>2.048</v>
      </c>
      <c r="AB32">
        <v>1.2508785142640005E-2</v>
      </c>
      <c r="AC32" s="34">
        <v>2.0605087851426402</v>
      </c>
      <c r="AD32" s="34">
        <v>2.0447837547852261</v>
      </c>
      <c r="AE32">
        <v>25.332999999999998</v>
      </c>
      <c r="AF32">
        <v>0.15472903028247034</v>
      </c>
      <c r="AG32" s="34">
        <v>25.48772903028247</v>
      </c>
      <c r="AH32" s="34">
        <v>25.293216240221735</v>
      </c>
      <c r="AJ32">
        <v>60.367000000000004</v>
      </c>
      <c r="AK32">
        <v>0.36870987925085408</v>
      </c>
      <c r="AL32" s="34">
        <v>60.735709879250855</v>
      </c>
      <c r="AM32" s="34">
        <v>60.272197717343616</v>
      </c>
      <c r="AN32">
        <v>3.6220000000000003</v>
      </c>
      <c r="AO32">
        <v>2.2122470598946339E-2</v>
      </c>
      <c r="AP32" s="34">
        <v>3.6441224705989468</v>
      </c>
      <c r="AQ32" s="34">
        <v>3.6163118944492618</v>
      </c>
      <c r="AR32">
        <v>303.96499999999992</v>
      </c>
      <c r="AS32">
        <v>1.8565590214270351</v>
      </c>
      <c r="AT32" s="34">
        <v>305.82155902142694</v>
      </c>
      <c r="AU32" s="34">
        <v>303.48764356606</v>
      </c>
      <c r="AV32">
        <v>26.385999999999999</v>
      </c>
      <c r="AW32">
        <v>0.1611605492059078</v>
      </c>
      <c r="AX32" s="34">
        <v>26.547160549205906</v>
      </c>
      <c r="AY32" s="34">
        <v>26.344562575079571</v>
      </c>
      <c r="AZ32">
        <v>209.06100000000001</v>
      </c>
      <c r="BA32">
        <v>1.2769038724147765</v>
      </c>
      <c r="BB32" s="34">
        <v>210.33790387241478</v>
      </c>
      <c r="BC32" s="34">
        <v>208.73268386677447</v>
      </c>
      <c r="BD32">
        <v>119.509</v>
      </c>
      <c r="BE32">
        <v>0.72993769707605682</v>
      </c>
      <c r="BF32" s="34">
        <v>120.23893769707605</v>
      </c>
      <c r="BG32" s="34">
        <v>119.3213192141736</v>
      </c>
      <c r="BH32">
        <v>722.91</v>
      </c>
      <c r="BI32">
        <v>4.4153934899735763</v>
      </c>
      <c r="BJ32" s="34">
        <v>727.32539348997341</v>
      </c>
      <c r="BK32" s="34">
        <v>721.77471883388057</v>
      </c>
      <c r="BM32">
        <v>66.942000000000007</v>
      </c>
      <c r="BN32">
        <v>0.40886869873955428</v>
      </c>
      <c r="BO32">
        <v>67.350868698739561</v>
      </c>
      <c r="BP32">
        <v>66.836872125406529</v>
      </c>
      <c r="BQ32">
        <v>4.149</v>
      </c>
      <c r="BR32">
        <v>2.5341283963287786E-2</v>
      </c>
      <c r="BS32">
        <v>4.1743412839632885</v>
      </c>
      <c r="BT32">
        <v>4.1424842766620618</v>
      </c>
      <c r="BU32">
        <v>318.66599999999994</v>
      </c>
      <c r="BV32">
        <v>1.9463498663400969</v>
      </c>
      <c r="BW32">
        <v>320.61234986633997</v>
      </c>
      <c r="BX32">
        <v>318.16555664179123</v>
      </c>
      <c r="BY32">
        <v>27.867999999999999</v>
      </c>
      <c r="BZ32">
        <v>0.17021231657963459</v>
      </c>
      <c r="CA32">
        <v>28.038212316579632</v>
      </c>
      <c r="CB32">
        <v>27.824235194509114</v>
      </c>
      <c r="CC32">
        <v>209.06100000000001</v>
      </c>
      <c r="CD32">
        <v>1.2769038724147765</v>
      </c>
      <c r="CE32">
        <v>210.33790387241478</v>
      </c>
      <c r="CF32">
        <v>208.73268386677447</v>
      </c>
      <c r="CG32">
        <v>121.557</v>
      </c>
      <c r="CH32">
        <v>0.7424464822186968</v>
      </c>
      <c r="CI32">
        <v>122.2994464822187</v>
      </c>
      <c r="CJ32">
        <v>121.36610296895883</v>
      </c>
      <c r="CK32">
        <v>748.24299999999994</v>
      </c>
      <c r="CL32">
        <v>4.5701225202560467</v>
      </c>
      <c r="CM32">
        <v>752.81312252025589</v>
      </c>
      <c r="CN32">
        <v>747.06793507410225</v>
      </c>
    </row>
    <row r="33" spans="1:92" x14ac:dyDescent="0.3">
      <c r="A33" s="18">
        <v>45413</v>
      </c>
      <c r="B33" s="2">
        <v>21</v>
      </c>
      <c r="C33" s="2" t="s">
        <v>178</v>
      </c>
      <c r="D33" s="9">
        <v>48.803437000000002</v>
      </c>
      <c r="E33">
        <v>7.2897150000000004E-3</v>
      </c>
      <c r="G33">
        <v>6.3109999999999999</v>
      </c>
      <c r="H33">
        <v>3.8287627148813778E-2</v>
      </c>
      <c r="I33" s="34">
        <v>6.3492876271488141</v>
      </c>
      <c r="J33" s="34">
        <v>6.3030031298938729</v>
      </c>
      <c r="K33">
        <v>0.45900000000000002</v>
      </c>
      <c r="L33">
        <v>2.7846650073372727E-3</v>
      </c>
      <c r="M33" s="34">
        <v>0.46178466500733728</v>
      </c>
      <c r="N33" s="34">
        <v>0.45841838640806332</v>
      </c>
      <c r="O33">
        <v>14.241</v>
      </c>
      <c r="P33">
        <v>8.6397416926993667E-2</v>
      </c>
      <c r="Q33" s="34">
        <v>14.327397416926994</v>
      </c>
      <c r="R33" s="34">
        <v>14.22295477306586</v>
      </c>
      <c r="S33">
        <v>1.417</v>
      </c>
      <c r="T33">
        <v>8.5966673538059139E-3</v>
      </c>
      <c r="U33" s="34">
        <v>1.4255966673538059</v>
      </c>
      <c r="V33" s="34">
        <v>1.4152044739438467</v>
      </c>
      <c r="W33">
        <v>0</v>
      </c>
      <c r="X33">
        <v>0</v>
      </c>
      <c r="Y33" s="34">
        <v>0</v>
      </c>
      <c r="Z33" s="34">
        <v>0</v>
      </c>
      <c r="AA33">
        <v>1.964</v>
      </c>
      <c r="AB33">
        <v>1.1915211491090202E-2</v>
      </c>
      <c r="AC33" s="34">
        <v>1.9759152114910901</v>
      </c>
      <c r="AD33" s="34">
        <v>1.9615113527351553</v>
      </c>
      <c r="AE33">
        <v>24.391999999999999</v>
      </c>
      <c r="AF33">
        <v>0.14798158792804084</v>
      </c>
      <c r="AG33" s="34">
        <v>24.53998158792804</v>
      </c>
      <c r="AH33" s="34">
        <v>24.361092116046795</v>
      </c>
      <c r="AJ33">
        <v>57.543000000000021</v>
      </c>
      <c r="AK33">
        <v>0.34910234971069437</v>
      </c>
      <c r="AL33" s="34">
        <v>57.892102349710711</v>
      </c>
      <c r="AM33" s="34">
        <v>57.470085422830493</v>
      </c>
      <c r="AN33">
        <v>3.4820000000000002</v>
      </c>
      <c r="AO33">
        <v>2.1124626482676215E-2</v>
      </c>
      <c r="AP33" s="34">
        <v>3.5031246264826765</v>
      </c>
      <c r="AQ33" s="34">
        <v>3.4775878463461365</v>
      </c>
      <c r="AR33">
        <v>294.09199999999998</v>
      </c>
      <c r="AS33">
        <v>1.7841997850497453</v>
      </c>
      <c r="AT33" s="34">
        <v>295.87619978504972</v>
      </c>
      <c r="AU33" s="34">
        <v>293.71934661333364</v>
      </c>
      <c r="AV33">
        <v>25.020000000000003</v>
      </c>
      <c r="AW33">
        <v>0.1517915435372082</v>
      </c>
      <c r="AX33" s="34">
        <v>25.171791543537211</v>
      </c>
      <c r="AY33" s="34">
        <v>24.988296357145416</v>
      </c>
      <c r="AZ33">
        <v>201.36899999999997</v>
      </c>
      <c r="BA33">
        <v>1.2216671195261417</v>
      </c>
      <c r="BB33" s="34">
        <v>202.5906671195261</v>
      </c>
      <c r="BC33" s="34">
        <v>201.11383889456488</v>
      </c>
      <c r="BD33">
        <v>117.64599999999999</v>
      </c>
      <c r="BE33">
        <v>0.7137357286562106</v>
      </c>
      <c r="BF33" s="34">
        <v>118.35973572865619</v>
      </c>
      <c r="BG33" s="34">
        <v>117.49692698771898</v>
      </c>
      <c r="BH33">
        <v>699.15199999999993</v>
      </c>
      <c r="BI33">
        <v>4.2416211529626766</v>
      </c>
      <c r="BJ33" s="34">
        <v>703.39362115296262</v>
      </c>
      <c r="BK33" s="34">
        <v>698.26608212193958</v>
      </c>
      <c r="BM33">
        <v>63.854000000000021</v>
      </c>
      <c r="BN33">
        <v>0.38738997685950816</v>
      </c>
      <c r="BO33">
        <v>64.241389976859523</v>
      </c>
      <c r="BP33">
        <v>63.773088552724367</v>
      </c>
      <c r="BQ33">
        <v>3.9410000000000003</v>
      </c>
      <c r="BR33">
        <v>2.3909291490013487E-2</v>
      </c>
      <c r="BS33">
        <v>3.9649092914900139</v>
      </c>
      <c r="BT33">
        <v>3.9360062327541998</v>
      </c>
      <c r="BU33">
        <v>308.33299999999997</v>
      </c>
      <c r="BV33">
        <v>1.870597201976739</v>
      </c>
      <c r="BW33">
        <v>310.20359720197672</v>
      </c>
      <c r="BX33">
        <v>307.94230138639949</v>
      </c>
      <c r="BY33">
        <v>26.437000000000005</v>
      </c>
      <c r="BZ33">
        <v>0.1603882108910141</v>
      </c>
      <c r="CA33">
        <v>26.597388210891015</v>
      </c>
      <c r="CB33">
        <v>26.403500831089261</v>
      </c>
      <c r="CC33">
        <v>201.36899999999997</v>
      </c>
      <c r="CD33">
        <v>1.2216671195261417</v>
      </c>
      <c r="CE33">
        <v>202.5906671195261</v>
      </c>
      <c r="CF33">
        <v>201.11383889456488</v>
      </c>
      <c r="CG33">
        <v>119.60999999999999</v>
      </c>
      <c r="CH33">
        <v>0.7256509401473008</v>
      </c>
      <c r="CI33">
        <v>120.33565094014727</v>
      </c>
      <c r="CJ33">
        <v>119.45843834045414</v>
      </c>
      <c r="CK33">
        <v>723.54399999999998</v>
      </c>
      <c r="CL33">
        <v>4.3896027408907177</v>
      </c>
      <c r="CM33">
        <v>727.93360274089071</v>
      </c>
      <c r="CN33">
        <v>722.62717423798642</v>
      </c>
    </row>
    <row r="34" spans="1:92" x14ac:dyDescent="0.3">
      <c r="A34" s="18">
        <v>45413</v>
      </c>
      <c r="B34" s="2">
        <v>22</v>
      </c>
      <c r="C34" s="2" t="s">
        <v>178</v>
      </c>
      <c r="D34" s="9">
        <v>32.111322999999999</v>
      </c>
      <c r="E34">
        <v>6.9955900000000003E-3</v>
      </c>
      <c r="G34">
        <v>5.9020000000000001</v>
      </c>
      <c r="H34">
        <v>2.9712102913851228E-2</v>
      </c>
      <c r="I34" s="34">
        <v>5.9317121029138518</v>
      </c>
      <c r="J34" s="34">
        <v>5.8902162770438284</v>
      </c>
      <c r="K34">
        <v>0.39300000000000002</v>
      </c>
      <c r="L34">
        <v>1.9784575474658646E-3</v>
      </c>
      <c r="M34" s="34">
        <v>0.39497845754746586</v>
      </c>
      <c r="N34" s="34">
        <v>0.39221535019963139</v>
      </c>
      <c r="O34">
        <v>13.769</v>
      </c>
      <c r="P34">
        <v>6.9316493565031778E-2</v>
      </c>
      <c r="Q34" s="34">
        <v>13.838316493565031</v>
      </c>
      <c r="R34" s="34">
        <v>13.741509305085811</v>
      </c>
      <c r="S34">
        <v>1.409</v>
      </c>
      <c r="T34">
        <v>7.0932485607618405E-3</v>
      </c>
      <c r="U34" s="34">
        <v>1.4160932485607618</v>
      </c>
      <c r="V34" s="34">
        <v>1.4061868407920626</v>
      </c>
      <c r="W34">
        <v>0</v>
      </c>
      <c r="X34">
        <v>0</v>
      </c>
      <c r="Y34" s="34">
        <v>0</v>
      </c>
      <c r="Z34" s="34">
        <v>0</v>
      </c>
      <c r="AA34">
        <v>1.8620000000000001</v>
      </c>
      <c r="AB34">
        <v>9.3737606956270734E-3</v>
      </c>
      <c r="AC34" s="34">
        <v>1.8713737606956271</v>
      </c>
      <c r="AD34" s="34">
        <v>1.8582823971290423</v>
      </c>
      <c r="AE34">
        <v>23.335000000000001</v>
      </c>
      <c r="AF34">
        <v>0.1174740632827378</v>
      </c>
      <c r="AG34" s="34">
        <v>23.452474063282736</v>
      </c>
      <c r="AH34" s="34">
        <v>23.288410170250376</v>
      </c>
      <c r="AJ34">
        <v>54.886000000000003</v>
      </c>
      <c r="AK34">
        <v>0.27630946806669582</v>
      </c>
      <c r="AL34" s="34">
        <v>55.162309468066695</v>
      </c>
      <c r="AM34" s="34">
        <v>54.776416567574977</v>
      </c>
      <c r="AN34">
        <v>3.1639999999999993</v>
      </c>
      <c r="AO34">
        <v>1.592834524219337E-2</v>
      </c>
      <c r="AP34" s="34">
        <v>3.1799283452421925</v>
      </c>
      <c r="AQ34" s="34">
        <v>3.1576828703094995</v>
      </c>
      <c r="AR34">
        <v>285.42800000000011</v>
      </c>
      <c r="AS34">
        <v>1.4369139462037837</v>
      </c>
      <c r="AT34" s="34">
        <v>286.8649139462039</v>
      </c>
      <c r="AU34" s="34">
        <v>284.85812462285094</v>
      </c>
      <c r="AV34">
        <v>23.741</v>
      </c>
      <c r="AW34">
        <v>0.11951796599080684</v>
      </c>
      <c r="AX34" s="34">
        <v>23.860517965990805</v>
      </c>
      <c r="AY34" s="34">
        <v>23.6935995651131</v>
      </c>
      <c r="AZ34">
        <v>208.74300000000002</v>
      </c>
      <c r="BA34">
        <v>1.0508630122917735</v>
      </c>
      <c r="BB34" s="34">
        <v>209.79386301229181</v>
      </c>
      <c r="BC34" s="34">
        <v>208.32623116214165</v>
      </c>
      <c r="BD34">
        <v>114.07000000000001</v>
      </c>
      <c r="BE34">
        <v>0.57425611307743296</v>
      </c>
      <c r="BF34" s="34">
        <v>114.64425611307745</v>
      </c>
      <c r="BG34" s="34">
        <v>113.84225190145536</v>
      </c>
      <c r="BH34">
        <v>690.03200000000015</v>
      </c>
      <c r="BI34">
        <v>3.473788850872686</v>
      </c>
      <c r="BJ34" s="34">
        <v>693.50578885087282</v>
      </c>
      <c r="BK34" s="34">
        <v>688.65430668944555</v>
      </c>
      <c r="BM34">
        <v>60.788000000000004</v>
      </c>
      <c r="BN34">
        <v>0.30602157098054705</v>
      </c>
      <c r="BO34">
        <v>61.094021570980544</v>
      </c>
      <c r="BP34">
        <v>60.666632844618803</v>
      </c>
      <c r="BQ34">
        <v>3.5569999999999995</v>
      </c>
      <c r="BR34">
        <v>1.7906802789659233E-2</v>
      </c>
      <c r="BS34">
        <v>3.5749068027896582</v>
      </c>
      <c r="BT34">
        <v>3.5498982205091307</v>
      </c>
      <c r="BU34">
        <v>299.19700000000012</v>
      </c>
      <c r="BV34">
        <v>1.5062304397688155</v>
      </c>
      <c r="BW34">
        <v>300.70323043976896</v>
      </c>
      <c r="BX34">
        <v>298.59963392793674</v>
      </c>
      <c r="BY34">
        <v>25.15</v>
      </c>
      <c r="BZ34">
        <v>0.12661121455156868</v>
      </c>
      <c r="CA34">
        <v>25.276611214551568</v>
      </c>
      <c r="CB34">
        <v>25.099786405905164</v>
      </c>
      <c r="CC34">
        <v>208.74300000000002</v>
      </c>
      <c r="CD34">
        <v>1.0508630122917735</v>
      </c>
      <c r="CE34">
        <v>209.79386301229181</v>
      </c>
      <c r="CF34">
        <v>208.32623116214165</v>
      </c>
      <c r="CG34">
        <v>115.932</v>
      </c>
      <c r="CH34">
        <v>0.58362987377306008</v>
      </c>
      <c r="CI34">
        <v>116.51562987377308</v>
      </c>
      <c r="CJ34">
        <v>115.7005342985844</v>
      </c>
      <c r="CK34">
        <v>713.36700000000019</v>
      </c>
      <c r="CL34">
        <v>3.5912629141554238</v>
      </c>
      <c r="CM34">
        <v>716.95826291415551</v>
      </c>
      <c r="CN34">
        <v>711.94271685969591</v>
      </c>
    </row>
    <row r="35" spans="1:92" x14ac:dyDescent="0.3">
      <c r="A35" s="18">
        <v>45413</v>
      </c>
      <c r="B35" s="2">
        <v>23</v>
      </c>
      <c r="C35" s="2" t="s">
        <v>178</v>
      </c>
      <c r="D35" s="9">
        <v>26.897416</v>
      </c>
      <c r="E35">
        <v>6.8933349999999996E-3</v>
      </c>
      <c r="G35">
        <v>5.8020000000000005</v>
      </c>
      <c r="H35">
        <v>3.6672953931438032E-2</v>
      </c>
      <c r="I35" s="34">
        <v>5.8386729539314386</v>
      </c>
      <c r="J35" s="34">
        <v>5.7984250253045495</v>
      </c>
      <c r="K35">
        <v>0.36899999999999999</v>
      </c>
      <c r="L35">
        <v>2.3323543606860796E-3</v>
      </c>
      <c r="M35" s="34">
        <v>0.37133235436068607</v>
      </c>
      <c r="N35" s="34">
        <v>0.36877263604573912</v>
      </c>
      <c r="O35">
        <v>13.402999999999999</v>
      </c>
      <c r="P35">
        <v>8.4716925464161305E-2</v>
      </c>
      <c r="Q35" s="34">
        <v>13.487716925464159</v>
      </c>
      <c r="R35" s="34">
        <v>13.394741574311764</v>
      </c>
      <c r="S35">
        <v>1.3420000000000001</v>
      </c>
      <c r="T35">
        <v>8.4824378104084528E-3</v>
      </c>
      <c r="U35" s="34">
        <v>1.3504824378104086</v>
      </c>
      <c r="V35" s="34">
        <v>1.3411731099549646</v>
      </c>
      <c r="W35">
        <v>0</v>
      </c>
      <c r="X35">
        <v>0</v>
      </c>
      <c r="Y35" s="34">
        <v>0</v>
      </c>
      <c r="Z35" s="34">
        <v>0</v>
      </c>
      <c r="AA35">
        <v>1.819</v>
      </c>
      <c r="AB35">
        <v>1.1497432471783139E-2</v>
      </c>
      <c r="AC35" s="34">
        <v>1.8304974324717831</v>
      </c>
      <c r="AD35" s="34">
        <v>1.8178792004531152</v>
      </c>
      <c r="AE35">
        <v>22.734999999999996</v>
      </c>
      <c r="AF35">
        <v>0.143702104038477</v>
      </c>
      <c r="AG35" s="34">
        <v>22.878702104038478</v>
      </c>
      <c r="AH35" s="34">
        <v>22.720991546070135</v>
      </c>
      <c r="AJ35">
        <v>51.31</v>
      </c>
      <c r="AK35">
        <v>0.32431735026233804</v>
      </c>
      <c r="AL35" s="34">
        <v>51.634317350262343</v>
      </c>
      <c r="AM35" s="34">
        <v>51.278384703270675</v>
      </c>
      <c r="AN35">
        <v>3.0929999999999995</v>
      </c>
      <c r="AO35">
        <v>1.955005972249876E-2</v>
      </c>
      <c r="AP35" s="34">
        <v>3.1125500597224982</v>
      </c>
      <c r="AQ35" s="34">
        <v>3.091094209456561</v>
      </c>
      <c r="AR35">
        <v>275.87400000000002</v>
      </c>
      <c r="AS35">
        <v>1.7437287991867523</v>
      </c>
      <c r="AT35" s="34">
        <v>277.61772879918675</v>
      </c>
      <c r="AU35" s="34">
        <v>275.70401679263483</v>
      </c>
      <c r="AV35">
        <v>23.004999999999999</v>
      </c>
      <c r="AW35">
        <v>0.14540870479019855</v>
      </c>
      <c r="AX35" s="34">
        <v>23.150408704790198</v>
      </c>
      <c r="AY35" s="34">
        <v>22.990825182201164</v>
      </c>
      <c r="AZ35">
        <v>214.03800000000001</v>
      </c>
      <c r="BA35">
        <v>1.3528793025813741</v>
      </c>
      <c r="BB35" s="34">
        <v>215.3908793025814</v>
      </c>
      <c r="BC35" s="34">
        <v>213.90611781560415</v>
      </c>
      <c r="BD35">
        <v>115.10900000000001</v>
      </c>
      <c r="BE35">
        <v>0.72757446640708379</v>
      </c>
      <c r="BF35" s="34">
        <v>115.83657446640709</v>
      </c>
      <c r="BG35" s="34">
        <v>115.0380741533577</v>
      </c>
      <c r="BH35">
        <v>682.42900000000009</v>
      </c>
      <c r="BI35">
        <v>4.3134586829502446</v>
      </c>
      <c r="BJ35" s="34">
        <v>686.74245868295031</v>
      </c>
      <c r="BK35" s="34">
        <v>682.00851285652504</v>
      </c>
      <c r="BM35">
        <v>57.112000000000002</v>
      </c>
      <c r="BN35">
        <v>0.36099030419377609</v>
      </c>
      <c r="BO35">
        <v>57.472990304193779</v>
      </c>
      <c r="BP35">
        <v>57.076809728575228</v>
      </c>
      <c r="BQ35">
        <v>3.4619999999999997</v>
      </c>
      <c r="BR35">
        <v>2.188241408318484E-2</v>
      </c>
      <c r="BS35">
        <v>3.4838824140831841</v>
      </c>
      <c r="BT35">
        <v>3.4598668455023001</v>
      </c>
      <c r="BU35">
        <v>289.27700000000004</v>
      </c>
      <c r="BV35">
        <v>1.8284457246509136</v>
      </c>
      <c r="BW35">
        <v>291.10544572465091</v>
      </c>
      <c r="BX35">
        <v>289.09875836694658</v>
      </c>
      <c r="BY35">
        <v>24.346999999999998</v>
      </c>
      <c r="BZ35">
        <v>0.15389114260060699</v>
      </c>
      <c r="CA35">
        <v>24.500891142600608</v>
      </c>
      <c r="CB35">
        <v>24.331998292156129</v>
      </c>
      <c r="CC35">
        <v>214.03800000000001</v>
      </c>
      <c r="CD35">
        <v>1.3528793025813741</v>
      </c>
      <c r="CE35">
        <v>215.3908793025814</v>
      </c>
      <c r="CF35">
        <v>213.90611781560415</v>
      </c>
      <c r="CG35">
        <v>116.92800000000001</v>
      </c>
      <c r="CH35">
        <v>0.73907189887886693</v>
      </c>
      <c r="CI35">
        <v>117.66707189887887</v>
      </c>
      <c r="CJ35">
        <v>116.85595335381082</v>
      </c>
      <c r="CK35">
        <v>705.1640000000001</v>
      </c>
      <c r="CL35">
        <v>4.4571607869887213</v>
      </c>
      <c r="CM35">
        <v>709.62116078698875</v>
      </c>
      <c r="CN35">
        <v>704.72950440259513</v>
      </c>
    </row>
    <row r="36" spans="1:92" x14ac:dyDescent="0.3">
      <c r="A36" s="18">
        <v>45413</v>
      </c>
      <c r="B36" s="2">
        <v>24</v>
      </c>
      <c r="C36" s="2" t="s">
        <v>23</v>
      </c>
      <c r="D36" s="9">
        <v>24.254280000000001</v>
      </c>
      <c r="E36">
        <v>6.6815379999999999E-3</v>
      </c>
      <c r="G36">
        <v>5.9640000000000004</v>
      </c>
      <c r="H36">
        <v>3.1631538238003715E-2</v>
      </c>
      <c r="I36" s="34">
        <v>5.9956315382380039</v>
      </c>
      <c r="J36" s="34">
        <v>5.9555714982812678</v>
      </c>
      <c r="K36">
        <v>0.36200000000000004</v>
      </c>
      <c r="L36">
        <v>1.919955875613237E-3</v>
      </c>
      <c r="M36" s="34">
        <v>0.36391995587561327</v>
      </c>
      <c r="N36" s="34">
        <v>0.36148841086147204</v>
      </c>
      <c r="O36">
        <v>12.925000000000001</v>
      </c>
      <c r="P36">
        <v>6.8550910752212951E-2</v>
      </c>
      <c r="Q36" s="34">
        <v>12.993550910752214</v>
      </c>
      <c r="R36" s="34">
        <v>12.906734006587088</v>
      </c>
      <c r="S36">
        <v>1.319</v>
      </c>
      <c r="T36">
        <v>6.9956403313090046E-3</v>
      </c>
      <c r="U36" s="34">
        <v>1.3259956403313089</v>
      </c>
      <c r="V36" s="34">
        <v>1.317135950072601</v>
      </c>
      <c r="W36">
        <v>0</v>
      </c>
      <c r="X36">
        <v>0</v>
      </c>
      <c r="Y36" s="34">
        <v>0</v>
      </c>
      <c r="Z36" s="34">
        <v>0</v>
      </c>
      <c r="AA36">
        <v>1.712</v>
      </c>
      <c r="AB36">
        <v>9.0800123178172969E-3</v>
      </c>
      <c r="AC36" s="34">
        <v>1.7210800123178172</v>
      </c>
      <c r="AD36" s="34">
        <v>1.709580550814475</v>
      </c>
      <c r="AE36">
        <v>22.282</v>
      </c>
      <c r="AF36">
        <v>0.11817805751495621</v>
      </c>
      <c r="AG36" s="34">
        <v>22.400178057514957</v>
      </c>
      <c r="AH36" s="34">
        <v>22.250510416616905</v>
      </c>
      <c r="AJ36">
        <v>47.817999999999991</v>
      </c>
      <c r="AK36">
        <v>0.2536145029283805</v>
      </c>
      <c r="AL36" s="34">
        <v>48.071614502928369</v>
      </c>
      <c r="AM36" s="34">
        <v>47.750422183905698</v>
      </c>
      <c r="AN36">
        <v>3.0850000000000004</v>
      </c>
      <c r="AO36">
        <v>1.6362054906814465E-2</v>
      </c>
      <c r="AP36" s="34">
        <v>3.101362054906815</v>
      </c>
      <c r="AQ36" s="34">
        <v>3.0806401864851969</v>
      </c>
      <c r="AR36">
        <v>268.87099999999998</v>
      </c>
      <c r="AS36">
        <v>1.4260233597569243</v>
      </c>
      <c r="AT36" s="34">
        <v>270.29702335975691</v>
      </c>
      <c r="AU36" s="34">
        <v>268.49102352689181</v>
      </c>
      <c r="AV36">
        <v>22.391999999999996</v>
      </c>
      <c r="AW36">
        <v>0.11876146952135798</v>
      </c>
      <c r="AX36" s="34">
        <v>22.510761469521356</v>
      </c>
      <c r="AY36" s="34">
        <v>22.360354961353814</v>
      </c>
      <c r="AZ36">
        <v>212.83099999999996</v>
      </c>
      <c r="BA36">
        <v>1.1288014612227646</v>
      </c>
      <c r="BB36" s="34">
        <v>213.95980146122272</v>
      </c>
      <c r="BC36" s="34">
        <v>212.5302209172871</v>
      </c>
      <c r="BD36">
        <v>115.578</v>
      </c>
      <c r="BE36">
        <v>0.61299629887189699</v>
      </c>
      <c r="BF36" s="34">
        <v>116.19099629887189</v>
      </c>
      <c r="BG36" s="34">
        <v>115.41466174184312</v>
      </c>
      <c r="BH36">
        <v>670.57499999999993</v>
      </c>
      <c r="BI36">
        <v>3.5565591472081386</v>
      </c>
      <c r="BJ36" s="34">
        <v>674.13155914720812</v>
      </c>
      <c r="BK36" s="34">
        <v>669.62732351776674</v>
      </c>
      <c r="BM36">
        <v>53.781999999999989</v>
      </c>
      <c r="BN36">
        <v>0.28524604116638419</v>
      </c>
      <c r="BO36">
        <v>54.067246041166371</v>
      </c>
      <c r="BP36">
        <v>53.705993682186964</v>
      </c>
      <c r="BQ36">
        <v>3.4470000000000005</v>
      </c>
      <c r="BR36">
        <v>1.82820107824277E-2</v>
      </c>
      <c r="BS36">
        <v>3.4652820107824285</v>
      </c>
      <c r="BT36">
        <v>3.4421285973466689</v>
      </c>
      <c r="BU36">
        <v>281.79599999999999</v>
      </c>
      <c r="BV36">
        <v>1.4945742705091372</v>
      </c>
      <c r="BW36">
        <v>283.29057427050913</v>
      </c>
      <c r="BX36">
        <v>281.39775753347891</v>
      </c>
      <c r="BY36">
        <v>23.710999999999995</v>
      </c>
      <c r="BZ36">
        <v>0.12575710985266697</v>
      </c>
      <c r="CA36">
        <v>23.836757109852666</v>
      </c>
      <c r="CB36">
        <v>23.677490911426414</v>
      </c>
      <c r="CC36">
        <v>212.83099999999996</v>
      </c>
      <c r="CD36">
        <v>1.1288014612227646</v>
      </c>
      <c r="CE36">
        <v>213.95980146122272</v>
      </c>
      <c r="CF36">
        <v>212.5302209172871</v>
      </c>
      <c r="CG36">
        <v>117.29</v>
      </c>
      <c r="CH36">
        <v>0.62207631118971429</v>
      </c>
      <c r="CI36">
        <v>117.91207631118971</v>
      </c>
      <c r="CJ36">
        <v>117.1242422926576</v>
      </c>
      <c r="CK36">
        <v>692.85699999999997</v>
      </c>
      <c r="CL36">
        <v>3.6747372047230948</v>
      </c>
      <c r="CM36">
        <v>696.53173720472307</v>
      </c>
      <c r="CN36">
        <v>691.8778339343836</v>
      </c>
    </row>
    <row r="37" spans="1:92" x14ac:dyDescent="0.3">
      <c r="A37" s="18">
        <v>45414</v>
      </c>
      <c r="B37" s="2">
        <v>1</v>
      </c>
      <c r="C37" s="2" t="s">
        <v>23</v>
      </c>
      <c r="D37" s="9">
        <v>20.683036000000001</v>
      </c>
      <c r="E37">
        <v>6.5466999999999999E-3</v>
      </c>
      <c r="G37">
        <v>5.5730000000000004</v>
      </c>
      <c r="H37">
        <v>3.8670808049035194E-2</v>
      </c>
      <c r="I37" s="34">
        <v>5.6116708080490358</v>
      </c>
      <c r="J37" s="34">
        <v>5.5749328827699811</v>
      </c>
      <c r="K37">
        <v>0.36200000000000004</v>
      </c>
      <c r="L37">
        <v>2.5119024786920403E-3</v>
      </c>
      <c r="M37" s="34">
        <v>0.36451190247869208</v>
      </c>
      <c r="N37" s="34">
        <v>0.36212555240673483</v>
      </c>
      <c r="O37">
        <v>12.801</v>
      </c>
      <c r="P37">
        <v>8.8825590137394494E-2</v>
      </c>
      <c r="Q37" s="34">
        <v>12.889825590137395</v>
      </c>
      <c r="R37" s="34">
        <v>12.805439768946442</v>
      </c>
      <c r="S37">
        <v>1.38</v>
      </c>
      <c r="T37">
        <v>9.5757608303729709E-3</v>
      </c>
      <c r="U37" s="34">
        <v>1.3895757608303729</v>
      </c>
      <c r="V37" s="34">
        <v>1.3804786251969448</v>
      </c>
      <c r="W37">
        <v>0</v>
      </c>
      <c r="X37">
        <v>0</v>
      </c>
      <c r="Y37" s="34">
        <v>0</v>
      </c>
      <c r="Z37" s="34">
        <v>0</v>
      </c>
      <c r="AA37">
        <v>1.7</v>
      </c>
      <c r="AB37">
        <v>1.1796227109879747E-2</v>
      </c>
      <c r="AC37" s="34">
        <v>1.7117962271098797</v>
      </c>
      <c r="AD37" s="34">
        <v>1.7005896107498595</v>
      </c>
      <c r="AE37">
        <v>21.815999999999999</v>
      </c>
      <c r="AF37">
        <v>0.15138028860537445</v>
      </c>
      <c r="AG37" s="34">
        <v>21.967380288605373</v>
      </c>
      <c r="AH37" s="34">
        <v>21.82356644006996</v>
      </c>
      <c r="AJ37">
        <v>46.461000000000006</v>
      </c>
      <c r="AK37">
        <v>0.32239088691301349</v>
      </c>
      <c r="AL37" s="34">
        <v>46.783390886913018</v>
      </c>
      <c r="AM37" s="34">
        <v>46.477114061793664</v>
      </c>
      <c r="AN37">
        <v>2.8930000000000002</v>
      </c>
      <c r="AO37">
        <v>2.0074402958165947E-2</v>
      </c>
      <c r="AP37" s="34">
        <v>2.9130744029581663</v>
      </c>
      <c r="AQ37" s="34">
        <v>2.89400337876432</v>
      </c>
      <c r="AR37">
        <v>263.625</v>
      </c>
      <c r="AS37">
        <v>1.8292825716717931</v>
      </c>
      <c r="AT37" s="34">
        <v>265.4542825716718</v>
      </c>
      <c r="AU37" s="34">
        <v>263.71643301995982</v>
      </c>
      <c r="AV37">
        <v>22.907999999999998</v>
      </c>
      <c r="AW37">
        <v>0.15895762978419131</v>
      </c>
      <c r="AX37" s="34">
        <v>23.066957629784188</v>
      </c>
      <c r="AY37" s="34">
        <v>22.915945178269279</v>
      </c>
      <c r="AZ37">
        <v>212.34500000000003</v>
      </c>
      <c r="BA37">
        <v>1.4734528503808324</v>
      </c>
      <c r="BB37" s="34">
        <v>213.81845285038085</v>
      </c>
      <c r="BC37" s="34">
        <v>212.41864758510525</v>
      </c>
      <c r="BD37">
        <v>110.40899999999999</v>
      </c>
      <c r="BE37">
        <v>0.76612331704394865</v>
      </c>
      <c r="BF37" s="34">
        <v>111.17512331704394</v>
      </c>
      <c r="BG37" s="34">
        <v>110.44729313722425</v>
      </c>
      <c r="BH37">
        <v>658.64099999999996</v>
      </c>
      <c r="BI37">
        <v>4.570281658751945</v>
      </c>
      <c r="BJ37" s="34">
        <v>663.211281658752</v>
      </c>
      <c r="BK37" s="34">
        <v>658.86943636111664</v>
      </c>
      <c r="BM37">
        <v>52.034000000000006</v>
      </c>
      <c r="BN37">
        <v>0.36106169496204865</v>
      </c>
      <c r="BO37">
        <v>52.395061694962052</v>
      </c>
      <c r="BP37">
        <v>52.052046944563642</v>
      </c>
      <c r="BQ37">
        <v>3.2550000000000003</v>
      </c>
      <c r="BR37">
        <v>2.2586305436857988E-2</v>
      </c>
      <c r="BS37">
        <v>3.2775863054368584</v>
      </c>
      <c r="BT37">
        <v>3.2561289311710548</v>
      </c>
      <c r="BU37">
        <v>276.42599999999999</v>
      </c>
      <c r="BV37">
        <v>1.9181081618091875</v>
      </c>
      <c r="BW37">
        <v>278.34410816180917</v>
      </c>
      <c r="BX37">
        <v>276.52187278890625</v>
      </c>
      <c r="BY37">
        <v>24.287999999999997</v>
      </c>
      <c r="BZ37">
        <v>0.16853339061456429</v>
      </c>
      <c r="CA37">
        <v>24.45653339061456</v>
      </c>
      <c r="CB37">
        <v>24.296423803466222</v>
      </c>
      <c r="CC37">
        <v>212.34500000000003</v>
      </c>
      <c r="CD37">
        <v>1.4734528503808324</v>
      </c>
      <c r="CE37">
        <v>213.81845285038085</v>
      </c>
      <c r="CF37">
        <v>212.41864758510525</v>
      </c>
      <c r="CG37">
        <v>112.10899999999999</v>
      </c>
      <c r="CH37">
        <v>0.77791954415382836</v>
      </c>
      <c r="CI37">
        <v>112.88691954415383</v>
      </c>
      <c r="CJ37">
        <v>112.14788274797411</v>
      </c>
      <c r="CK37">
        <v>680.45699999999999</v>
      </c>
      <c r="CL37">
        <v>4.7216619473573198</v>
      </c>
      <c r="CM37">
        <v>685.17866194735734</v>
      </c>
      <c r="CN37">
        <v>680.69300280118659</v>
      </c>
    </row>
    <row r="38" spans="1:92" x14ac:dyDescent="0.3">
      <c r="A38" s="18">
        <v>45414</v>
      </c>
      <c r="B38" s="2">
        <v>2</v>
      </c>
      <c r="C38" s="2" t="s">
        <v>23</v>
      </c>
      <c r="D38" s="9">
        <v>17.091166000000001</v>
      </c>
      <c r="E38">
        <v>6.3752390000000004E-3</v>
      </c>
      <c r="G38">
        <v>5.3930000000000007</v>
      </c>
      <c r="H38">
        <v>4.5845284497001502E-2</v>
      </c>
      <c r="I38" s="34">
        <v>5.4388452844970026</v>
      </c>
      <c r="J38" s="34">
        <v>5.4041713459243113</v>
      </c>
      <c r="K38">
        <v>0.35200000000000004</v>
      </c>
      <c r="L38">
        <v>2.9923122831345315E-3</v>
      </c>
      <c r="M38" s="34">
        <v>0.35499231228313455</v>
      </c>
      <c r="N38" s="34">
        <v>0.35272915144916694</v>
      </c>
      <c r="O38">
        <v>12.618</v>
      </c>
      <c r="P38">
        <v>0.10726419428577134</v>
      </c>
      <c r="Q38" s="34">
        <v>12.725264194285772</v>
      </c>
      <c r="R38" s="34">
        <v>12.644137593709058</v>
      </c>
      <c r="S38">
        <v>1.7090000000000001</v>
      </c>
      <c r="T38">
        <v>1.4528016170104869E-2</v>
      </c>
      <c r="U38" s="34">
        <v>1.723528016170105</v>
      </c>
      <c r="V38" s="34">
        <v>1.7125401131438247</v>
      </c>
      <c r="W38">
        <v>0</v>
      </c>
      <c r="X38">
        <v>0</v>
      </c>
      <c r="Y38" s="34">
        <v>0</v>
      </c>
      <c r="Z38" s="34">
        <v>0</v>
      </c>
      <c r="AA38">
        <v>1.732</v>
      </c>
      <c r="AB38">
        <v>1.4723536574968773E-2</v>
      </c>
      <c r="AC38" s="34">
        <v>1.7467235365749687</v>
      </c>
      <c r="AD38" s="34">
        <v>1.7355877565623781</v>
      </c>
      <c r="AE38">
        <v>21.803999999999998</v>
      </c>
      <c r="AF38">
        <v>0.18535334381098104</v>
      </c>
      <c r="AG38" s="34">
        <v>21.989353343810983</v>
      </c>
      <c r="AH38" s="34">
        <v>21.849165960788739</v>
      </c>
      <c r="AJ38">
        <v>45.885000000000012</v>
      </c>
      <c r="AK38">
        <v>0.39006320770348868</v>
      </c>
      <c r="AL38" s="34">
        <v>46.275063207703504</v>
      </c>
      <c r="AM38" s="34">
        <v>45.980048620014287</v>
      </c>
      <c r="AN38">
        <v>2.7760000000000007</v>
      </c>
      <c r="AO38">
        <v>2.3598462778356422E-2</v>
      </c>
      <c r="AP38" s="34">
        <v>2.799598462778357</v>
      </c>
      <c r="AQ38" s="34">
        <v>2.7817503534741124</v>
      </c>
      <c r="AR38">
        <v>260.85500000000002</v>
      </c>
      <c r="AS38">
        <v>2.2174989222075516</v>
      </c>
      <c r="AT38" s="34">
        <v>263.07249892220756</v>
      </c>
      <c r="AU38" s="34">
        <v>261.39534886725124</v>
      </c>
      <c r="AV38">
        <v>22.738</v>
      </c>
      <c r="AW38">
        <v>0.19329317242588911</v>
      </c>
      <c r="AX38" s="34">
        <v>22.931293172425889</v>
      </c>
      <c r="AY38" s="34">
        <v>22.785100697872604</v>
      </c>
      <c r="AZ38">
        <v>206.03800000000001</v>
      </c>
      <c r="BA38">
        <v>1.7515057903195244</v>
      </c>
      <c r="BB38" s="34">
        <v>207.78950579031954</v>
      </c>
      <c r="BC38" s="34">
        <v>206.46479802921436</v>
      </c>
      <c r="BD38">
        <v>109.80699999999999</v>
      </c>
      <c r="BE38">
        <v>0.93345691725611768</v>
      </c>
      <c r="BF38" s="34">
        <v>110.74045691725611</v>
      </c>
      <c r="BG38" s="34">
        <v>110.0344600374394</v>
      </c>
      <c r="BH38">
        <v>648.09900000000005</v>
      </c>
      <c r="BI38">
        <v>5.509416472690928</v>
      </c>
      <c r="BJ38" s="34">
        <v>653.60841647269103</v>
      </c>
      <c r="BK38" s="34">
        <v>649.44150660526611</v>
      </c>
      <c r="BM38">
        <v>51.278000000000013</v>
      </c>
      <c r="BN38">
        <v>0.43590849220049016</v>
      </c>
      <c r="BO38">
        <v>51.713908492200503</v>
      </c>
      <c r="BP38">
        <v>51.384219965938598</v>
      </c>
      <c r="BQ38">
        <v>3.1280000000000006</v>
      </c>
      <c r="BR38">
        <v>2.6590775061490952E-2</v>
      </c>
      <c r="BS38">
        <v>3.1545907750614917</v>
      </c>
      <c r="BT38">
        <v>3.1344795049232794</v>
      </c>
      <c r="BU38">
        <v>273.47300000000001</v>
      </c>
      <c r="BV38">
        <v>2.3247631164933229</v>
      </c>
      <c r="BW38">
        <v>275.79776311649334</v>
      </c>
      <c r="BX38">
        <v>274.03948646096029</v>
      </c>
      <c r="BY38">
        <v>24.446999999999999</v>
      </c>
      <c r="BZ38">
        <v>0.20782118859599399</v>
      </c>
      <c r="CA38">
        <v>24.654821188595992</v>
      </c>
      <c r="CB38">
        <v>24.497640811016428</v>
      </c>
      <c r="CC38">
        <v>206.03800000000001</v>
      </c>
      <c r="CD38">
        <v>1.7515057903195244</v>
      </c>
      <c r="CE38">
        <v>207.78950579031954</v>
      </c>
      <c r="CF38">
        <v>206.46479802921436</v>
      </c>
      <c r="CG38">
        <v>111.53899999999999</v>
      </c>
      <c r="CH38">
        <v>0.9481804538310864</v>
      </c>
      <c r="CI38">
        <v>112.48718045383109</v>
      </c>
      <c r="CJ38">
        <v>111.77004779400178</v>
      </c>
      <c r="CK38">
        <v>669.90300000000002</v>
      </c>
      <c r="CL38">
        <v>5.6947698165019087</v>
      </c>
      <c r="CM38">
        <v>675.59776981650202</v>
      </c>
      <c r="CN38">
        <v>671.29067256605481</v>
      </c>
    </row>
    <row r="39" spans="1:92" x14ac:dyDescent="0.3">
      <c r="A39" s="18">
        <v>45414</v>
      </c>
      <c r="B39" s="2">
        <v>3</v>
      </c>
      <c r="C39" s="2" t="s">
        <v>23</v>
      </c>
      <c r="D39" s="9">
        <v>14.507512999999999</v>
      </c>
      <c r="E39">
        <v>6.2950799999999998E-3</v>
      </c>
      <c r="G39">
        <v>5.3109999999999999</v>
      </c>
      <c r="H39">
        <v>4.5871073846715377E-2</v>
      </c>
      <c r="I39" s="34">
        <v>5.3568710738467153</v>
      </c>
      <c r="J39" s="34">
        <v>5.3231491418871641</v>
      </c>
      <c r="K39">
        <v>0.36100000000000004</v>
      </c>
      <c r="L39">
        <v>3.1179547465005181E-3</v>
      </c>
      <c r="M39" s="34">
        <v>0.36411795474650055</v>
      </c>
      <c r="N39" s="34">
        <v>0.36182580309193496</v>
      </c>
      <c r="O39">
        <v>12.308999999999999</v>
      </c>
      <c r="P39">
        <v>0.10631275616253427</v>
      </c>
      <c r="Q39" s="34">
        <v>12.415312756162534</v>
      </c>
      <c r="R39" s="34">
        <v>12.33715736913747</v>
      </c>
      <c r="S39">
        <v>2.0289999999999999</v>
      </c>
      <c r="T39">
        <v>1.752446033420928E-2</v>
      </c>
      <c r="U39" s="34">
        <v>2.0465244603342092</v>
      </c>
      <c r="V39" s="34">
        <v>2.0336414251344483</v>
      </c>
      <c r="W39">
        <v>0</v>
      </c>
      <c r="X39">
        <v>0</v>
      </c>
      <c r="Y39" s="34">
        <v>0</v>
      </c>
      <c r="Z39" s="34">
        <v>0</v>
      </c>
      <c r="AA39">
        <v>1.655</v>
      </c>
      <c r="AB39">
        <v>1.4294224668859715E-2</v>
      </c>
      <c r="AC39" s="34">
        <v>1.6692942246688598</v>
      </c>
      <c r="AD39" s="34">
        <v>1.6587858839810314</v>
      </c>
      <c r="AE39">
        <v>21.664999999999999</v>
      </c>
      <c r="AF39">
        <v>0.18712046975881919</v>
      </c>
      <c r="AG39" s="34">
        <v>21.85212046975882</v>
      </c>
      <c r="AH39" s="34">
        <v>21.714559623232049</v>
      </c>
      <c r="AJ39">
        <v>45.057999999999986</v>
      </c>
      <c r="AK39">
        <v>0.38916566473080411</v>
      </c>
      <c r="AL39" s="34">
        <v>45.44716566473079</v>
      </c>
      <c r="AM39" s="34">
        <v>45.161072121098059</v>
      </c>
      <c r="AN39">
        <v>2.6810000000000005</v>
      </c>
      <c r="AO39">
        <v>2.315578026417698E-2</v>
      </c>
      <c r="AP39" s="34">
        <v>2.7041557802641774</v>
      </c>
      <c r="AQ39" s="34">
        <v>2.6871329032949518</v>
      </c>
      <c r="AR39">
        <v>257.68699999999995</v>
      </c>
      <c r="AS39">
        <v>2.2256410104196087</v>
      </c>
      <c r="AT39" s="34">
        <v>259.91264101041958</v>
      </c>
      <c r="AU39" s="34">
        <v>258.27647014224772</v>
      </c>
      <c r="AV39">
        <v>22.576999999999998</v>
      </c>
      <c r="AW39">
        <v>0.19499740806576782</v>
      </c>
      <c r="AX39" s="34">
        <v>22.771997408065765</v>
      </c>
      <c r="AY39" s="34">
        <v>22.628645862622196</v>
      </c>
      <c r="AZ39">
        <v>197.31</v>
      </c>
      <c r="BA39">
        <v>1.7041652383158372</v>
      </c>
      <c r="BB39" s="34">
        <v>199.01416523831583</v>
      </c>
      <c r="BC39" s="34">
        <v>197.76135514700741</v>
      </c>
      <c r="BD39">
        <v>109.23399999999999</v>
      </c>
      <c r="BE39">
        <v>0.94345337611977165</v>
      </c>
      <c r="BF39" s="34">
        <v>110.17745337611977</v>
      </c>
      <c r="BG39" s="34">
        <v>109.48387749292083</v>
      </c>
      <c r="BH39">
        <v>634.54699999999991</v>
      </c>
      <c r="BI39">
        <v>5.4805784779159668</v>
      </c>
      <c r="BJ39" s="34">
        <v>640.02757847791588</v>
      </c>
      <c r="BK39" s="34">
        <v>635.9985536691911</v>
      </c>
      <c r="BM39">
        <v>50.368999999999986</v>
      </c>
      <c r="BN39">
        <v>0.43503673857751946</v>
      </c>
      <c r="BO39">
        <v>50.804036738577508</v>
      </c>
      <c r="BP39">
        <v>50.484221262985223</v>
      </c>
      <c r="BQ39">
        <v>3.0420000000000007</v>
      </c>
      <c r="BR39">
        <v>2.6273735010677497E-2</v>
      </c>
      <c r="BS39">
        <v>3.0682737350106777</v>
      </c>
      <c r="BT39">
        <v>3.0489587063868866</v>
      </c>
      <c r="BU39">
        <v>269.99599999999998</v>
      </c>
      <c r="BV39">
        <v>2.331953766582143</v>
      </c>
      <c r="BW39">
        <v>272.32795376658208</v>
      </c>
      <c r="BX39">
        <v>270.61362751138518</v>
      </c>
      <c r="BY39">
        <v>24.605999999999998</v>
      </c>
      <c r="BZ39">
        <v>0.21252186839997711</v>
      </c>
      <c r="CA39">
        <v>24.818521868399973</v>
      </c>
      <c r="CB39">
        <v>24.662287287756644</v>
      </c>
      <c r="CC39">
        <v>197.31</v>
      </c>
      <c r="CD39">
        <v>1.7041652383158372</v>
      </c>
      <c r="CE39">
        <v>199.01416523831583</v>
      </c>
      <c r="CF39">
        <v>197.76135514700741</v>
      </c>
      <c r="CG39">
        <v>110.889</v>
      </c>
      <c r="CH39">
        <v>0.95774760078863141</v>
      </c>
      <c r="CI39">
        <v>111.84674760078863</v>
      </c>
      <c r="CJ39">
        <v>111.14266337690185</v>
      </c>
      <c r="CK39">
        <v>656.21199999999988</v>
      </c>
      <c r="CL39">
        <v>5.6676989476747863</v>
      </c>
      <c r="CM39">
        <v>661.87969894767468</v>
      </c>
      <c r="CN39">
        <v>657.71311329242315</v>
      </c>
    </row>
    <row r="40" spans="1:92" x14ac:dyDescent="0.3">
      <c r="A40" s="18">
        <v>45414</v>
      </c>
      <c r="B40" s="2">
        <v>4</v>
      </c>
      <c r="C40" s="2" t="s">
        <v>23</v>
      </c>
      <c r="D40" s="9">
        <v>12.667804</v>
      </c>
      <c r="E40">
        <v>6.1837849999999998E-3</v>
      </c>
      <c r="G40">
        <v>5.319</v>
      </c>
      <c r="H40">
        <v>5.3333994146440772E-2</v>
      </c>
      <c r="I40" s="34">
        <v>5.372333994146441</v>
      </c>
      <c r="J40" s="34">
        <v>5.3391126357784477</v>
      </c>
      <c r="K40">
        <v>0.36000000000000004</v>
      </c>
      <c r="L40">
        <v>3.6097457967134202E-3</v>
      </c>
      <c r="M40" s="34">
        <v>0.36360974579671346</v>
      </c>
      <c r="N40" s="34">
        <v>0.3613612613048019</v>
      </c>
      <c r="O40">
        <v>12.414</v>
      </c>
      <c r="P40">
        <v>0.12447606755666776</v>
      </c>
      <c r="Q40" s="34">
        <v>12.538476067556667</v>
      </c>
      <c r="R40" s="34">
        <v>12.460940827327251</v>
      </c>
      <c r="S40">
        <v>2.294</v>
      </c>
      <c r="T40">
        <v>2.3002102382390512E-2</v>
      </c>
      <c r="U40" s="34">
        <v>2.3170021023823906</v>
      </c>
      <c r="V40" s="34">
        <v>2.3026742595367096</v>
      </c>
      <c r="W40">
        <v>0</v>
      </c>
      <c r="X40">
        <v>0</v>
      </c>
      <c r="Y40" s="34">
        <v>0</v>
      </c>
      <c r="Z40" s="34">
        <v>0</v>
      </c>
      <c r="AA40">
        <v>1.68</v>
      </c>
      <c r="AB40">
        <v>1.6845480384662624E-2</v>
      </c>
      <c r="AC40" s="34">
        <v>1.6968454803846627</v>
      </c>
      <c r="AD40" s="34">
        <v>1.6863525527557421</v>
      </c>
      <c r="AE40">
        <v>22.067</v>
      </c>
      <c r="AF40">
        <v>0.22126739026687509</v>
      </c>
      <c r="AG40" s="34">
        <v>22.288267390266874</v>
      </c>
      <c r="AH40" s="34">
        <v>22.150441536702953</v>
      </c>
      <c r="AJ40">
        <v>45.817000000000014</v>
      </c>
      <c r="AK40">
        <v>0.45941034213338555</v>
      </c>
      <c r="AL40" s="34">
        <v>46.276410342133403</v>
      </c>
      <c r="AM40" s="34">
        <v>45.99024697000587</v>
      </c>
      <c r="AN40">
        <v>2.601</v>
      </c>
      <c r="AO40">
        <v>2.6080413381254455E-2</v>
      </c>
      <c r="AP40" s="34">
        <v>2.6270804133812544</v>
      </c>
      <c r="AQ40" s="34">
        <v>2.6108351129271936</v>
      </c>
      <c r="AR40">
        <v>257.84199999999998</v>
      </c>
      <c r="AS40">
        <v>2.5854002103227263</v>
      </c>
      <c r="AT40" s="34">
        <v>260.42740021032273</v>
      </c>
      <c r="AU40" s="34">
        <v>258.81697315931314</v>
      </c>
      <c r="AV40">
        <v>22.628000000000004</v>
      </c>
      <c r="AW40">
        <v>0.22689257746675354</v>
      </c>
      <c r="AX40" s="34">
        <v>22.854892577466757</v>
      </c>
      <c r="AY40" s="34">
        <v>22.713562835569604</v>
      </c>
      <c r="AZ40">
        <v>204.42299999999997</v>
      </c>
      <c r="BA40">
        <v>2.0497640694487425</v>
      </c>
      <c r="BB40" s="34">
        <v>206.47276406944871</v>
      </c>
      <c r="BC40" s="34">
        <v>205.19598088808752</v>
      </c>
      <c r="BD40">
        <v>109.85900000000001</v>
      </c>
      <c r="BE40">
        <v>1.1015640652253877</v>
      </c>
      <c r="BF40" s="34">
        <v>110.9605640652254</v>
      </c>
      <c r="BG40" s="34">
        <v>110.27440779356731</v>
      </c>
      <c r="BH40">
        <v>643.16999999999996</v>
      </c>
      <c r="BI40">
        <v>6.4491116779782498</v>
      </c>
      <c r="BJ40" s="34">
        <v>649.61911167797837</v>
      </c>
      <c r="BK40" s="34">
        <v>645.60200675947067</v>
      </c>
      <c r="BM40">
        <v>51.136000000000017</v>
      </c>
      <c r="BN40">
        <v>0.5127443362798263</v>
      </c>
      <c r="BO40">
        <v>51.648744336279847</v>
      </c>
      <c r="BP40">
        <v>51.329359605784319</v>
      </c>
      <c r="BQ40">
        <v>2.9609999999999999</v>
      </c>
      <c r="BR40">
        <v>2.9690159177967877E-2</v>
      </c>
      <c r="BS40">
        <v>2.990690159177968</v>
      </c>
      <c r="BT40">
        <v>2.9721963742319955</v>
      </c>
      <c r="BU40">
        <v>270.25599999999997</v>
      </c>
      <c r="BV40">
        <v>2.7098762778793941</v>
      </c>
      <c r="BW40">
        <v>272.96587627787937</v>
      </c>
      <c r="BX40">
        <v>271.27791398664039</v>
      </c>
      <c r="BY40">
        <v>24.922000000000004</v>
      </c>
      <c r="BZ40">
        <v>0.24989467984914404</v>
      </c>
      <c r="CA40">
        <v>25.171894679849146</v>
      </c>
      <c r="CB40">
        <v>25.016237095106312</v>
      </c>
      <c r="CC40">
        <v>204.42299999999997</v>
      </c>
      <c r="CD40">
        <v>2.0497640694487425</v>
      </c>
      <c r="CE40">
        <v>206.47276406944871</v>
      </c>
      <c r="CF40">
        <v>205.19598088808752</v>
      </c>
      <c r="CG40">
        <v>111.53900000000002</v>
      </c>
      <c r="CH40">
        <v>1.1184095456100505</v>
      </c>
      <c r="CI40">
        <v>112.65740954561007</v>
      </c>
      <c r="CJ40">
        <v>111.96076034632304</v>
      </c>
      <c r="CK40">
        <v>665.23699999999997</v>
      </c>
      <c r="CL40">
        <v>6.6703790682451247</v>
      </c>
      <c r="CM40">
        <v>671.90737906824529</v>
      </c>
      <c r="CN40">
        <v>667.75244829617361</v>
      </c>
    </row>
    <row r="41" spans="1:92" x14ac:dyDescent="0.3">
      <c r="A41" s="18">
        <v>45414</v>
      </c>
      <c r="B41" s="2">
        <v>5</v>
      </c>
      <c r="C41" s="2" t="s">
        <v>23</v>
      </c>
      <c r="D41" s="9">
        <v>12.703196</v>
      </c>
      <c r="E41">
        <v>6.2034789999999996E-3</v>
      </c>
      <c r="G41">
        <v>5.577</v>
      </c>
      <c r="H41">
        <v>5.7614193070443478E-2</v>
      </c>
      <c r="I41" s="34">
        <v>5.6346141930704432</v>
      </c>
      <c r="J41" s="34">
        <v>5.5996599822506292</v>
      </c>
      <c r="K41">
        <v>0.39500000000000002</v>
      </c>
      <c r="L41">
        <v>4.0806179420522096E-3</v>
      </c>
      <c r="M41" s="34">
        <v>0.39908061794205224</v>
      </c>
      <c r="N41" s="34">
        <v>0.39660492970934169</v>
      </c>
      <c r="O41">
        <v>12.527999999999999</v>
      </c>
      <c r="P41">
        <v>0.12942273817222805</v>
      </c>
      <c r="Q41" s="34">
        <v>12.657422738172226</v>
      </c>
      <c r="R41" s="34">
        <v>12.578902682021853</v>
      </c>
      <c r="S41">
        <v>2.1320000000000001</v>
      </c>
      <c r="T41">
        <v>2.2025006208747623E-2</v>
      </c>
      <c r="U41" s="34">
        <v>2.1540250062087476</v>
      </c>
      <c r="V41" s="34">
        <v>2.1406625573172571</v>
      </c>
      <c r="W41">
        <v>0</v>
      </c>
      <c r="X41">
        <v>0</v>
      </c>
      <c r="Y41" s="34">
        <v>0</v>
      </c>
      <c r="Z41" s="34">
        <v>0</v>
      </c>
      <c r="AA41">
        <v>1.6919999999999999</v>
      </c>
      <c r="AB41">
        <v>1.7479507741651492E-2</v>
      </c>
      <c r="AC41" s="34">
        <v>1.7094795077416514</v>
      </c>
      <c r="AD41" s="34">
        <v>1.6988747875144459</v>
      </c>
      <c r="AE41">
        <v>22.324000000000002</v>
      </c>
      <c r="AF41">
        <v>0.23062206313512285</v>
      </c>
      <c r="AG41" s="34">
        <v>22.55462206313512</v>
      </c>
      <c r="AH41" s="34">
        <v>22.414704938813525</v>
      </c>
      <c r="AJ41">
        <v>47.672000000000004</v>
      </c>
      <c r="AK41">
        <v>0.49248409755319733</v>
      </c>
      <c r="AL41" s="34">
        <v>48.164484097553199</v>
      </c>
      <c r="AM41" s="34">
        <v>47.865696731908194</v>
      </c>
      <c r="AN41">
        <v>2.722</v>
      </c>
      <c r="AO41">
        <v>2.8120106425990166E-2</v>
      </c>
      <c r="AP41" s="34">
        <v>2.7501201064259901</v>
      </c>
      <c r="AQ41" s="34">
        <v>2.733059794098299</v>
      </c>
      <c r="AR41">
        <v>263.161</v>
      </c>
      <c r="AS41">
        <v>2.7186316411351936</v>
      </c>
      <c r="AT41" s="34">
        <v>265.87963164113518</v>
      </c>
      <c r="AU41" s="34">
        <v>264.23025292972164</v>
      </c>
      <c r="AV41">
        <v>22.885000000000005</v>
      </c>
      <c r="AW41">
        <v>0.23641757368067048</v>
      </c>
      <c r="AX41" s="34">
        <v>23.121417573680677</v>
      </c>
      <c r="AY41" s="34">
        <v>22.97798434531212</v>
      </c>
      <c r="AZ41">
        <v>197.67400000000001</v>
      </c>
      <c r="BA41">
        <v>2.0421065090562749</v>
      </c>
      <c r="BB41" s="34">
        <v>199.71610650905629</v>
      </c>
      <c r="BC41" s="34">
        <v>198.47717183636561</v>
      </c>
      <c r="BD41">
        <v>111.73400000000001</v>
      </c>
      <c r="BE41">
        <v>1.1542880130057258</v>
      </c>
      <c r="BF41" s="34">
        <v>112.88828801300573</v>
      </c>
      <c r="BG41" s="34">
        <v>112.18798788897111</v>
      </c>
      <c r="BH41">
        <v>645.84800000000007</v>
      </c>
      <c r="BI41">
        <v>6.6720479408570519</v>
      </c>
      <c r="BJ41" s="34">
        <v>652.52004794085713</v>
      </c>
      <c r="BK41" s="34">
        <v>648.47215352637693</v>
      </c>
      <c r="BM41">
        <v>53.249000000000002</v>
      </c>
      <c r="BN41">
        <v>0.5500982906236408</v>
      </c>
      <c r="BO41">
        <v>53.79909829062364</v>
      </c>
      <c r="BP41">
        <v>53.465356714158823</v>
      </c>
      <c r="BQ41">
        <v>3.117</v>
      </c>
      <c r="BR41">
        <v>3.2200724368042374E-2</v>
      </c>
      <c r="BS41">
        <v>3.1492007243680424</v>
      </c>
      <c r="BT41">
        <v>3.1296647238076405</v>
      </c>
      <c r="BU41">
        <v>275.68900000000002</v>
      </c>
      <c r="BV41">
        <v>2.8480543793074218</v>
      </c>
      <c r="BW41">
        <v>278.53705437930739</v>
      </c>
      <c r="BX41">
        <v>276.80915561174351</v>
      </c>
      <c r="BY41">
        <v>25.017000000000007</v>
      </c>
      <c r="BZ41">
        <v>0.2584425798894181</v>
      </c>
      <c r="CA41">
        <v>25.275442579889425</v>
      </c>
      <c r="CB41">
        <v>25.118646902629376</v>
      </c>
      <c r="CC41">
        <v>197.67400000000001</v>
      </c>
      <c r="CD41">
        <v>2.0421065090562749</v>
      </c>
      <c r="CE41">
        <v>199.71610650905629</v>
      </c>
      <c r="CF41">
        <v>198.47717183636561</v>
      </c>
      <c r="CG41">
        <v>113.426</v>
      </c>
      <c r="CH41">
        <v>1.1717675207473772</v>
      </c>
      <c r="CI41">
        <v>114.59776752074738</v>
      </c>
      <c r="CJ41">
        <v>113.88686267648555</v>
      </c>
      <c r="CK41">
        <v>668.17200000000003</v>
      </c>
      <c r="CL41">
        <v>6.9026700039921751</v>
      </c>
      <c r="CM41">
        <v>675.0746700039922</v>
      </c>
      <c r="CN41">
        <v>670.88685846519047</v>
      </c>
    </row>
    <row r="42" spans="1:92" x14ac:dyDescent="0.3">
      <c r="A42" s="18">
        <v>45414</v>
      </c>
      <c r="B42" s="2">
        <v>6</v>
      </c>
      <c r="C42" s="2" t="s">
        <v>23</v>
      </c>
      <c r="D42" s="9">
        <v>13.621634</v>
      </c>
      <c r="E42">
        <v>6.1559900000000001E-3</v>
      </c>
      <c r="G42">
        <v>6.33</v>
      </c>
      <c r="H42">
        <v>5.8433605426817553E-2</v>
      </c>
      <c r="I42" s="34">
        <v>6.388433605426818</v>
      </c>
      <c r="J42" s="34">
        <v>6.349106472036147</v>
      </c>
      <c r="K42">
        <v>0.46700000000000003</v>
      </c>
      <c r="L42">
        <v>4.3109784730369352E-3</v>
      </c>
      <c r="M42" s="34">
        <v>0.47131097847303693</v>
      </c>
      <c r="N42" s="34">
        <v>0.4684095928026667</v>
      </c>
      <c r="O42">
        <v>13.132000000000001</v>
      </c>
      <c r="P42">
        <v>0.12122434541310714</v>
      </c>
      <c r="Q42" s="34">
        <v>13.253224345413109</v>
      </c>
      <c r="R42" s="34">
        <v>13.17163762887499</v>
      </c>
      <c r="S42">
        <v>2.129</v>
      </c>
      <c r="T42">
        <v>1.9653261604059172E-2</v>
      </c>
      <c r="U42" s="34">
        <v>2.1486532616040592</v>
      </c>
      <c r="V42" s="34">
        <v>2.1354261736121574</v>
      </c>
      <c r="W42">
        <v>0</v>
      </c>
      <c r="X42">
        <v>0</v>
      </c>
      <c r="Y42" s="34">
        <v>0</v>
      </c>
      <c r="Z42" s="34">
        <v>0</v>
      </c>
      <c r="AA42">
        <v>1.675</v>
      </c>
      <c r="AB42">
        <v>1.546228895575346E-2</v>
      </c>
      <c r="AC42" s="34">
        <v>1.6904622889557535</v>
      </c>
      <c r="AD42" s="34">
        <v>1.6800558200095648</v>
      </c>
      <c r="AE42">
        <v>23.733000000000004</v>
      </c>
      <c r="AF42">
        <v>0.21908447987277427</v>
      </c>
      <c r="AG42" s="34">
        <v>23.952084479872777</v>
      </c>
      <c r="AH42" s="34">
        <v>23.804635687335523</v>
      </c>
      <c r="AJ42">
        <v>52.009</v>
      </c>
      <c r="AK42">
        <v>0.48010637988046667</v>
      </c>
      <c r="AL42" s="34">
        <v>52.489106379880468</v>
      </c>
      <c r="AM42" s="34">
        <v>52.165983965896984</v>
      </c>
      <c r="AN42">
        <v>3.0169999999999995</v>
      </c>
      <c r="AO42">
        <v>2.785058255493026E-2</v>
      </c>
      <c r="AP42" s="34">
        <v>3.0448505825549299</v>
      </c>
      <c r="AQ42" s="34">
        <v>3.0261065128172278</v>
      </c>
      <c r="AR42">
        <v>279.24899999999991</v>
      </c>
      <c r="AS42">
        <v>2.577808196182207</v>
      </c>
      <c r="AT42" s="34">
        <v>281.82680819618213</v>
      </c>
      <c r="AU42" s="34">
        <v>280.09188518319451</v>
      </c>
      <c r="AV42">
        <v>24.868999999999996</v>
      </c>
      <c r="AW42">
        <v>0.22957114271082554</v>
      </c>
      <c r="AX42" s="34">
        <v>25.098571142710821</v>
      </c>
      <c r="AY42" s="34">
        <v>24.944064589742005</v>
      </c>
      <c r="AZ42">
        <v>199.739</v>
      </c>
      <c r="BA42">
        <v>1.8438341096914868</v>
      </c>
      <c r="BB42" s="34">
        <v>201.5828341096915</v>
      </c>
      <c r="BC42" s="34">
        <v>200.3418921987406</v>
      </c>
      <c r="BD42">
        <v>111.364</v>
      </c>
      <c r="BE42">
        <v>1.0280252819513602</v>
      </c>
      <c r="BF42" s="34">
        <v>112.39202528195136</v>
      </c>
      <c r="BG42" s="34">
        <v>111.70014109823592</v>
      </c>
      <c r="BH42">
        <v>670.24699999999996</v>
      </c>
      <c r="BI42">
        <v>6.1871956929712768</v>
      </c>
      <c r="BJ42" s="34">
        <v>676.43419569297112</v>
      </c>
      <c r="BK42" s="34">
        <v>672.27007354862724</v>
      </c>
      <c r="BM42">
        <v>58.338999999999999</v>
      </c>
      <c r="BN42">
        <v>0.5385399853072842</v>
      </c>
      <c r="BO42">
        <v>58.877539985307287</v>
      </c>
      <c r="BP42">
        <v>58.515090437933132</v>
      </c>
      <c r="BQ42">
        <v>3.4839999999999995</v>
      </c>
      <c r="BR42">
        <v>3.2161561027967196E-2</v>
      </c>
      <c r="BS42">
        <v>3.5161615610279666</v>
      </c>
      <c r="BT42">
        <v>3.4945161056198946</v>
      </c>
      <c r="BU42">
        <v>292.38099999999991</v>
      </c>
      <c r="BV42">
        <v>2.6990325415953142</v>
      </c>
      <c r="BW42">
        <v>295.08003254159524</v>
      </c>
      <c r="BX42">
        <v>293.26352281206948</v>
      </c>
      <c r="BY42">
        <v>26.997999999999998</v>
      </c>
      <c r="BZ42">
        <v>0.24922440431488471</v>
      </c>
      <c r="CA42">
        <v>27.247224404314881</v>
      </c>
      <c r="CB42">
        <v>27.079490763354162</v>
      </c>
      <c r="CC42">
        <v>199.739</v>
      </c>
      <c r="CD42">
        <v>1.8438341096914868</v>
      </c>
      <c r="CE42">
        <v>201.5828341096915</v>
      </c>
      <c r="CF42">
        <v>200.3418921987406</v>
      </c>
      <c r="CG42">
        <v>113.039</v>
      </c>
      <c r="CH42">
        <v>1.0434875709071136</v>
      </c>
      <c r="CI42">
        <v>114.08248757090712</v>
      </c>
      <c r="CJ42">
        <v>113.38019691824549</v>
      </c>
      <c r="CK42">
        <v>693.98</v>
      </c>
      <c r="CL42">
        <v>6.4062801728440508</v>
      </c>
      <c r="CM42">
        <v>700.38628017284384</v>
      </c>
      <c r="CN42">
        <v>696.07470923596281</v>
      </c>
    </row>
    <row r="43" spans="1:92" x14ac:dyDescent="0.3">
      <c r="A43" s="18">
        <v>45414</v>
      </c>
      <c r="B43" s="2">
        <v>7</v>
      </c>
      <c r="C43" s="2" t="s">
        <v>23</v>
      </c>
      <c r="D43" s="9">
        <v>17.663594</v>
      </c>
      <c r="E43">
        <v>6.2932659999999996E-3</v>
      </c>
      <c r="G43">
        <v>6.9779999999999998</v>
      </c>
      <c r="H43">
        <v>2.2931679995440265E-2</v>
      </c>
      <c r="I43" s="34">
        <v>7.00093167999544</v>
      </c>
      <c r="J43" s="34">
        <v>6.9568729546854016</v>
      </c>
      <c r="K43">
        <v>0.51400000000000001</v>
      </c>
      <c r="L43">
        <v>1.6891492573310831E-3</v>
      </c>
      <c r="M43" s="34">
        <v>0.51568914925733111</v>
      </c>
      <c r="N43" s="34">
        <v>0.51244378026774107</v>
      </c>
      <c r="O43">
        <v>13.643000000000001</v>
      </c>
      <c r="P43">
        <v>4.4834753536513547E-2</v>
      </c>
      <c r="Q43" s="34">
        <v>13.687834753536514</v>
      </c>
      <c r="R43" s="34">
        <v>13.601693568468464</v>
      </c>
      <c r="S43">
        <v>2.1379999999999999</v>
      </c>
      <c r="T43">
        <v>7.0260722026728702E-3</v>
      </c>
      <c r="U43" s="34">
        <v>2.1450260722026728</v>
      </c>
      <c r="V43" s="34">
        <v>2.1315268525533662</v>
      </c>
      <c r="W43">
        <v>0</v>
      </c>
      <c r="X43">
        <v>0</v>
      </c>
      <c r="Y43" s="34">
        <v>0</v>
      </c>
      <c r="Z43" s="34">
        <v>0</v>
      </c>
      <c r="AA43">
        <v>1.66</v>
      </c>
      <c r="AB43">
        <v>5.4552291190069994E-3</v>
      </c>
      <c r="AC43" s="34">
        <v>1.665455229119007</v>
      </c>
      <c r="AD43" s="34">
        <v>1.6549740763510701</v>
      </c>
      <c r="AE43">
        <v>24.933000000000003</v>
      </c>
      <c r="AF43">
        <v>8.1936884110964781E-2</v>
      </c>
      <c r="AG43" s="34">
        <v>25.014936884110966</v>
      </c>
      <c r="AH43" s="34">
        <v>24.857511232326047</v>
      </c>
      <c r="AJ43">
        <v>58.633999999999993</v>
      </c>
      <c r="AK43">
        <v>0.19268789407461226</v>
      </c>
      <c r="AL43" s="34">
        <v>58.826687894074603</v>
      </c>
      <c r="AM43" s="34">
        <v>58.456475899258209</v>
      </c>
      <c r="AN43">
        <v>3.5300000000000002</v>
      </c>
      <c r="AO43">
        <v>1.1600577584394403E-2</v>
      </c>
      <c r="AP43" s="34">
        <v>3.5416005775843948</v>
      </c>
      <c r="AQ43" s="34">
        <v>3.5193123430839024</v>
      </c>
      <c r="AR43">
        <v>298.77999999999992</v>
      </c>
      <c r="AS43">
        <v>0.98187551576922338</v>
      </c>
      <c r="AT43" s="34">
        <v>299.76187551576913</v>
      </c>
      <c r="AU43" s="34">
        <v>297.8753942964895</v>
      </c>
      <c r="AV43">
        <v>30.323000000000004</v>
      </c>
      <c r="AW43">
        <v>9.964994733472847E-2</v>
      </c>
      <c r="AX43" s="34">
        <v>30.422649947334733</v>
      </c>
      <c r="AY43" s="34">
        <v>30.23119211879127</v>
      </c>
      <c r="AZ43">
        <v>201.91099999999997</v>
      </c>
      <c r="BA43">
        <v>0.66353660641435064</v>
      </c>
      <c r="BB43" s="34">
        <v>202.57453660641431</v>
      </c>
      <c r="BC43" s="34">
        <v>201.2996811627234</v>
      </c>
      <c r="BD43">
        <v>112.26300000000002</v>
      </c>
      <c r="BE43">
        <v>0.36892794372715837</v>
      </c>
      <c r="BF43" s="34">
        <v>112.63192794372718</v>
      </c>
      <c r="BG43" s="34">
        <v>111.92310526108447</v>
      </c>
      <c r="BH43">
        <v>705.44099999999992</v>
      </c>
      <c r="BI43">
        <v>2.3182784849044675</v>
      </c>
      <c r="BJ43" s="34">
        <v>707.75927848490437</v>
      </c>
      <c r="BK43" s="34">
        <v>703.30516108143081</v>
      </c>
      <c r="BM43">
        <v>65.611999999999995</v>
      </c>
      <c r="BN43">
        <v>0.21561957407005253</v>
      </c>
      <c r="BO43">
        <v>65.827619574070042</v>
      </c>
      <c r="BP43">
        <v>65.413348853943603</v>
      </c>
      <c r="BQ43">
        <v>4.0440000000000005</v>
      </c>
      <c r="BR43">
        <v>1.3289726841725486E-2</v>
      </c>
      <c r="BS43">
        <v>4.0572897268417263</v>
      </c>
      <c r="BT43">
        <v>4.0317561233516432</v>
      </c>
      <c r="BU43">
        <v>312.42299999999989</v>
      </c>
      <c r="BV43">
        <v>1.0267102693057368</v>
      </c>
      <c r="BW43">
        <v>313.44971026930563</v>
      </c>
      <c r="BX43">
        <v>311.47708786495798</v>
      </c>
      <c r="BY43">
        <v>32.461000000000006</v>
      </c>
      <c r="BZ43">
        <v>0.10667601953740134</v>
      </c>
      <c r="CA43">
        <v>32.567676019537409</v>
      </c>
      <c r="CB43">
        <v>32.362718971344634</v>
      </c>
      <c r="CC43">
        <v>201.91099999999997</v>
      </c>
      <c r="CD43">
        <v>0.66353660641435064</v>
      </c>
      <c r="CE43">
        <v>202.57453660641431</v>
      </c>
      <c r="CF43">
        <v>201.2996811627234</v>
      </c>
      <c r="CG43">
        <v>113.92300000000002</v>
      </c>
      <c r="CH43">
        <v>0.37438317284616535</v>
      </c>
      <c r="CI43">
        <v>114.29738317284618</v>
      </c>
      <c r="CJ43">
        <v>113.57807933743554</v>
      </c>
      <c r="CK43">
        <v>730.37399999999991</v>
      </c>
      <c r="CL43">
        <v>2.4002153690154322</v>
      </c>
      <c r="CM43">
        <v>732.77421536901534</v>
      </c>
      <c r="CN43">
        <v>728.16267231375684</v>
      </c>
    </row>
    <row r="44" spans="1:92" x14ac:dyDescent="0.3">
      <c r="A44" s="18">
        <v>45414</v>
      </c>
      <c r="B44" s="2">
        <v>8</v>
      </c>
      <c r="C44" s="2" t="s">
        <v>178</v>
      </c>
      <c r="D44" s="9">
        <v>16.516949</v>
      </c>
      <c r="E44">
        <v>6.2498559999999998E-3</v>
      </c>
      <c r="G44">
        <v>7.4930000000000003</v>
      </c>
      <c r="H44">
        <v>5.1380831749439991E-2</v>
      </c>
      <c r="I44" s="34">
        <v>7.5443808317494403</v>
      </c>
      <c r="J44" s="34">
        <v>7.4972295379418457</v>
      </c>
      <c r="K44">
        <v>0.53800000000000003</v>
      </c>
      <c r="L44">
        <v>3.6891615482715491E-3</v>
      </c>
      <c r="M44" s="34">
        <v>0.54168916154827162</v>
      </c>
      <c r="N44" s="34">
        <v>0.53830368229183412</v>
      </c>
      <c r="O44">
        <v>14.914999999999999</v>
      </c>
      <c r="P44">
        <v>0.10227480388934972</v>
      </c>
      <c r="Q44" s="34">
        <v>15.017274803889348</v>
      </c>
      <c r="R44" s="34">
        <v>14.923418998852611</v>
      </c>
      <c r="S44">
        <v>2.206</v>
      </c>
      <c r="T44">
        <v>1.5126933783433154E-2</v>
      </c>
      <c r="U44" s="34">
        <v>2.2211269337834332</v>
      </c>
      <c r="V44" s="34">
        <v>2.2072452102895652</v>
      </c>
      <c r="W44">
        <v>0</v>
      </c>
      <c r="X44">
        <v>0</v>
      </c>
      <c r="Y44" s="34">
        <v>0</v>
      </c>
      <c r="Z44" s="34">
        <v>0</v>
      </c>
      <c r="AA44">
        <v>1.6950000000000001</v>
      </c>
      <c r="AB44">
        <v>1.1622916030335084E-2</v>
      </c>
      <c r="AC44" s="34">
        <v>1.7066229160303352</v>
      </c>
      <c r="AD44" s="34">
        <v>1.6959567685588455</v>
      </c>
      <c r="AE44">
        <v>26.846999999999998</v>
      </c>
      <c r="AF44">
        <v>0.1840946470008295</v>
      </c>
      <c r="AG44" s="34">
        <v>27.031094647000831</v>
      </c>
      <c r="AH44" s="34">
        <v>26.8621541979347</v>
      </c>
      <c r="AJ44">
        <v>65.671000000000006</v>
      </c>
      <c r="AK44">
        <v>0.45031771010509464</v>
      </c>
      <c r="AL44" s="34">
        <v>66.121317710105103</v>
      </c>
      <c r="AM44" s="34">
        <v>65.708068995886691</v>
      </c>
      <c r="AN44">
        <v>3.9499999999999997</v>
      </c>
      <c r="AO44">
        <v>2.7085851516120106E-2</v>
      </c>
      <c r="AP44" s="34">
        <v>3.97708585151612</v>
      </c>
      <c r="AQ44" s="34">
        <v>3.9522296376445065</v>
      </c>
      <c r="AR44">
        <v>318.69800000000004</v>
      </c>
      <c r="AS44">
        <v>2.1853687864517588</v>
      </c>
      <c r="AT44" s="34">
        <v>320.8833687864518</v>
      </c>
      <c r="AU44" s="34">
        <v>318.87789393874158</v>
      </c>
      <c r="AV44">
        <v>32.191000000000003</v>
      </c>
      <c r="AW44">
        <v>0.22073940408998038</v>
      </c>
      <c r="AX44" s="34">
        <v>32.411739404089985</v>
      </c>
      <c r="AY44" s="34">
        <v>32.209170700104899</v>
      </c>
      <c r="AZ44">
        <v>209.65200000000002</v>
      </c>
      <c r="BA44">
        <v>1.4376209979892691</v>
      </c>
      <c r="BB44" s="34">
        <v>211.08962099798927</v>
      </c>
      <c r="BC44" s="34">
        <v>209.77034126365726</v>
      </c>
      <c r="BD44">
        <v>120.67100000000003</v>
      </c>
      <c r="BE44">
        <v>0.82746247805107098</v>
      </c>
      <c r="BF44" s="34">
        <v>121.49846247805111</v>
      </c>
      <c r="BG44" s="34">
        <v>120.73911458334189</v>
      </c>
      <c r="BH44">
        <v>750.8330000000002</v>
      </c>
      <c r="BI44">
        <v>5.1485952282032938</v>
      </c>
      <c r="BJ44" s="34">
        <v>755.98159522820345</v>
      </c>
      <c r="BK44" s="34">
        <v>751.25681911937681</v>
      </c>
      <c r="BM44">
        <v>73.164000000000001</v>
      </c>
      <c r="BN44">
        <v>0.50169854185453466</v>
      </c>
      <c r="BO44">
        <v>73.665698541854539</v>
      </c>
      <c r="BP44">
        <v>73.20529853382854</v>
      </c>
      <c r="BQ44">
        <v>4.4879999999999995</v>
      </c>
      <c r="BR44">
        <v>3.0775013064391656E-2</v>
      </c>
      <c r="BS44">
        <v>4.518775013064392</v>
      </c>
      <c r="BT44">
        <v>4.4905333199363406</v>
      </c>
      <c r="BU44">
        <v>333.61300000000006</v>
      </c>
      <c r="BV44">
        <v>2.2876435903411085</v>
      </c>
      <c r="BW44">
        <v>335.90064359034113</v>
      </c>
      <c r="BX44">
        <v>333.80131293759416</v>
      </c>
      <c r="BY44">
        <v>34.397000000000006</v>
      </c>
      <c r="BZ44">
        <v>0.23586633787341355</v>
      </c>
      <c r="CA44">
        <v>34.632866337873416</v>
      </c>
      <c r="CB44">
        <v>34.416415910394463</v>
      </c>
      <c r="CC44">
        <v>209.65200000000002</v>
      </c>
      <c r="CD44">
        <v>1.4376209979892691</v>
      </c>
      <c r="CE44">
        <v>211.08962099798927</v>
      </c>
      <c r="CF44">
        <v>209.77034126365726</v>
      </c>
      <c r="CG44">
        <v>122.36600000000003</v>
      </c>
      <c r="CH44">
        <v>0.83908539408140603</v>
      </c>
      <c r="CI44">
        <v>123.20508539408145</v>
      </c>
      <c r="CJ44">
        <v>122.43507135190073</v>
      </c>
      <c r="CK44">
        <v>777.68000000000018</v>
      </c>
      <c r="CL44">
        <v>5.3326898752041236</v>
      </c>
      <c r="CM44">
        <v>783.01268987520427</v>
      </c>
      <c r="CN44">
        <v>778.11897331731154</v>
      </c>
    </row>
    <row r="45" spans="1:92" x14ac:dyDescent="0.3">
      <c r="A45" s="18">
        <v>45414</v>
      </c>
      <c r="B45" s="2">
        <v>9</v>
      </c>
      <c r="C45" s="2" t="s">
        <v>178</v>
      </c>
      <c r="D45" s="9">
        <v>15.888019999999999</v>
      </c>
      <c r="E45">
        <v>6.3581139999999998E-3</v>
      </c>
      <c r="G45">
        <v>7.8970000000000002</v>
      </c>
      <c r="H45">
        <v>2.2548038452122235E-2</v>
      </c>
      <c r="I45" s="34">
        <v>7.9195480384521222</v>
      </c>
      <c r="J45" s="34">
        <v>7.8691946491951672</v>
      </c>
      <c r="K45">
        <v>0.55700000000000005</v>
      </c>
      <c r="L45">
        <v>1.5903833630279962E-3</v>
      </c>
      <c r="M45" s="34">
        <v>0.55859038336302802</v>
      </c>
      <c r="N45" s="34">
        <v>0.55503880202630218</v>
      </c>
      <c r="O45">
        <v>15.513999999999999</v>
      </c>
      <c r="P45">
        <v>4.4296602323189105E-2</v>
      </c>
      <c r="Q45" s="34">
        <v>15.558296602323189</v>
      </c>
      <c r="R45" s="34">
        <v>15.459375178879807</v>
      </c>
      <c r="S45">
        <v>2.4129999999999998</v>
      </c>
      <c r="T45">
        <v>6.8897577288807074E-3</v>
      </c>
      <c r="U45" s="34">
        <v>2.4198897577288805</v>
      </c>
      <c r="V45" s="34">
        <v>2.4045038227818081</v>
      </c>
      <c r="W45">
        <v>0</v>
      </c>
      <c r="X45">
        <v>0</v>
      </c>
      <c r="Y45" s="34">
        <v>0</v>
      </c>
      <c r="Z45" s="34">
        <v>0</v>
      </c>
      <c r="AA45">
        <v>1.643</v>
      </c>
      <c r="AB45">
        <v>4.691202630978452E-3</v>
      </c>
      <c r="AC45" s="34">
        <v>1.6476912026309785</v>
      </c>
      <c r="AD45" s="34">
        <v>1.6372149941278535</v>
      </c>
      <c r="AE45">
        <v>28.024000000000001</v>
      </c>
      <c r="AF45">
        <v>8.0015984498198495E-2</v>
      </c>
      <c r="AG45" s="34">
        <v>28.104015984498197</v>
      </c>
      <c r="AH45" s="34">
        <v>27.92532744701094</v>
      </c>
      <c r="AJ45">
        <v>71.373000000000005</v>
      </c>
      <c r="AK45">
        <v>0.20378892597737375</v>
      </c>
      <c r="AL45" s="34">
        <v>71.576788925977382</v>
      </c>
      <c r="AM45" s="34">
        <v>71.121695542232089</v>
      </c>
      <c r="AN45">
        <v>4.1619999999999999</v>
      </c>
      <c r="AO45">
        <v>1.1883618594115833E-2</v>
      </c>
      <c r="AP45" s="34">
        <v>4.1738836185941155</v>
      </c>
      <c r="AQ45" s="34">
        <v>4.1473455907243615</v>
      </c>
      <c r="AR45">
        <v>337.30100000000004</v>
      </c>
      <c r="AS45">
        <v>0.96308419880198592</v>
      </c>
      <c r="AT45" s="34">
        <v>338.26408419880204</v>
      </c>
      <c r="AU45" s="34">
        <v>336.11336258936046</v>
      </c>
      <c r="AV45">
        <v>33.536000000000001</v>
      </c>
      <c r="AW45">
        <v>9.5754212679545564E-2</v>
      </c>
      <c r="AX45" s="34">
        <v>33.631754212679546</v>
      </c>
      <c r="AY45" s="34">
        <v>33.417919685375352</v>
      </c>
      <c r="AZ45">
        <v>203.76</v>
      </c>
      <c r="BA45">
        <v>0.58178907369943345</v>
      </c>
      <c r="BB45" s="34">
        <v>204.34178907369943</v>
      </c>
      <c r="BC45" s="34">
        <v>203.04256068380491</v>
      </c>
      <c r="BD45">
        <v>121.039</v>
      </c>
      <c r="BE45">
        <v>0.34559858505843022</v>
      </c>
      <c r="BF45" s="34">
        <v>121.38459858505843</v>
      </c>
      <c r="BG45" s="34">
        <v>120.61282146941039</v>
      </c>
      <c r="BH45">
        <v>771.17100000000005</v>
      </c>
      <c r="BI45">
        <v>2.2018986148108848</v>
      </c>
      <c r="BJ45" s="34">
        <v>773.37289861481099</v>
      </c>
      <c r="BK45" s="34">
        <v>768.45570556090752</v>
      </c>
      <c r="BM45">
        <v>79.27000000000001</v>
      </c>
      <c r="BN45">
        <v>0.22633696442949597</v>
      </c>
      <c r="BO45">
        <v>79.496336964429503</v>
      </c>
      <c r="BP45">
        <v>78.990890191427255</v>
      </c>
      <c r="BQ45">
        <v>4.7190000000000003</v>
      </c>
      <c r="BR45">
        <v>1.3474001957143829E-2</v>
      </c>
      <c r="BS45">
        <v>4.7324740019571436</v>
      </c>
      <c r="BT45">
        <v>4.7023843927506634</v>
      </c>
      <c r="BU45">
        <v>352.81500000000005</v>
      </c>
      <c r="BV45">
        <v>1.007380801125175</v>
      </c>
      <c r="BW45">
        <v>353.82238080112523</v>
      </c>
      <c r="BX45">
        <v>351.57273776824024</v>
      </c>
      <c r="BY45">
        <v>35.948999999999998</v>
      </c>
      <c r="BZ45">
        <v>0.10264397040842627</v>
      </c>
      <c r="CA45">
        <v>36.051643970408428</v>
      </c>
      <c r="CB45">
        <v>35.822423508157158</v>
      </c>
      <c r="CC45">
        <v>203.76</v>
      </c>
      <c r="CD45">
        <v>0.58178907369943345</v>
      </c>
      <c r="CE45">
        <v>204.34178907369943</v>
      </c>
      <c r="CF45">
        <v>203.04256068380491</v>
      </c>
      <c r="CG45">
        <v>122.682</v>
      </c>
      <c r="CH45">
        <v>0.35028978768940866</v>
      </c>
      <c r="CI45">
        <v>123.03228978768941</v>
      </c>
      <c r="CJ45">
        <v>122.25003646353825</v>
      </c>
      <c r="CK45">
        <v>799.19500000000005</v>
      </c>
      <c r="CL45">
        <v>2.2819145993090832</v>
      </c>
      <c r="CM45">
        <v>801.47691459930923</v>
      </c>
      <c r="CN45">
        <v>796.3810330079184</v>
      </c>
    </row>
    <row r="46" spans="1:92" x14ac:dyDescent="0.3">
      <c r="A46" s="18">
        <v>45414</v>
      </c>
      <c r="B46" s="2">
        <v>10</v>
      </c>
      <c r="C46" s="2" t="s">
        <v>178</v>
      </c>
      <c r="D46" s="9">
        <v>17.902187000000001</v>
      </c>
      <c r="E46">
        <v>6.5800299999999997E-3</v>
      </c>
      <c r="G46">
        <v>8.3180000000000014</v>
      </c>
      <c r="H46">
        <v>7.462221878498175E-3</v>
      </c>
      <c r="I46" s="34">
        <v>8.3254622218784995</v>
      </c>
      <c r="J46" s="34">
        <v>8.2706804306946733</v>
      </c>
      <c r="K46">
        <v>0.64700000000000002</v>
      </c>
      <c r="L46">
        <v>5.8043490687524862E-4</v>
      </c>
      <c r="M46" s="34">
        <v>0.64758043490687522</v>
      </c>
      <c r="N46" s="34">
        <v>0.64331933621777493</v>
      </c>
      <c r="O46">
        <v>16.038</v>
      </c>
      <c r="P46">
        <v>1.4387967598864355E-2</v>
      </c>
      <c r="Q46" s="34">
        <v>16.052387967598865</v>
      </c>
      <c r="R46" s="34">
        <v>15.946762773200426</v>
      </c>
      <c r="S46">
        <v>2.532</v>
      </c>
      <c r="T46">
        <v>2.2715010575087013E-3</v>
      </c>
      <c r="U46" s="34">
        <v>2.5342715010575088</v>
      </c>
      <c r="V46" s="34">
        <v>2.5175959185524053</v>
      </c>
      <c r="W46">
        <v>0</v>
      </c>
      <c r="X46">
        <v>0</v>
      </c>
      <c r="Y46" s="34">
        <v>0</v>
      </c>
      <c r="Z46" s="34">
        <v>0</v>
      </c>
      <c r="AA46">
        <v>1.71</v>
      </c>
      <c r="AB46">
        <v>1.5340706194075353E-3</v>
      </c>
      <c r="AC46" s="34">
        <v>1.7115340706194075</v>
      </c>
      <c r="AD46" s="34">
        <v>1.7002721250887098</v>
      </c>
      <c r="AE46">
        <v>29.245000000000001</v>
      </c>
      <c r="AF46">
        <v>2.6236196061154012E-2</v>
      </c>
      <c r="AG46" s="34">
        <v>29.271236196061153</v>
      </c>
      <c r="AH46" s="34">
        <v>29.078630583753988</v>
      </c>
      <c r="AJ46">
        <v>74.317999999999998</v>
      </c>
      <c r="AK46">
        <v>6.6671965083701282E-2</v>
      </c>
      <c r="AL46" s="34">
        <v>74.384671965083697</v>
      </c>
      <c r="AM46" s="34">
        <v>73.895218592013293</v>
      </c>
      <c r="AN46">
        <v>4.2510000000000012</v>
      </c>
      <c r="AO46">
        <v>3.8136457328078557E-3</v>
      </c>
      <c r="AP46" s="34">
        <v>4.254813645732809</v>
      </c>
      <c r="AQ46" s="34">
        <v>4.2268168442994778</v>
      </c>
      <c r="AR46">
        <v>343.88800000000003</v>
      </c>
      <c r="AS46">
        <v>0.3085078813841044</v>
      </c>
      <c r="AT46" s="34">
        <v>344.19650788138415</v>
      </c>
      <c r="AU46" s="34">
        <v>341.93168453362944</v>
      </c>
      <c r="AV46">
        <v>34.947000000000003</v>
      </c>
      <c r="AW46">
        <v>3.135155902715505E-2</v>
      </c>
      <c r="AX46" s="34">
        <v>34.978351559027161</v>
      </c>
      <c r="AY46" s="34">
        <v>34.748192956418215</v>
      </c>
      <c r="AZ46">
        <v>199.98599999999999</v>
      </c>
      <c r="BA46">
        <v>0.17941090461569317</v>
      </c>
      <c r="BB46" s="34">
        <v>200.16541090461567</v>
      </c>
      <c r="BC46" s="34">
        <v>198.84831649590097</v>
      </c>
      <c r="BD46">
        <v>124.434</v>
      </c>
      <c r="BE46">
        <v>0.11163189675751885</v>
      </c>
      <c r="BF46" s="34">
        <v>124.54563189675751</v>
      </c>
      <c r="BG46" s="34">
        <v>123.72611790250789</v>
      </c>
      <c r="BH46">
        <v>781.82400000000007</v>
      </c>
      <c r="BI46">
        <v>0.70138785260098058</v>
      </c>
      <c r="BJ46" s="34">
        <v>782.52538785260106</v>
      </c>
      <c r="BK46" s="34">
        <v>777.37634732476931</v>
      </c>
      <c r="BM46">
        <v>82.635999999999996</v>
      </c>
      <c r="BN46">
        <v>7.413418696219945E-2</v>
      </c>
      <c r="BO46">
        <v>82.710134186962193</v>
      </c>
      <c r="BP46">
        <v>82.165899022707961</v>
      </c>
      <c r="BQ46">
        <v>4.8980000000000015</v>
      </c>
      <c r="BR46">
        <v>4.3940806396831041E-3</v>
      </c>
      <c r="BS46">
        <v>4.9023940806396844</v>
      </c>
      <c r="BT46">
        <v>4.8701361805172532</v>
      </c>
      <c r="BU46">
        <v>359.92600000000004</v>
      </c>
      <c r="BV46">
        <v>0.32289584898296875</v>
      </c>
      <c r="BW46">
        <v>360.24889584898301</v>
      </c>
      <c r="BX46">
        <v>357.87844730682986</v>
      </c>
      <c r="BY46">
        <v>37.478999999999999</v>
      </c>
      <c r="BZ46">
        <v>3.3623060084663751E-2</v>
      </c>
      <c r="CA46">
        <v>37.512623060084671</v>
      </c>
      <c r="CB46">
        <v>37.265788874970617</v>
      </c>
      <c r="CC46">
        <v>199.98599999999999</v>
      </c>
      <c r="CD46">
        <v>0.17941090461569317</v>
      </c>
      <c r="CE46">
        <v>200.16541090461567</v>
      </c>
      <c r="CF46">
        <v>198.84831649590097</v>
      </c>
      <c r="CG46">
        <v>126.14399999999999</v>
      </c>
      <c r="CH46">
        <v>0.11316596737692639</v>
      </c>
      <c r="CI46">
        <v>126.25716596737692</v>
      </c>
      <c r="CJ46">
        <v>125.42639002759661</v>
      </c>
      <c r="CK46">
        <v>811.06900000000007</v>
      </c>
      <c r="CL46">
        <v>0.72762404866213459</v>
      </c>
      <c r="CM46">
        <v>811.79662404866224</v>
      </c>
      <c r="CN46">
        <v>806.45497790852335</v>
      </c>
    </row>
    <row r="47" spans="1:92" x14ac:dyDescent="0.3">
      <c r="A47" s="18">
        <v>45414</v>
      </c>
      <c r="B47" s="2">
        <v>11</v>
      </c>
      <c r="C47" s="2" t="s">
        <v>178</v>
      </c>
      <c r="D47" s="9">
        <v>30.623653000000001</v>
      </c>
      <c r="E47">
        <v>7.0054899999999996E-3</v>
      </c>
      <c r="G47">
        <v>8.5190000000000001</v>
      </c>
      <c r="H47">
        <v>2.6698860273266706E-2</v>
      </c>
      <c r="I47" s="34">
        <v>8.5456988602732675</v>
      </c>
      <c r="J47" s="34">
        <v>8.4858320523646125</v>
      </c>
      <c r="K47">
        <v>0.625</v>
      </c>
      <c r="L47">
        <v>1.9587730567897279E-3</v>
      </c>
      <c r="M47" s="34">
        <v>0.62695877305678971</v>
      </c>
      <c r="N47" s="34">
        <v>0.6225666196417281</v>
      </c>
      <c r="O47">
        <v>16.649000000000001</v>
      </c>
      <c r="P47">
        <v>5.2178580195987485E-2</v>
      </c>
      <c r="Q47" s="34">
        <v>16.70117858019599</v>
      </c>
      <c r="R47" s="34">
        <v>16.584178640664213</v>
      </c>
      <c r="S47">
        <v>2.5819999999999999</v>
      </c>
      <c r="T47">
        <v>8.0920832522097235E-3</v>
      </c>
      <c r="U47" s="34">
        <v>2.5900920832522094</v>
      </c>
      <c r="V47" s="34">
        <v>2.5719472190639072</v>
      </c>
      <c r="W47">
        <v>0</v>
      </c>
      <c r="X47">
        <v>0</v>
      </c>
      <c r="Y47" s="34">
        <v>0</v>
      </c>
      <c r="Z47" s="34">
        <v>0</v>
      </c>
      <c r="AA47">
        <v>1.891</v>
      </c>
      <c r="AB47">
        <v>5.9264637606230002E-3</v>
      </c>
      <c r="AC47" s="34">
        <v>1.8969264637606229</v>
      </c>
      <c r="AD47" s="34">
        <v>1.8836375643880126</v>
      </c>
      <c r="AE47">
        <v>30.265999999999998</v>
      </c>
      <c r="AF47">
        <v>9.4854760538876648E-2</v>
      </c>
      <c r="AG47" s="34">
        <v>30.360854760538878</v>
      </c>
      <c r="AH47" s="34">
        <v>30.148162096122476</v>
      </c>
      <c r="AJ47">
        <v>76.974999999999994</v>
      </c>
      <c r="AK47">
        <v>0.24124248967422285</v>
      </c>
      <c r="AL47" s="34">
        <v>77.216242489674215</v>
      </c>
      <c r="AM47" s="34">
        <v>76.675304875075227</v>
      </c>
      <c r="AN47">
        <v>4.4230000000000009</v>
      </c>
      <c r="AO47">
        <v>1.3861845168289548E-2</v>
      </c>
      <c r="AP47" s="34">
        <v>4.4368618451682904</v>
      </c>
      <c r="AQ47" s="34">
        <v>4.4057794538805828</v>
      </c>
      <c r="AR47">
        <v>349.33699999999999</v>
      </c>
      <c r="AS47">
        <v>1.0948350453436051</v>
      </c>
      <c r="AT47" s="34">
        <v>350.43183504534358</v>
      </c>
      <c r="AU47" s="34">
        <v>347.97688832925178</v>
      </c>
      <c r="AV47">
        <v>36.493000000000002</v>
      </c>
      <c r="AW47">
        <v>0.11437040825828405</v>
      </c>
      <c r="AX47" s="34">
        <v>36.607370408258284</v>
      </c>
      <c r="AY47" s="34">
        <v>36.350917840936937</v>
      </c>
      <c r="AZ47">
        <v>196.535</v>
      </c>
      <c r="BA47">
        <v>0.61594794034587075</v>
      </c>
      <c r="BB47" s="34">
        <v>197.15094794034587</v>
      </c>
      <c r="BC47" s="34">
        <v>195.76980894605927</v>
      </c>
      <c r="BD47">
        <v>130.69400000000002</v>
      </c>
      <c r="BE47">
        <v>0.40959981741452278</v>
      </c>
      <c r="BF47" s="34">
        <v>131.10359981741453</v>
      </c>
      <c r="BG47" s="34">
        <v>130.18515485992964</v>
      </c>
      <c r="BH47">
        <v>794.45700000000011</v>
      </c>
      <c r="BI47">
        <v>2.4898575462047949</v>
      </c>
      <c r="BJ47" s="34">
        <v>796.9468575462048</v>
      </c>
      <c r="BK47" s="34">
        <v>791.36385430513337</v>
      </c>
      <c r="BM47">
        <v>85.494</v>
      </c>
      <c r="BN47">
        <v>0.26794134994748953</v>
      </c>
      <c r="BO47">
        <v>85.761941349947477</v>
      </c>
      <c r="BP47">
        <v>85.161136927439841</v>
      </c>
      <c r="BQ47">
        <v>5.0480000000000009</v>
      </c>
      <c r="BR47">
        <v>1.5820618225079276E-2</v>
      </c>
      <c r="BS47">
        <v>5.0638206182250798</v>
      </c>
      <c r="BT47">
        <v>5.0283460735223109</v>
      </c>
      <c r="BU47">
        <v>365.98599999999999</v>
      </c>
      <c r="BV47">
        <v>1.1470136255395926</v>
      </c>
      <c r="BW47">
        <v>367.13301362553955</v>
      </c>
      <c r="BX47">
        <v>364.561066969916</v>
      </c>
      <c r="BY47">
        <v>39.075000000000003</v>
      </c>
      <c r="BZ47">
        <v>0.12246249151049378</v>
      </c>
      <c r="CA47">
        <v>39.197462491510493</v>
      </c>
      <c r="CB47">
        <v>38.922865060000845</v>
      </c>
      <c r="CC47">
        <v>196.535</v>
      </c>
      <c r="CD47">
        <v>0.61594794034587075</v>
      </c>
      <c r="CE47">
        <v>197.15094794034587</v>
      </c>
      <c r="CF47">
        <v>195.76980894605927</v>
      </c>
      <c r="CG47">
        <v>132.58500000000001</v>
      </c>
      <c r="CH47">
        <v>0.41552628117514578</v>
      </c>
      <c r="CI47">
        <v>133.00052628117515</v>
      </c>
      <c r="CJ47">
        <v>132.06879242431765</v>
      </c>
      <c r="CK47">
        <v>824.72300000000007</v>
      </c>
      <c r="CL47">
        <v>2.5847123067436715</v>
      </c>
      <c r="CM47">
        <v>827.30771230674372</v>
      </c>
      <c r="CN47">
        <v>821.51201640125589</v>
      </c>
    </row>
    <row r="48" spans="1:92" x14ac:dyDescent="0.3">
      <c r="A48" s="18">
        <v>45414</v>
      </c>
      <c r="B48" s="2">
        <v>12</v>
      </c>
      <c r="C48" s="2" t="s">
        <v>178</v>
      </c>
      <c r="D48" s="9">
        <v>19.40624</v>
      </c>
      <c r="E48">
        <v>7.1244250000000002E-3</v>
      </c>
      <c r="G48">
        <v>8.7159999999999993</v>
      </c>
      <c r="H48">
        <v>6.1138291552433409E-2</v>
      </c>
      <c r="I48" s="34">
        <v>8.7771382915524327</v>
      </c>
      <c r="J48" s="34">
        <v>8.7146062280796386</v>
      </c>
      <c r="K48">
        <v>0.623</v>
      </c>
      <c r="L48">
        <v>4.3700270350121636E-3</v>
      </c>
      <c r="M48" s="34">
        <v>0.62737002703501221</v>
      </c>
      <c r="N48" s="34">
        <v>0.62290037633015327</v>
      </c>
      <c r="O48">
        <v>16.742000000000001</v>
      </c>
      <c r="P48">
        <v>0.11743658526512624</v>
      </c>
      <c r="Q48" s="34">
        <v>16.859436585265126</v>
      </c>
      <c r="R48" s="34">
        <v>16.739322793771148</v>
      </c>
      <c r="S48">
        <v>2.633</v>
      </c>
      <c r="T48">
        <v>1.846915117686521E-2</v>
      </c>
      <c r="U48" s="34">
        <v>2.6514691511768653</v>
      </c>
      <c r="V48" s="34">
        <v>2.6325789580694923</v>
      </c>
      <c r="W48">
        <v>0</v>
      </c>
      <c r="X48">
        <v>0</v>
      </c>
      <c r="Y48" s="34">
        <v>0</v>
      </c>
      <c r="Z48" s="34">
        <v>0</v>
      </c>
      <c r="AA48">
        <v>1.901</v>
      </c>
      <c r="AB48">
        <v>1.333454477296649E-2</v>
      </c>
      <c r="AC48" s="34">
        <v>1.9143345447729665</v>
      </c>
      <c r="AD48" s="34">
        <v>1.9006960118838223</v>
      </c>
      <c r="AE48">
        <v>30.614999999999998</v>
      </c>
      <c r="AF48">
        <v>0.21474859980240352</v>
      </c>
      <c r="AG48" s="34">
        <v>30.8297485998024</v>
      </c>
      <c r="AH48" s="34">
        <v>30.610104368134255</v>
      </c>
      <c r="AJ48">
        <v>77.055999999999983</v>
      </c>
      <c r="AK48">
        <v>0.54050851237543696</v>
      </c>
      <c r="AL48" s="34">
        <v>77.596508512375422</v>
      </c>
      <c r="AM48" s="34">
        <v>77.043678007217139</v>
      </c>
      <c r="AN48">
        <v>4.4809999999999999</v>
      </c>
      <c r="AO48">
        <v>3.143192799982264E-2</v>
      </c>
      <c r="AP48" s="34">
        <v>4.5124319279998222</v>
      </c>
      <c r="AQ48" s="34">
        <v>4.4802834451611817</v>
      </c>
      <c r="AR48">
        <v>354.64399999999989</v>
      </c>
      <c r="AS48">
        <v>2.4876466577927019</v>
      </c>
      <c r="AT48" s="34">
        <v>357.1316466577926</v>
      </c>
      <c r="AU48" s="34">
        <v>354.58728902605264</v>
      </c>
      <c r="AV48">
        <v>36.961999999999989</v>
      </c>
      <c r="AW48">
        <v>0.25926956543839413</v>
      </c>
      <c r="AX48" s="34">
        <v>37.221269565438384</v>
      </c>
      <c r="AY48" s="34">
        <v>36.956089422014635</v>
      </c>
      <c r="AZ48">
        <v>194.892</v>
      </c>
      <c r="BA48">
        <v>1.3670679115691662</v>
      </c>
      <c r="BB48" s="34">
        <v>196.25906791156916</v>
      </c>
      <c r="BC48" s="34">
        <v>194.86083490166328</v>
      </c>
      <c r="BD48">
        <v>126.87299999999999</v>
      </c>
      <c r="BE48">
        <v>0.88994934191508535</v>
      </c>
      <c r="BF48" s="34">
        <v>127.76294934191507</v>
      </c>
      <c r="BG48" s="34">
        <v>126.85271179154981</v>
      </c>
      <c r="BH48">
        <v>794.9079999999999</v>
      </c>
      <c r="BI48">
        <v>5.5758739170906066</v>
      </c>
      <c r="BJ48" s="34">
        <v>800.48387391709036</v>
      </c>
      <c r="BK48" s="34">
        <v>794.78088659365881</v>
      </c>
      <c r="BM48">
        <v>85.771999999999977</v>
      </c>
      <c r="BN48">
        <v>0.6016468039278704</v>
      </c>
      <c r="BO48">
        <v>86.373646803927855</v>
      </c>
      <c r="BP48">
        <v>85.75828423529677</v>
      </c>
      <c r="BQ48">
        <v>5.1040000000000001</v>
      </c>
      <c r="BR48">
        <v>3.5801955034834805E-2</v>
      </c>
      <c r="BS48">
        <v>5.1398019550348346</v>
      </c>
      <c r="BT48">
        <v>5.103183821491335</v>
      </c>
      <c r="BU48">
        <v>371.38599999999991</v>
      </c>
      <c r="BV48">
        <v>2.6050832430578281</v>
      </c>
      <c r="BW48">
        <v>373.99108324305774</v>
      </c>
      <c r="BX48">
        <v>371.32661181982377</v>
      </c>
      <c r="BY48">
        <v>39.594999999999992</v>
      </c>
      <c r="BZ48">
        <v>0.27773871661525934</v>
      </c>
      <c r="CA48">
        <v>39.872738716615245</v>
      </c>
      <c r="CB48">
        <v>39.58866838008413</v>
      </c>
      <c r="CC48">
        <v>194.892</v>
      </c>
      <c r="CD48">
        <v>1.3670679115691662</v>
      </c>
      <c r="CE48">
        <v>196.25906791156916</v>
      </c>
      <c r="CF48">
        <v>194.86083490166328</v>
      </c>
      <c r="CG48">
        <v>128.774</v>
      </c>
      <c r="CH48">
        <v>0.90328388668805182</v>
      </c>
      <c r="CI48">
        <v>129.67728388668803</v>
      </c>
      <c r="CJ48">
        <v>128.75340780343362</v>
      </c>
      <c r="CK48">
        <v>825.52299999999991</v>
      </c>
      <c r="CL48">
        <v>5.7906225168930101</v>
      </c>
      <c r="CM48">
        <v>831.31362251689279</v>
      </c>
      <c r="CN48">
        <v>825.39099096179302</v>
      </c>
    </row>
    <row r="49" spans="1:92" x14ac:dyDescent="0.3">
      <c r="A49" s="18">
        <v>45414</v>
      </c>
      <c r="B49" s="2">
        <v>13</v>
      </c>
      <c r="C49" s="2" t="s">
        <v>178</v>
      </c>
      <c r="D49" s="9">
        <v>20.694842999999999</v>
      </c>
      <c r="E49">
        <v>7.3351789999999998E-3</v>
      </c>
      <c r="G49">
        <v>8.697000000000001</v>
      </c>
      <c r="H49">
        <v>7.6673168136831102E-2</v>
      </c>
      <c r="I49" s="34">
        <v>8.7736731681368312</v>
      </c>
      <c r="J49" s="34">
        <v>8.7093167049610507</v>
      </c>
      <c r="K49">
        <v>0.65200000000000002</v>
      </c>
      <c r="L49">
        <v>5.7480631971040452E-3</v>
      </c>
      <c r="M49" s="34">
        <v>0.6577480631971041</v>
      </c>
      <c r="N49" s="34">
        <v>0.65292336341665003</v>
      </c>
      <c r="O49">
        <v>17.161999999999999</v>
      </c>
      <c r="P49">
        <v>0.15130101317285216</v>
      </c>
      <c r="Q49" s="34">
        <v>17.31330101317285</v>
      </c>
      <c r="R49" s="34">
        <v>17.186304851160347</v>
      </c>
      <c r="S49">
        <v>2.7719999999999998</v>
      </c>
      <c r="T49">
        <v>2.4438084635540508E-2</v>
      </c>
      <c r="U49" s="34">
        <v>2.7964380846355401</v>
      </c>
      <c r="V49" s="34">
        <v>2.7759257107223214</v>
      </c>
      <c r="W49">
        <v>0</v>
      </c>
      <c r="X49">
        <v>0</v>
      </c>
      <c r="Y49" s="34">
        <v>0</v>
      </c>
      <c r="Z49" s="34">
        <v>0</v>
      </c>
      <c r="AA49">
        <v>1.9390000000000001</v>
      </c>
      <c r="AB49">
        <v>1.7094316777890712E-2</v>
      </c>
      <c r="AC49" s="34">
        <v>1.9560943167778908</v>
      </c>
      <c r="AD49" s="34">
        <v>1.9417460148234422</v>
      </c>
      <c r="AE49">
        <v>31.221999999999998</v>
      </c>
      <c r="AF49">
        <v>0.27525464592021848</v>
      </c>
      <c r="AG49" s="34">
        <v>31.497254645920215</v>
      </c>
      <c r="AH49" s="34">
        <v>31.266216645083816</v>
      </c>
      <c r="AJ49">
        <v>77.285000000000025</v>
      </c>
      <c r="AK49">
        <v>0.68134825795734089</v>
      </c>
      <c r="AL49" s="34">
        <v>77.966348257957364</v>
      </c>
      <c r="AM49" s="34">
        <v>77.394451137508909</v>
      </c>
      <c r="AN49">
        <v>4.5360000000000005</v>
      </c>
      <c r="AO49">
        <v>3.9989593039975381E-2</v>
      </c>
      <c r="AP49" s="34">
        <v>4.5759895930399761</v>
      </c>
      <c r="AQ49" s="34">
        <v>4.5424238902728904</v>
      </c>
      <c r="AR49">
        <v>358.16700000000009</v>
      </c>
      <c r="AS49">
        <v>3.1576174096889034</v>
      </c>
      <c r="AT49" s="34">
        <v>361.32461740968898</v>
      </c>
      <c r="AU49" s="34">
        <v>358.67423666388237</v>
      </c>
      <c r="AV49">
        <v>37.561999999999998</v>
      </c>
      <c r="AW49">
        <v>0.33114838927856155</v>
      </c>
      <c r="AX49" s="34">
        <v>37.893148389278558</v>
      </c>
      <c r="AY49" s="34">
        <v>37.615195362969637</v>
      </c>
      <c r="AZ49">
        <v>191.26700000000002</v>
      </c>
      <c r="BA49">
        <v>1.6862190238044472</v>
      </c>
      <c r="BB49" s="34">
        <v>192.95321902380448</v>
      </c>
      <c r="BC49" s="34">
        <v>191.53787262363866</v>
      </c>
      <c r="BD49">
        <v>127.06299999999999</v>
      </c>
      <c r="BE49">
        <v>1.1201934877509683</v>
      </c>
      <c r="BF49" s="34">
        <v>128.18319348775097</v>
      </c>
      <c r="BG49" s="34">
        <v>127.24294681872668</v>
      </c>
      <c r="BH49">
        <v>795.88000000000011</v>
      </c>
      <c r="BI49">
        <v>7.0165161615201965</v>
      </c>
      <c r="BJ49" s="34">
        <v>802.89651616152037</v>
      </c>
      <c r="BK49" s="34">
        <v>797.00712649699915</v>
      </c>
      <c r="BM49">
        <v>85.982000000000028</v>
      </c>
      <c r="BN49">
        <v>0.758021426094172</v>
      </c>
      <c r="BO49">
        <v>86.740021426094188</v>
      </c>
      <c r="BP49">
        <v>86.103767842469964</v>
      </c>
      <c r="BQ49">
        <v>5.1880000000000006</v>
      </c>
      <c r="BR49">
        <v>4.5737656237079427E-2</v>
      </c>
      <c r="BS49">
        <v>5.2337376562370803</v>
      </c>
      <c r="BT49">
        <v>5.1953472536895404</v>
      </c>
      <c r="BU49">
        <v>375.32900000000006</v>
      </c>
      <c r="BV49">
        <v>3.3089184228617556</v>
      </c>
      <c r="BW49">
        <v>378.63791842286184</v>
      </c>
      <c r="BX49">
        <v>375.86054151504271</v>
      </c>
      <c r="BY49">
        <v>40.333999999999996</v>
      </c>
      <c r="BZ49">
        <v>0.35558647391410203</v>
      </c>
      <c r="CA49">
        <v>40.689586473914098</v>
      </c>
      <c r="CB49">
        <v>40.391121073691956</v>
      </c>
      <c r="CC49">
        <v>191.26700000000002</v>
      </c>
      <c r="CD49">
        <v>1.6862190238044472</v>
      </c>
      <c r="CE49">
        <v>192.95321902380448</v>
      </c>
      <c r="CF49">
        <v>191.53787262363866</v>
      </c>
      <c r="CG49">
        <v>129.00199999999998</v>
      </c>
      <c r="CH49">
        <v>1.137287804528859</v>
      </c>
      <c r="CI49">
        <v>130.13928780452886</v>
      </c>
      <c r="CJ49">
        <v>129.18469283355012</v>
      </c>
      <c r="CK49">
        <v>827.10200000000009</v>
      </c>
      <c r="CL49">
        <v>7.2917708074404146</v>
      </c>
      <c r="CM49">
        <v>834.39377080744055</v>
      </c>
      <c r="CN49">
        <v>828.27334314208292</v>
      </c>
    </row>
    <row r="50" spans="1:92" x14ac:dyDescent="0.3">
      <c r="A50" s="18">
        <v>45414</v>
      </c>
      <c r="B50" s="2">
        <v>14</v>
      </c>
      <c r="C50" s="2" t="s">
        <v>178</v>
      </c>
      <c r="D50" s="9">
        <v>23.643021000000001</v>
      </c>
      <c r="E50">
        <v>7.6104629999999996E-3</v>
      </c>
      <c r="G50">
        <v>8.875</v>
      </c>
      <c r="H50">
        <v>7.6616482464538768E-2</v>
      </c>
      <c r="I50" s="34">
        <v>8.951616482464539</v>
      </c>
      <c r="J50" s="34">
        <v>8.883490536434552</v>
      </c>
      <c r="K50">
        <v>0.67700000000000005</v>
      </c>
      <c r="L50">
        <v>5.8444347750414363E-3</v>
      </c>
      <c r="M50" s="34">
        <v>0.68284443477504153</v>
      </c>
      <c r="N50" s="34">
        <v>0.67764767246943014</v>
      </c>
      <c r="O50">
        <v>17.332000000000001</v>
      </c>
      <c r="P50">
        <v>0.14962443651553645</v>
      </c>
      <c r="Q50" s="34">
        <v>17.481624436515538</v>
      </c>
      <c r="R50" s="34">
        <v>17.348581180561542</v>
      </c>
      <c r="S50">
        <v>2.919</v>
      </c>
      <c r="T50">
        <v>2.5199268993125482E-2</v>
      </c>
      <c r="U50" s="34">
        <v>2.9441992689931253</v>
      </c>
      <c r="V50" s="34">
        <v>2.9217925493918262</v>
      </c>
      <c r="W50">
        <v>0</v>
      </c>
      <c r="X50">
        <v>0</v>
      </c>
      <c r="Y50" s="34">
        <v>0</v>
      </c>
      <c r="Z50" s="34">
        <v>0</v>
      </c>
      <c r="AA50">
        <v>2.081</v>
      </c>
      <c r="AB50">
        <v>1.7964946479854103E-2</v>
      </c>
      <c r="AC50" s="34">
        <v>2.0989649464798541</v>
      </c>
      <c r="AD50" s="34">
        <v>2.0829908514163722</v>
      </c>
      <c r="AE50">
        <v>31.884</v>
      </c>
      <c r="AF50">
        <v>0.27524956922809624</v>
      </c>
      <c r="AG50" s="34">
        <v>32.159249569228095</v>
      </c>
      <c r="AH50" s="34">
        <v>31.914502790273719</v>
      </c>
      <c r="AJ50">
        <v>79.354999999999976</v>
      </c>
      <c r="AK50">
        <v>0.68505926377165882</v>
      </c>
      <c r="AL50" s="34">
        <v>80.040059263771639</v>
      </c>
      <c r="AM50" s="34">
        <v>79.430917354226892</v>
      </c>
      <c r="AN50">
        <v>4.5519999999999996</v>
      </c>
      <c r="AO50">
        <v>3.9296701766600613E-2</v>
      </c>
      <c r="AP50" s="34">
        <v>4.5912967017666002</v>
      </c>
      <c r="AQ50" s="34">
        <v>4.556354808095783</v>
      </c>
      <c r="AR50">
        <v>363.40499999999986</v>
      </c>
      <c r="AS50">
        <v>3.1372183447916284</v>
      </c>
      <c r="AT50" s="34">
        <v>366.54221834479148</v>
      </c>
      <c r="AU50" s="34">
        <v>363.75266235414051</v>
      </c>
      <c r="AV50">
        <v>37.698000000000008</v>
      </c>
      <c r="AW50">
        <v>0.32544091898007699</v>
      </c>
      <c r="AX50" s="34">
        <v>38.023440918980086</v>
      </c>
      <c r="AY50" s="34">
        <v>37.734064928733503</v>
      </c>
      <c r="AZ50">
        <v>172.601</v>
      </c>
      <c r="BA50">
        <v>1.4900373509703499</v>
      </c>
      <c r="BB50" s="34">
        <v>174.09103735097034</v>
      </c>
      <c r="BC50" s="34">
        <v>172.76612395257916</v>
      </c>
      <c r="BD50">
        <v>131.68099999999998</v>
      </c>
      <c r="BE50">
        <v>1.1367814115394848</v>
      </c>
      <c r="BF50" s="34">
        <v>132.81778141153947</v>
      </c>
      <c r="BG50" s="34">
        <v>131.80697660036486</v>
      </c>
      <c r="BH50">
        <v>789.29199999999992</v>
      </c>
      <c r="BI50">
        <v>6.8138339918198003</v>
      </c>
      <c r="BJ50" s="34">
        <v>796.10583399181974</v>
      </c>
      <c r="BK50" s="34">
        <v>790.04709999814077</v>
      </c>
      <c r="BM50">
        <v>88.229999999999976</v>
      </c>
      <c r="BN50">
        <v>0.7616757462361976</v>
      </c>
      <c r="BO50">
        <v>88.991675746236183</v>
      </c>
      <c r="BP50">
        <v>88.314407890661442</v>
      </c>
      <c r="BQ50">
        <v>5.2289999999999992</v>
      </c>
      <c r="BR50">
        <v>4.5141136541642049E-2</v>
      </c>
      <c r="BS50">
        <v>5.2741411365416422</v>
      </c>
      <c r="BT50">
        <v>5.2340024805652128</v>
      </c>
      <c r="BU50">
        <v>380.73699999999985</v>
      </c>
      <c r="BV50">
        <v>3.2868427813071648</v>
      </c>
      <c r="BW50">
        <v>384.023842781307</v>
      </c>
      <c r="BX50">
        <v>381.10124353470206</v>
      </c>
      <c r="BY50">
        <v>40.617000000000004</v>
      </c>
      <c r="BZ50">
        <v>0.35064018797320246</v>
      </c>
      <c r="CA50">
        <v>40.96764018797321</v>
      </c>
      <c r="CB50">
        <v>40.655857478125327</v>
      </c>
      <c r="CC50">
        <v>172.601</v>
      </c>
      <c r="CD50">
        <v>1.4900373509703499</v>
      </c>
      <c r="CE50">
        <v>174.09103735097034</v>
      </c>
      <c r="CF50">
        <v>172.76612395257916</v>
      </c>
      <c r="CG50">
        <v>133.76199999999997</v>
      </c>
      <c r="CH50">
        <v>1.1547463580193389</v>
      </c>
      <c r="CI50">
        <v>134.91674635801934</v>
      </c>
      <c r="CJ50">
        <v>133.88996745178125</v>
      </c>
      <c r="CK50">
        <v>821.17599999999993</v>
      </c>
      <c r="CL50">
        <v>7.0890835610478966</v>
      </c>
      <c r="CM50">
        <v>828.26508356104785</v>
      </c>
      <c r="CN50">
        <v>821.96160278841444</v>
      </c>
    </row>
    <row r="51" spans="1:92" x14ac:dyDescent="0.3">
      <c r="A51" s="18">
        <v>45414</v>
      </c>
      <c r="B51" s="2">
        <v>15</v>
      </c>
      <c r="C51" s="2" t="s">
        <v>178</v>
      </c>
      <c r="D51" s="9">
        <v>29.858820000000001</v>
      </c>
      <c r="E51">
        <v>7.399882E-3</v>
      </c>
      <c r="G51">
        <v>8.7720000000000002</v>
      </c>
      <c r="H51">
        <v>7.9118630989724922E-2</v>
      </c>
      <c r="I51" s="34">
        <v>8.8511186309897258</v>
      </c>
      <c r="J51" s="34">
        <v>8.7856213975524007</v>
      </c>
      <c r="K51">
        <v>0.68800000000000006</v>
      </c>
      <c r="L51">
        <v>6.2053828227235245E-3</v>
      </c>
      <c r="M51" s="34">
        <v>0.69420538282272359</v>
      </c>
      <c r="N51" s="34">
        <v>0.68906834490607061</v>
      </c>
      <c r="O51">
        <v>17.175000000000001</v>
      </c>
      <c r="P51">
        <v>0.15490908427365774</v>
      </c>
      <c r="Q51" s="34">
        <v>17.329909084273659</v>
      </c>
      <c r="R51" s="34">
        <v>17.201669801979307</v>
      </c>
      <c r="S51">
        <v>2.9449999999999998</v>
      </c>
      <c r="T51">
        <v>2.6562285483896476E-2</v>
      </c>
      <c r="U51" s="34">
        <v>2.9715622854838961</v>
      </c>
      <c r="V51" s="34">
        <v>2.9495730752156653</v>
      </c>
      <c r="W51">
        <v>0</v>
      </c>
      <c r="X51">
        <v>0</v>
      </c>
      <c r="Y51" s="34">
        <v>0</v>
      </c>
      <c r="Z51" s="34">
        <v>0</v>
      </c>
      <c r="AA51">
        <v>2.1379999999999999</v>
      </c>
      <c r="AB51">
        <v>1.9283587899684436E-2</v>
      </c>
      <c r="AC51" s="34">
        <v>2.1572835878996846</v>
      </c>
      <c r="AD51" s="34">
        <v>2.1413199439086905</v>
      </c>
      <c r="AE51">
        <v>31.718000000000004</v>
      </c>
      <c r="AF51">
        <v>0.28607897146968708</v>
      </c>
      <c r="AG51" s="34">
        <v>32.004078971469688</v>
      </c>
      <c r="AH51" s="34">
        <v>31.767252563562135</v>
      </c>
      <c r="AJ51">
        <v>78.479000000000013</v>
      </c>
      <c r="AK51">
        <v>0.70783755602401088</v>
      </c>
      <c r="AL51" s="34">
        <v>79.186837556024031</v>
      </c>
      <c r="AM51" s="34">
        <v>78.600864302156282</v>
      </c>
      <c r="AN51">
        <v>4.5559999999999992</v>
      </c>
      <c r="AO51">
        <v>4.1092622296988901E-2</v>
      </c>
      <c r="AP51" s="34">
        <v>4.5970926222969881</v>
      </c>
      <c r="AQ51" s="34">
        <v>4.5630746793489196</v>
      </c>
      <c r="AR51">
        <v>363.66500000000002</v>
      </c>
      <c r="AS51">
        <v>3.2800589305606835</v>
      </c>
      <c r="AT51" s="34">
        <v>366.94505893056072</v>
      </c>
      <c r="AU51" s="34">
        <v>364.22970879399156</v>
      </c>
      <c r="AV51">
        <v>37.147999999999989</v>
      </c>
      <c r="AW51">
        <v>0.33505459461996129</v>
      </c>
      <c r="AX51" s="34">
        <v>37.483054594619951</v>
      </c>
      <c r="AY51" s="34">
        <v>37.205684413620205</v>
      </c>
      <c r="AZ51">
        <v>169.357</v>
      </c>
      <c r="BA51">
        <v>1.5275072946337029</v>
      </c>
      <c r="BB51" s="34">
        <v>170.88450729463369</v>
      </c>
      <c r="BC51" s="34">
        <v>169.61998210502526</v>
      </c>
      <c r="BD51">
        <v>131.04600000000002</v>
      </c>
      <c r="BE51">
        <v>1.1819630775968415</v>
      </c>
      <c r="BF51" s="34">
        <v>132.22796307759685</v>
      </c>
      <c r="BG51" s="34">
        <v>131.24949175372228</v>
      </c>
      <c r="BH51">
        <v>784.25100000000009</v>
      </c>
      <c r="BI51">
        <v>7.0735140757321897</v>
      </c>
      <c r="BJ51" s="34">
        <v>791.32451407573228</v>
      </c>
      <c r="BK51" s="34">
        <v>785.46880604786452</v>
      </c>
      <c r="BM51">
        <v>87.251000000000019</v>
      </c>
      <c r="BN51">
        <v>0.78695618701373582</v>
      </c>
      <c r="BO51">
        <v>88.037956187013762</v>
      </c>
      <c r="BP51">
        <v>87.386485699708686</v>
      </c>
      <c r="BQ51">
        <v>5.2439999999999989</v>
      </c>
      <c r="BR51">
        <v>4.7298005119712425E-2</v>
      </c>
      <c r="BS51">
        <v>5.291298005119712</v>
      </c>
      <c r="BT51">
        <v>5.2521430242549902</v>
      </c>
      <c r="BU51">
        <v>380.84000000000003</v>
      </c>
      <c r="BV51">
        <v>3.4349680148343413</v>
      </c>
      <c r="BW51">
        <v>384.27496801483437</v>
      </c>
      <c r="BX51">
        <v>381.43137859597084</v>
      </c>
      <c r="BY51">
        <v>40.092999999999989</v>
      </c>
      <c r="BZ51">
        <v>0.36161688010385779</v>
      </c>
      <c r="CA51">
        <v>40.454616880103849</v>
      </c>
      <c r="CB51">
        <v>40.155257488835872</v>
      </c>
      <c r="CC51">
        <v>169.357</v>
      </c>
      <c r="CD51">
        <v>1.5275072946337029</v>
      </c>
      <c r="CE51">
        <v>170.88450729463369</v>
      </c>
      <c r="CF51">
        <v>169.61998210502526</v>
      </c>
      <c r="CG51">
        <v>133.18400000000003</v>
      </c>
      <c r="CH51">
        <v>1.2012466654965259</v>
      </c>
      <c r="CI51">
        <v>134.38524666549654</v>
      </c>
      <c r="CJ51">
        <v>133.39081169763097</v>
      </c>
      <c r="CK51">
        <v>815.96900000000005</v>
      </c>
      <c r="CL51">
        <v>7.3595930472018765</v>
      </c>
      <c r="CM51">
        <v>823.32859304720193</v>
      </c>
      <c r="CN51">
        <v>817.23605861142664</v>
      </c>
    </row>
    <row r="52" spans="1:92" x14ac:dyDescent="0.3">
      <c r="A52" s="18">
        <v>45414</v>
      </c>
      <c r="B52" s="2">
        <v>16</v>
      </c>
      <c r="C52" s="2" t="s">
        <v>178</v>
      </c>
      <c r="D52" s="9">
        <v>38.089956999999998</v>
      </c>
      <c r="E52">
        <v>7.3430099999999996E-3</v>
      </c>
      <c r="G52">
        <v>8.3030000000000008</v>
      </c>
      <c r="H52">
        <v>7.2395284289931972E-2</v>
      </c>
      <c r="I52" s="34">
        <v>8.3753952842899331</v>
      </c>
      <c r="J52" s="34">
        <v>8.3138946729634391</v>
      </c>
      <c r="K52">
        <v>0.67700000000000005</v>
      </c>
      <c r="L52">
        <v>5.9028793766450613E-3</v>
      </c>
      <c r="M52" s="34">
        <v>0.68290287937664507</v>
      </c>
      <c r="N52" s="34">
        <v>0.67788831670435357</v>
      </c>
      <c r="O52">
        <v>17.327999999999999</v>
      </c>
      <c r="P52">
        <v>0.15108581069203192</v>
      </c>
      <c r="Q52" s="34">
        <v>17.47908581069203</v>
      </c>
      <c r="R52" s="34">
        <v>17.35073670879326</v>
      </c>
      <c r="S52">
        <v>2.9889999999999999</v>
      </c>
      <c r="T52">
        <v>2.6061604810623463E-2</v>
      </c>
      <c r="U52" s="34">
        <v>3.0150616048106231</v>
      </c>
      <c r="V52" s="34">
        <v>2.9929219772958824</v>
      </c>
      <c r="W52">
        <v>0</v>
      </c>
      <c r="X52">
        <v>0</v>
      </c>
      <c r="Y52" s="34">
        <v>0</v>
      </c>
      <c r="Z52" s="34">
        <v>0</v>
      </c>
      <c r="AA52">
        <v>2.282</v>
      </c>
      <c r="AB52">
        <v>1.9897150276963115E-2</v>
      </c>
      <c r="AC52" s="34">
        <v>2.3018971502769632</v>
      </c>
      <c r="AD52" s="34">
        <v>2.2849942964835077</v>
      </c>
      <c r="AE52">
        <v>31.579000000000001</v>
      </c>
      <c r="AF52">
        <v>0.27534272944619553</v>
      </c>
      <c r="AG52" s="34">
        <v>31.854342729446195</v>
      </c>
      <c r="AH52" s="34">
        <v>31.620435972240443</v>
      </c>
      <c r="AJ52">
        <v>75.025999999999996</v>
      </c>
      <c r="AK52">
        <v>0.65416459100764002</v>
      </c>
      <c r="AL52" s="34">
        <v>75.680164591007639</v>
      </c>
      <c r="AM52" s="34">
        <v>75.124444385614225</v>
      </c>
      <c r="AN52">
        <v>4.5999999999999996</v>
      </c>
      <c r="AO52">
        <v>4.0108190742344577E-2</v>
      </c>
      <c r="AP52" s="34">
        <v>4.6401081907423443</v>
      </c>
      <c r="AQ52" s="34">
        <v>4.6060358298966415</v>
      </c>
      <c r="AR52">
        <v>357.238</v>
      </c>
      <c r="AS52">
        <v>3.1148195313942812</v>
      </c>
      <c r="AT52" s="34">
        <v>360.35281953139429</v>
      </c>
      <c r="AU52" s="34">
        <v>357.70674517404706</v>
      </c>
      <c r="AV52">
        <v>37.121000000000002</v>
      </c>
      <c r="AW52">
        <v>0.32366438011882026</v>
      </c>
      <c r="AX52" s="34">
        <v>37.444664380118823</v>
      </c>
      <c r="AY52" s="34">
        <v>37.169707835128968</v>
      </c>
      <c r="AZ52">
        <v>158.18900000000002</v>
      </c>
      <c r="BA52">
        <v>1.3792770837697277</v>
      </c>
      <c r="BB52" s="34">
        <v>159.56827708376974</v>
      </c>
      <c r="BC52" s="34">
        <v>158.39656562946084</v>
      </c>
      <c r="BD52">
        <v>133.83499999999998</v>
      </c>
      <c r="BE52">
        <v>1.1669303713047143</v>
      </c>
      <c r="BF52" s="34">
        <v>135.0019303713047</v>
      </c>
      <c r="BG52" s="34">
        <v>134.01060984656888</v>
      </c>
      <c r="BH52">
        <v>766.00900000000001</v>
      </c>
      <c r="BI52">
        <v>6.6789641483375277</v>
      </c>
      <c r="BJ52" s="34">
        <v>772.68796414833741</v>
      </c>
      <c r="BK52" s="34">
        <v>767.01410870071652</v>
      </c>
      <c r="BM52">
        <v>83.328999999999994</v>
      </c>
      <c r="BN52">
        <v>0.72655987529757193</v>
      </c>
      <c r="BO52">
        <v>84.055559875297575</v>
      </c>
      <c r="BP52">
        <v>83.438339058577668</v>
      </c>
      <c r="BQ52">
        <v>5.2769999999999992</v>
      </c>
      <c r="BR52">
        <v>4.6011070118989639E-2</v>
      </c>
      <c r="BS52">
        <v>5.323011070118989</v>
      </c>
      <c r="BT52">
        <v>5.2839241466009952</v>
      </c>
      <c r="BU52">
        <v>374.56599999999997</v>
      </c>
      <c r="BV52">
        <v>3.2659053420863131</v>
      </c>
      <c r="BW52">
        <v>377.83190534208632</v>
      </c>
      <c r="BX52">
        <v>375.05748188284031</v>
      </c>
      <c r="BY52">
        <v>40.11</v>
      </c>
      <c r="BZ52">
        <v>0.34972598492944373</v>
      </c>
      <c r="CA52">
        <v>40.459725984929449</v>
      </c>
      <c r="CB52">
        <v>40.162629812424854</v>
      </c>
      <c r="CC52">
        <v>158.18900000000002</v>
      </c>
      <c r="CD52">
        <v>1.3792770837697277</v>
      </c>
      <c r="CE52">
        <v>159.56827708376974</v>
      </c>
      <c r="CF52">
        <v>158.39656562946084</v>
      </c>
      <c r="CG52">
        <v>136.11699999999999</v>
      </c>
      <c r="CH52">
        <v>1.1868275215816775</v>
      </c>
      <c r="CI52">
        <v>137.30382752158167</v>
      </c>
      <c r="CJ52">
        <v>136.2956041430524</v>
      </c>
      <c r="CK52">
        <v>797.58799999999997</v>
      </c>
      <c r="CL52">
        <v>6.9543068777837229</v>
      </c>
      <c r="CM52">
        <v>804.54230687778363</v>
      </c>
      <c r="CN52">
        <v>798.63454467295696</v>
      </c>
    </row>
    <row r="53" spans="1:92" x14ac:dyDescent="0.3">
      <c r="A53" s="18">
        <v>45414</v>
      </c>
      <c r="B53" s="2">
        <v>17</v>
      </c>
      <c r="C53" s="2" t="s">
        <v>178</v>
      </c>
      <c r="D53" s="9">
        <v>29.174444999999999</v>
      </c>
      <c r="E53">
        <v>7.5563469999999997E-3</v>
      </c>
      <c r="G53">
        <v>8.1820000000000004</v>
      </c>
      <c r="H53">
        <v>9.3851218362267286E-2</v>
      </c>
      <c r="I53" s="34">
        <v>8.2758512183622681</v>
      </c>
      <c r="J53" s="34">
        <v>8.2133160148359501</v>
      </c>
      <c r="K53">
        <v>0.66600000000000004</v>
      </c>
      <c r="L53">
        <v>7.639319412034956E-3</v>
      </c>
      <c r="M53" s="34">
        <v>0.67363931941203503</v>
      </c>
      <c r="N53" s="34">
        <v>0.6685490669617139</v>
      </c>
      <c r="O53">
        <v>17.051000000000002</v>
      </c>
      <c r="P53">
        <v>0.19558263557748956</v>
      </c>
      <c r="Q53" s="34">
        <v>17.246582635577493</v>
      </c>
      <c r="R53" s="34">
        <v>17.116261472618895</v>
      </c>
      <c r="S53">
        <v>2.9020000000000001</v>
      </c>
      <c r="T53">
        <v>3.3287244645233395E-2</v>
      </c>
      <c r="U53" s="34">
        <v>2.9352872446452336</v>
      </c>
      <c r="V53" s="34">
        <v>2.9131071956800203</v>
      </c>
      <c r="W53">
        <v>0</v>
      </c>
      <c r="X53">
        <v>0</v>
      </c>
      <c r="Y53" s="34">
        <v>0</v>
      </c>
      <c r="Z53" s="34">
        <v>0</v>
      </c>
      <c r="AA53">
        <v>2.31</v>
      </c>
      <c r="AB53">
        <v>2.6496738501202322E-2</v>
      </c>
      <c r="AC53" s="34">
        <v>2.3364967385012023</v>
      </c>
      <c r="AD53" s="34">
        <v>2.3188413583807193</v>
      </c>
      <c r="AE53">
        <v>31.111000000000001</v>
      </c>
      <c r="AF53">
        <v>0.35685715649822752</v>
      </c>
      <c r="AG53" s="34">
        <v>31.467857156498233</v>
      </c>
      <c r="AH53" s="34">
        <v>31.230075108477298</v>
      </c>
      <c r="AJ53">
        <v>71.585000000000008</v>
      </c>
      <c r="AK53">
        <v>0.82111213229808167</v>
      </c>
      <c r="AL53" s="34">
        <v>72.406112132298091</v>
      </c>
      <c r="AM53" s="34">
        <v>71.858986424105538</v>
      </c>
      <c r="AN53">
        <v>4.54</v>
      </c>
      <c r="AO53">
        <v>5.2075841036995044E-2</v>
      </c>
      <c r="AP53" s="34">
        <v>4.5920758410369951</v>
      </c>
      <c r="AQ53" s="34">
        <v>4.5573765225318033</v>
      </c>
      <c r="AR53">
        <v>348.50200000000018</v>
      </c>
      <c r="AS53">
        <v>3.9974746152147258</v>
      </c>
      <c r="AT53" s="34">
        <v>352.49947461521492</v>
      </c>
      <c r="AU53" s="34">
        <v>349.83586626770466</v>
      </c>
      <c r="AV53">
        <v>36.526999999999994</v>
      </c>
      <c r="AW53">
        <v>0.41898111135645766</v>
      </c>
      <c r="AX53" s="34">
        <v>36.945981111356453</v>
      </c>
      <c r="AY53" s="34">
        <v>36.666804457823602</v>
      </c>
      <c r="AZ53">
        <v>162.92500000000001</v>
      </c>
      <c r="BA53">
        <v>1.8688229958044975</v>
      </c>
      <c r="BB53" s="34">
        <v>164.7938229958045</v>
      </c>
      <c r="BC53" s="34">
        <v>163.54858368579164</v>
      </c>
      <c r="BD53">
        <v>132.71799999999999</v>
      </c>
      <c r="BE53">
        <v>1.5223351257153983</v>
      </c>
      <c r="BF53" s="34">
        <v>134.24033512571538</v>
      </c>
      <c r="BG53" s="34">
        <v>133.2259685721092</v>
      </c>
      <c r="BH53">
        <v>756.79700000000014</v>
      </c>
      <c r="BI53">
        <v>8.6808018214261562</v>
      </c>
      <c r="BJ53" s="34">
        <v>765.47780182142628</v>
      </c>
      <c r="BK53" s="34">
        <v>759.69358593006643</v>
      </c>
      <c r="BM53">
        <v>79.76700000000001</v>
      </c>
      <c r="BN53">
        <v>0.91496335066034895</v>
      </c>
      <c r="BO53">
        <v>80.681963350660354</v>
      </c>
      <c r="BP53">
        <v>80.072302438941492</v>
      </c>
      <c r="BQ53">
        <v>5.2060000000000004</v>
      </c>
      <c r="BR53">
        <v>5.9715160449029997E-2</v>
      </c>
      <c r="BS53">
        <v>5.2657151604490302</v>
      </c>
      <c r="BT53">
        <v>5.2259255894935173</v>
      </c>
      <c r="BU53">
        <v>365.55300000000017</v>
      </c>
      <c r="BV53">
        <v>4.193057250792215</v>
      </c>
      <c r="BW53">
        <v>369.74605725079243</v>
      </c>
      <c r="BX53">
        <v>366.95212774032353</v>
      </c>
      <c r="BY53">
        <v>39.428999999999995</v>
      </c>
      <c r="BZ53">
        <v>0.45226835600169107</v>
      </c>
      <c r="CA53">
        <v>39.881268356001684</v>
      </c>
      <c r="CB53">
        <v>39.579911653503622</v>
      </c>
      <c r="CC53">
        <v>162.92500000000001</v>
      </c>
      <c r="CD53">
        <v>1.8688229958044975</v>
      </c>
      <c r="CE53">
        <v>164.7938229958045</v>
      </c>
      <c r="CF53">
        <v>163.54858368579164</v>
      </c>
      <c r="CG53">
        <v>135.02799999999999</v>
      </c>
      <c r="CH53">
        <v>1.5488318642166006</v>
      </c>
      <c r="CI53">
        <v>136.57683186421659</v>
      </c>
      <c r="CJ53">
        <v>135.54480993048992</v>
      </c>
      <c r="CK53">
        <v>787.90800000000013</v>
      </c>
      <c r="CL53">
        <v>9.0376589779243837</v>
      </c>
      <c r="CM53">
        <v>796.9456589779245</v>
      </c>
      <c r="CN53">
        <v>790.92366103854374</v>
      </c>
    </row>
    <row r="54" spans="1:92" x14ac:dyDescent="0.3">
      <c r="A54" s="18">
        <v>45414</v>
      </c>
      <c r="B54" s="2">
        <v>18</v>
      </c>
      <c r="C54" s="2" t="s">
        <v>178</v>
      </c>
      <c r="D54" s="9">
        <v>43.183247000000001</v>
      </c>
      <c r="E54">
        <v>7.7208440000000001E-3</v>
      </c>
      <c r="G54">
        <v>7.8769999999999998</v>
      </c>
      <c r="H54">
        <v>0.1023452801722862</v>
      </c>
      <c r="I54" s="34">
        <v>7.9793452801722857</v>
      </c>
      <c r="J54" s="34">
        <v>7.9177380000419397</v>
      </c>
      <c r="K54">
        <v>0.63100000000000001</v>
      </c>
      <c r="L54">
        <v>8.1985364718436711E-3</v>
      </c>
      <c r="M54" s="34">
        <v>0.63919853647184366</v>
      </c>
      <c r="N54" s="34">
        <v>0.63426338428671625</v>
      </c>
      <c r="O54">
        <v>15.763</v>
      </c>
      <c r="P54">
        <v>0.20480749668093784</v>
      </c>
      <c r="Q54" s="34">
        <v>15.967807496680937</v>
      </c>
      <c r="R54" s="34">
        <v>15.844522545977034</v>
      </c>
      <c r="S54">
        <v>2.7789999999999999</v>
      </c>
      <c r="T54">
        <v>3.6107342084395498E-2</v>
      </c>
      <c r="U54" s="34">
        <v>2.8151073420843953</v>
      </c>
      <c r="V54" s="34">
        <v>2.7933723374529071</v>
      </c>
      <c r="W54">
        <v>0</v>
      </c>
      <c r="X54">
        <v>0</v>
      </c>
      <c r="Y54" s="34">
        <v>0</v>
      </c>
      <c r="Z54" s="34">
        <v>0</v>
      </c>
      <c r="AA54">
        <v>2.0310000000000001</v>
      </c>
      <c r="AB54">
        <v>2.6388633239801104E-2</v>
      </c>
      <c r="AC54" s="34">
        <v>2.057388633239801</v>
      </c>
      <c r="AD54" s="34">
        <v>2.0415038565551833</v>
      </c>
      <c r="AE54">
        <v>29.081</v>
      </c>
      <c r="AF54">
        <v>0.37784728864926431</v>
      </c>
      <c r="AG54" s="34">
        <v>29.458847288649263</v>
      </c>
      <c r="AH54" s="34">
        <v>29.231400124313783</v>
      </c>
      <c r="AJ54">
        <v>69.850000000000009</v>
      </c>
      <c r="AK54">
        <v>0.90755589945844772</v>
      </c>
      <c r="AL54" s="34">
        <v>70.757555899458453</v>
      </c>
      <c r="AM54" s="34">
        <v>70.211247848537454</v>
      </c>
      <c r="AN54">
        <v>4.38</v>
      </c>
      <c r="AO54">
        <v>5.6909017031181106E-2</v>
      </c>
      <c r="AP54" s="34">
        <v>4.4369090170311809</v>
      </c>
      <c r="AQ54" s="34">
        <v>4.40265233466849</v>
      </c>
      <c r="AR54">
        <v>339.03099999999995</v>
      </c>
      <c r="AS54">
        <v>4.4050047838124113</v>
      </c>
      <c r="AT54" s="34">
        <v>343.43600478381234</v>
      </c>
      <c r="AU54" s="34">
        <v>340.78438896689329</v>
      </c>
      <c r="AV54">
        <v>34.825999999999993</v>
      </c>
      <c r="AW54">
        <v>0.45249165002920388</v>
      </c>
      <c r="AX54" s="34">
        <v>35.278491650029196</v>
      </c>
      <c r="AY54" s="34">
        <v>35.006111919444017</v>
      </c>
      <c r="AZ54">
        <v>165.40200000000002</v>
      </c>
      <c r="BA54">
        <v>2.1490559897240682</v>
      </c>
      <c r="BB54" s="34">
        <v>167.55105598972409</v>
      </c>
      <c r="BC54" s="34">
        <v>166.25742042439217</v>
      </c>
      <c r="BD54">
        <v>124.60400000000001</v>
      </c>
      <c r="BE54">
        <v>1.6189705840532629</v>
      </c>
      <c r="BF54" s="34">
        <v>126.22297058405327</v>
      </c>
      <c r="BG54" s="34">
        <v>125.24842271895722</v>
      </c>
      <c r="BH54">
        <v>738.09300000000007</v>
      </c>
      <c r="BI54">
        <v>9.5899879241085753</v>
      </c>
      <c r="BJ54" s="34">
        <v>747.6829879241086</v>
      </c>
      <c r="BK54" s="34">
        <v>741.91024421289262</v>
      </c>
      <c r="BM54">
        <v>77.727000000000004</v>
      </c>
      <c r="BN54">
        <v>1.009901179630734</v>
      </c>
      <c r="BO54">
        <v>78.736901179630735</v>
      </c>
      <c r="BP54">
        <v>78.12898584857939</v>
      </c>
      <c r="BQ54">
        <v>5.0110000000000001</v>
      </c>
      <c r="BR54">
        <v>6.5107553503024773E-2</v>
      </c>
      <c r="BS54">
        <v>5.0761075535030242</v>
      </c>
      <c r="BT54">
        <v>5.0369157189552061</v>
      </c>
      <c r="BU54">
        <v>354.79399999999993</v>
      </c>
      <c r="BV54">
        <v>4.6098122804933492</v>
      </c>
      <c r="BW54">
        <v>359.4038122804933</v>
      </c>
      <c r="BX54">
        <v>356.62891151287033</v>
      </c>
      <c r="BY54">
        <v>37.60499999999999</v>
      </c>
      <c r="BZ54">
        <v>0.48859899211359936</v>
      </c>
      <c r="CA54">
        <v>38.093598992113591</v>
      </c>
      <c r="CB54">
        <v>37.799484256896925</v>
      </c>
      <c r="CC54">
        <v>165.40200000000002</v>
      </c>
      <c r="CD54">
        <v>2.1490559897240682</v>
      </c>
      <c r="CE54">
        <v>167.55105598972409</v>
      </c>
      <c r="CF54">
        <v>166.25742042439217</v>
      </c>
      <c r="CG54">
        <v>126.63500000000002</v>
      </c>
      <c r="CH54">
        <v>1.645359217293064</v>
      </c>
      <c r="CI54">
        <v>128.28035921729307</v>
      </c>
      <c r="CJ54">
        <v>127.2899265755124</v>
      </c>
      <c r="CK54">
        <v>767.17400000000009</v>
      </c>
      <c r="CL54">
        <v>9.9678352127578389</v>
      </c>
      <c r="CM54">
        <v>777.14183521275788</v>
      </c>
      <c r="CN54">
        <v>771.14164433720646</v>
      </c>
    </row>
    <row r="55" spans="1:92" x14ac:dyDescent="0.3">
      <c r="A55" s="18">
        <v>45414</v>
      </c>
      <c r="B55" s="2">
        <v>19</v>
      </c>
      <c r="C55" s="2" t="s">
        <v>178</v>
      </c>
      <c r="D55" s="9">
        <v>48.944054000000001</v>
      </c>
      <c r="E55">
        <v>7.7341650000000003E-3</v>
      </c>
      <c r="G55">
        <v>7.5470000000000006</v>
      </c>
      <c r="H55">
        <v>9.243783782623291E-2</v>
      </c>
      <c r="I55" s="34">
        <v>7.6394378378262333</v>
      </c>
      <c r="J55" s="34">
        <v>7.5803531650812417</v>
      </c>
      <c r="K55">
        <v>0.59299999999999997</v>
      </c>
      <c r="L55">
        <v>7.2632354353989815E-3</v>
      </c>
      <c r="M55" s="34">
        <v>0.60026323543539895</v>
      </c>
      <c r="N55" s="34">
        <v>0.59562070052910776</v>
      </c>
      <c r="O55">
        <v>15.248000000000001</v>
      </c>
      <c r="P55">
        <v>0.18676191217363183</v>
      </c>
      <c r="Q55" s="34">
        <v>15.434761912173633</v>
      </c>
      <c r="R55" s="34">
        <v>15.315386916809166</v>
      </c>
      <c r="S55">
        <v>1.617</v>
      </c>
      <c r="T55">
        <v>1.9805483472243094E-2</v>
      </c>
      <c r="U55" s="34">
        <v>1.6368054834722432</v>
      </c>
      <c r="V55" s="34">
        <v>1.6241461597901641</v>
      </c>
      <c r="W55">
        <v>0</v>
      </c>
      <c r="X55">
        <v>0</v>
      </c>
      <c r="Y55" s="34">
        <v>0</v>
      </c>
      <c r="Z55" s="34">
        <v>0</v>
      </c>
      <c r="AA55">
        <v>2.1930000000000001</v>
      </c>
      <c r="AB55">
        <v>2.6860497992967903E-2</v>
      </c>
      <c r="AC55" s="34">
        <v>2.2198604979929679</v>
      </c>
      <c r="AD55" s="34">
        <v>2.2026917306245082</v>
      </c>
      <c r="AE55">
        <v>27.198000000000004</v>
      </c>
      <c r="AF55">
        <v>0.33312896690047472</v>
      </c>
      <c r="AG55" s="34">
        <v>27.531128966900475</v>
      </c>
      <c r="AH55" s="34">
        <v>27.318198672834185</v>
      </c>
      <c r="AJ55">
        <v>66.450000000000017</v>
      </c>
      <c r="AK55">
        <v>0.81389881059403457</v>
      </c>
      <c r="AL55" s="34">
        <v>67.263898810594057</v>
      </c>
      <c r="AM55" s="34">
        <v>66.743668718649616</v>
      </c>
      <c r="AN55">
        <v>4.0709999999999988</v>
      </c>
      <c r="AO55">
        <v>4.9862784919914409E-2</v>
      </c>
      <c r="AP55" s="34">
        <v>4.1208627849199129</v>
      </c>
      <c r="AQ55" s="34">
        <v>4.0889913521989829</v>
      </c>
      <c r="AR55">
        <v>326.01600000000002</v>
      </c>
      <c r="AS55">
        <v>3.9931382187302438</v>
      </c>
      <c r="AT55" s="34">
        <v>330.00913821873024</v>
      </c>
      <c r="AU55" s="34">
        <v>327.4567930922388</v>
      </c>
      <c r="AV55">
        <v>29.553000000000001</v>
      </c>
      <c r="AW55">
        <v>0.36197368772739652</v>
      </c>
      <c r="AX55" s="34">
        <v>29.914973687727397</v>
      </c>
      <c r="AY55" s="34">
        <v>29.683606345255853</v>
      </c>
      <c r="AZ55">
        <v>165.41299999999998</v>
      </c>
      <c r="BA55">
        <v>2.0260262446469675</v>
      </c>
      <c r="BB55" s="34">
        <v>167.43902624464695</v>
      </c>
      <c r="BC55" s="34">
        <v>166.14402518823152</v>
      </c>
      <c r="BD55">
        <v>127.485</v>
      </c>
      <c r="BE55">
        <v>1.5614731357197964</v>
      </c>
      <c r="BF55" s="34">
        <v>129.04647313571979</v>
      </c>
      <c r="BG55" s="34">
        <v>128.04840641982005</v>
      </c>
      <c r="BH55">
        <v>718.98800000000006</v>
      </c>
      <c r="BI55">
        <v>8.8063728823383531</v>
      </c>
      <c r="BJ55" s="34">
        <v>727.79437288233839</v>
      </c>
      <c r="BK55" s="34">
        <v>722.16549111639472</v>
      </c>
      <c r="BM55">
        <v>73.997000000000014</v>
      </c>
      <c r="BN55">
        <v>0.90633664842026751</v>
      </c>
      <c r="BO55">
        <v>74.903336648420293</v>
      </c>
      <c r="BP55">
        <v>74.324021883730865</v>
      </c>
      <c r="BQ55">
        <v>4.6639999999999988</v>
      </c>
      <c r="BR55">
        <v>5.7126020355313389E-2</v>
      </c>
      <c r="BS55">
        <v>4.721126020355312</v>
      </c>
      <c r="BT55">
        <v>4.6846120527280908</v>
      </c>
      <c r="BU55">
        <v>341.26400000000001</v>
      </c>
      <c r="BV55">
        <v>4.1799001309038752</v>
      </c>
      <c r="BW55">
        <v>345.4439001309039</v>
      </c>
      <c r="BX55">
        <v>342.77218000904799</v>
      </c>
      <c r="BY55">
        <v>31.17</v>
      </c>
      <c r="BZ55">
        <v>0.38177917119963961</v>
      </c>
      <c r="CA55">
        <v>31.551779171199641</v>
      </c>
      <c r="CB55">
        <v>31.307752505046018</v>
      </c>
      <c r="CC55">
        <v>165.41299999999998</v>
      </c>
      <c r="CD55">
        <v>2.0260262446469675</v>
      </c>
      <c r="CE55">
        <v>167.43902624464695</v>
      </c>
      <c r="CF55">
        <v>166.14402518823152</v>
      </c>
      <c r="CG55">
        <v>129.678</v>
      </c>
      <c r="CH55">
        <v>1.5883336337127643</v>
      </c>
      <c r="CI55">
        <v>131.26633363371275</v>
      </c>
      <c r="CJ55">
        <v>130.25109815044456</v>
      </c>
      <c r="CK55">
        <v>746.18600000000004</v>
      </c>
      <c r="CL55">
        <v>9.1395018492388278</v>
      </c>
      <c r="CM55">
        <v>755.32550184923889</v>
      </c>
      <c r="CN55">
        <v>749.48368978922895</v>
      </c>
    </row>
    <row r="56" spans="1:92" x14ac:dyDescent="0.3">
      <c r="A56" s="18">
        <v>45414</v>
      </c>
      <c r="B56" s="2">
        <v>20</v>
      </c>
      <c r="C56" s="2" t="s">
        <v>178</v>
      </c>
      <c r="D56" s="9">
        <v>33.400281</v>
      </c>
      <c r="E56">
        <v>7.6411159999999999E-3</v>
      </c>
      <c r="G56">
        <v>6.9960000000000004</v>
      </c>
      <c r="H56">
        <v>4.3091534738791314E-2</v>
      </c>
      <c r="I56" s="34">
        <v>7.0390915347387919</v>
      </c>
      <c r="J56" s="34">
        <v>6.9853050197872353</v>
      </c>
      <c r="K56">
        <v>0.53300000000000003</v>
      </c>
      <c r="L56">
        <v>3.2829885671491954E-3</v>
      </c>
      <c r="M56" s="34">
        <v>0.53628298856714918</v>
      </c>
      <c r="N56" s="34">
        <v>0.53218518804268089</v>
      </c>
      <c r="O56">
        <v>15.307</v>
      </c>
      <c r="P56">
        <v>9.4282750464076415E-2</v>
      </c>
      <c r="Q56" s="34">
        <v>15.401282750464077</v>
      </c>
      <c r="R56" s="34">
        <v>15.283599762418982</v>
      </c>
      <c r="S56">
        <v>1.5509999999999999</v>
      </c>
      <c r="T56">
        <v>9.5533119468075075E-3</v>
      </c>
      <c r="U56" s="34">
        <v>1.5605533119468074</v>
      </c>
      <c r="V56" s="34">
        <v>1.5486289430660376</v>
      </c>
      <c r="W56">
        <v>0</v>
      </c>
      <c r="X56">
        <v>0</v>
      </c>
      <c r="Y56" s="34">
        <v>0</v>
      </c>
      <c r="Z56" s="34">
        <v>0</v>
      </c>
      <c r="AA56">
        <v>2.0880000000000001</v>
      </c>
      <c r="AB56">
        <v>1.2860938326843378E-2</v>
      </c>
      <c r="AC56" s="34">
        <v>2.1008609383268433</v>
      </c>
      <c r="AD56" s="34">
        <v>2.0848080161972193</v>
      </c>
      <c r="AE56">
        <v>26.475000000000001</v>
      </c>
      <c r="AF56">
        <v>0.16307152404366779</v>
      </c>
      <c r="AG56" s="34">
        <v>26.638071524043667</v>
      </c>
      <c r="AH56" s="34">
        <v>26.434526929512156</v>
      </c>
      <c r="AJ56">
        <v>62.854000000000006</v>
      </c>
      <c r="AK56">
        <v>0.38714627279473834</v>
      </c>
      <c r="AL56" s="34">
        <v>63.241146272794744</v>
      </c>
      <c r="AM56" s="34">
        <v>62.757913338151354</v>
      </c>
      <c r="AN56">
        <v>3.9319999999999999</v>
      </c>
      <c r="AO56">
        <v>2.4218970067599689E-2</v>
      </c>
      <c r="AP56" s="34">
        <v>3.9562189700675998</v>
      </c>
      <c r="AQ56" s="34">
        <v>3.9259890419959129</v>
      </c>
      <c r="AR56">
        <v>314.358</v>
      </c>
      <c r="AS56">
        <v>1.9362733958571983</v>
      </c>
      <c r="AT56" s="34">
        <v>316.2942733958572</v>
      </c>
      <c r="AU56" s="34">
        <v>313.87743216270377</v>
      </c>
      <c r="AV56">
        <v>27.244</v>
      </c>
      <c r="AW56">
        <v>0.16780814357113072</v>
      </c>
      <c r="AX56" s="34">
        <v>27.411808143571129</v>
      </c>
      <c r="AY56" s="34">
        <v>27.20235133777636</v>
      </c>
      <c r="AZ56">
        <v>155.03300000000002</v>
      </c>
      <c r="BA56">
        <v>0.95491851131489902</v>
      </c>
      <c r="BB56" s="34">
        <v>155.98791851131492</v>
      </c>
      <c r="BC56" s="34">
        <v>154.79599673137142</v>
      </c>
      <c r="BD56">
        <v>122.099</v>
      </c>
      <c r="BE56">
        <v>0.75206307891247581</v>
      </c>
      <c r="BF56" s="34">
        <v>122.85106307891247</v>
      </c>
      <c r="BG56" s="34">
        <v>121.91234385520319</v>
      </c>
      <c r="BH56">
        <v>685.5200000000001</v>
      </c>
      <c r="BI56">
        <v>4.222428372518042</v>
      </c>
      <c r="BJ56" s="34">
        <v>689.74242837251813</v>
      </c>
      <c r="BK56" s="34">
        <v>684.472026467202</v>
      </c>
      <c r="BM56">
        <v>69.850000000000009</v>
      </c>
      <c r="BN56">
        <v>0.43023780753352964</v>
      </c>
      <c r="BO56">
        <v>70.280237807533538</v>
      </c>
      <c r="BP56">
        <v>69.743218357938588</v>
      </c>
      <c r="BQ56">
        <v>4.4649999999999999</v>
      </c>
      <c r="BR56">
        <v>2.7501958634748885E-2</v>
      </c>
      <c r="BS56">
        <v>4.4925019586347492</v>
      </c>
      <c r="BT56">
        <v>4.458174230038594</v>
      </c>
      <c r="BU56">
        <v>329.66500000000002</v>
      </c>
      <c r="BV56">
        <v>2.0305561463212749</v>
      </c>
      <c r="BW56">
        <v>331.69555614632128</v>
      </c>
      <c r="BX56">
        <v>329.16103192512276</v>
      </c>
      <c r="BY56">
        <v>28.794999999999998</v>
      </c>
      <c r="BZ56">
        <v>0.17736145551793822</v>
      </c>
      <c r="CA56">
        <v>28.972361455517937</v>
      </c>
      <c r="CB56">
        <v>28.750980280842398</v>
      </c>
      <c r="CC56">
        <v>155.03300000000002</v>
      </c>
      <c r="CD56">
        <v>0.95491851131489902</v>
      </c>
      <c r="CE56">
        <v>155.98791851131492</v>
      </c>
      <c r="CF56">
        <v>154.79599673137142</v>
      </c>
      <c r="CG56">
        <v>124.187</v>
      </c>
      <c r="CH56">
        <v>0.76492401723931924</v>
      </c>
      <c r="CI56">
        <v>124.95192401723932</v>
      </c>
      <c r="CJ56">
        <v>123.9971518714004</v>
      </c>
      <c r="CK56">
        <v>711.99500000000012</v>
      </c>
      <c r="CL56">
        <v>4.3854998965617096</v>
      </c>
      <c r="CM56">
        <v>716.38049989656179</v>
      </c>
      <c r="CN56">
        <v>710.90655339671412</v>
      </c>
    </row>
    <row r="57" spans="1:92" x14ac:dyDescent="0.3">
      <c r="A57" s="18">
        <v>45414</v>
      </c>
      <c r="B57" s="2">
        <v>21</v>
      </c>
      <c r="C57" s="2" t="s">
        <v>178</v>
      </c>
      <c r="D57" s="9">
        <v>33.179931000000003</v>
      </c>
      <c r="E57">
        <v>7.4308500000000001E-3</v>
      </c>
      <c r="G57">
        <v>6.4180000000000001</v>
      </c>
      <c r="H57">
        <v>4.1270605629456204E-2</v>
      </c>
      <c r="I57" s="34">
        <v>6.459270605629456</v>
      </c>
      <c r="J57" s="34">
        <v>6.4112727346496143</v>
      </c>
      <c r="K57">
        <v>0.46800000000000003</v>
      </c>
      <c r="L57">
        <v>3.0094489614499072E-3</v>
      </c>
      <c r="M57" s="34">
        <v>0.47100944896144992</v>
      </c>
      <c r="N57" s="34">
        <v>0.46750944839763475</v>
      </c>
      <c r="O57">
        <v>14.984999999999999</v>
      </c>
      <c r="P57">
        <v>9.6360240784886433E-2</v>
      </c>
      <c r="Q57" s="34">
        <v>15.081360240784885</v>
      </c>
      <c r="R57" s="34">
        <v>14.969292915039649</v>
      </c>
      <c r="S57">
        <v>1.476</v>
      </c>
      <c r="T57">
        <v>9.4913390322650913E-3</v>
      </c>
      <c r="U57" s="34">
        <v>1.485491339032265</v>
      </c>
      <c r="V57" s="34">
        <v>1.4744528757156172</v>
      </c>
      <c r="W57">
        <v>0</v>
      </c>
      <c r="X57">
        <v>0</v>
      </c>
      <c r="Y57" s="34">
        <v>0</v>
      </c>
      <c r="Z57" s="34">
        <v>0</v>
      </c>
      <c r="AA57">
        <v>2.0110000000000001</v>
      </c>
      <c r="AB57">
        <v>1.2931627909136247E-2</v>
      </c>
      <c r="AC57" s="34">
        <v>2.0239316279091364</v>
      </c>
      <c r="AD57" s="34">
        <v>2.0088920955718876</v>
      </c>
      <c r="AE57">
        <v>25.357999999999997</v>
      </c>
      <c r="AF57">
        <v>0.16306326231719387</v>
      </c>
      <c r="AG57" s="34">
        <v>25.521063262317192</v>
      </c>
      <c r="AH57" s="34">
        <v>25.331420069374403</v>
      </c>
      <c r="AJ57">
        <v>59.877000000000002</v>
      </c>
      <c r="AK57">
        <v>0.38503584501011984</v>
      </c>
      <c r="AL57" s="34">
        <v>60.262035845010125</v>
      </c>
      <c r="AM57" s="34">
        <v>59.814237695951235</v>
      </c>
      <c r="AN57">
        <v>3.6429999999999998</v>
      </c>
      <c r="AO57">
        <v>2.3426116595217969E-2</v>
      </c>
      <c r="AP57" s="34">
        <v>3.6664261165952179</v>
      </c>
      <c r="AQ57" s="34">
        <v>3.6391814540867164</v>
      </c>
      <c r="AR57">
        <v>299.81099999999998</v>
      </c>
      <c r="AS57">
        <v>1.9279185952590983</v>
      </c>
      <c r="AT57" s="34">
        <v>301.73891859525907</v>
      </c>
      <c r="AU57" s="34">
        <v>299.4967419520155</v>
      </c>
      <c r="AV57">
        <v>25.231000000000005</v>
      </c>
      <c r="AW57">
        <v>0.16224659561184321</v>
      </c>
      <c r="AX57" s="34">
        <v>25.393246595611849</v>
      </c>
      <c r="AY57" s="34">
        <v>25.204553189146846</v>
      </c>
      <c r="AZ57">
        <v>175.44699999999997</v>
      </c>
      <c r="BA57">
        <v>1.1282025468792771</v>
      </c>
      <c r="BB57" s="34">
        <v>176.57520254687924</v>
      </c>
      <c r="BC57" s="34">
        <v>175.26309870303376</v>
      </c>
      <c r="BD57">
        <v>116.039</v>
      </c>
      <c r="BE57">
        <v>0.74618258127710635</v>
      </c>
      <c r="BF57" s="34">
        <v>116.78518258127711</v>
      </c>
      <c r="BG57" s="34">
        <v>115.91736940729304</v>
      </c>
      <c r="BH57">
        <v>680.04799999999989</v>
      </c>
      <c r="BI57">
        <v>4.373012280632663</v>
      </c>
      <c r="BJ57" s="34">
        <v>684.42101228063268</v>
      </c>
      <c r="BK57" s="34">
        <v>679.33518240152705</v>
      </c>
      <c r="BM57">
        <v>66.295000000000002</v>
      </c>
      <c r="BN57">
        <v>0.42630645063957606</v>
      </c>
      <c r="BO57">
        <v>66.721306450639588</v>
      </c>
      <c r="BP57">
        <v>66.225510430600849</v>
      </c>
      <c r="BQ57">
        <v>4.1109999999999998</v>
      </c>
      <c r="BR57">
        <v>2.6435565556667876E-2</v>
      </c>
      <c r="BS57">
        <v>4.1374355655566681</v>
      </c>
      <c r="BT57">
        <v>4.1066909024843508</v>
      </c>
      <c r="BU57">
        <v>314.79599999999999</v>
      </c>
      <c r="BV57">
        <v>2.0242788360439845</v>
      </c>
      <c r="BW57">
        <v>316.82027883604394</v>
      </c>
      <c r="BX57">
        <v>314.46603486705516</v>
      </c>
      <c r="BY57">
        <v>26.707000000000004</v>
      </c>
      <c r="BZ57">
        <v>0.1717379346441083</v>
      </c>
      <c r="CA57">
        <v>26.878737934644114</v>
      </c>
      <c r="CB57">
        <v>26.679006064862463</v>
      </c>
      <c r="CC57">
        <v>175.44699999999997</v>
      </c>
      <c r="CD57">
        <v>1.1282025468792771</v>
      </c>
      <c r="CE57">
        <v>176.57520254687924</v>
      </c>
      <c r="CF57">
        <v>175.26309870303376</v>
      </c>
      <c r="CG57">
        <v>118.05</v>
      </c>
      <c r="CH57">
        <v>0.75911420918624262</v>
      </c>
      <c r="CI57">
        <v>118.80911420918625</v>
      </c>
      <c r="CJ57">
        <v>117.92626150286492</v>
      </c>
      <c r="CK57">
        <v>705.40599999999984</v>
      </c>
      <c r="CL57">
        <v>4.5360755429498569</v>
      </c>
      <c r="CM57">
        <v>709.94207554294985</v>
      </c>
      <c r="CN57">
        <v>704.66660247090147</v>
      </c>
    </row>
    <row r="58" spans="1:92" x14ac:dyDescent="0.3">
      <c r="A58" s="18">
        <v>45414</v>
      </c>
      <c r="B58" s="2">
        <v>22</v>
      </c>
      <c r="C58" s="2" t="s">
        <v>178</v>
      </c>
      <c r="D58" s="9">
        <v>29.938503000000001</v>
      </c>
      <c r="E58">
        <v>7.1388600000000003E-3</v>
      </c>
      <c r="G58">
        <v>6.1839999999999993</v>
      </c>
      <c r="H58">
        <v>3.8361095472414709E-2</v>
      </c>
      <c r="I58" s="34">
        <v>6.2223610954724142</v>
      </c>
      <c r="J58" s="34">
        <v>6.17794053074239</v>
      </c>
      <c r="K58">
        <v>0.41900000000000004</v>
      </c>
      <c r="L58">
        <v>2.5991751298418118E-3</v>
      </c>
      <c r="M58" s="34">
        <v>0.42159917512984185</v>
      </c>
      <c r="N58" s="34">
        <v>0.41858943764247442</v>
      </c>
      <c r="O58">
        <v>13.984999999999999</v>
      </c>
      <c r="P58">
        <v>8.6752897830161671E-2</v>
      </c>
      <c r="Q58" s="34">
        <v>14.07175289783016</v>
      </c>
      <c r="R58" s="34">
        <v>13.971296623937958</v>
      </c>
      <c r="S58">
        <v>1.431</v>
      </c>
      <c r="T58">
        <v>8.8768964458320592E-3</v>
      </c>
      <c r="U58" s="34">
        <v>1.4398768964458322</v>
      </c>
      <c r="V58" s="34">
        <v>1.4295978168648709</v>
      </c>
      <c r="W58">
        <v>0</v>
      </c>
      <c r="X58">
        <v>0</v>
      </c>
      <c r="Y58" s="34">
        <v>0</v>
      </c>
      <c r="Z58" s="34">
        <v>0</v>
      </c>
      <c r="AA58">
        <v>1.887</v>
      </c>
      <c r="AB58">
        <v>1.1705593007187348E-2</v>
      </c>
      <c r="AC58" s="34">
        <v>1.8987055930071874</v>
      </c>
      <c r="AD58" s="34">
        <v>1.8851509995974922</v>
      </c>
      <c r="AE58">
        <v>23.906000000000002</v>
      </c>
      <c r="AF58">
        <v>0.14829565788543761</v>
      </c>
      <c r="AG58" s="34">
        <v>24.054295657885433</v>
      </c>
      <c r="AH58" s="34">
        <v>23.882575408785186</v>
      </c>
      <c r="AJ58">
        <v>55.812000000000019</v>
      </c>
      <c r="AK58">
        <v>0.34621757123324881</v>
      </c>
      <c r="AL58" s="34">
        <v>56.158217571233266</v>
      </c>
      <c r="AM58" s="34">
        <v>55.75731191814269</v>
      </c>
      <c r="AN58">
        <v>3.3229999999999995</v>
      </c>
      <c r="AO58">
        <v>2.0613505862683391E-2</v>
      </c>
      <c r="AP58" s="34">
        <v>3.3436135058626828</v>
      </c>
      <c r="AQ58" s="34">
        <v>3.3197439171502201</v>
      </c>
      <c r="AR58">
        <v>286.99600000000004</v>
      </c>
      <c r="AS58">
        <v>1.7803171015849182</v>
      </c>
      <c r="AT58" s="34">
        <v>288.77631710158494</v>
      </c>
      <c r="AU58" s="34">
        <v>286.71478340248115</v>
      </c>
      <c r="AV58">
        <v>23.744000000000003</v>
      </c>
      <c r="AW58">
        <v>0.14729072621232456</v>
      </c>
      <c r="AX58" s="34">
        <v>23.891290726212329</v>
      </c>
      <c r="AY58" s="34">
        <v>23.7207341464986</v>
      </c>
      <c r="AZ58">
        <v>183.24800000000002</v>
      </c>
      <c r="BA58">
        <v>1.1367390076211275</v>
      </c>
      <c r="BB58" s="34">
        <v>184.38473900762114</v>
      </c>
      <c r="BC58" s="34">
        <v>183.06844216970919</v>
      </c>
      <c r="BD58">
        <v>115.405</v>
      </c>
      <c r="BE58">
        <v>0.71588975145440159</v>
      </c>
      <c r="BF58" s="34">
        <v>116.1208897514544</v>
      </c>
      <c r="BG58" s="34">
        <v>115.29191897644334</v>
      </c>
      <c r="BH58">
        <v>668.52800000000013</v>
      </c>
      <c r="BI58">
        <v>4.1470676639687039</v>
      </c>
      <c r="BJ58" s="34">
        <v>672.67506766396878</v>
      </c>
      <c r="BK58" s="34">
        <v>667.87293453042514</v>
      </c>
      <c r="BM58">
        <v>61.996000000000016</v>
      </c>
      <c r="BN58">
        <v>0.38457866670566354</v>
      </c>
      <c r="BO58">
        <v>62.380578666705681</v>
      </c>
      <c r="BP58">
        <v>61.93525244888508</v>
      </c>
      <c r="BQ58">
        <v>3.7419999999999995</v>
      </c>
      <c r="BR58">
        <v>2.3212680992525204E-2</v>
      </c>
      <c r="BS58">
        <v>3.7652126809925246</v>
      </c>
      <c r="BT58">
        <v>3.7383333547926947</v>
      </c>
      <c r="BU58">
        <v>300.98100000000005</v>
      </c>
      <c r="BV58">
        <v>1.8670699994150799</v>
      </c>
      <c r="BW58">
        <v>302.84806999941509</v>
      </c>
      <c r="BX58">
        <v>300.68608002641912</v>
      </c>
      <c r="BY58">
        <v>25.175000000000004</v>
      </c>
      <c r="BZ58">
        <v>0.15616762265815662</v>
      </c>
      <c r="CA58">
        <v>25.33116762265816</v>
      </c>
      <c r="CB58">
        <v>25.15033196336347</v>
      </c>
      <c r="CC58">
        <v>183.24800000000002</v>
      </c>
      <c r="CD58">
        <v>1.1367390076211275</v>
      </c>
      <c r="CE58">
        <v>184.38473900762114</v>
      </c>
      <c r="CF58">
        <v>183.06844216970919</v>
      </c>
      <c r="CG58">
        <v>117.292</v>
      </c>
      <c r="CH58">
        <v>0.72759534446158891</v>
      </c>
      <c r="CI58">
        <v>118.01959534446159</v>
      </c>
      <c r="CJ58">
        <v>117.17706997604083</v>
      </c>
      <c r="CK58">
        <v>692.43400000000008</v>
      </c>
      <c r="CL58">
        <v>4.2953633218541416</v>
      </c>
      <c r="CM58">
        <v>696.72936332185418</v>
      </c>
      <c r="CN58">
        <v>691.75550993921036</v>
      </c>
    </row>
    <row r="59" spans="1:92" x14ac:dyDescent="0.3">
      <c r="A59" s="18">
        <v>45414</v>
      </c>
      <c r="B59" s="2">
        <v>23</v>
      </c>
      <c r="C59" s="2" t="s">
        <v>178</v>
      </c>
      <c r="D59" s="9">
        <v>25.414714</v>
      </c>
      <c r="E59">
        <v>6.8984140000000003E-3</v>
      </c>
      <c r="G59">
        <v>5.9939999999999998</v>
      </c>
      <c r="H59">
        <v>3.2388111545988266E-2</v>
      </c>
      <c r="I59" s="34">
        <v>6.0263881115459883</v>
      </c>
      <c r="J59" s="34">
        <v>5.984815591427866</v>
      </c>
      <c r="K59">
        <v>0.39100000000000001</v>
      </c>
      <c r="L59">
        <v>2.1127380070873228E-3</v>
      </c>
      <c r="M59" s="34">
        <v>0.39311273800708735</v>
      </c>
      <c r="N59" s="34">
        <v>0.39040088359164093</v>
      </c>
      <c r="O59">
        <v>13.788</v>
      </c>
      <c r="P59">
        <v>7.4502382715396429E-2</v>
      </c>
      <c r="Q59" s="34">
        <v>13.862502382715396</v>
      </c>
      <c r="R59" s="34">
        <v>13.766873102203439</v>
      </c>
      <c r="S59">
        <v>1.3859999999999999</v>
      </c>
      <c r="T59">
        <v>7.489142910033322E-3</v>
      </c>
      <c r="U59" s="34">
        <v>1.3934891429100331</v>
      </c>
      <c r="V59" s="34">
        <v>1.3838762778977345</v>
      </c>
      <c r="W59">
        <v>0</v>
      </c>
      <c r="X59">
        <v>0</v>
      </c>
      <c r="Y59" s="34">
        <v>0</v>
      </c>
      <c r="Z59" s="34">
        <v>0</v>
      </c>
      <c r="AA59">
        <v>1.956</v>
      </c>
      <c r="AB59">
        <v>1.0569093457449623E-2</v>
      </c>
      <c r="AC59" s="34">
        <v>1.9665690934574496</v>
      </c>
      <c r="AD59" s="34">
        <v>1.9530028856911754</v>
      </c>
      <c r="AE59">
        <v>23.515000000000001</v>
      </c>
      <c r="AF59">
        <v>0.12706146863595497</v>
      </c>
      <c r="AG59" s="34">
        <v>23.642061468635958</v>
      </c>
      <c r="AH59" s="34">
        <v>23.478968740811858</v>
      </c>
      <c r="AJ59">
        <v>51.556000000000012</v>
      </c>
      <c r="AK59">
        <v>0.27857882530279804</v>
      </c>
      <c r="AL59" s="34">
        <v>51.834578825302806</v>
      </c>
      <c r="AM59" s="34">
        <v>51.477002441050232</v>
      </c>
      <c r="AN59">
        <v>3.2399999999999998</v>
      </c>
      <c r="AO59">
        <v>1.750708732215582E-2</v>
      </c>
      <c r="AP59" s="34">
        <v>3.2575070873221557</v>
      </c>
      <c r="AQ59" s="34">
        <v>3.2350354548258733</v>
      </c>
      <c r="AR59">
        <v>273.91699999999992</v>
      </c>
      <c r="AS59">
        <v>1.4800891475379487</v>
      </c>
      <c r="AT59" s="34">
        <v>275.39708914753788</v>
      </c>
      <c r="AU59" s="34">
        <v>273.49728601220323</v>
      </c>
      <c r="AV59">
        <v>22.831</v>
      </c>
      <c r="AW59">
        <v>0.12336552797905541</v>
      </c>
      <c r="AX59" s="34">
        <v>22.954365527979053</v>
      </c>
      <c r="AY59" s="34">
        <v>22.796016811459726</v>
      </c>
      <c r="AZ59">
        <v>185.72</v>
      </c>
      <c r="BA59">
        <v>1.0035235362564132</v>
      </c>
      <c r="BB59" s="34">
        <v>186.72352353625641</v>
      </c>
      <c r="BC59" s="34">
        <v>185.43542736736455</v>
      </c>
      <c r="BD59">
        <v>109.44099999999997</v>
      </c>
      <c r="BE59">
        <v>0.59135590852594278</v>
      </c>
      <c r="BF59" s="34">
        <v>110.03235590852591</v>
      </c>
      <c r="BG59" s="34">
        <v>109.27330716407356</v>
      </c>
      <c r="BH59">
        <v>646.70499999999993</v>
      </c>
      <c r="BI59">
        <v>3.4944200329243138</v>
      </c>
      <c r="BJ59" s="34">
        <v>650.19942003292419</v>
      </c>
      <c r="BK59" s="34">
        <v>645.7140752509772</v>
      </c>
      <c r="BM59">
        <v>57.550000000000011</v>
      </c>
      <c r="BN59">
        <v>0.31096693684878629</v>
      </c>
      <c r="BO59">
        <v>57.860966936848797</v>
      </c>
      <c r="BP59">
        <v>57.461818032478099</v>
      </c>
      <c r="BQ59">
        <v>3.6309999999999998</v>
      </c>
      <c r="BR59">
        <v>1.9619825329243144E-2</v>
      </c>
      <c r="BS59">
        <v>3.650619825329243</v>
      </c>
      <c r="BT59">
        <v>3.6254363384175141</v>
      </c>
      <c r="BU59">
        <v>287.70499999999993</v>
      </c>
      <c r="BV59">
        <v>1.5545915302533451</v>
      </c>
      <c r="BW59">
        <v>289.25959153025326</v>
      </c>
      <c r="BX59">
        <v>287.26415911440665</v>
      </c>
      <c r="BY59">
        <v>24.216999999999999</v>
      </c>
      <c r="BZ59">
        <v>0.13085467088908873</v>
      </c>
      <c r="CA59">
        <v>24.347854670889088</v>
      </c>
      <c r="CB59">
        <v>24.17989308935746</v>
      </c>
      <c r="CC59">
        <v>185.72</v>
      </c>
      <c r="CD59">
        <v>1.0035235362564132</v>
      </c>
      <c r="CE59">
        <v>186.72352353625641</v>
      </c>
      <c r="CF59">
        <v>185.43542736736455</v>
      </c>
      <c r="CG59">
        <v>111.39699999999998</v>
      </c>
      <c r="CH59">
        <v>0.60192500198339238</v>
      </c>
      <c r="CI59">
        <v>111.99892500198337</v>
      </c>
      <c r="CJ59">
        <v>111.22631004976473</v>
      </c>
      <c r="CK59">
        <v>670.21999999999991</v>
      </c>
      <c r="CL59">
        <v>3.6214815015602686</v>
      </c>
      <c r="CM59">
        <v>673.84148150156011</v>
      </c>
      <c r="CN59">
        <v>669.19304399178907</v>
      </c>
    </row>
    <row r="60" spans="1:92" x14ac:dyDescent="0.3">
      <c r="A60" s="18">
        <v>45414</v>
      </c>
      <c r="B60" s="2">
        <v>24</v>
      </c>
      <c r="C60" s="2" t="s">
        <v>23</v>
      </c>
      <c r="D60" s="9">
        <v>36.207307</v>
      </c>
      <c r="E60">
        <v>6.7074919999999998E-3</v>
      </c>
      <c r="G60">
        <v>6.0370000000000008</v>
      </c>
      <c r="H60">
        <v>3.2920893593186978E-2</v>
      </c>
      <c r="I60" s="34">
        <v>6.0699208935931876</v>
      </c>
      <c r="J60" s="34">
        <v>6.0292069477587784</v>
      </c>
      <c r="K60">
        <v>0.377</v>
      </c>
      <c r="L60">
        <v>2.0558517284464946E-3</v>
      </c>
      <c r="M60" s="34">
        <v>0.37905585172844647</v>
      </c>
      <c r="N60" s="34">
        <v>0.37651333763542472</v>
      </c>
      <c r="O60">
        <v>13.251999999999999</v>
      </c>
      <c r="P60">
        <v>7.2265642189318149E-2</v>
      </c>
      <c r="Q60" s="34">
        <v>13.324265642189317</v>
      </c>
      <c r="R60" s="34">
        <v>13.234893236988459</v>
      </c>
      <c r="S60">
        <v>1.327</v>
      </c>
      <c r="T60">
        <v>7.2363799566273158E-3</v>
      </c>
      <c r="U60" s="34">
        <v>1.3342363799566272</v>
      </c>
      <c r="V60" s="34">
        <v>1.3252870001119592</v>
      </c>
      <c r="W60">
        <v>0</v>
      </c>
      <c r="X60">
        <v>0</v>
      </c>
      <c r="Y60" s="34">
        <v>0</v>
      </c>
      <c r="Z60" s="34">
        <v>0</v>
      </c>
      <c r="AA60">
        <v>1.8069999999999999</v>
      </c>
      <c r="AB60">
        <v>9.8539100087607842E-3</v>
      </c>
      <c r="AC60" s="34">
        <v>1.8168539100087606</v>
      </c>
      <c r="AD60" s="34">
        <v>1.8046673769422081</v>
      </c>
      <c r="AE60">
        <v>22.8</v>
      </c>
      <c r="AF60">
        <v>0.12433267747633972</v>
      </c>
      <c r="AG60" s="34">
        <v>22.92433267747634</v>
      </c>
      <c r="AH60" s="34">
        <v>22.770567899436831</v>
      </c>
      <c r="AJ60">
        <v>47.632999999999988</v>
      </c>
      <c r="AK60">
        <v>0.25975168536098636</v>
      </c>
      <c r="AL60" s="34">
        <v>47.892751685360977</v>
      </c>
      <c r="AM60" s="34">
        <v>47.571511436573431</v>
      </c>
      <c r="AN60">
        <v>3.2039999999999997</v>
      </c>
      <c r="AO60">
        <v>1.7472013097990895E-2</v>
      </c>
      <c r="AP60" s="34">
        <v>3.2214720130979906</v>
      </c>
      <c r="AQ60" s="34">
        <v>3.199864015341912</v>
      </c>
      <c r="AR60">
        <v>264.98399999999998</v>
      </c>
      <c r="AS60">
        <v>1.4450074652802807</v>
      </c>
      <c r="AT60" s="34">
        <v>266.42900746528028</v>
      </c>
      <c r="AU60" s="34">
        <v>264.641937029139</v>
      </c>
      <c r="AV60">
        <v>22.041</v>
      </c>
      <c r="AW60">
        <v>0.12019370808140369</v>
      </c>
      <c r="AX60" s="34">
        <v>22.161193708081402</v>
      </c>
      <c r="AY60" s="34">
        <v>22.012547678573995</v>
      </c>
      <c r="AZ60">
        <v>185.053</v>
      </c>
      <c r="BA60">
        <v>1.009128726536364</v>
      </c>
      <c r="BB60" s="34">
        <v>186.06212872653637</v>
      </c>
      <c r="BC60" s="34">
        <v>184.81411848660017</v>
      </c>
      <c r="BD60">
        <v>111.46199999999999</v>
      </c>
      <c r="BE60">
        <v>0.60782319723104283</v>
      </c>
      <c r="BF60" s="34">
        <v>112.06982319723103</v>
      </c>
      <c r="BG60" s="34">
        <v>111.31811575469419</v>
      </c>
      <c r="BH60">
        <v>634.37699999999995</v>
      </c>
      <c r="BI60">
        <v>3.4593767955880685</v>
      </c>
      <c r="BJ60" s="34">
        <v>637.83637679558808</v>
      </c>
      <c r="BK60" s="34">
        <v>633.55809440092264</v>
      </c>
      <c r="BM60">
        <v>53.669999999999987</v>
      </c>
      <c r="BN60">
        <v>0.29267257895417331</v>
      </c>
      <c r="BO60">
        <v>53.962672578954162</v>
      </c>
      <c r="BP60">
        <v>53.600718384332211</v>
      </c>
      <c r="BQ60">
        <v>3.5809999999999995</v>
      </c>
      <c r="BR60">
        <v>1.952786482643739E-2</v>
      </c>
      <c r="BS60">
        <v>3.6005278648264372</v>
      </c>
      <c r="BT60">
        <v>3.5763773529773366</v>
      </c>
      <c r="BU60">
        <v>278.23599999999999</v>
      </c>
      <c r="BV60">
        <v>1.5172731074695989</v>
      </c>
      <c r="BW60">
        <v>279.75327310746957</v>
      </c>
      <c r="BX60">
        <v>277.87683026612746</v>
      </c>
      <c r="BY60">
        <v>23.368000000000002</v>
      </c>
      <c r="BZ60">
        <v>0.12743008803803099</v>
      </c>
      <c r="CA60">
        <v>23.495430088038031</v>
      </c>
      <c r="CB60">
        <v>23.337834678685955</v>
      </c>
      <c r="CC60">
        <v>185.053</v>
      </c>
      <c r="CD60">
        <v>1.009128726536364</v>
      </c>
      <c r="CE60">
        <v>186.06212872653637</v>
      </c>
      <c r="CF60">
        <v>184.81411848660017</v>
      </c>
      <c r="CG60">
        <v>113.26899999999999</v>
      </c>
      <c r="CH60">
        <v>0.61767710723980362</v>
      </c>
      <c r="CI60">
        <v>113.88667710723979</v>
      </c>
      <c r="CJ60">
        <v>113.1227831316364</v>
      </c>
      <c r="CK60">
        <v>657.17699999999991</v>
      </c>
      <c r="CL60">
        <v>3.5837094730644083</v>
      </c>
      <c r="CM60">
        <v>660.76070947306437</v>
      </c>
      <c r="CN60">
        <v>656.3286623003595</v>
      </c>
    </row>
    <row r="61" spans="1:92" x14ac:dyDescent="0.3">
      <c r="A61" s="18">
        <v>45415</v>
      </c>
      <c r="B61" s="2">
        <v>1</v>
      </c>
      <c r="C61" s="2" t="s">
        <v>23</v>
      </c>
      <c r="D61" s="9">
        <v>29.541498000000001</v>
      </c>
      <c r="E61">
        <v>6.6267950000000004E-3</v>
      </c>
      <c r="G61">
        <v>5.6419999999999995</v>
      </c>
      <c r="H61">
        <v>3.4301123111592467E-2</v>
      </c>
      <c r="I61" s="34">
        <v>5.6763011231115916</v>
      </c>
      <c r="J61" s="34">
        <v>5.6386854392104615</v>
      </c>
      <c r="K61">
        <v>0.372</v>
      </c>
      <c r="L61">
        <v>2.2616125128522508E-3</v>
      </c>
      <c r="M61" s="34">
        <v>0.37426161251285223</v>
      </c>
      <c r="N61" s="34">
        <v>0.37178145753036013</v>
      </c>
      <c r="O61">
        <v>12.567</v>
      </c>
      <c r="P61">
        <v>7.6402377551113537E-2</v>
      </c>
      <c r="Q61" s="34">
        <v>12.643402377551114</v>
      </c>
      <c r="R61" s="34">
        <v>12.55961714189257</v>
      </c>
      <c r="S61">
        <v>1.3320000000000001</v>
      </c>
      <c r="T61">
        <v>8.0980319008580586E-3</v>
      </c>
      <c r="U61" s="34">
        <v>1.3400980319008582</v>
      </c>
      <c r="V61" s="34">
        <v>1.3312174769635479</v>
      </c>
      <c r="W61">
        <v>0</v>
      </c>
      <c r="X61">
        <v>0</v>
      </c>
      <c r="Y61" s="34">
        <v>0</v>
      </c>
      <c r="Z61" s="34">
        <v>0</v>
      </c>
      <c r="AA61">
        <v>1.71</v>
      </c>
      <c r="AB61">
        <v>1.0396122034885345E-2</v>
      </c>
      <c r="AC61" s="34">
        <v>1.7203961220348853</v>
      </c>
      <c r="AD61" s="34">
        <v>1.7089954096153652</v>
      </c>
      <c r="AE61">
        <v>21.623000000000001</v>
      </c>
      <c r="AF61">
        <v>0.13145926711130165</v>
      </c>
      <c r="AG61" s="34">
        <v>21.754459267111301</v>
      </c>
      <c r="AH61" s="34">
        <v>21.610296925212303</v>
      </c>
      <c r="AJ61">
        <v>45.845000000000006</v>
      </c>
      <c r="AK61">
        <v>0.27871942379492326</v>
      </c>
      <c r="AL61" s="34">
        <v>46.123719423794931</v>
      </c>
      <c r="AM61" s="34">
        <v>45.818066990535925</v>
      </c>
      <c r="AN61">
        <v>2.9710000000000005</v>
      </c>
      <c r="AO61">
        <v>1.8062502085172145E-2</v>
      </c>
      <c r="AP61" s="34">
        <v>2.9890625020851727</v>
      </c>
      <c r="AQ61" s="34">
        <v>2.9692545976416671</v>
      </c>
      <c r="AR61">
        <v>259.38000000000005</v>
      </c>
      <c r="AS61">
        <v>1.5769275633968196</v>
      </c>
      <c r="AT61" s="34">
        <v>260.95692756339685</v>
      </c>
      <c r="AU61" s="34">
        <v>259.22761950060436</v>
      </c>
      <c r="AV61">
        <v>22.013000000000002</v>
      </c>
      <c r="AW61">
        <v>0.13383031248767902</v>
      </c>
      <c r="AX61" s="34">
        <v>22.14683031248768</v>
      </c>
      <c r="AY61" s="34">
        <v>22.00006780810704</v>
      </c>
      <c r="AZ61">
        <v>215.42800000000003</v>
      </c>
      <c r="BA61">
        <v>1.3097168290826202</v>
      </c>
      <c r="BB61" s="34">
        <v>216.73771682908264</v>
      </c>
      <c r="BC61" s="34">
        <v>215.30144041088826</v>
      </c>
      <c r="BD61">
        <v>103.97</v>
      </c>
      <c r="BE61">
        <v>0.63209637892808734</v>
      </c>
      <c r="BF61" s="34">
        <v>104.60209637892808</v>
      </c>
      <c r="BG61" s="34">
        <v>103.90891972965468</v>
      </c>
      <c r="BH61">
        <v>649.60700000000008</v>
      </c>
      <c r="BI61">
        <v>3.9493530097753018</v>
      </c>
      <c r="BJ61" s="34">
        <v>653.55635300977531</v>
      </c>
      <c r="BK61" s="34">
        <v>649.22536903743196</v>
      </c>
      <c r="BM61">
        <v>51.487000000000009</v>
      </c>
      <c r="BN61">
        <v>0.31302054690651571</v>
      </c>
      <c r="BO61">
        <v>51.800020546906524</v>
      </c>
      <c r="BP61">
        <v>51.456752429746388</v>
      </c>
      <c r="BQ61">
        <v>3.3430000000000004</v>
      </c>
      <c r="BR61">
        <v>2.0324114598024395E-2</v>
      </c>
      <c r="BS61">
        <v>3.3633241145980248</v>
      </c>
      <c r="BT61">
        <v>3.3410360551720273</v>
      </c>
      <c r="BU61">
        <v>271.94700000000006</v>
      </c>
      <c r="BV61">
        <v>1.6533299409479332</v>
      </c>
      <c r="BW61">
        <v>273.60032994094797</v>
      </c>
      <c r="BX61">
        <v>271.78723664249691</v>
      </c>
      <c r="BY61">
        <v>23.345000000000002</v>
      </c>
      <c r="BZ61">
        <v>0.14192834438853708</v>
      </c>
      <c r="CA61">
        <v>23.486928344388538</v>
      </c>
      <c r="CB61">
        <v>23.331285285070589</v>
      </c>
      <c r="CC61">
        <v>215.42800000000003</v>
      </c>
      <c r="CD61">
        <v>1.3097168290826202</v>
      </c>
      <c r="CE61">
        <v>216.73771682908264</v>
      </c>
      <c r="CF61">
        <v>215.30144041088826</v>
      </c>
      <c r="CG61">
        <v>105.67999999999999</v>
      </c>
      <c r="CH61">
        <v>0.64249250096297272</v>
      </c>
      <c r="CI61">
        <v>106.32249250096297</v>
      </c>
      <c r="CJ61">
        <v>105.61791513927005</v>
      </c>
      <c r="CK61">
        <v>671.23000000000013</v>
      </c>
      <c r="CL61">
        <v>4.0808122768866033</v>
      </c>
      <c r="CM61">
        <v>675.31081227688662</v>
      </c>
      <c r="CN61">
        <v>670.83566596264427</v>
      </c>
    </row>
    <row r="62" spans="1:92" x14ac:dyDescent="0.3">
      <c r="A62" s="18">
        <v>45415</v>
      </c>
      <c r="B62" s="2">
        <v>2</v>
      </c>
      <c r="C62" s="2" t="s">
        <v>23</v>
      </c>
      <c r="D62" s="9">
        <v>23.931819999999998</v>
      </c>
      <c r="E62">
        <v>6.5298079999999998E-3</v>
      </c>
      <c r="G62">
        <v>5.4249999999999998</v>
      </c>
      <c r="H62">
        <v>4.4511901794518256E-2</v>
      </c>
      <c r="I62" s="34">
        <v>5.469511901794518</v>
      </c>
      <c r="J62" s="34">
        <v>5.4337970392220845</v>
      </c>
      <c r="K62">
        <v>0.374</v>
      </c>
      <c r="L62">
        <v>3.0686546121935169E-3</v>
      </c>
      <c r="M62" s="34">
        <v>0.37706865461219352</v>
      </c>
      <c r="N62" s="34">
        <v>0.37460646869475756</v>
      </c>
      <c r="O62">
        <v>12.620000000000001</v>
      </c>
      <c r="P62">
        <v>0.10354658076439087</v>
      </c>
      <c r="Q62" s="34">
        <v>12.723546580764392</v>
      </c>
      <c r="R62" s="34">
        <v>12.640464264512943</v>
      </c>
      <c r="S62">
        <v>1.7410000000000001</v>
      </c>
      <c r="T62">
        <v>1.4284833368526506E-2</v>
      </c>
      <c r="U62" s="34">
        <v>1.7552848333685267</v>
      </c>
      <c r="V62" s="34">
        <v>1.7438231604213181</v>
      </c>
      <c r="W62">
        <v>0</v>
      </c>
      <c r="X62">
        <v>0</v>
      </c>
      <c r="Y62" s="34">
        <v>0</v>
      </c>
      <c r="Z62" s="34">
        <v>0</v>
      </c>
      <c r="AA62">
        <v>1.665</v>
      </c>
      <c r="AB62">
        <v>1.3661256495460444E-2</v>
      </c>
      <c r="AC62" s="34">
        <v>1.6786612564954604</v>
      </c>
      <c r="AD62" s="34">
        <v>1.6676999207935062</v>
      </c>
      <c r="AE62">
        <v>21.824999999999999</v>
      </c>
      <c r="AF62">
        <v>0.1790732270350896</v>
      </c>
      <c r="AG62" s="34">
        <v>22.004073227035089</v>
      </c>
      <c r="AH62" s="34">
        <v>21.86039085364461</v>
      </c>
      <c r="AJ62">
        <v>45.009</v>
      </c>
      <c r="AK62">
        <v>0.36929699315566311</v>
      </c>
      <c r="AL62" s="34">
        <v>45.378296993155665</v>
      </c>
      <c r="AM62" s="34">
        <v>45.08198542642338</v>
      </c>
      <c r="AN62">
        <v>2.8569999999999998</v>
      </c>
      <c r="AO62">
        <v>2.344156745197026E-2</v>
      </c>
      <c r="AP62" s="34">
        <v>2.8804415674519701</v>
      </c>
      <c r="AQ62" s="34">
        <v>2.8616328370612898</v>
      </c>
      <c r="AR62">
        <v>255.92499999999995</v>
      </c>
      <c r="AS62">
        <v>2.0998540952556835</v>
      </c>
      <c r="AT62" s="34">
        <v>258.02485409525565</v>
      </c>
      <c r="AU62" s="34">
        <v>256.34000133878561</v>
      </c>
      <c r="AV62">
        <v>21.911999999999999</v>
      </c>
      <c r="AW62">
        <v>0.17978705845557308</v>
      </c>
      <c r="AX62" s="34">
        <v>22.091787058455573</v>
      </c>
      <c r="AY62" s="34">
        <v>21.947531930586972</v>
      </c>
      <c r="AZ62">
        <v>226.44900000000001</v>
      </c>
      <c r="BA62">
        <v>1.8580047280123255</v>
      </c>
      <c r="BB62" s="34">
        <v>228.30700472801234</v>
      </c>
      <c r="BC62" s="34">
        <v>226.81620382208334</v>
      </c>
      <c r="BD62">
        <v>101.964</v>
      </c>
      <c r="BE62">
        <v>0.83661042480668379</v>
      </c>
      <c r="BF62" s="34">
        <v>102.80061042480668</v>
      </c>
      <c r="BG62" s="34">
        <v>102.1293421764499</v>
      </c>
      <c r="BH62">
        <v>654.11599999999999</v>
      </c>
      <c r="BI62">
        <v>5.3669948671378984</v>
      </c>
      <c r="BJ62" s="34">
        <v>659.4829948671379</v>
      </c>
      <c r="BK62" s="34">
        <v>655.17669753139046</v>
      </c>
      <c r="BM62">
        <v>50.433999999999997</v>
      </c>
      <c r="BN62">
        <v>0.41380889495018136</v>
      </c>
      <c r="BO62">
        <v>50.847808894950184</v>
      </c>
      <c r="BP62">
        <v>50.515782465645465</v>
      </c>
      <c r="BQ62">
        <v>3.2309999999999999</v>
      </c>
      <c r="BR62">
        <v>2.6510222064163778E-2</v>
      </c>
      <c r="BS62">
        <v>3.2575102220641634</v>
      </c>
      <c r="BT62">
        <v>3.2362393057560475</v>
      </c>
      <c r="BU62">
        <v>268.54499999999996</v>
      </c>
      <c r="BV62">
        <v>2.2034006760200744</v>
      </c>
      <c r="BW62">
        <v>270.74840067602003</v>
      </c>
      <c r="BX62">
        <v>268.98046560329857</v>
      </c>
      <c r="BY62">
        <v>23.652999999999999</v>
      </c>
      <c r="BZ62">
        <v>0.19407189182409959</v>
      </c>
      <c r="CA62">
        <v>23.8470718918241</v>
      </c>
      <c r="CB62">
        <v>23.69135509100829</v>
      </c>
      <c r="CC62">
        <v>226.44900000000001</v>
      </c>
      <c r="CD62">
        <v>1.8580047280123255</v>
      </c>
      <c r="CE62">
        <v>228.30700472801234</v>
      </c>
      <c r="CF62">
        <v>226.81620382208334</v>
      </c>
      <c r="CG62">
        <v>103.629</v>
      </c>
      <c r="CH62">
        <v>0.85027168130214426</v>
      </c>
      <c r="CI62">
        <v>104.47927168130214</v>
      </c>
      <c r="CJ62">
        <v>103.79704209724341</v>
      </c>
      <c r="CK62">
        <v>675.94100000000003</v>
      </c>
      <c r="CL62">
        <v>5.5460680941729876</v>
      </c>
      <c r="CM62">
        <v>681.48706809417297</v>
      </c>
      <c r="CN62">
        <v>677.03708838503508</v>
      </c>
    </row>
    <row r="63" spans="1:92" x14ac:dyDescent="0.3">
      <c r="A63" s="18">
        <v>45415</v>
      </c>
      <c r="B63" s="2">
        <v>3</v>
      </c>
      <c r="C63" s="2" t="s">
        <v>23</v>
      </c>
      <c r="D63" s="9">
        <v>19.023192000000002</v>
      </c>
      <c r="E63">
        <v>6.4301949999999997E-3</v>
      </c>
      <c r="G63">
        <v>5.2939999999999996</v>
      </c>
      <c r="H63">
        <v>5.0291097439195492E-2</v>
      </c>
      <c r="I63" s="34">
        <v>5.3442910974391955</v>
      </c>
      <c r="J63" s="34">
        <v>5.3099262635458979</v>
      </c>
      <c r="K63">
        <v>0.379</v>
      </c>
      <c r="L63">
        <v>3.6003637947591796E-3</v>
      </c>
      <c r="M63" s="34">
        <v>0.3826003637947592</v>
      </c>
      <c r="N63" s="34">
        <v>0.38014016884848795</v>
      </c>
      <c r="O63">
        <v>12.602</v>
      </c>
      <c r="P63">
        <v>0.11971447108589758</v>
      </c>
      <c r="Q63" s="34">
        <v>12.721714471085898</v>
      </c>
      <c r="R63" s="34">
        <v>12.639911366302494</v>
      </c>
      <c r="S63">
        <v>2.129</v>
      </c>
      <c r="T63">
        <v>2.0224734878739558E-2</v>
      </c>
      <c r="U63" s="34">
        <v>2.1492247348787394</v>
      </c>
      <c r="V63" s="34">
        <v>2.135404800734646</v>
      </c>
      <c r="W63">
        <v>0</v>
      </c>
      <c r="X63">
        <v>0</v>
      </c>
      <c r="Y63" s="34">
        <v>0</v>
      </c>
      <c r="Z63" s="34">
        <v>0</v>
      </c>
      <c r="AA63">
        <v>1.64</v>
      </c>
      <c r="AB63">
        <v>1.5579410615844471E-2</v>
      </c>
      <c r="AC63" s="34">
        <v>1.6555794106158443</v>
      </c>
      <c r="AD63" s="34">
        <v>1.6449337121675995</v>
      </c>
      <c r="AE63">
        <v>22.044</v>
      </c>
      <c r="AF63">
        <v>0.20941007781443627</v>
      </c>
      <c r="AG63" s="34">
        <v>22.253410077814433</v>
      </c>
      <c r="AH63" s="34">
        <v>22.110316311599128</v>
      </c>
      <c r="AJ63">
        <v>44.339999999999989</v>
      </c>
      <c r="AK63">
        <v>0.42121406506496561</v>
      </c>
      <c r="AL63" s="34">
        <v>44.761214065064955</v>
      </c>
      <c r="AM63" s="34">
        <v>44.473390730189848</v>
      </c>
      <c r="AN63">
        <v>2.746</v>
      </c>
      <c r="AO63">
        <v>2.6086013140920069E-2</v>
      </c>
      <c r="AP63" s="34">
        <v>2.7720860131409202</v>
      </c>
      <c r="AQ63" s="34">
        <v>2.7542609595196517</v>
      </c>
      <c r="AR63">
        <v>251.33899999999994</v>
      </c>
      <c r="AS63">
        <v>2.3876301736437391</v>
      </c>
      <c r="AT63" s="34">
        <v>253.72663017364368</v>
      </c>
      <c r="AU63" s="34">
        <v>252.09511846493427</v>
      </c>
      <c r="AV63">
        <v>22.060000000000002</v>
      </c>
      <c r="AW63">
        <v>0.20956207206434699</v>
      </c>
      <c r="AX63" s="34">
        <v>22.26956207206435</v>
      </c>
      <c r="AY63" s="34">
        <v>22.126364445376371</v>
      </c>
      <c r="AZ63">
        <v>213.79900000000001</v>
      </c>
      <c r="BA63">
        <v>2.0310136647908124</v>
      </c>
      <c r="BB63" s="34">
        <v>215.83001366479081</v>
      </c>
      <c r="BC63" s="34">
        <v>214.44218459007354</v>
      </c>
      <c r="BD63">
        <v>101.27499999999999</v>
      </c>
      <c r="BE63">
        <v>0.96207610373149299</v>
      </c>
      <c r="BF63" s="34">
        <v>102.23707610373148</v>
      </c>
      <c r="BG63" s="34">
        <v>101.57967176815465</v>
      </c>
      <c r="BH63">
        <v>635.55899999999997</v>
      </c>
      <c r="BI63">
        <v>6.0375820924362769</v>
      </c>
      <c r="BJ63" s="34">
        <v>641.59658209243617</v>
      </c>
      <c r="BK63" s="34">
        <v>637.47099095824831</v>
      </c>
      <c r="BM63">
        <v>49.633999999999986</v>
      </c>
      <c r="BN63">
        <v>0.47150516250416108</v>
      </c>
      <c r="BO63">
        <v>50.105505162504151</v>
      </c>
      <c r="BP63">
        <v>49.783316993735745</v>
      </c>
      <c r="BQ63">
        <v>3.125</v>
      </c>
      <c r="BR63">
        <v>2.968637693567925E-2</v>
      </c>
      <c r="BS63">
        <v>3.1546863769356794</v>
      </c>
      <c r="BT63">
        <v>3.1344011283681397</v>
      </c>
      <c r="BU63">
        <v>263.94099999999992</v>
      </c>
      <c r="BV63">
        <v>2.5073446447296366</v>
      </c>
      <c r="BW63">
        <v>266.44834464472956</v>
      </c>
      <c r="BX63">
        <v>264.73502983123677</v>
      </c>
      <c r="BY63">
        <v>24.189000000000004</v>
      </c>
      <c r="BZ63">
        <v>0.22978680694308654</v>
      </c>
      <c r="CA63">
        <v>24.418786806943089</v>
      </c>
      <c r="CB63">
        <v>24.261769246111015</v>
      </c>
      <c r="CC63">
        <v>213.79900000000001</v>
      </c>
      <c r="CD63">
        <v>2.0310136647908124</v>
      </c>
      <c r="CE63">
        <v>215.83001366479081</v>
      </c>
      <c r="CF63">
        <v>214.44218459007354</v>
      </c>
      <c r="CG63">
        <v>102.91499999999999</v>
      </c>
      <c r="CH63">
        <v>0.97765551434733744</v>
      </c>
      <c r="CI63">
        <v>103.89265551434733</v>
      </c>
      <c r="CJ63">
        <v>103.22460548032225</v>
      </c>
      <c r="CK63">
        <v>657.60299999999995</v>
      </c>
      <c r="CL63">
        <v>6.2469921702507127</v>
      </c>
      <c r="CM63">
        <v>663.84999217025063</v>
      </c>
      <c r="CN63">
        <v>659.58130726984746</v>
      </c>
    </row>
    <row r="64" spans="1:92" x14ac:dyDescent="0.3">
      <c r="A64" s="18">
        <v>45415</v>
      </c>
      <c r="B64" s="2">
        <v>4</v>
      </c>
      <c r="C64" s="2" t="s">
        <v>23</v>
      </c>
      <c r="D64" s="9">
        <v>17.941410000000001</v>
      </c>
      <c r="E64">
        <v>6.3705960000000001E-3</v>
      </c>
      <c r="G64">
        <v>5.4060000000000006</v>
      </c>
      <c r="H64">
        <v>6.6394853626764658E-2</v>
      </c>
      <c r="I64" s="34">
        <v>5.4723948536267653</v>
      </c>
      <c r="J64" s="34">
        <v>5.4375324368618303</v>
      </c>
      <c r="K64">
        <v>0.38200000000000001</v>
      </c>
      <c r="L64">
        <v>4.6916082288982796E-3</v>
      </c>
      <c r="M64" s="34">
        <v>0.38669160822889831</v>
      </c>
      <c r="N64" s="34">
        <v>0.3842281522162817</v>
      </c>
      <c r="O64">
        <v>12.327</v>
      </c>
      <c r="P64">
        <v>0.15139647810897666</v>
      </c>
      <c r="Q64" s="34">
        <v>12.478396478108976</v>
      </c>
      <c r="R64" s="34">
        <v>12.398901655419122</v>
      </c>
      <c r="S64">
        <v>2.4630000000000001</v>
      </c>
      <c r="T64">
        <v>3.0249819549153043E-2</v>
      </c>
      <c r="U64" s="34">
        <v>2.493249819549153</v>
      </c>
      <c r="V64" s="34">
        <v>2.4773663322217323</v>
      </c>
      <c r="W64">
        <v>0</v>
      </c>
      <c r="X64">
        <v>0</v>
      </c>
      <c r="Y64" s="34">
        <v>0</v>
      </c>
      <c r="Z64" s="34">
        <v>0</v>
      </c>
      <c r="AA64">
        <v>1.58</v>
      </c>
      <c r="AB64">
        <v>1.9405081156176129E-2</v>
      </c>
      <c r="AC64" s="34">
        <v>1.5994050811561762</v>
      </c>
      <c r="AD64" s="34">
        <v>1.589215917543783</v>
      </c>
      <c r="AE64">
        <v>22.158000000000001</v>
      </c>
      <c r="AF64">
        <v>0.27213784066996877</v>
      </c>
      <c r="AG64" s="34">
        <v>22.430137840669971</v>
      </c>
      <c r="AH64" s="34">
        <v>22.287244494262747</v>
      </c>
      <c r="AJ64">
        <v>44.59</v>
      </c>
      <c r="AK64">
        <v>0.54764086629993269</v>
      </c>
      <c r="AL64" s="34">
        <v>45.13764086629994</v>
      </c>
      <c r="AM64" s="34">
        <v>44.850087191947651</v>
      </c>
      <c r="AN64">
        <v>2.706</v>
      </c>
      <c r="AO64">
        <v>3.3234271904185188E-2</v>
      </c>
      <c r="AP64" s="34">
        <v>2.7392342719041851</v>
      </c>
      <c r="AQ64" s="34">
        <v>2.7217837170085293</v>
      </c>
      <c r="AR64">
        <v>251.89699999999999</v>
      </c>
      <c r="AS64">
        <v>3.0937226126565176</v>
      </c>
      <c r="AT64" s="34">
        <v>254.9907226126565</v>
      </c>
      <c r="AU64" s="34">
        <v>253.36627973514319</v>
      </c>
      <c r="AV64">
        <v>21.666</v>
      </c>
      <c r="AW64">
        <v>0.26609524577829868</v>
      </c>
      <c r="AX64" s="34">
        <v>21.932095245778299</v>
      </c>
      <c r="AY64" s="34">
        <v>21.792374727533925</v>
      </c>
      <c r="AZ64">
        <v>216.65800000000002</v>
      </c>
      <c r="BA64">
        <v>2.6609278943891188</v>
      </c>
      <c r="BB64" s="34">
        <v>219.31892789438913</v>
      </c>
      <c r="BC64" s="34">
        <v>217.92173560962084</v>
      </c>
      <c r="BD64">
        <v>99.613</v>
      </c>
      <c r="BE64">
        <v>1.223416676715299</v>
      </c>
      <c r="BF64" s="34">
        <v>100.8364166767153</v>
      </c>
      <c r="BG64" s="34">
        <v>100.19402860398029</v>
      </c>
      <c r="BH64">
        <v>637.13000000000011</v>
      </c>
      <c r="BI64">
        <v>7.8250375677433519</v>
      </c>
      <c r="BJ64" s="34">
        <v>644.95503756774337</v>
      </c>
      <c r="BK64" s="34">
        <v>640.84628958523444</v>
      </c>
      <c r="BM64">
        <v>49.996000000000002</v>
      </c>
      <c r="BN64">
        <v>0.61403571992669737</v>
      </c>
      <c r="BO64">
        <v>50.610035719926707</v>
      </c>
      <c r="BP64">
        <v>50.28761962880948</v>
      </c>
      <c r="BQ64">
        <v>3.0880000000000001</v>
      </c>
      <c r="BR64">
        <v>3.792588013308347E-2</v>
      </c>
      <c r="BS64">
        <v>3.1259258801330834</v>
      </c>
      <c r="BT64">
        <v>3.1060118692248109</v>
      </c>
      <c r="BU64">
        <v>264.22399999999999</v>
      </c>
      <c r="BV64">
        <v>3.2451190907654941</v>
      </c>
      <c r="BW64">
        <v>267.4691190907655</v>
      </c>
      <c r="BX64">
        <v>265.7651813905623</v>
      </c>
      <c r="BY64">
        <v>24.129000000000001</v>
      </c>
      <c r="BZ64">
        <v>0.29634506532745175</v>
      </c>
      <c r="CA64">
        <v>24.425345065327452</v>
      </c>
      <c r="CB64">
        <v>24.269741059755656</v>
      </c>
      <c r="CC64">
        <v>216.65800000000002</v>
      </c>
      <c r="CD64">
        <v>2.6609278943891188</v>
      </c>
      <c r="CE64">
        <v>219.31892789438913</v>
      </c>
      <c r="CF64">
        <v>217.92173560962084</v>
      </c>
      <c r="CG64">
        <v>101.193</v>
      </c>
      <c r="CH64">
        <v>1.2428217578714751</v>
      </c>
      <c r="CI64">
        <v>102.43582175787148</v>
      </c>
      <c r="CJ64">
        <v>101.78324452152407</v>
      </c>
      <c r="CK64">
        <v>659.28800000000012</v>
      </c>
      <c r="CL64">
        <v>8.097175408413321</v>
      </c>
      <c r="CM64">
        <v>667.38517540841337</v>
      </c>
      <c r="CN64">
        <v>663.13353407949717</v>
      </c>
    </row>
    <row r="65" spans="1:92" x14ac:dyDescent="0.3">
      <c r="A65" s="18">
        <v>45415</v>
      </c>
      <c r="B65" s="2">
        <v>5</v>
      </c>
      <c r="C65" s="2" t="s">
        <v>23</v>
      </c>
      <c r="D65" s="9">
        <v>19.044107</v>
      </c>
      <c r="E65">
        <v>6.2897830000000002E-3</v>
      </c>
      <c r="G65">
        <v>5.5889999999999995</v>
      </c>
      <c r="H65">
        <v>5.812465210939214E-2</v>
      </c>
      <c r="I65" s="34">
        <v>5.6471246521093921</v>
      </c>
      <c r="J65" s="34">
        <v>5.6116054634736736</v>
      </c>
      <c r="K65">
        <v>0.44</v>
      </c>
      <c r="L65">
        <v>4.5759253762985407E-3</v>
      </c>
      <c r="M65" s="34">
        <v>0.44457592537629853</v>
      </c>
      <c r="N65" s="34">
        <v>0.44177963927865738</v>
      </c>
      <c r="O65">
        <v>12.228</v>
      </c>
      <c r="P65">
        <v>0.12716912613949671</v>
      </c>
      <c r="Q65" s="34">
        <v>12.355169126139497</v>
      </c>
      <c r="R65" s="34">
        <v>12.277457793407779</v>
      </c>
      <c r="S65">
        <v>2.339</v>
      </c>
      <c r="T65">
        <v>2.4325203307187016E-2</v>
      </c>
      <c r="U65" s="34">
        <v>2.3633252033071868</v>
      </c>
      <c r="V65" s="34">
        <v>2.3484604006199534</v>
      </c>
      <c r="W65">
        <v>0</v>
      </c>
      <c r="X65">
        <v>0</v>
      </c>
      <c r="Y65" s="34">
        <v>0</v>
      </c>
      <c r="Z65" s="34">
        <v>0</v>
      </c>
      <c r="AA65">
        <v>1.575</v>
      </c>
      <c r="AB65">
        <v>1.6379732881068643E-2</v>
      </c>
      <c r="AC65" s="34">
        <v>1.5913797328810686</v>
      </c>
      <c r="AD65" s="34">
        <v>1.5813702996906487</v>
      </c>
      <c r="AE65">
        <v>22.170999999999996</v>
      </c>
      <c r="AF65">
        <v>0.23057463981344306</v>
      </c>
      <c r="AG65" s="34">
        <v>22.401574639813447</v>
      </c>
      <c r="AH65" s="34">
        <v>22.26067359647071</v>
      </c>
      <c r="AJ65">
        <v>46.522999999999996</v>
      </c>
      <c r="AK65">
        <v>0.48383130973076593</v>
      </c>
      <c r="AL65" s="34">
        <v>47.006831309730764</v>
      </c>
      <c r="AM65" s="34">
        <v>46.711168541274951</v>
      </c>
      <c r="AN65">
        <v>2.782</v>
      </c>
      <c r="AO65">
        <v>2.8932328174687594E-2</v>
      </c>
      <c r="AP65" s="34">
        <v>2.8109323281746876</v>
      </c>
      <c r="AQ65" s="34">
        <v>2.793252173802784</v>
      </c>
      <c r="AR65">
        <v>256.4260000000001</v>
      </c>
      <c r="AS65">
        <v>2.6667869103243866</v>
      </c>
      <c r="AT65" s="34">
        <v>259.09278691032449</v>
      </c>
      <c r="AU65" s="34">
        <v>257.46314950379332</v>
      </c>
      <c r="AV65">
        <v>22.483000000000004</v>
      </c>
      <c r="AW65">
        <v>0.23381938689845483</v>
      </c>
      <c r="AX65" s="34">
        <v>22.716819386898457</v>
      </c>
      <c r="AY65" s="34">
        <v>22.573935522504673</v>
      </c>
      <c r="AZ65">
        <v>216.54300000000001</v>
      </c>
      <c r="BA65">
        <v>2.2520104744541247</v>
      </c>
      <c r="BB65" s="34">
        <v>218.79501047445413</v>
      </c>
      <c r="BC65" s="34">
        <v>217.41883733708707</v>
      </c>
      <c r="BD65">
        <v>101.595</v>
      </c>
      <c r="BE65">
        <v>1.0565707695569324</v>
      </c>
      <c r="BF65" s="34">
        <v>102.65157076955693</v>
      </c>
      <c r="BG65" s="34">
        <v>102.00591466480726</v>
      </c>
      <c r="BH65">
        <v>646.35200000000009</v>
      </c>
      <c r="BI65">
        <v>6.7219511791393529</v>
      </c>
      <c r="BJ65" s="34">
        <v>653.07395117913939</v>
      </c>
      <c r="BK65" s="34">
        <v>648.96625774327003</v>
      </c>
      <c r="BM65">
        <v>52.111999999999995</v>
      </c>
      <c r="BN65">
        <v>0.54195596184015804</v>
      </c>
      <c r="BO65">
        <v>52.653955961840154</v>
      </c>
      <c r="BP65">
        <v>52.322774004748624</v>
      </c>
      <c r="BQ65">
        <v>3.222</v>
      </c>
      <c r="BR65">
        <v>3.3508253550986133E-2</v>
      </c>
      <c r="BS65">
        <v>3.2555082535509863</v>
      </c>
      <c r="BT65">
        <v>3.2350318130814415</v>
      </c>
      <c r="BU65">
        <v>268.65400000000011</v>
      </c>
      <c r="BV65">
        <v>2.7939560364638831</v>
      </c>
      <c r="BW65">
        <v>271.44795603646401</v>
      </c>
      <c r="BX65">
        <v>269.74060729720111</v>
      </c>
      <c r="BY65">
        <v>24.822000000000003</v>
      </c>
      <c r="BZ65">
        <v>0.25814459020564184</v>
      </c>
      <c r="CA65">
        <v>25.080144590205645</v>
      </c>
      <c r="CB65">
        <v>24.922395923124625</v>
      </c>
      <c r="CC65">
        <v>216.54300000000001</v>
      </c>
      <c r="CD65">
        <v>2.2520104744541247</v>
      </c>
      <c r="CE65">
        <v>218.79501047445413</v>
      </c>
      <c r="CF65">
        <v>217.41883733708707</v>
      </c>
      <c r="CG65">
        <v>103.17</v>
      </c>
      <c r="CH65">
        <v>1.0729505024380011</v>
      </c>
      <c r="CI65">
        <v>104.24295050243799</v>
      </c>
      <c r="CJ65">
        <v>103.58728496449791</v>
      </c>
      <c r="CK65">
        <v>668.52300000000014</v>
      </c>
      <c r="CL65">
        <v>6.9525258189527959</v>
      </c>
      <c r="CM65">
        <v>675.47552581895286</v>
      </c>
      <c r="CN65">
        <v>671.22693133974076</v>
      </c>
    </row>
    <row r="66" spans="1:92" x14ac:dyDescent="0.3">
      <c r="A66" s="18">
        <v>45415</v>
      </c>
      <c r="B66" s="2">
        <v>6</v>
      </c>
      <c r="C66" s="2" t="s">
        <v>23</v>
      </c>
      <c r="D66" s="9">
        <v>26.229268999999999</v>
      </c>
      <c r="E66">
        <v>6.24159E-3</v>
      </c>
      <c r="G66">
        <v>6.2669999999999995</v>
      </c>
      <c r="H66">
        <v>7.6112075930244744E-2</v>
      </c>
      <c r="I66" s="34">
        <v>6.343112075930244</v>
      </c>
      <c r="J66" s="34">
        <v>6.3035209710282381</v>
      </c>
      <c r="K66">
        <v>0.51</v>
      </c>
      <c r="L66">
        <v>6.1938979933660165E-3</v>
      </c>
      <c r="M66" s="34">
        <v>0.51619389799336601</v>
      </c>
      <c r="N66" s="34">
        <v>0.51297202732158964</v>
      </c>
      <c r="O66">
        <v>12.540000000000001</v>
      </c>
      <c r="P66">
        <v>0.15229702124864677</v>
      </c>
      <c r="Q66" s="34">
        <v>12.692297021248647</v>
      </c>
      <c r="R66" s="34">
        <v>12.613076907083792</v>
      </c>
      <c r="S66">
        <v>2.3410000000000002</v>
      </c>
      <c r="T66">
        <v>2.8431206279352639E-2</v>
      </c>
      <c r="U66" s="34">
        <v>2.3694312062793528</v>
      </c>
      <c r="V66" s="34">
        <v>2.3546421881565518</v>
      </c>
      <c r="W66">
        <v>0</v>
      </c>
      <c r="X66">
        <v>0</v>
      </c>
      <c r="Y66" s="34">
        <v>0</v>
      </c>
      <c r="Z66" s="34">
        <v>0</v>
      </c>
      <c r="AA66">
        <v>1.5409999999999999</v>
      </c>
      <c r="AB66">
        <v>1.8715287858386335E-2</v>
      </c>
      <c r="AC66" s="34">
        <v>1.5597152878583862</v>
      </c>
      <c r="AD66" s="34">
        <v>1.5499801845148422</v>
      </c>
      <c r="AE66">
        <v>23.199000000000002</v>
      </c>
      <c r="AF66">
        <v>0.28174948930999649</v>
      </c>
      <c r="AG66" s="34">
        <v>23.480749489309993</v>
      </c>
      <c r="AH66" s="34">
        <v>23.334192278105014</v>
      </c>
      <c r="AJ66">
        <v>50.21</v>
      </c>
      <c r="AK66">
        <v>0.60979532989589735</v>
      </c>
      <c r="AL66" s="34">
        <v>50.819795329895896</v>
      </c>
      <c r="AM66" s="34">
        <v>50.502599003562771</v>
      </c>
      <c r="AN66">
        <v>2.9799999999999995</v>
      </c>
      <c r="AO66">
        <v>3.6191796118099459E-2</v>
      </c>
      <c r="AP66" s="34">
        <v>3.0161917961180991</v>
      </c>
      <c r="AQ66" s="34">
        <v>2.9973659635653664</v>
      </c>
      <c r="AR66">
        <v>270.41100000000006</v>
      </c>
      <c r="AS66">
        <v>3.2841140201648984</v>
      </c>
      <c r="AT66" s="34">
        <v>273.69511402016497</v>
      </c>
      <c r="AU66" s="34">
        <v>271.98682133344784</v>
      </c>
      <c r="AV66">
        <v>24.816999999999997</v>
      </c>
      <c r="AW66">
        <v>0.30139993431640077</v>
      </c>
      <c r="AX66" s="34">
        <v>25.118399934316397</v>
      </c>
      <c r="AY66" s="34">
        <v>24.961621180470367</v>
      </c>
      <c r="AZ66">
        <v>220.58500000000001</v>
      </c>
      <c r="BA66">
        <v>2.6789823311110643</v>
      </c>
      <c r="BB66" s="34">
        <v>223.26398233111107</v>
      </c>
      <c r="BC66" s="34">
        <v>221.87046009163302</v>
      </c>
      <c r="BD66">
        <v>100.128</v>
      </c>
      <c r="BE66">
        <v>1.2160443495681421</v>
      </c>
      <c r="BF66" s="34">
        <v>101.34404434956814</v>
      </c>
      <c r="BG66" s="34">
        <v>100.71149637579632</v>
      </c>
      <c r="BH66">
        <v>669.13100000000009</v>
      </c>
      <c r="BI66">
        <v>8.1265277611745024</v>
      </c>
      <c r="BJ66" s="34">
        <v>677.25752776117452</v>
      </c>
      <c r="BK66" s="34">
        <v>673.03036394847572</v>
      </c>
      <c r="BM66">
        <v>56.477000000000004</v>
      </c>
      <c r="BN66">
        <v>0.68590740582614207</v>
      </c>
      <c r="BO66">
        <v>57.162907405826139</v>
      </c>
      <c r="BP66">
        <v>56.806119974591013</v>
      </c>
      <c r="BQ66">
        <v>3.4899999999999993</v>
      </c>
      <c r="BR66">
        <v>4.2385694111465477E-2</v>
      </c>
      <c r="BS66">
        <v>3.5323856941114649</v>
      </c>
      <c r="BT66">
        <v>3.5103379908869563</v>
      </c>
      <c r="BU66">
        <v>282.95100000000008</v>
      </c>
      <c r="BV66">
        <v>3.4364110414135451</v>
      </c>
      <c r="BW66">
        <v>286.3874110414136</v>
      </c>
      <c r="BX66">
        <v>284.59989824053162</v>
      </c>
      <c r="BY66">
        <v>27.157999999999998</v>
      </c>
      <c r="BZ66">
        <v>0.32983114059575341</v>
      </c>
      <c r="CA66">
        <v>27.487831140595748</v>
      </c>
      <c r="CB66">
        <v>27.31626336862692</v>
      </c>
      <c r="CC66">
        <v>220.58500000000001</v>
      </c>
      <c r="CD66">
        <v>2.6789823311110643</v>
      </c>
      <c r="CE66">
        <v>223.26398233111107</v>
      </c>
      <c r="CF66">
        <v>221.87046009163302</v>
      </c>
      <c r="CG66">
        <v>101.669</v>
      </c>
      <c r="CH66">
        <v>1.2347596374265284</v>
      </c>
      <c r="CI66">
        <v>102.90375963742652</v>
      </c>
      <c r="CJ66">
        <v>102.26147656031115</v>
      </c>
      <c r="CK66">
        <v>692.33</v>
      </c>
      <c r="CL66">
        <v>8.4082772504844989</v>
      </c>
      <c r="CM66">
        <v>700.73827725048454</v>
      </c>
      <c r="CN66">
        <v>696.3645562265807</v>
      </c>
    </row>
    <row r="67" spans="1:92" x14ac:dyDescent="0.3">
      <c r="A67" s="18">
        <v>45415</v>
      </c>
      <c r="B67" s="2">
        <v>7</v>
      </c>
      <c r="C67" s="2" t="s">
        <v>23</v>
      </c>
      <c r="D67" s="9">
        <v>29.683278000000001</v>
      </c>
      <c r="E67">
        <v>6.2667030000000002E-3</v>
      </c>
      <c r="G67">
        <v>6.8029999999999999</v>
      </c>
      <c r="H67">
        <v>2.2985872346934191E-2</v>
      </c>
      <c r="I67" s="34">
        <v>6.8259858723469344</v>
      </c>
      <c r="J67" s="34">
        <v>6.7832094462027408</v>
      </c>
      <c r="K67">
        <v>0.52200000000000002</v>
      </c>
      <c r="L67">
        <v>1.7637256159193956E-3</v>
      </c>
      <c r="M67" s="34">
        <v>0.52376372561591944</v>
      </c>
      <c r="N67" s="34">
        <v>0.52048145390531098</v>
      </c>
      <c r="O67">
        <v>13.144</v>
      </c>
      <c r="P67">
        <v>4.441074616023858E-2</v>
      </c>
      <c r="Q67" s="34">
        <v>13.188410746160239</v>
      </c>
      <c r="R67" s="34">
        <v>13.105762892972045</v>
      </c>
      <c r="S67">
        <v>2.411</v>
      </c>
      <c r="T67">
        <v>8.1462499233365196E-3</v>
      </c>
      <c r="U67" s="34">
        <v>2.4191462499233367</v>
      </c>
      <c r="V67" s="34">
        <v>2.4039861788615036</v>
      </c>
      <c r="W67">
        <v>0</v>
      </c>
      <c r="X67">
        <v>0</v>
      </c>
      <c r="Y67" s="34">
        <v>0</v>
      </c>
      <c r="Z67" s="34">
        <v>0</v>
      </c>
      <c r="AA67">
        <v>1.5529999999999999</v>
      </c>
      <c r="AB67">
        <v>5.247252646595443E-3</v>
      </c>
      <c r="AC67" s="34">
        <v>1.5582472526465954</v>
      </c>
      <c r="AD67" s="34">
        <v>1.5484821799136932</v>
      </c>
      <c r="AE67">
        <v>24.433000000000003</v>
      </c>
      <c r="AF67">
        <v>8.255384669302411E-2</v>
      </c>
      <c r="AG67" s="34">
        <v>24.515553846693024</v>
      </c>
      <c r="AH67" s="34">
        <v>24.361922151855296</v>
      </c>
      <c r="AJ67">
        <v>56.027000000000022</v>
      </c>
      <c r="AK67">
        <v>0.18930317065731037</v>
      </c>
      <c r="AL67" s="34">
        <v>56.216303170657334</v>
      </c>
      <c r="AM67" s="34">
        <v>55.86401229492887</v>
      </c>
      <c r="AN67">
        <v>3.4630000000000001</v>
      </c>
      <c r="AO67">
        <v>1.1700731432813923E-2</v>
      </c>
      <c r="AP67" s="34">
        <v>3.4747007314328142</v>
      </c>
      <c r="AQ67" s="34">
        <v>3.4529258139350421</v>
      </c>
      <c r="AR67">
        <v>289.96500000000003</v>
      </c>
      <c r="AS67">
        <v>0.97972930693499538</v>
      </c>
      <c r="AT67" s="34">
        <v>290.94472930693502</v>
      </c>
      <c r="AU67" s="34">
        <v>289.12146509895308</v>
      </c>
      <c r="AV67">
        <v>29.496000000000002</v>
      </c>
      <c r="AW67">
        <v>9.9660633653560343E-2</v>
      </c>
      <c r="AX67" s="34">
        <v>29.595660633653562</v>
      </c>
      <c r="AY67" s="34">
        <v>29.410193418373662</v>
      </c>
      <c r="AZ67">
        <v>188.97800000000001</v>
      </c>
      <c r="BA67">
        <v>0.63851597594868892</v>
      </c>
      <c r="BB67" s="34">
        <v>189.61651597594869</v>
      </c>
      <c r="BC67" s="34">
        <v>188.42824558643267</v>
      </c>
      <c r="BD67">
        <v>101.85000000000001</v>
      </c>
      <c r="BE67">
        <v>0.34412922218657177</v>
      </c>
      <c r="BF67" s="34">
        <v>102.19412922218658</v>
      </c>
      <c r="BG67" s="34">
        <v>101.55370896600751</v>
      </c>
      <c r="BH67">
        <v>669.77900000000011</v>
      </c>
      <c r="BI67">
        <v>2.2630390408139407</v>
      </c>
      <c r="BJ67" s="34">
        <v>672.04203904081396</v>
      </c>
      <c r="BK67" s="34">
        <v>667.8305511786308</v>
      </c>
      <c r="BM67">
        <v>62.83000000000002</v>
      </c>
      <c r="BN67">
        <v>0.21228904300424456</v>
      </c>
      <c r="BO67">
        <v>63.042289043004267</v>
      </c>
      <c r="BP67">
        <v>62.647221741131609</v>
      </c>
      <c r="BQ67">
        <v>3.9850000000000003</v>
      </c>
      <c r="BR67">
        <v>1.3464457048733319E-2</v>
      </c>
      <c r="BS67">
        <v>3.9984644570487338</v>
      </c>
      <c r="BT67">
        <v>3.9734072678403529</v>
      </c>
      <c r="BU67">
        <v>303.10900000000004</v>
      </c>
      <c r="BV67">
        <v>1.024140053095234</v>
      </c>
      <c r="BW67">
        <v>304.13314005309525</v>
      </c>
      <c r="BX67">
        <v>302.22722799192513</v>
      </c>
      <c r="BY67">
        <v>31.907000000000004</v>
      </c>
      <c r="BZ67">
        <v>0.10780688357689686</v>
      </c>
      <c r="CA67">
        <v>32.014806883576895</v>
      </c>
      <c r="CB67">
        <v>31.814179597235167</v>
      </c>
      <c r="CC67">
        <v>188.97800000000001</v>
      </c>
      <c r="CD67">
        <v>0.63851597594868892</v>
      </c>
      <c r="CE67">
        <v>189.61651597594869</v>
      </c>
      <c r="CF67">
        <v>188.42824558643267</v>
      </c>
      <c r="CG67">
        <v>103.40300000000001</v>
      </c>
      <c r="CH67">
        <v>0.34937647483316719</v>
      </c>
      <c r="CI67">
        <v>103.75237647483317</v>
      </c>
      <c r="CJ67">
        <v>103.1021911459212</v>
      </c>
      <c r="CK67">
        <v>694.2120000000001</v>
      </c>
      <c r="CL67">
        <v>2.3455928875069647</v>
      </c>
      <c r="CM67">
        <v>696.55759288750698</v>
      </c>
      <c r="CN67">
        <v>692.19247333048611</v>
      </c>
    </row>
    <row r="68" spans="1:92" x14ac:dyDescent="0.3">
      <c r="A68" s="18">
        <v>45415</v>
      </c>
      <c r="B68" s="2">
        <v>8</v>
      </c>
      <c r="C68" s="2" t="s">
        <v>178</v>
      </c>
      <c r="D68" s="9">
        <v>34.303541000000003</v>
      </c>
      <c r="E68">
        <v>6.1826370000000004E-3</v>
      </c>
      <c r="G68">
        <v>7.3050000000000006</v>
      </c>
      <c r="H68">
        <v>5.1789181175679926E-2</v>
      </c>
      <c r="I68" s="34">
        <v>7.3567891811756807</v>
      </c>
      <c r="J68" s="34">
        <v>7.3113048241829439</v>
      </c>
      <c r="K68">
        <v>0.51100000000000001</v>
      </c>
      <c r="L68">
        <v>3.6227613389147755E-3</v>
      </c>
      <c r="M68" s="34">
        <v>0.51462276133891482</v>
      </c>
      <c r="N68" s="34">
        <v>0.51144103561361864</v>
      </c>
      <c r="O68">
        <v>14.023999999999999</v>
      </c>
      <c r="P68">
        <v>9.9423884573269686E-2</v>
      </c>
      <c r="Q68" s="34">
        <v>14.123423884573269</v>
      </c>
      <c r="R68" s="34">
        <v>14.036103881497823</v>
      </c>
      <c r="S68">
        <v>2.544</v>
      </c>
      <c r="T68">
        <v>1.8035821616828158E-2</v>
      </c>
      <c r="U68" s="34">
        <v>2.5620358216168282</v>
      </c>
      <c r="V68" s="34">
        <v>2.5461956841507747</v>
      </c>
      <c r="W68">
        <v>0</v>
      </c>
      <c r="X68">
        <v>0</v>
      </c>
      <c r="Y68" s="34">
        <v>0</v>
      </c>
      <c r="Z68" s="34">
        <v>0</v>
      </c>
      <c r="AA68">
        <v>1.546</v>
      </c>
      <c r="AB68">
        <v>1.0960448199534723E-2</v>
      </c>
      <c r="AC68" s="34">
        <v>1.5569604481995347</v>
      </c>
      <c r="AD68" s="34">
        <v>1.5473343269249598</v>
      </c>
      <c r="AE68">
        <v>25.93</v>
      </c>
      <c r="AF68">
        <v>0.18383209690422728</v>
      </c>
      <c r="AG68" s="34">
        <v>26.113832096904229</v>
      </c>
      <c r="AH68" s="34">
        <v>25.952379752370121</v>
      </c>
      <c r="AJ68">
        <v>61.947000000000003</v>
      </c>
      <c r="AK68">
        <v>0.43917651010127912</v>
      </c>
      <c r="AL68" s="34">
        <v>62.386176510101279</v>
      </c>
      <c r="AM68" s="34">
        <v>62.000465426921394</v>
      </c>
      <c r="AN68">
        <v>3.8120000000000003</v>
      </c>
      <c r="AO68">
        <v>2.702537421515289E-2</v>
      </c>
      <c r="AP68" s="34">
        <v>3.839025374215153</v>
      </c>
      <c r="AQ68" s="34">
        <v>3.8152900738925917</v>
      </c>
      <c r="AR68">
        <v>309.69300000000004</v>
      </c>
      <c r="AS68">
        <v>2.1955847893004576</v>
      </c>
      <c r="AT68" s="34">
        <v>311.88858478930052</v>
      </c>
      <c r="AU68" s="34">
        <v>309.96029088510454</v>
      </c>
      <c r="AV68">
        <v>31.288000000000004</v>
      </c>
      <c r="AW68">
        <v>0.2218179193189149</v>
      </c>
      <c r="AX68" s="34">
        <v>31.50981791931892</v>
      </c>
      <c r="AY68" s="34">
        <v>31.315004153187676</v>
      </c>
      <c r="AZ68">
        <v>188.05200000000002</v>
      </c>
      <c r="BA68">
        <v>1.333204530930727</v>
      </c>
      <c r="BB68" s="34">
        <v>189.38520453093074</v>
      </c>
      <c r="BC68" s="34">
        <v>188.21430455814524</v>
      </c>
      <c r="BD68">
        <v>106.069</v>
      </c>
      <c r="BE68">
        <v>0.75198174649188132</v>
      </c>
      <c r="BF68" s="34">
        <v>106.82098174649188</v>
      </c>
      <c r="BG68" s="34">
        <v>106.1605463923697</v>
      </c>
      <c r="BH68">
        <v>700.8610000000001</v>
      </c>
      <c r="BI68">
        <v>4.9687908703584132</v>
      </c>
      <c r="BJ68" s="34">
        <v>705.82979087035847</v>
      </c>
      <c r="BK68" s="34">
        <v>701.46590148962116</v>
      </c>
      <c r="BM68">
        <v>69.25200000000001</v>
      </c>
      <c r="BN68">
        <v>0.49096569127695905</v>
      </c>
      <c r="BO68">
        <v>69.742965691276964</v>
      </c>
      <c r="BP68">
        <v>69.311770251104335</v>
      </c>
      <c r="BQ68">
        <v>4.3230000000000004</v>
      </c>
      <c r="BR68">
        <v>3.0648135554067667E-2</v>
      </c>
      <c r="BS68">
        <v>4.3536481355540682</v>
      </c>
      <c r="BT68">
        <v>4.32673110950621</v>
      </c>
      <c r="BU68">
        <v>323.71700000000004</v>
      </c>
      <c r="BV68">
        <v>2.2950086738737272</v>
      </c>
      <c r="BW68">
        <v>326.01200867387377</v>
      </c>
      <c r="BX68">
        <v>323.99639476660235</v>
      </c>
      <c r="BY68">
        <v>33.832000000000001</v>
      </c>
      <c r="BZ68">
        <v>0.23985374093574305</v>
      </c>
      <c r="CA68">
        <v>34.071853740935751</v>
      </c>
      <c r="CB68">
        <v>33.861199837338454</v>
      </c>
      <c r="CC68">
        <v>188.05200000000002</v>
      </c>
      <c r="CD68">
        <v>1.333204530930727</v>
      </c>
      <c r="CE68">
        <v>189.38520453093074</v>
      </c>
      <c r="CF68">
        <v>188.21430455814524</v>
      </c>
      <c r="CG68">
        <v>107.61500000000001</v>
      </c>
      <c r="CH68">
        <v>0.762942194691416</v>
      </c>
      <c r="CI68">
        <v>108.37794219469141</v>
      </c>
      <c r="CJ68">
        <v>107.70788071929465</v>
      </c>
      <c r="CK68">
        <v>726.79100000000005</v>
      </c>
      <c r="CL68">
        <v>5.1526229672626407</v>
      </c>
      <c r="CM68">
        <v>731.94362296726274</v>
      </c>
      <c r="CN68">
        <v>727.41828124199128</v>
      </c>
    </row>
    <row r="69" spans="1:92" x14ac:dyDescent="0.3">
      <c r="A69" s="18">
        <v>45415</v>
      </c>
      <c r="B69" s="2">
        <v>9</v>
      </c>
      <c r="C69" s="2" t="s">
        <v>178</v>
      </c>
      <c r="D69" s="9">
        <v>43.727620000000002</v>
      </c>
      <c r="E69">
        <v>6.4080960000000003E-3</v>
      </c>
      <c r="G69">
        <v>7.7090000000000005</v>
      </c>
      <c r="H69">
        <v>1.8099759723886902E-2</v>
      </c>
      <c r="I69" s="34">
        <v>7.7270997597238873</v>
      </c>
      <c r="J69" s="34">
        <v>7.6775837626619996</v>
      </c>
      <c r="K69">
        <v>0.5</v>
      </c>
      <c r="L69">
        <v>1.1739369388952458E-3</v>
      </c>
      <c r="M69" s="34">
        <v>0.50117393693889523</v>
      </c>
      <c r="N69" s="34">
        <v>0.49796236623829282</v>
      </c>
      <c r="O69">
        <v>14.895999999999999</v>
      </c>
      <c r="P69">
        <v>3.4973929283567157E-2</v>
      </c>
      <c r="Q69" s="34">
        <v>14.930973929283565</v>
      </c>
      <c r="R69" s="34">
        <v>14.835294814971219</v>
      </c>
      <c r="S69">
        <v>2.67</v>
      </c>
      <c r="T69">
        <v>6.2688232537006124E-3</v>
      </c>
      <c r="U69" s="34">
        <v>2.6762688232537006</v>
      </c>
      <c r="V69" s="34">
        <v>2.6591190357124836</v>
      </c>
      <c r="W69">
        <v>0</v>
      </c>
      <c r="X69">
        <v>0</v>
      </c>
      <c r="Y69" s="34">
        <v>0</v>
      </c>
      <c r="Z69" s="34">
        <v>0</v>
      </c>
      <c r="AA69">
        <v>1.6379999999999999</v>
      </c>
      <c r="AB69">
        <v>3.8458174118208249E-3</v>
      </c>
      <c r="AC69" s="34">
        <v>1.6418458174118207</v>
      </c>
      <c r="AD69" s="34">
        <v>1.6313247117966472</v>
      </c>
      <c r="AE69">
        <v>27.412999999999997</v>
      </c>
      <c r="AF69">
        <v>6.436226661187075E-2</v>
      </c>
      <c r="AG69" s="34">
        <v>27.47736226661187</v>
      </c>
      <c r="AH69" s="34">
        <v>27.301284691380641</v>
      </c>
      <c r="AJ69">
        <v>67.456000000000003</v>
      </c>
      <c r="AK69">
        <v>0.1583781803002354</v>
      </c>
      <c r="AL69" s="34">
        <v>67.614378180300235</v>
      </c>
      <c r="AM69" s="34">
        <v>67.18109875394056</v>
      </c>
      <c r="AN69">
        <v>4.0790000000000006</v>
      </c>
      <c r="AO69">
        <v>9.5769775475074165E-3</v>
      </c>
      <c r="AP69" s="34">
        <v>4.0885769775475085</v>
      </c>
      <c r="AQ69" s="34">
        <v>4.0623769837719941</v>
      </c>
      <c r="AR69">
        <v>325.06400000000002</v>
      </c>
      <c r="AS69">
        <v>0.76320927421008844</v>
      </c>
      <c r="AT69" s="34">
        <v>325.82720927421013</v>
      </c>
      <c r="AU69" s="34">
        <v>323.73927723776887</v>
      </c>
      <c r="AV69">
        <v>32.581000000000003</v>
      </c>
      <c r="AW69">
        <v>7.6496078812292007E-2</v>
      </c>
      <c r="AX69" s="34">
        <v>32.657496078812294</v>
      </c>
      <c r="AY69" s="34">
        <v>32.44822370881964</v>
      </c>
      <c r="AZ69">
        <v>194.05199999999999</v>
      </c>
      <c r="BA69">
        <v>0.45560962173300046</v>
      </c>
      <c r="BB69" s="34">
        <v>194.507609621733</v>
      </c>
      <c r="BC69" s="34">
        <v>193.26118618654641</v>
      </c>
      <c r="BD69">
        <v>109.50399999999999</v>
      </c>
      <c r="BE69">
        <v>0.25710158111356995</v>
      </c>
      <c r="BF69" s="34">
        <v>109.76110158111356</v>
      </c>
      <c r="BG69" s="34">
        <v>109.05774190511603</v>
      </c>
      <c r="BH69">
        <v>732.7360000000001</v>
      </c>
      <c r="BI69">
        <v>1.7203717137166936</v>
      </c>
      <c r="BJ69" s="34">
        <v>734.45637171371663</v>
      </c>
      <c r="BK69" s="34">
        <v>729.7499047759635</v>
      </c>
      <c r="BM69">
        <v>75.165000000000006</v>
      </c>
      <c r="BN69">
        <v>0.17647794002412232</v>
      </c>
      <c r="BO69">
        <v>75.34147794002412</v>
      </c>
      <c r="BP69">
        <v>74.858682516602556</v>
      </c>
      <c r="BQ69">
        <v>4.5790000000000006</v>
      </c>
      <c r="BR69">
        <v>1.0750914486402662E-2</v>
      </c>
      <c r="BS69">
        <v>4.5897509144864035</v>
      </c>
      <c r="BT69">
        <v>4.5603393500102865</v>
      </c>
      <c r="BU69">
        <v>339.96000000000004</v>
      </c>
      <c r="BV69">
        <v>0.79818320349365557</v>
      </c>
      <c r="BW69">
        <v>340.75818320349367</v>
      </c>
      <c r="BX69">
        <v>338.57457205274011</v>
      </c>
      <c r="BY69">
        <v>35.251000000000005</v>
      </c>
      <c r="BZ69">
        <v>8.2764902065992615E-2</v>
      </c>
      <c r="CA69">
        <v>35.333764902065994</v>
      </c>
      <c r="CB69">
        <v>35.107342744532126</v>
      </c>
      <c r="CC69">
        <v>194.05199999999999</v>
      </c>
      <c r="CD69">
        <v>0.45560962173300046</v>
      </c>
      <c r="CE69">
        <v>194.507609621733</v>
      </c>
      <c r="CF69">
        <v>193.26118618654641</v>
      </c>
      <c r="CG69">
        <v>111.142</v>
      </c>
      <c r="CH69">
        <v>0.26094739852539078</v>
      </c>
      <c r="CI69">
        <v>111.40294739852538</v>
      </c>
      <c r="CJ69">
        <v>110.68906661691268</v>
      </c>
      <c r="CK69">
        <v>760.14900000000011</v>
      </c>
      <c r="CL69">
        <v>1.7847339803285645</v>
      </c>
      <c r="CM69">
        <v>761.9337339803285</v>
      </c>
      <c r="CN69">
        <v>757.0511894673441</v>
      </c>
    </row>
    <row r="70" spans="1:92" x14ac:dyDescent="0.3">
      <c r="A70" s="18">
        <v>45415</v>
      </c>
      <c r="B70" s="2">
        <v>10</v>
      </c>
      <c r="C70" s="2" t="s">
        <v>178</v>
      </c>
      <c r="D70" s="9">
        <v>35.549835000000002</v>
      </c>
      <c r="E70">
        <v>6.7065639999999999E-3</v>
      </c>
      <c r="G70">
        <v>7.9700000000000006</v>
      </c>
      <c r="H70">
        <v>3.5949602457757829E-2</v>
      </c>
      <c r="I70" s="34">
        <v>8.0059496024577577</v>
      </c>
      <c r="J70" s="34">
        <v>7.9522571890681002</v>
      </c>
      <c r="K70">
        <v>0.53</v>
      </c>
      <c r="L70">
        <v>2.3906260103653261E-3</v>
      </c>
      <c r="M70" s="34">
        <v>0.53239062601036535</v>
      </c>
      <c r="N70" s="34">
        <v>0.52882011420402675</v>
      </c>
      <c r="O70">
        <v>15.344000000000001</v>
      </c>
      <c r="P70">
        <v>6.9210878307633131E-2</v>
      </c>
      <c r="Q70" s="34">
        <v>15.413210878307634</v>
      </c>
      <c r="R70" s="34">
        <v>15.309841193106767</v>
      </c>
      <c r="S70">
        <v>2.7109999999999999</v>
      </c>
      <c r="T70">
        <v>1.2228277573774336E-2</v>
      </c>
      <c r="U70" s="34">
        <v>2.7232282775737744</v>
      </c>
      <c r="V70" s="34">
        <v>2.7049647728436161</v>
      </c>
      <c r="W70">
        <v>0</v>
      </c>
      <c r="X70">
        <v>0</v>
      </c>
      <c r="Y70" s="34">
        <v>0</v>
      </c>
      <c r="Z70" s="34">
        <v>0</v>
      </c>
      <c r="AA70">
        <v>1.9039999999999999</v>
      </c>
      <c r="AB70">
        <v>8.5882111768595861E-3</v>
      </c>
      <c r="AC70" s="34">
        <v>1.9125882111768595</v>
      </c>
      <c r="AD70" s="34">
        <v>1.8997613159329563</v>
      </c>
      <c r="AE70">
        <v>28.459</v>
      </c>
      <c r="AF70">
        <v>0.12836759552639021</v>
      </c>
      <c r="AG70" s="34">
        <v>28.587367595526391</v>
      </c>
      <c r="AH70" s="34">
        <v>28.395644585155466</v>
      </c>
      <c r="AJ70">
        <v>71.11999999999999</v>
      </c>
      <c r="AK70">
        <v>0.32079494690034333</v>
      </c>
      <c r="AL70" s="34">
        <v>71.44079494690034</v>
      </c>
      <c r="AM70" s="34">
        <v>70.961672683378069</v>
      </c>
      <c r="AN70">
        <v>4.3</v>
      </c>
      <c r="AO70">
        <v>1.9395644989756416E-2</v>
      </c>
      <c r="AP70" s="34">
        <v>4.3193956449897559</v>
      </c>
      <c r="AQ70" s="34">
        <v>4.2904273416553105</v>
      </c>
      <c r="AR70">
        <v>340.74799999999993</v>
      </c>
      <c r="AS70">
        <v>1.5369830788301206</v>
      </c>
      <c r="AT70" s="34">
        <v>342.28498307883007</v>
      </c>
      <c r="AU70" s="34">
        <v>339.98942693357299</v>
      </c>
      <c r="AV70">
        <v>34.271000000000001</v>
      </c>
      <c r="AW70">
        <v>0.15458329056835865</v>
      </c>
      <c r="AX70" s="34">
        <v>34.425583290568362</v>
      </c>
      <c r="AY70" s="34">
        <v>34.194705912992831</v>
      </c>
      <c r="AZ70">
        <v>198.78700000000001</v>
      </c>
      <c r="BA70">
        <v>0.89665164664621133</v>
      </c>
      <c r="BB70" s="34">
        <v>199.68365164664621</v>
      </c>
      <c r="BC70" s="34">
        <v>198.34446045712426</v>
      </c>
      <c r="BD70">
        <v>112.56799999999998</v>
      </c>
      <c r="BE70">
        <v>0.50775092214113948</v>
      </c>
      <c r="BF70" s="34">
        <v>113.07575092214113</v>
      </c>
      <c r="BG70" s="34">
        <v>112.31740116173373</v>
      </c>
      <c r="BH70">
        <v>761.79399999999987</v>
      </c>
      <c r="BI70">
        <v>3.4361595300759302</v>
      </c>
      <c r="BJ70" s="34">
        <v>765.23015953007575</v>
      </c>
      <c r="BK70" s="34">
        <v>760.09809449045724</v>
      </c>
      <c r="BM70">
        <v>79.089999999999989</v>
      </c>
      <c r="BN70">
        <v>0.35674454935810118</v>
      </c>
      <c r="BO70">
        <v>79.446744549358101</v>
      </c>
      <c r="BP70">
        <v>78.913929872446175</v>
      </c>
      <c r="BQ70">
        <v>4.83</v>
      </c>
      <c r="BR70">
        <v>2.1786271000121742E-2</v>
      </c>
      <c r="BS70">
        <v>4.8517862710001216</v>
      </c>
      <c r="BT70">
        <v>4.8192474558593368</v>
      </c>
      <c r="BU70">
        <v>356.09199999999993</v>
      </c>
      <c r="BV70">
        <v>1.6061939571377537</v>
      </c>
      <c r="BW70">
        <v>357.69819395713768</v>
      </c>
      <c r="BX70">
        <v>355.29926812667975</v>
      </c>
      <c r="BY70">
        <v>36.981999999999999</v>
      </c>
      <c r="BZ70">
        <v>0.16681156814213299</v>
      </c>
      <c r="CA70">
        <v>37.148811568142136</v>
      </c>
      <c r="CB70">
        <v>36.899670685836448</v>
      </c>
      <c r="CC70">
        <v>198.78700000000001</v>
      </c>
      <c r="CD70">
        <v>0.89665164664621133</v>
      </c>
      <c r="CE70">
        <v>199.68365164664621</v>
      </c>
      <c r="CF70">
        <v>198.34446045712426</v>
      </c>
      <c r="CG70">
        <v>114.47199999999998</v>
      </c>
      <c r="CH70">
        <v>0.51633913331799908</v>
      </c>
      <c r="CI70">
        <v>114.98833913331798</v>
      </c>
      <c r="CJ70">
        <v>114.21716247766669</v>
      </c>
      <c r="CK70">
        <v>790.25299999999982</v>
      </c>
      <c r="CL70">
        <v>3.5645271256023205</v>
      </c>
      <c r="CM70">
        <v>793.81752712560217</v>
      </c>
      <c r="CN70">
        <v>788.49373907561267</v>
      </c>
    </row>
    <row r="71" spans="1:92" x14ac:dyDescent="0.3">
      <c r="A71" s="18">
        <v>45415</v>
      </c>
      <c r="B71" s="2">
        <v>11</v>
      </c>
      <c r="C71" s="2" t="s">
        <v>178</v>
      </c>
      <c r="D71" s="9">
        <v>22.388686</v>
      </c>
      <c r="E71">
        <v>6.862997E-3</v>
      </c>
      <c r="G71">
        <v>8.0649999999999995</v>
      </c>
      <c r="H71">
        <v>4.5919668592682858E-2</v>
      </c>
      <c r="I71" s="34">
        <v>8.1109196685926825</v>
      </c>
      <c r="J71" s="34">
        <v>8.0552544512398896</v>
      </c>
      <c r="K71">
        <v>0.54700000000000004</v>
      </c>
      <c r="L71">
        <v>3.1144524141596438E-3</v>
      </c>
      <c r="M71" s="34">
        <v>0.55011445241415968</v>
      </c>
      <c r="N71" s="34">
        <v>0.5463390185775846</v>
      </c>
      <c r="O71">
        <v>16.427</v>
      </c>
      <c r="P71">
        <v>9.3530365278611458E-2</v>
      </c>
      <c r="Q71" s="34">
        <v>16.52053036527861</v>
      </c>
      <c r="R71" s="34">
        <v>16.407150014943294</v>
      </c>
      <c r="S71">
        <v>2.8490000000000002</v>
      </c>
      <c r="T71">
        <v>1.6221343561134964E-2</v>
      </c>
      <c r="U71" s="34">
        <v>2.8652213435611351</v>
      </c>
      <c r="V71" s="34">
        <v>2.8455573380759391</v>
      </c>
      <c r="W71">
        <v>0</v>
      </c>
      <c r="X71">
        <v>0</v>
      </c>
      <c r="Y71" s="34">
        <v>0</v>
      </c>
      <c r="Z71" s="34">
        <v>0</v>
      </c>
      <c r="AA71">
        <v>2.028</v>
      </c>
      <c r="AB71">
        <v>1.154681809125367E-2</v>
      </c>
      <c r="AC71" s="34">
        <v>2.0395468180912535</v>
      </c>
      <c r="AD71" s="34">
        <v>2.0255494143973336</v>
      </c>
      <c r="AE71">
        <v>29.916</v>
      </c>
      <c r="AF71">
        <v>0.17033264793784259</v>
      </c>
      <c r="AG71" s="34">
        <v>30.086332647937841</v>
      </c>
      <c r="AH71" s="34">
        <v>29.879850237234042</v>
      </c>
      <c r="AJ71">
        <v>73.461000000000013</v>
      </c>
      <c r="AK71">
        <v>0.41826469615462825</v>
      </c>
      <c r="AL71" s="34">
        <v>73.879264696154635</v>
      </c>
      <c r="AM71" s="34">
        <v>73.372231524182723</v>
      </c>
      <c r="AN71">
        <v>4.4480000000000013</v>
      </c>
      <c r="AO71">
        <v>2.5325565517700363E-2</v>
      </c>
      <c r="AP71" s="34">
        <v>4.473325565517702</v>
      </c>
      <c r="AQ71" s="34">
        <v>4.4426251455815304</v>
      </c>
      <c r="AR71">
        <v>351.84299999999985</v>
      </c>
      <c r="AS71">
        <v>2.003287533373256</v>
      </c>
      <c r="AT71" s="34">
        <v>353.84628753337313</v>
      </c>
      <c r="AU71" s="34">
        <v>351.41784152357042</v>
      </c>
      <c r="AV71">
        <v>35.836999999999996</v>
      </c>
      <c r="AW71">
        <v>0.20404502955436774</v>
      </c>
      <c r="AX71" s="34">
        <v>36.041045029554361</v>
      </c>
      <c r="AY71" s="34">
        <v>35.793695445639663</v>
      </c>
      <c r="AZ71">
        <v>192.67299999999997</v>
      </c>
      <c r="BA71">
        <v>1.0970217367337862</v>
      </c>
      <c r="BB71" s="34">
        <v>193.77002173673375</v>
      </c>
      <c r="BC71" s="34">
        <v>192.4401786588646</v>
      </c>
      <c r="BD71">
        <v>115.63400000000001</v>
      </c>
      <c r="BE71">
        <v>0.65838499169823816</v>
      </c>
      <c r="BF71" s="34">
        <v>116.29238499169826</v>
      </c>
      <c r="BG71" s="34">
        <v>115.49427070237738</v>
      </c>
      <c r="BH71">
        <v>773.89599999999984</v>
      </c>
      <c r="BI71">
        <v>4.406329553031977</v>
      </c>
      <c r="BJ71" s="34">
        <v>778.30232955303177</v>
      </c>
      <c r="BK71" s="34">
        <v>772.9608430002163</v>
      </c>
      <c r="BM71">
        <v>81.52600000000001</v>
      </c>
      <c r="BN71">
        <v>0.46418436474731112</v>
      </c>
      <c r="BO71">
        <v>81.990184364747321</v>
      </c>
      <c r="BP71">
        <v>81.427485975422613</v>
      </c>
      <c r="BQ71">
        <v>4.995000000000001</v>
      </c>
      <c r="BR71">
        <v>2.8440017931860007E-2</v>
      </c>
      <c r="BS71">
        <v>5.0234400179318612</v>
      </c>
      <c r="BT71">
        <v>4.9889641641591149</v>
      </c>
      <c r="BU71">
        <v>368.26999999999987</v>
      </c>
      <c r="BV71">
        <v>2.0968178986518673</v>
      </c>
      <c r="BW71">
        <v>370.36681789865173</v>
      </c>
      <c r="BX71">
        <v>367.8249915385137</v>
      </c>
      <c r="BY71">
        <v>38.685999999999993</v>
      </c>
      <c r="BZ71">
        <v>0.22026637311550271</v>
      </c>
      <c r="CA71">
        <v>38.9062663731155</v>
      </c>
      <c r="CB71">
        <v>38.639252783715605</v>
      </c>
      <c r="CC71">
        <v>192.67299999999997</v>
      </c>
      <c r="CD71">
        <v>1.0970217367337862</v>
      </c>
      <c r="CE71">
        <v>193.77002173673375</v>
      </c>
      <c r="CF71">
        <v>192.4401786588646</v>
      </c>
      <c r="CG71">
        <v>117.66200000000002</v>
      </c>
      <c r="CH71">
        <v>0.66993180978949185</v>
      </c>
      <c r="CI71">
        <v>118.33193180978951</v>
      </c>
      <c r="CJ71">
        <v>117.51982011677471</v>
      </c>
      <c r="CK71">
        <v>803.8119999999999</v>
      </c>
      <c r="CL71">
        <v>4.5766622009698192</v>
      </c>
      <c r="CM71">
        <v>808.38866220096963</v>
      </c>
      <c r="CN71">
        <v>802.8406932374503</v>
      </c>
    </row>
    <row r="72" spans="1:92" x14ac:dyDescent="0.3">
      <c r="A72" s="18">
        <v>45415</v>
      </c>
      <c r="B72" s="2">
        <v>12</v>
      </c>
      <c r="C72" s="2" t="s">
        <v>178</v>
      </c>
      <c r="D72" s="9">
        <v>26.735337000000001</v>
      </c>
      <c r="E72">
        <v>7.2305160000000002E-3</v>
      </c>
      <c r="G72">
        <v>8.3309999999999995</v>
      </c>
      <c r="H72">
        <v>5.0865801200302534E-2</v>
      </c>
      <c r="I72" s="34">
        <v>8.381865801200302</v>
      </c>
      <c r="J72" s="34">
        <v>8.321260586414871</v>
      </c>
      <c r="K72">
        <v>0.6</v>
      </c>
      <c r="L72">
        <v>3.6633634281816731E-3</v>
      </c>
      <c r="M72" s="34">
        <v>0.60366336342818161</v>
      </c>
      <c r="N72" s="34">
        <v>0.59929856582030028</v>
      </c>
      <c r="O72">
        <v>17.129000000000001</v>
      </c>
      <c r="P72">
        <v>0.10458292026887313</v>
      </c>
      <c r="Q72" s="34">
        <v>17.233582920268873</v>
      </c>
      <c r="R72" s="34">
        <v>17.10897522322654</v>
      </c>
      <c r="S72">
        <v>2.9580000000000002</v>
      </c>
      <c r="T72">
        <v>1.806038170093565E-2</v>
      </c>
      <c r="U72" s="34">
        <v>2.9760603817009357</v>
      </c>
      <c r="V72" s="34">
        <v>2.9545419294940807</v>
      </c>
      <c r="W72">
        <v>0</v>
      </c>
      <c r="X72">
        <v>0</v>
      </c>
      <c r="Y72" s="34">
        <v>0</v>
      </c>
      <c r="Z72" s="34">
        <v>0</v>
      </c>
      <c r="AA72">
        <v>2.29</v>
      </c>
      <c r="AB72">
        <v>1.3981837084226718E-2</v>
      </c>
      <c r="AC72" s="34">
        <v>2.3039818370842267</v>
      </c>
      <c r="AD72" s="34">
        <v>2.2873228595474799</v>
      </c>
      <c r="AE72">
        <v>31.308</v>
      </c>
      <c r="AF72">
        <v>0.19115430368251971</v>
      </c>
      <c r="AG72" s="34">
        <v>31.499154303682516</v>
      </c>
      <c r="AH72" s="34">
        <v>31.271399164503272</v>
      </c>
      <c r="AJ72">
        <v>75.544000000000011</v>
      </c>
      <c r="AK72">
        <v>0.46124187803092725</v>
      </c>
      <c r="AL72" s="34">
        <v>76.005241878030944</v>
      </c>
      <c r="AM72" s="34">
        <v>75.455684760547967</v>
      </c>
      <c r="AN72">
        <v>4.5419999999999989</v>
      </c>
      <c r="AO72">
        <v>2.7731661151335258E-2</v>
      </c>
      <c r="AP72" s="34">
        <v>4.5697316611513346</v>
      </c>
      <c r="AQ72" s="34">
        <v>4.5366901432596736</v>
      </c>
      <c r="AR72">
        <v>360.21699999999998</v>
      </c>
      <c r="AS72">
        <v>2.199342973348863</v>
      </c>
      <c r="AT72" s="34">
        <v>362.41634297334883</v>
      </c>
      <c r="AU72" s="34">
        <v>359.79588580681855</v>
      </c>
      <c r="AV72">
        <v>36.892000000000003</v>
      </c>
      <c r="AW72">
        <v>0.22524800598746383</v>
      </c>
      <c r="AX72" s="34">
        <v>37.11724800598747</v>
      </c>
      <c r="AY72" s="34">
        <v>36.848871150404207</v>
      </c>
      <c r="AZ72">
        <v>180.184</v>
      </c>
      <c r="BA72">
        <v>1.1001324599058109</v>
      </c>
      <c r="BB72" s="34">
        <v>181.28413245990581</v>
      </c>
      <c r="BC72" s="34">
        <v>179.97335463960835</v>
      </c>
      <c r="BD72">
        <v>119.82599999999999</v>
      </c>
      <c r="BE72">
        <v>0.73161031024216183</v>
      </c>
      <c r="BF72" s="34">
        <v>120.55761031024215</v>
      </c>
      <c r="BG72" s="34">
        <v>119.68591657997219</v>
      </c>
      <c r="BH72">
        <v>777.20500000000004</v>
      </c>
      <c r="BI72">
        <v>4.7453072886665622</v>
      </c>
      <c r="BJ72" s="34">
        <v>781.95030728866652</v>
      </c>
      <c r="BK72" s="34">
        <v>776.29640308061096</v>
      </c>
      <c r="BM72">
        <v>83.875000000000014</v>
      </c>
      <c r="BN72">
        <v>0.5121076792312298</v>
      </c>
      <c r="BO72">
        <v>84.387107679231249</v>
      </c>
      <c r="BP72">
        <v>83.776945346962833</v>
      </c>
      <c r="BQ72">
        <v>5.1419999999999986</v>
      </c>
      <c r="BR72">
        <v>3.1395024579516928E-2</v>
      </c>
      <c r="BS72">
        <v>5.1733950245795164</v>
      </c>
      <c r="BT72">
        <v>5.1359887090799736</v>
      </c>
      <c r="BU72">
        <v>377.346</v>
      </c>
      <c r="BV72">
        <v>2.3039258936177363</v>
      </c>
      <c r="BW72">
        <v>379.64992589361771</v>
      </c>
      <c r="BX72">
        <v>376.90486103004508</v>
      </c>
      <c r="BY72">
        <v>39.85</v>
      </c>
      <c r="BZ72">
        <v>0.24330838768839949</v>
      </c>
      <c r="CA72">
        <v>40.093308387688403</v>
      </c>
      <c r="CB72">
        <v>39.803413079898291</v>
      </c>
      <c r="CC72">
        <v>180.184</v>
      </c>
      <c r="CD72">
        <v>1.1001324599058109</v>
      </c>
      <c r="CE72">
        <v>181.28413245990581</v>
      </c>
      <c r="CF72">
        <v>179.97335463960835</v>
      </c>
      <c r="CG72">
        <v>122.116</v>
      </c>
      <c r="CH72">
        <v>0.74559214732638857</v>
      </c>
      <c r="CI72">
        <v>122.86159214732638</v>
      </c>
      <c r="CJ72">
        <v>121.97323943951966</v>
      </c>
      <c r="CK72">
        <v>808.51300000000003</v>
      </c>
      <c r="CL72">
        <v>4.9364615923490822</v>
      </c>
      <c r="CM72">
        <v>813.44946159234905</v>
      </c>
      <c r="CN72">
        <v>807.56780224511419</v>
      </c>
    </row>
    <row r="73" spans="1:92" x14ac:dyDescent="0.3">
      <c r="A73" s="18">
        <v>45415</v>
      </c>
      <c r="B73" s="2">
        <v>13</v>
      </c>
      <c r="C73" s="2" t="s">
        <v>178</v>
      </c>
      <c r="D73" s="9">
        <v>29.337793999999999</v>
      </c>
      <c r="E73">
        <v>7.3975530000000003E-3</v>
      </c>
      <c r="G73">
        <v>8.363999999999999</v>
      </c>
      <c r="H73">
        <v>7.9664462536523858E-2</v>
      </c>
      <c r="I73" s="34">
        <v>8.4436644625365229</v>
      </c>
      <c r="J73" s="34">
        <v>8.3812020071606916</v>
      </c>
      <c r="K73">
        <v>0.63700000000000001</v>
      </c>
      <c r="L73">
        <v>6.0672241314880084E-3</v>
      </c>
      <c r="M73" s="34">
        <v>0.64306722413148798</v>
      </c>
      <c r="N73" s="34">
        <v>0.63831010025841239</v>
      </c>
      <c r="O73">
        <v>17.765000000000001</v>
      </c>
      <c r="P73">
        <v>0.16920602307046226</v>
      </c>
      <c r="Q73" s="34">
        <v>17.934206023070463</v>
      </c>
      <c r="R73" s="34">
        <v>17.801536783501881</v>
      </c>
      <c r="S73">
        <v>3.0230000000000001</v>
      </c>
      <c r="T73">
        <v>2.8793121741739792E-2</v>
      </c>
      <c r="U73" s="34">
        <v>3.0517931217417398</v>
      </c>
      <c r="V73" s="34">
        <v>3.0292173203786197</v>
      </c>
      <c r="W73">
        <v>0</v>
      </c>
      <c r="X73">
        <v>0</v>
      </c>
      <c r="Y73" s="34">
        <v>0</v>
      </c>
      <c r="Z73" s="34">
        <v>0</v>
      </c>
      <c r="AA73">
        <v>2.3740000000000001</v>
      </c>
      <c r="AB73">
        <v>2.261160139427399E-2</v>
      </c>
      <c r="AC73" s="34">
        <v>2.396611601394274</v>
      </c>
      <c r="AD73" s="34">
        <v>2.3788825400525448</v>
      </c>
      <c r="AE73">
        <v>32.162999999999997</v>
      </c>
      <c r="AF73">
        <v>0.30634243287448792</v>
      </c>
      <c r="AG73" s="34">
        <v>32.469342432874491</v>
      </c>
      <c r="AH73" s="34">
        <v>32.229148751352149</v>
      </c>
      <c r="AJ73">
        <v>76.570999999999984</v>
      </c>
      <c r="AK73">
        <v>0.72931462946965175</v>
      </c>
      <c r="AL73" s="34">
        <v>77.300314629469639</v>
      </c>
      <c r="AM73" s="34">
        <v>76.728481455081464</v>
      </c>
      <c r="AN73">
        <v>4.7010000000000005</v>
      </c>
      <c r="AO73">
        <v>4.4775542609301618E-2</v>
      </c>
      <c r="AP73" s="34">
        <v>4.7457755426093025</v>
      </c>
      <c r="AQ73" s="34">
        <v>4.7106684165067465</v>
      </c>
      <c r="AR73">
        <v>364.60400000000004</v>
      </c>
      <c r="AS73">
        <v>3.4727381275306972</v>
      </c>
      <c r="AT73" s="34">
        <v>368.07673812753075</v>
      </c>
      <c r="AU73" s="34">
        <v>365.35387094916524</v>
      </c>
      <c r="AV73">
        <v>38.522000000000006</v>
      </c>
      <c r="AW73">
        <v>0.36690990265805506</v>
      </c>
      <c r="AX73" s="34">
        <v>38.888909902658064</v>
      </c>
      <c r="AY73" s="34">
        <v>38.601227130540927</v>
      </c>
      <c r="AZ73">
        <v>169.58</v>
      </c>
      <c r="BA73">
        <v>1.615196025459555</v>
      </c>
      <c r="BB73" s="34">
        <v>171.19519602545958</v>
      </c>
      <c r="BC73" s="34">
        <v>169.92877048951584</v>
      </c>
      <c r="BD73">
        <v>122.16399999999999</v>
      </c>
      <c r="BE73">
        <v>1.163573577392623</v>
      </c>
      <c r="BF73" s="34">
        <v>123.32757357739261</v>
      </c>
      <c r="BG73" s="34">
        <v>122.41525131549245</v>
      </c>
      <c r="BH73">
        <v>776.14200000000005</v>
      </c>
      <c r="BI73">
        <v>7.3925078051198829</v>
      </c>
      <c r="BJ73" s="34">
        <v>783.53450780511992</v>
      </c>
      <c r="BK73" s="34">
        <v>777.73826975630266</v>
      </c>
      <c r="BM73">
        <v>84.934999999999988</v>
      </c>
      <c r="BN73">
        <v>0.80897909200617557</v>
      </c>
      <c r="BO73">
        <v>85.743979092006157</v>
      </c>
      <c r="BP73">
        <v>85.10968346224216</v>
      </c>
      <c r="BQ73">
        <v>5.338000000000001</v>
      </c>
      <c r="BR73">
        <v>5.0842766740789629E-2</v>
      </c>
      <c r="BS73">
        <v>5.3888427667407903</v>
      </c>
      <c r="BT73">
        <v>5.3489785167651593</v>
      </c>
      <c r="BU73">
        <v>382.36900000000003</v>
      </c>
      <c r="BV73">
        <v>3.6419441506011596</v>
      </c>
      <c r="BW73">
        <v>386.01094415060123</v>
      </c>
      <c r="BX73">
        <v>383.15540773266713</v>
      </c>
      <c r="BY73">
        <v>41.545000000000009</v>
      </c>
      <c r="BZ73">
        <v>0.39570302439979488</v>
      </c>
      <c r="CA73">
        <v>41.940703024399802</v>
      </c>
      <c r="CB73">
        <v>41.630444450919548</v>
      </c>
      <c r="CC73">
        <v>169.58</v>
      </c>
      <c r="CD73">
        <v>1.615196025459555</v>
      </c>
      <c r="CE73">
        <v>171.19519602545958</v>
      </c>
      <c r="CF73">
        <v>169.92877048951584</v>
      </c>
      <c r="CG73">
        <v>124.53799999999998</v>
      </c>
      <c r="CH73">
        <v>1.1861851787868971</v>
      </c>
      <c r="CI73">
        <v>125.72418517878688</v>
      </c>
      <c r="CJ73">
        <v>124.794133855545</v>
      </c>
      <c r="CK73">
        <v>808.30500000000006</v>
      </c>
      <c r="CL73">
        <v>7.6988502379943711</v>
      </c>
      <c r="CM73">
        <v>816.00385023799436</v>
      </c>
      <c r="CN73">
        <v>809.96741850765477</v>
      </c>
    </row>
    <row r="74" spans="1:92" x14ac:dyDescent="0.3">
      <c r="A74" s="18">
        <v>45415</v>
      </c>
      <c r="B74" s="2">
        <v>14</v>
      </c>
      <c r="C74" s="2" t="s">
        <v>178</v>
      </c>
      <c r="D74" s="9">
        <v>34.137923000000001</v>
      </c>
      <c r="E74">
        <v>7.3847959999999999E-3</v>
      </c>
      <c r="G74">
        <v>8.5809999999999995</v>
      </c>
      <c r="H74">
        <v>9.1520344735427611E-2</v>
      </c>
      <c r="I74" s="34">
        <v>8.6725203447354264</v>
      </c>
      <c r="J74" s="34">
        <v>8.6084755511837052</v>
      </c>
      <c r="K74">
        <v>0.65200000000000002</v>
      </c>
      <c r="L74">
        <v>6.9538823875421058E-3</v>
      </c>
      <c r="M74" s="34">
        <v>0.65895388238754216</v>
      </c>
      <c r="N74" s="34">
        <v>0.65408764239270223</v>
      </c>
      <c r="O74">
        <v>17.629000000000001</v>
      </c>
      <c r="P74">
        <v>0.18802146105825121</v>
      </c>
      <c r="Q74" s="34">
        <v>17.817021461058253</v>
      </c>
      <c r="R74" s="34">
        <v>17.685446392240717</v>
      </c>
      <c r="S74">
        <v>3.036</v>
      </c>
      <c r="T74">
        <v>3.2380348049966E-2</v>
      </c>
      <c r="U74" s="34">
        <v>3.0683803480499661</v>
      </c>
      <c r="V74" s="34">
        <v>3.0457209851292082</v>
      </c>
      <c r="W74">
        <v>0</v>
      </c>
      <c r="X74">
        <v>0</v>
      </c>
      <c r="Y74" s="34">
        <v>0</v>
      </c>
      <c r="Z74" s="34">
        <v>0</v>
      </c>
      <c r="AA74">
        <v>2.5190000000000001</v>
      </c>
      <c r="AB74">
        <v>2.6866303273341358E-2</v>
      </c>
      <c r="AC74" s="34">
        <v>2.5458663032733413</v>
      </c>
      <c r="AD74" s="34">
        <v>2.5270655999803937</v>
      </c>
      <c r="AE74">
        <v>32.417000000000002</v>
      </c>
      <c r="AF74">
        <v>0.34574233950452826</v>
      </c>
      <c r="AG74" s="34">
        <v>32.762742339504527</v>
      </c>
      <c r="AH74" s="34">
        <v>32.520796170926729</v>
      </c>
      <c r="AJ74">
        <v>78.08</v>
      </c>
      <c r="AK74">
        <v>0.83275941229952088</v>
      </c>
      <c r="AL74" s="34">
        <v>78.912759412299522</v>
      </c>
      <c r="AM74" s="34">
        <v>78.330004782242611</v>
      </c>
      <c r="AN74">
        <v>4.76</v>
      </c>
      <c r="AO74">
        <v>5.0767607614571199E-2</v>
      </c>
      <c r="AP74" s="34">
        <v>4.8107676076145713</v>
      </c>
      <c r="AQ74" s="34">
        <v>4.7752410702289296</v>
      </c>
      <c r="AR74">
        <v>370.68600000000004</v>
      </c>
      <c r="AS74">
        <v>3.9535381084485173</v>
      </c>
      <c r="AT74" s="34">
        <v>374.63953810844856</v>
      </c>
      <c r="AU74" s="34">
        <v>371.87290154598344</v>
      </c>
      <c r="AV74">
        <v>37.998000000000005</v>
      </c>
      <c r="AW74">
        <v>0.40526629288623461</v>
      </c>
      <c r="AX74" s="34">
        <v>38.403266292886236</v>
      </c>
      <c r="AY74" s="34">
        <v>38.119666005579596</v>
      </c>
      <c r="AZ74">
        <v>181.72799999999998</v>
      </c>
      <c r="BA74">
        <v>1.938213402643024</v>
      </c>
      <c r="BB74" s="34">
        <v>183.666213402643</v>
      </c>
      <c r="BC74" s="34">
        <v>182.30987588457202</v>
      </c>
      <c r="BD74">
        <v>124.91600000000003</v>
      </c>
      <c r="BE74">
        <v>1.3322870741138189</v>
      </c>
      <c r="BF74" s="34">
        <v>126.24828707411385</v>
      </c>
      <c r="BG74" s="34">
        <v>125.31596922872208</v>
      </c>
      <c r="BH74">
        <v>798.16800000000012</v>
      </c>
      <c r="BI74">
        <v>8.5128318980056861</v>
      </c>
      <c r="BJ74" s="34">
        <v>806.68083189800575</v>
      </c>
      <c r="BK74" s="34">
        <v>800.72365851732877</v>
      </c>
      <c r="BM74">
        <v>86.661000000000001</v>
      </c>
      <c r="BN74">
        <v>0.92427975703494847</v>
      </c>
      <c r="BO74">
        <v>87.585279757034954</v>
      </c>
      <c r="BP74">
        <v>86.938480333426313</v>
      </c>
      <c r="BQ74">
        <v>5.4119999999999999</v>
      </c>
      <c r="BR74">
        <v>5.7721490002113303E-2</v>
      </c>
      <c r="BS74">
        <v>5.4697214900021134</v>
      </c>
      <c r="BT74">
        <v>5.4293287126216319</v>
      </c>
      <c r="BU74">
        <v>388.31500000000005</v>
      </c>
      <c r="BV74">
        <v>4.1415595695067688</v>
      </c>
      <c r="BW74">
        <v>392.45655956950679</v>
      </c>
      <c r="BX74">
        <v>389.55834793822413</v>
      </c>
      <c r="BY74">
        <v>41.034000000000006</v>
      </c>
      <c r="BZ74">
        <v>0.43764664093620059</v>
      </c>
      <c r="CA74">
        <v>41.4716466409362</v>
      </c>
      <c r="CB74">
        <v>41.165386990708804</v>
      </c>
      <c r="CC74">
        <v>181.72799999999998</v>
      </c>
      <c r="CD74">
        <v>1.938213402643024</v>
      </c>
      <c r="CE74">
        <v>183.666213402643</v>
      </c>
      <c r="CF74">
        <v>182.30987588457202</v>
      </c>
      <c r="CG74">
        <v>127.43500000000003</v>
      </c>
      <c r="CH74">
        <v>1.3591533773871602</v>
      </c>
      <c r="CI74">
        <v>128.79415337738718</v>
      </c>
      <c r="CJ74">
        <v>127.84303482870247</v>
      </c>
      <c r="CK74">
        <v>830.58500000000015</v>
      </c>
      <c r="CL74">
        <v>8.858574237510215</v>
      </c>
      <c r="CM74">
        <v>839.44357423751023</v>
      </c>
      <c r="CN74">
        <v>833.24445468825547</v>
      </c>
    </row>
    <row r="75" spans="1:92" x14ac:dyDescent="0.3">
      <c r="A75" s="18">
        <v>45415</v>
      </c>
      <c r="B75" s="2">
        <v>15</v>
      </c>
      <c r="C75" s="2" t="s">
        <v>178</v>
      </c>
      <c r="D75" s="9">
        <v>27.076443000000001</v>
      </c>
      <c r="E75">
        <v>7.4905379999999997E-3</v>
      </c>
      <c r="G75">
        <v>8.5429999999999993</v>
      </c>
      <c r="H75">
        <v>0.10778938237645092</v>
      </c>
      <c r="I75" s="34">
        <v>8.6507893823764501</v>
      </c>
      <c r="J75" s="34">
        <v>8.5859903157777637</v>
      </c>
      <c r="K75">
        <v>0.68300000000000005</v>
      </c>
      <c r="L75">
        <v>8.6175989890104176E-3</v>
      </c>
      <c r="M75" s="34">
        <v>0.69161759898901043</v>
      </c>
      <c r="N75" s="34">
        <v>0.68643701108231447</v>
      </c>
      <c r="O75">
        <v>17.86</v>
      </c>
      <c r="P75">
        <v>0.22534453578876432</v>
      </c>
      <c r="Q75" s="34">
        <v>18.085344535788764</v>
      </c>
      <c r="R75" s="34">
        <v>17.949875575300346</v>
      </c>
      <c r="S75">
        <v>3.0630000000000002</v>
      </c>
      <c r="T75">
        <v>3.8646714060525486E-2</v>
      </c>
      <c r="U75" s="34">
        <v>3.1016467140605255</v>
      </c>
      <c r="V75" s="34">
        <v>3.07841371148628</v>
      </c>
      <c r="W75">
        <v>0</v>
      </c>
      <c r="X75">
        <v>0</v>
      </c>
      <c r="Y75" s="34">
        <v>0</v>
      </c>
      <c r="Z75" s="34">
        <v>0</v>
      </c>
      <c r="AA75">
        <v>2.6509999999999998</v>
      </c>
      <c r="AB75">
        <v>3.344839666159094E-2</v>
      </c>
      <c r="AC75" s="34">
        <v>2.6844483966615909</v>
      </c>
      <c r="AD75" s="34">
        <v>2.6643404339373582</v>
      </c>
      <c r="AE75">
        <v>32.799999999999997</v>
      </c>
      <c r="AF75">
        <v>0.41384662787634208</v>
      </c>
      <c r="AG75" s="34">
        <v>33.213846627876343</v>
      </c>
      <c r="AH75" s="34">
        <v>32.965057047584068</v>
      </c>
      <c r="AJ75">
        <v>76.536999999999978</v>
      </c>
      <c r="AK75">
        <v>0.96568839505401183</v>
      </c>
      <c r="AL75" s="34">
        <v>77.502688395053994</v>
      </c>
      <c r="AM75" s="34">
        <v>76.922151562528683</v>
      </c>
      <c r="AN75">
        <v>4.7819999999999991</v>
      </c>
      <c r="AO75">
        <v>6.0335810198313036E-2</v>
      </c>
      <c r="AP75" s="34">
        <v>4.8423358101983123</v>
      </c>
      <c r="AQ75" s="34">
        <v>4.8060641098032608</v>
      </c>
      <c r="AR75">
        <v>372.73300000000006</v>
      </c>
      <c r="AS75">
        <v>4.7028748520802637</v>
      </c>
      <c r="AT75" s="34">
        <v>377.4358748520803</v>
      </c>
      <c r="AU75" s="34">
        <v>374.60867708893755</v>
      </c>
      <c r="AV75">
        <v>38.317</v>
      </c>
      <c r="AW75">
        <v>0.48345613537615245</v>
      </c>
      <c r="AX75" s="34">
        <v>38.800456135376152</v>
      </c>
      <c r="AY75" s="34">
        <v>38.509819844276784</v>
      </c>
      <c r="AZ75">
        <v>170.60499999999999</v>
      </c>
      <c r="BA75">
        <v>2.1525702423427848</v>
      </c>
      <c r="BB75" s="34">
        <v>172.75757024234278</v>
      </c>
      <c r="BC75" s="34">
        <v>171.46352309765484</v>
      </c>
      <c r="BD75">
        <v>125.11799999999999</v>
      </c>
      <c r="BE75">
        <v>1.5786482434948834</v>
      </c>
      <c r="BF75" s="34">
        <v>126.69664824349488</v>
      </c>
      <c r="BG75" s="34">
        <v>125.74762218535434</v>
      </c>
      <c r="BH75">
        <v>788.0920000000001</v>
      </c>
      <c r="BI75">
        <v>9.9435736785464091</v>
      </c>
      <c r="BJ75" s="34">
        <v>798.03557367854648</v>
      </c>
      <c r="BK75" s="34">
        <v>792.05785788855542</v>
      </c>
      <c r="BM75">
        <v>85.079999999999984</v>
      </c>
      <c r="BN75">
        <v>1.0734777774304627</v>
      </c>
      <c r="BO75">
        <v>86.153477777430439</v>
      </c>
      <c r="BP75">
        <v>85.508141878306446</v>
      </c>
      <c r="BQ75">
        <v>5.464999999999999</v>
      </c>
      <c r="BR75">
        <v>6.8953409187323456E-2</v>
      </c>
      <c r="BS75">
        <v>5.5339534091873226</v>
      </c>
      <c r="BT75">
        <v>5.4925011208855752</v>
      </c>
      <c r="BU75">
        <v>390.59300000000007</v>
      </c>
      <c r="BV75">
        <v>4.9282193878690279</v>
      </c>
      <c r="BW75">
        <v>395.52121938786905</v>
      </c>
      <c r="BX75">
        <v>392.55855266423788</v>
      </c>
      <c r="BY75">
        <v>41.38</v>
      </c>
      <c r="BZ75">
        <v>0.52210284943667795</v>
      </c>
      <c r="CA75">
        <v>41.90210284943668</v>
      </c>
      <c r="CB75">
        <v>41.588233555763061</v>
      </c>
      <c r="CC75">
        <v>170.60499999999999</v>
      </c>
      <c r="CD75">
        <v>2.1525702423427848</v>
      </c>
      <c r="CE75">
        <v>172.75757024234278</v>
      </c>
      <c r="CF75">
        <v>171.46352309765484</v>
      </c>
      <c r="CG75">
        <v>127.76899999999999</v>
      </c>
      <c r="CH75">
        <v>1.6120966401564742</v>
      </c>
      <c r="CI75">
        <v>129.38109664015647</v>
      </c>
      <c r="CJ75">
        <v>128.4119626192917</v>
      </c>
      <c r="CK75">
        <v>820.89200000000005</v>
      </c>
      <c r="CL75">
        <v>10.357420306422751</v>
      </c>
      <c r="CM75">
        <v>831.24942030642285</v>
      </c>
      <c r="CN75">
        <v>825.0229149361395</v>
      </c>
    </row>
    <row r="76" spans="1:92" x14ac:dyDescent="0.3">
      <c r="A76" s="18">
        <v>45415</v>
      </c>
      <c r="B76" s="2">
        <v>16</v>
      </c>
      <c r="C76" s="2" t="s">
        <v>178</v>
      </c>
      <c r="D76" s="9">
        <v>28.505390999999999</v>
      </c>
      <c r="E76">
        <v>7.6356569999999997E-3</v>
      </c>
      <c r="G76">
        <v>7.9829999999999997</v>
      </c>
      <c r="H76">
        <v>9.7464238454973068E-2</v>
      </c>
      <c r="I76" s="34">
        <v>8.0804642384549723</v>
      </c>
      <c r="J76" s="34">
        <v>8.0187645851293645</v>
      </c>
      <c r="K76">
        <v>0.68700000000000006</v>
      </c>
      <c r="L76">
        <v>8.3875650530585624E-3</v>
      </c>
      <c r="M76" s="34">
        <v>0.69538756505305865</v>
      </c>
      <c r="N76" s="34">
        <v>0.69007782412424834</v>
      </c>
      <c r="O76">
        <v>17.129000000000001</v>
      </c>
      <c r="P76">
        <v>0.20912751352815157</v>
      </c>
      <c r="Q76" s="34">
        <v>17.338127513528153</v>
      </c>
      <c r="R76" s="34">
        <v>17.205739518812589</v>
      </c>
      <c r="S76">
        <v>3.0110000000000001</v>
      </c>
      <c r="T76">
        <v>3.6761220341716638E-2</v>
      </c>
      <c r="U76" s="34">
        <v>3.0477612203417168</v>
      </c>
      <c r="V76" s="34">
        <v>3.0244895610452858</v>
      </c>
      <c r="W76">
        <v>0</v>
      </c>
      <c r="X76">
        <v>0</v>
      </c>
      <c r="Y76" s="34">
        <v>0</v>
      </c>
      <c r="Z76" s="34">
        <v>0</v>
      </c>
      <c r="AA76">
        <v>2.613</v>
      </c>
      <c r="AB76">
        <v>3.1902048738925798E-2</v>
      </c>
      <c r="AC76" s="34">
        <v>2.6449020487389259</v>
      </c>
      <c r="AD76" s="34">
        <v>2.624706483896158</v>
      </c>
      <c r="AE76">
        <v>31.422999999999998</v>
      </c>
      <c r="AF76">
        <v>0.38364258611682567</v>
      </c>
      <c r="AG76" s="34">
        <v>31.806642586116823</v>
      </c>
      <c r="AH76" s="34">
        <v>31.563777973007646</v>
      </c>
      <c r="AJ76">
        <v>72.81</v>
      </c>
      <c r="AK76">
        <v>0.88893538793769122</v>
      </c>
      <c r="AL76" s="34">
        <v>73.698935387937695</v>
      </c>
      <c r="AM76" s="34">
        <v>73.136195596050243</v>
      </c>
      <c r="AN76">
        <v>4.72</v>
      </c>
      <c r="AO76">
        <v>5.7626356696413986E-2</v>
      </c>
      <c r="AP76" s="34">
        <v>4.7776263566964134</v>
      </c>
      <c r="AQ76" s="34">
        <v>4.7411460405625201</v>
      </c>
      <c r="AR76">
        <v>362.17299999999983</v>
      </c>
      <c r="AS76">
        <v>4.4217606957225284</v>
      </c>
      <c r="AT76" s="34">
        <v>366.59476069572236</v>
      </c>
      <c r="AU76" s="34">
        <v>363.79556884505274</v>
      </c>
      <c r="AV76">
        <v>37.793999999999997</v>
      </c>
      <c r="AW76">
        <v>0.4614259586831081</v>
      </c>
      <c r="AX76" s="34">
        <v>38.255425958683105</v>
      </c>
      <c r="AY76" s="34">
        <v>37.963320647673704</v>
      </c>
      <c r="AZ76">
        <v>162.25699999999998</v>
      </c>
      <c r="BA76">
        <v>1.9809914742563652</v>
      </c>
      <c r="BB76" s="34">
        <v>164.23799147425635</v>
      </c>
      <c r="BC76" s="34">
        <v>162.98392650499</v>
      </c>
      <c r="BD76">
        <v>124.71600000000001</v>
      </c>
      <c r="BE76">
        <v>1.5226543859639763</v>
      </c>
      <c r="BF76" s="34">
        <v>126.23865438596398</v>
      </c>
      <c r="BG76" s="34">
        <v>125.27473932093122</v>
      </c>
      <c r="BH76">
        <v>764.4699999999998</v>
      </c>
      <c r="BI76">
        <v>9.3333942592600838</v>
      </c>
      <c r="BJ76" s="34">
        <v>773.8033942592599</v>
      </c>
      <c r="BK76" s="34">
        <v>767.89489695526038</v>
      </c>
      <c r="BM76">
        <v>80.793000000000006</v>
      </c>
      <c r="BN76">
        <v>0.98639962639266432</v>
      </c>
      <c r="BO76">
        <v>81.77939962639266</v>
      </c>
      <c r="BP76">
        <v>81.154960181179604</v>
      </c>
      <c r="BQ76">
        <v>5.407</v>
      </c>
      <c r="BR76">
        <v>6.6013921749472543E-2</v>
      </c>
      <c r="BS76">
        <v>5.4730139217494722</v>
      </c>
      <c r="BT76">
        <v>5.4312238646867685</v>
      </c>
      <c r="BU76">
        <v>379.30199999999985</v>
      </c>
      <c r="BV76">
        <v>4.6308882092506796</v>
      </c>
      <c r="BW76">
        <v>383.93288820925051</v>
      </c>
      <c r="BX76">
        <v>381.00130836386535</v>
      </c>
      <c r="BY76">
        <v>40.805</v>
      </c>
      <c r="BZ76">
        <v>0.49818717902482473</v>
      </c>
      <c r="CA76">
        <v>41.303187179024825</v>
      </c>
      <c r="CB76">
        <v>40.98781020871899</v>
      </c>
      <c r="CC76">
        <v>162.25699999999998</v>
      </c>
      <c r="CD76">
        <v>1.9809914742563652</v>
      </c>
      <c r="CE76">
        <v>164.23799147425635</v>
      </c>
      <c r="CF76">
        <v>162.98392650499</v>
      </c>
      <c r="CG76">
        <v>127.32900000000001</v>
      </c>
      <c r="CH76">
        <v>1.5545564347029022</v>
      </c>
      <c r="CI76">
        <v>128.88355643470291</v>
      </c>
      <c r="CJ76">
        <v>127.89944580482738</v>
      </c>
      <c r="CK76">
        <v>795.8929999999998</v>
      </c>
      <c r="CL76">
        <v>9.71703684537691</v>
      </c>
      <c r="CM76">
        <v>805.61003684537673</v>
      </c>
      <c r="CN76">
        <v>799.45867492826801</v>
      </c>
    </row>
    <row r="77" spans="1:92" x14ac:dyDescent="0.3">
      <c r="A77" s="18">
        <v>45415</v>
      </c>
      <c r="B77" s="2">
        <v>17</v>
      </c>
      <c r="C77" s="2" t="s">
        <v>178</v>
      </c>
      <c r="D77" s="9">
        <v>29.576768999999999</v>
      </c>
      <c r="E77">
        <v>7.611736E-3</v>
      </c>
      <c r="G77">
        <v>7.5669999999999993</v>
      </c>
      <c r="H77">
        <v>6.1135943406060246E-2</v>
      </c>
      <c r="I77" s="34">
        <v>7.6281359434060594</v>
      </c>
      <c r="J77" s="34">
        <v>7.5700725864327421</v>
      </c>
      <c r="K77">
        <v>0.622</v>
      </c>
      <c r="L77">
        <v>5.0253147612752047E-3</v>
      </c>
      <c r="M77" s="34">
        <v>0.62702531476127521</v>
      </c>
      <c r="N77" s="34">
        <v>0.62225256359999548</v>
      </c>
      <c r="O77">
        <v>16.326999999999998</v>
      </c>
      <c r="P77">
        <v>0.13191047284138305</v>
      </c>
      <c r="Q77" s="34">
        <v>16.458910472841382</v>
      </c>
      <c r="R77" s="34">
        <v>16.333629591474477</v>
      </c>
      <c r="S77">
        <v>2.9369999999999998</v>
      </c>
      <c r="T77">
        <v>2.3728857642870214E-2</v>
      </c>
      <c r="U77" s="34">
        <v>2.9607288576428701</v>
      </c>
      <c r="V77" s="34">
        <v>2.9381925712109109</v>
      </c>
      <c r="W77">
        <v>0</v>
      </c>
      <c r="X77">
        <v>0</v>
      </c>
      <c r="Y77" s="34">
        <v>0</v>
      </c>
      <c r="Z77" s="34">
        <v>0</v>
      </c>
      <c r="AA77">
        <v>2.6659999999999999</v>
      </c>
      <c r="AB77">
        <v>2.1539371629517197E-2</v>
      </c>
      <c r="AC77" s="34">
        <v>2.6875393716295171</v>
      </c>
      <c r="AD77" s="34">
        <v>2.6670825314430675</v>
      </c>
      <c r="AE77">
        <v>30.119</v>
      </c>
      <c r="AF77">
        <v>0.24333996028110591</v>
      </c>
      <c r="AG77" s="34">
        <v>30.362339960281101</v>
      </c>
      <c r="AH77" s="34">
        <v>30.131229844161194</v>
      </c>
      <c r="AJ77">
        <v>69.020999999999987</v>
      </c>
      <c r="AK77">
        <v>0.55764027353372314</v>
      </c>
      <c r="AL77" s="34">
        <v>69.578640273533708</v>
      </c>
      <c r="AM77" s="34">
        <v>69.049026032532609</v>
      </c>
      <c r="AN77">
        <v>4.4619999999999997</v>
      </c>
      <c r="AO77">
        <v>3.6049766020594794E-2</v>
      </c>
      <c r="AP77" s="34">
        <v>4.4980497660205945</v>
      </c>
      <c r="AQ77" s="34">
        <v>4.463811798686784</v>
      </c>
      <c r="AR77">
        <v>351.02</v>
      </c>
      <c r="AS77">
        <v>2.8359903336058236</v>
      </c>
      <c r="AT77" s="34">
        <v>353.8559903336058</v>
      </c>
      <c r="AU77" s="34">
        <v>351.16253195316784</v>
      </c>
      <c r="AV77">
        <v>36.329000000000001</v>
      </c>
      <c r="AW77">
        <v>0.29351231505203684</v>
      </c>
      <c r="AX77" s="34">
        <v>36.622512315052035</v>
      </c>
      <c r="AY77" s="34">
        <v>36.34375141965311</v>
      </c>
      <c r="AZ77">
        <v>164.452</v>
      </c>
      <c r="BA77">
        <v>1.3286544423170901</v>
      </c>
      <c r="BB77" s="34">
        <v>165.78065444231709</v>
      </c>
      <c r="BC77" s="34">
        <v>164.51877586679495</v>
      </c>
      <c r="BD77">
        <v>123.902</v>
      </c>
      <c r="BE77">
        <v>1.0010394687323478</v>
      </c>
      <c r="BF77" s="34">
        <v>124.90303946873235</v>
      </c>
      <c r="BG77" s="34">
        <v>123.95231050669878</v>
      </c>
      <c r="BH77">
        <v>749.18600000000004</v>
      </c>
      <c r="BI77">
        <v>6.0528865992616163</v>
      </c>
      <c r="BJ77" s="34">
        <v>755.2388865992616</v>
      </c>
      <c r="BK77" s="34">
        <v>749.49020757753419</v>
      </c>
      <c r="BM77">
        <v>76.58799999999998</v>
      </c>
      <c r="BN77">
        <v>0.61877621693978335</v>
      </c>
      <c r="BO77">
        <v>77.206776216939772</v>
      </c>
      <c r="BP77">
        <v>76.619098618965353</v>
      </c>
      <c r="BQ77">
        <v>5.0839999999999996</v>
      </c>
      <c r="BR77">
        <v>4.1075080781869999E-2</v>
      </c>
      <c r="BS77">
        <v>5.1250750807818699</v>
      </c>
      <c r="BT77">
        <v>5.0860643622867796</v>
      </c>
      <c r="BU77">
        <v>367.34699999999998</v>
      </c>
      <c r="BV77">
        <v>2.9679008064472066</v>
      </c>
      <c r="BW77">
        <v>370.31490080644721</v>
      </c>
      <c r="BX77">
        <v>367.49616154464229</v>
      </c>
      <c r="BY77">
        <v>39.265999999999998</v>
      </c>
      <c r="BZ77">
        <v>0.31724117269490704</v>
      </c>
      <c r="CA77">
        <v>39.583241172694905</v>
      </c>
      <c r="CB77">
        <v>39.281943990864022</v>
      </c>
      <c r="CC77">
        <v>164.452</v>
      </c>
      <c r="CD77">
        <v>1.3286544423170901</v>
      </c>
      <c r="CE77">
        <v>165.78065444231709</v>
      </c>
      <c r="CF77">
        <v>164.51877586679495</v>
      </c>
      <c r="CG77">
        <v>126.568</v>
      </c>
      <c r="CH77">
        <v>1.022578840361865</v>
      </c>
      <c r="CI77">
        <v>127.59057884036186</v>
      </c>
      <c r="CJ77">
        <v>126.61939303814185</v>
      </c>
      <c r="CK77">
        <v>779.30500000000006</v>
      </c>
      <c r="CL77">
        <v>6.2962265595427223</v>
      </c>
      <c r="CM77">
        <v>785.60122655954274</v>
      </c>
      <c r="CN77">
        <v>779.62143742169542</v>
      </c>
    </row>
    <row r="78" spans="1:92" x14ac:dyDescent="0.3">
      <c r="A78" s="18">
        <v>45415</v>
      </c>
      <c r="B78" s="2">
        <v>18</v>
      </c>
      <c r="C78" s="2" t="s">
        <v>178</v>
      </c>
      <c r="D78" s="9">
        <v>29.931312999999999</v>
      </c>
      <c r="E78">
        <v>7.496104E-3</v>
      </c>
      <c r="G78">
        <v>7.06</v>
      </c>
      <c r="H78">
        <v>4.2445636566099662E-2</v>
      </c>
      <c r="I78" s="34">
        <v>7.1024456365660988</v>
      </c>
      <c r="J78" s="34">
        <v>7.0492049654200528</v>
      </c>
      <c r="K78">
        <v>0.52500000000000002</v>
      </c>
      <c r="L78">
        <v>3.1563681582439558E-3</v>
      </c>
      <c r="M78" s="34">
        <v>0.52815636815824396</v>
      </c>
      <c r="N78" s="34">
        <v>0.52419725309426746</v>
      </c>
      <c r="O78">
        <v>15.52</v>
      </c>
      <c r="P78">
        <v>9.3308254887516553E-2</v>
      </c>
      <c r="Q78" s="34">
        <v>15.613308254887516</v>
      </c>
      <c r="R78" s="34">
        <v>15.49626927242482</v>
      </c>
      <c r="S78">
        <v>2.794</v>
      </c>
      <c r="T78">
        <v>1.6797890731683071E-2</v>
      </c>
      <c r="U78" s="34">
        <v>2.8107978907316831</v>
      </c>
      <c r="V78" s="34">
        <v>2.7897278574197779</v>
      </c>
      <c r="W78">
        <v>0</v>
      </c>
      <c r="X78">
        <v>0</v>
      </c>
      <c r="Y78" s="34">
        <v>0</v>
      </c>
      <c r="Z78" s="34">
        <v>0</v>
      </c>
      <c r="AA78">
        <v>2.6280000000000001</v>
      </c>
      <c r="AB78">
        <v>1.5799877180695459E-2</v>
      </c>
      <c r="AC78" s="34">
        <v>2.6437998771806956</v>
      </c>
      <c r="AD78" s="34">
        <v>2.623981678346162</v>
      </c>
      <c r="AE78">
        <v>28.527000000000001</v>
      </c>
      <c r="AF78">
        <v>0.17150802752423869</v>
      </c>
      <c r="AG78" s="34">
        <v>28.698508027524241</v>
      </c>
      <c r="AH78" s="34">
        <v>28.483381026705079</v>
      </c>
      <c r="AJ78">
        <v>64.786000000000001</v>
      </c>
      <c r="AK78">
        <v>0.38950184285712935</v>
      </c>
      <c r="AL78" s="34">
        <v>65.17550184285713</v>
      </c>
      <c r="AM78" s="34">
        <v>64.686939502790878</v>
      </c>
      <c r="AN78">
        <v>4.0640000000000001</v>
      </c>
      <c r="AO78">
        <v>2.443329560972083E-2</v>
      </c>
      <c r="AP78" s="34">
        <v>4.0884332956097209</v>
      </c>
      <c r="AQ78" s="34">
        <v>4.0577859744287679</v>
      </c>
      <c r="AR78">
        <v>336.12700000000001</v>
      </c>
      <c r="AS78">
        <v>2.0208391617639356</v>
      </c>
      <c r="AT78" s="34">
        <v>338.14783916176395</v>
      </c>
      <c r="AU78" s="34">
        <v>335.61304779203209</v>
      </c>
      <c r="AV78">
        <v>33.128</v>
      </c>
      <c r="AW78">
        <v>0.1991698368501062</v>
      </c>
      <c r="AX78" s="34">
        <v>33.327169836850103</v>
      </c>
      <c r="AY78" s="34">
        <v>33.077345905727412</v>
      </c>
      <c r="AZ78">
        <v>166.99099999999999</v>
      </c>
      <c r="BA78">
        <v>1.0039715716444122</v>
      </c>
      <c r="BB78" s="34">
        <v>167.99497157164438</v>
      </c>
      <c r="BC78" s="34">
        <v>166.7356637932663</v>
      </c>
      <c r="BD78">
        <v>123.12300000000002</v>
      </c>
      <c r="BE78">
        <v>0.74023146047137267</v>
      </c>
      <c r="BF78" s="34">
        <v>123.8632314604714</v>
      </c>
      <c r="BG78" s="34">
        <v>122.93473979566762</v>
      </c>
      <c r="BH78">
        <v>728.21900000000005</v>
      </c>
      <c r="BI78">
        <v>4.3781471691966765</v>
      </c>
      <c r="BJ78" s="34">
        <v>732.59714716919677</v>
      </c>
      <c r="BK78" s="34">
        <v>727.10552276391309</v>
      </c>
      <c r="BM78">
        <v>71.846000000000004</v>
      </c>
      <c r="BN78">
        <v>0.43194747942322903</v>
      </c>
      <c r="BO78">
        <v>72.277947479423233</v>
      </c>
      <c r="BP78">
        <v>71.736144468210938</v>
      </c>
      <c r="BQ78">
        <v>4.5890000000000004</v>
      </c>
      <c r="BR78">
        <v>2.7589663767964786E-2</v>
      </c>
      <c r="BS78">
        <v>4.6165896637679644</v>
      </c>
      <c r="BT78">
        <v>4.5819832275230352</v>
      </c>
      <c r="BU78">
        <v>351.64699999999999</v>
      </c>
      <c r="BV78">
        <v>2.114147416651452</v>
      </c>
      <c r="BW78">
        <v>353.76114741665145</v>
      </c>
      <c r="BX78">
        <v>351.10931706445689</v>
      </c>
      <c r="BY78">
        <v>35.921999999999997</v>
      </c>
      <c r="BZ78">
        <v>0.21596772758178928</v>
      </c>
      <c r="CA78">
        <v>36.137967727581788</v>
      </c>
      <c r="CB78">
        <v>35.867073763147189</v>
      </c>
      <c r="CC78">
        <v>166.99099999999999</v>
      </c>
      <c r="CD78">
        <v>1.0039715716444122</v>
      </c>
      <c r="CE78">
        <v>167.99497157164438</v>
      </c>
      <c r="CF78">
        <v>166.7356637932663</v>
      </c>
      <c r="CG78">
        <v>125.75100000000002</v>
      </c>
      <c r="CH78">
        <v>0.75603133765206809</v>
      </c>
      <c r="CI78">
        <v>126.50703133765209</v>
      </c>
      <c r="CJ78">
        <v>125.55872147401379</v>
      </c>
      <c r="CK78">
        <v>756.74600000000009</v>
      </c>
      <c r="CL78">
        <v>4.5496551967209156</v>
      </c>
      <c r="CM78">
        <v>761.29565519672099</v>
      </c>
      <c r="CN78">
        <v>755.58890379061813</v>
      </c>
    </row>
    <row r="79" spans="1:92" x14ac:dyDescent="0.3">
      <c r="A79" s="18">
        <v>45415</v>
      </c>
      <c r="B79" s="2">
        <v>19</v>
      </c>
      <c r="C79" s="2" t="s">
        <v>178</v>
      </c>
      <c r="D79" s="9">
        <v>28.881271999999999</v>
      </c>
      <c r="E79">
        <v>7.2982699999999999E-3</v>
      </c>
      <c r="G79">
        <v>6.5520000000000005</v>
      </c>
      <c r="H79">
        <v>4.9353196385342451E-3</v>
      </c>
      <c r="I79" s="34">
        <v>6.5569353196385345</v>
      </c>
      <c r="J79" s="34">
        <v>6.509081035303276</v>
      </c>
      <c r="K79">
        <v>0.48100000000000004</v>
      </c>
      <c r="L79">
        <v>3.6231513219398231E-4</v>
      </c>
      <c r="M79" s="34">
        <v>0.48136231513219402</v>
      </c>
      <c r="N79" s="34">
        <v>0.47784920298853417</v>
      </c>
      <c r="O79">
        <v>15.006</v>
      </c>
      <c r="P79">
        <v>1.1303328219756546E-2</v>
      </c>
      <c r="Q79" s="34">
        <v>15.017303328219757</v>
      </c>
      <c r="R79" s="34">
        <v>14.907702993858511</v>
      </c>
      <c r="S79">
        <v>2.4430000000000001</v>
      </c>
      <c r="T79">
        <v>1.8401993096671492E-3</v>
      </c>
      <c r="U79" s="34">
        <v>2.4448401993096671</v>
      </c>
      <c r="V79" s="34">
        <v>2.4269970954282511</v>
      </c>
      <c r="W79">
        <v>0</v>
      </c>
      <c r="X79">
        <v>0</v>
      </c>
      <c r="Y79" s="34">
        <v>0</v>
      </c>
      <c r="Z79" s="34">
        <v>0</v>
      </c>
      <c r="AA79">
        <v>2.4910000000000001</v>
      </c>
      <c r="AB79">
        <v>1.8763554974952387E-3</v>
      </c>
      <c r="AC79" s="34">
        <v>2.4928763554974953</v>
      </c>
      <c r="AD79" s="34">
        <v>2.4746826707784586</v>
      </c>
      <c r="AE79">
        <v>26.973000000000003</v>
      </c>
      <c r="AF79">
        <v>2.0317517797647164E-2</v>
      </c>
      <c r="AG79" s="34">
        <v>26.993317517797649</v>
      </c>
      <c r="AH79" s="34">
        <v>26.796312998357031</v>
      </c>
      <c r="AJ79">
        <v>60.705999999999996</v>
      </c>
      <c r="AK79">
        <v>4.5727032047750284E-2</v>
      </c>
      <c r="AL79" s="34">
        <v>60.751727032047746</v>
      </c>
      <c r="AM79" s="34">
        <v>60.308344525201562</v>
      </c>
      <c r="AN79">
        <v>3.6659999999999999</v>
      </c>
      <c r="AO79">
        <v>2.7614288453703512E-3</v>
      </c>
      <c r="AP79" s="34">
        <v>3.6687614288453703</v>
      </c>
      <c r="AQ79" s="34">
        <v>3.6419858173720709</v>
      </c>
      <c r="AR79">
        <v>319.13799999999998</v>
      </c>
      <c r="AS79">
        <v>0.24039194731418526</v>
      </c>
      <c r="AT79" s="34">
        <v>319.37839194731419</v>
      </c>
      <c r="AU79" s="34">
        <v>317.04748221071685</v>
      </c>
      <c r="AV79">
        <v>28.173999999999996</v>
      </c>
      <c r="AW79">
        <v>2.1222175747262484E-2</v>
      </c>
      <c r="AX79" s="34">
        <v>28.195222175747258</v>
      </c>
      <c r="AY79" s="34">
        <v>27.989445831598665</v>
      </c>
      <c r="AZ79">
        <v>162.12200000000001</v>
      </c>
      <c r="BA79">
        <v>0.12211903089719915</v>
      </c>
      <c r="BB79" s="34">
        <v>162.24411903089722</v>
      </c>
      <c r="BC79" s="34">
        <v>161.0600176442976</v>
      </c>
      <c r="BD79">
        <v>117.994</v>
      </c>
      <c r="BE79">
        <v>8.8879442220575339E-2</v>
      </c>
      <c r="BF79" s="34">
        <v>118.08287944222057</v>
      </c>
      <c r="BG79" s="34">
        <v>117.22107870567379</v>
      </c>
      <c r="BH79">
        <v>691.80000000000007</v>
      </c>
      <c r="BI79">
        <v>0.52110105707234289</v>
      </c>
      <c r="BJ79" s="34">
        <v>692.32110105707238</v>
      </c>
      <c r="BK79" s="34">
        <v>687.26835473486062</v>
      </c>
      <c r="BM79">
        <v>67.257999999999996</v>
      </c>
      <c r="BN79">
        <v>5.0662351686284531E-2</v>
      </c>
      <c r="BO79">
        <v>67.30866235168628</v>
      </c>
      <c r="BP79">
        <v>66.817425560504844</v>
      </c>
      <c r="BQ79">
        <v>4.1470000000000002</v>
      </c>
      <c r="BR79">
        <v>3.1237439775643333E-3</v>
      </c>
      <c r="BS79">
        <v>4.1501237439775647</v>
      </c>
      <c r="BT79">
        <v>4.1198350203606049</v>
      </c>
      <c r="BU79">
        <v>334.14400000000001</v>
      </c>
      <c r="BV79">
        <v>0.25169527553394178</v>
      </c>
      <c r="BW79">
        <v>334.39569527553397</v>
      </c>
      <c r="BX79">
        <v>331.95518520457534</v>
      </c>
      <c r="BY79">
        <v>30.616999999999997</v>
      </c>
      <c r="BZ79">
        <v>2.3062375056929634E-2</v>
      </c>
      <c r="CA79">
        <v>30.640062375056925</v>
      </c>
      <c r="CB79">
        <v>30.416442927026917</v>
      </c>
      <c r="CC79">
        <v>162.12200000000001</v>
      </c>
      <c r="CD79">
        <v>0.12211903089719915</v>
      </c>
      <c r="CE79">
        <v>162.24411903089722</v>
      </c>
      <c r="CF79">
        <v>161.0600176442976</v>
      </c>
      <c r="CG79">
        <v>120.485</v>
      </c>
      <c r="CH79">
        <v>9.0755797718070574E-2</v>
      </c>
      <c r="CI79">
        <v>120.57575579771807</v>
      </c>
      <c r="CJ79">
        <v>119.69576137645225</v>
      </c>
      <c r="CK79">
        <v>718.77300000000002</v>
      </c>
      <c r="CL79">
        <v>0.54141857486999001</v>
      </c>
      <c r="CM79">
        <v>719.31441857487005</v>
      </c>
      <c r="CN79">
        <v>714.06466773321768</v>
      </c>
    </row>
    <row r="80" spans="1:92" x14ac:dyDescent="0.3">
      <c r="A80" s="18">
        <v>45415</v>
      </c>
      <c r="B80" s="2">
        <v>20</v>
      </c>
      <c r="C80" s="2" t="s">
        <v>178</v>
      </c>
      <c r="D80" s="9">
        <v>26.964471</v>
      </c>
      <c r="E80">
        <v>7.1296700000000003E-3</v>
      </c>
      <c r="G80">
        <v>6.0910000000000002</v>
      </c>
      <c r="H80">
        <v>8.1609840208128387E-4</v>
      </c>
      <c r="I80" s="34">
        <v>6.0918160984020817</v>
      </c>
      <c r="J80" s="34">
        <v>6.0483834599197879</v>
      </c>
      <c r="K80">
        <v>0.46600000000000003</v>
      </c>
      <c r="L80">
        <v>6.2436686154962773E-5</v>
      </c>
      <c r="M80" s="34">
        <v>0.46606243668615499</v>
      </c>
      <c r="N80" s="34">
        <v>0.46273956531318683</v>
      </c>
      <c r="O80">
        <v>14.661</v>
      </c>
      <c r="P80">
        <v>1.9643438963903629E-3</v>
      </c>
      <c r="Q80" s="34">
        <v>14.662964343896389</v>
      </c>
      <c r="R80" s="34">
        <v>14.558422246902643</v>
      </c>
      <c r="S80">
        <v>2.3370000000000002</v>
      </c>
      <c r="T80">
        <v>3.1312132091018886E-4</v>
      </c>
      <c r="U80" s="34">
        <v>2.3373131213209102</v>
      </c>
      <c r="V80" s="34">
        <v>2.3206488500792224</v>
      </c>
      <c r="W80">
        <v>0</v>
      </c>
      <c r="X80">
        <v>0</v>
      </c>
      <c r="Y80" s="34">
        <v>0</v>
      </c>
      <c r="Z80" s="34">
        <v>0</v>
      </c>
      <c r="AA80">
        <v>2.3620000000000001</v>
      </c>
      <c r="AB80">
        <v>3.1647092853652806E-4</v>
      </c>
      <c r="AC80" s="34">
        <v>2.3623164709285365</v>
      </c>
      <c r="AD80" s="34">
        <v>2.3454739340552515</v>
      </c>
      <c r="AE80">
        <v>25.917000000000002</v>
      </c>
      <c r="AF80">
        <v>3.4724712340733267E-3</v>
      </c>
      <c r="AG80" s="34">
        <v>25.920472471234074</v>
      </c>
      <c r="AH80" s="34">
        <v>25.735668056270093</v>
      </c>
      <c r="AJ80">
        <v>57.537000000000013</v>
      </c>
      <c r="AK80">
        <v>7.7090549598671535E-3</v>
      </c>
      <c r="AL80" s="34">
        <v>57.544709054959881</v>
      </c>
      <c r="AM80" s="34">
        <v>57.13443426915201</v>
      </c>
      <c r="AN80">
        <v>3.4149999999999991</v>
      </c>
      <c r="AO80">
        <v>4.5755640175793516E-4</v>
      </c>
      <c r="AP80" s="34">
        <v>3.4154575564017571</v>
      </c>
      <c r="AQ80" s="34">
        <v>3.3911064711256063</v>
      </c>
      <c r="AR80">
        <v>305.75799999999992</v>
      </c>
      <c r="AS80">
        <v>4.096677314456889E-2</v>
      </c>
      <c r="AT80" s="34">
        <v>305.79896677314451</v>
      </c>
      <c r="AU80" s="34">
        <v>303.61872105371106</v>
      </c>
      <c r="AV80">
        <v>26.315999999999995</v>
      </c>
      <c r="AW80">
        <v>3.5259309717896991E-3</v>
      </c>
      <c r="AX80" s="34">
        <v>26.319525930971785</v>
      </c>
      <c r="AY80" s="34">
        <v>26.131876396527513</v>
      </c>
      <c r="AZ80">
        <v>155.86599999999999</v>
      </c>
      <c r="BA80">
        <v>2.0883597691479457E-2</v>
      </c>
      <c r="BB80" s="34">
        <v>155.88688359769145</v>
      </c>
      <c r="BC80" s="34">
        <v>154.7754615603115</v>
      </c>
      <c r="BD80">
        <v>111.22499999999999</v>
      </c>
      <c r="BE80">
        <v>1.4902404329583119E-2</v>
      </c>
      <c r="BF80" s="34">
        <v>111.23990240432958</v>
      </c>
      <c r="BG80" s="34">
        <v>110.44679860935452</v>
      </c>
      <c r="BH80">
        <v>660.11699999999985</v>
      </c>
      <c r="BI80">
        <v>8.8445317499046258E-2</v>
      </c>
      <c r="BJ80" s="34">
        <v>660.20544531749897</v>
      </c>
      <c r="BK80" s="34">
        <v>655.49839836018214</v>
      </c>
      <c r="BM80">
        <v>63.628000000000014</v>
      </c>
      <c r="BN80">
        <v>8.5251533619484371E-3</v>
      </c>
      <c r="BO80">
        <v>63.636525153361966</v>
      </c>
      <c r="BP80">
        <v>63.1828177290718</v>
      </c>
      <c r="BQ80">
        <v>3.8809999999999993</v>
      </c>
      <c r="BR80">
        <v>5.1999308791289794E-4</v>
      </c>
      <c r="BS80">
        <v>3.8815199930879123</v>
      </c>
      <c r="BT80">
        <v>3.8538460364387932</v>
      </c>
      <c r="BU80">
        <v>320.41899999999993</v>
      </c>
      <c r="BV80">
        <v>4.2931117040959255E-2</v>
      </c>
      <c r="BW80">
        <v>320.46193111704088</v>
      </c>
      <c r="BX80">
        <v>318.17714330061369</v>
      </c>
      <c r="BY80">
        <v>28.652999999999995</v>
      </c>
      <c r="BZ80">
        <v>3.8390522926998881E-3</v>
      </c>
      <c r="CA80">
        <v>28.656839052292696</v>
      </c>
      <c r="CB80">
        <v>28.452525246606736</v>
      </c>
      <c r="CC80">
        <v>155.86599999999999</v>
      </c>
      <c r="CD80">
        <v>2.0883597691479457E-2</v>
      </c>
      <c r="CE80">
        <v>155.88688359769145</v>
      </c>
      <c r="CF80">
        <v>154.7754615603115</v>
      </c>
      <c r="CG80">
        <v>113.58699999999999</v>
      </c>
      <c r="CH80">
        <v>1.5218875258119647E-2</v>
      </c>
      <c r="CI80">
        <v>113.60221887525812</v>
      </c>
      <c r="CJ80">
        <v>112.79227254340977</v>
      </c>
      <c r="CK80">
        <v>686.03399999999988</v>
      </c>
      <c r="CL80">
        <v>9.1917788733119579E-2</v>
      </c>
      <c r="CM80">
        <v>686.12591778873309</v>
      </c>
      <c r="CN80">
        <v>681.23406641645227</v>
      </c>
    </row>
    <row r="81" spans="1:92" x14ac:dyDescent="0.3">
      <c r="A81" s="18">
        <v>45415</v>
      </c>
      <c r="B81" s="2">
        <v>21</v>
      </c>
      <c r="C81" s="2" t="s">
        <v>178</v>
      </c>
      <c r="D81" s="9">
        <v>30.271823999999999</v>
      </c>
      <c r="E81">
        <v>6.9874560000000004E-3</v>
      </c>
      <c r="G81">
        <v>5.8020000000000005</v>
      </c>
      <c r="H81">
        <v>2.5368713832227496E-2</v>
      </c>
      <c r="I81" s="34">
        <v>5.8273687138322279</v>
      </c>
      <c r="J81" s="34">
        <v>5.7866502313485491</v>
      </c>
      <c r="K81">
        <v>0.432</v>
      </c>
      <c r="L81">
        <v>1.8888804507966694E-3</v>
      </c>
      <c r="M81" s="34">
        <v>0.43388888045079665</v>
      </c>
      <c r="N81" s="34">
        <v>0.43085710098975749</v>
      </c>
      <c r="O81">
        <v>14.767999999999999</v>
      </c>
      <c r="P81">
        <v>6.4571728003160217E-2</v>
      </c>
      <c r="Q81" s="34">
        <v>14.83257172800316</v>
      </c>
      <c r="R81" s="34">
        <v>14.728929785686894</v>
      </c>
      <c r="S81">
        <v>2.2930000000000001</v>
      </c>
      <c r="T81">
        <v>1.0025932577955471E-2</v>
      </c>
      <c r="U81" s="34">
        <v>2.3030259325779556</v>
      </c>
      <c r="V81" s="34">
        <v>2.2869336402072085</v>
      </c>
      <c r="W81">
        <v>0</v>
      </c>
      <c r="X81">
        <v>0</v>
      </c>
      <c r="Y81" s="34">
        <v>0</v>
      </c>
      <c r="Z81" s="34">
        <v>0</v>
      </c>
      <c r="AA81">
        <v>2.23</v>
      </c>
      <c r="AB81">
        <v>9.7504708455476222E-3</v>
      </c>
      <c r="AC81" s="34">
        <v>2.2397504708455478</v>
      </c>
      <c r="AD81" s="34">
        <v>2.2241003129795351</v>
      </c>
      <c r="AE81">
        <v>25.524999999999999</v>
      </c>
      <c r="AF81">
        <v>0.11160572570968749</v>
      </c>
      <c r="AG81" s="34">
        <v>25.636605725709686</v>
      </c>
      <c r="AH81" s="34">
        <v>25.457471071211945</v>
      </c>
      <c r="AJ81">
        <v>55.510000000000019</v>
      </c>
      <c r="AK81">
        <v>0.24271239311047027</v>
      </c>
      <c r="AL81" s="34">
        <v>55.752712393110492</v>
      </c>
      <c r="AM81" s="34">
        <v>55.363142768382978</v>
      </c>
      <c r="AN81">
        <v>3.2850000000000001</v>
      </c>
      <c r="AO81">
        <v>1.436336176126634E-2</v>
      </c>
      <c r="AP81" s="34">
        <v>3.2993633617612663</v>
      </c>
      <c r="AQ81" s="34">
        <v>3.2763092054429475</v>
      </c>
      <c r="AR81">
        <v>298.45499999999993</v>
      </c>
      <c r="AS81">
        <v>1.3049671642187961</v>
      </c>
      <c r="AT81" s="34">
        <v>299.75996716421872</v>
      </c>
      <c r="AU81" s="34">
        <v>297.66540758309731</v>
      </c>
      <c r="AV81">
        <v>24.723999999999997</v>
      </c>
      <c r="AW81">
        <v>0.10810342654050198</v>
      </c>
      <c r="AX81" s="34">
        <v>24.832103426540499</v>
      </c>
      <c r="AY81" s="34">
        <v>24.6585901964601</v>
      </c>
      <c r="AZ81">
        <v>176.631</v>
      </c>
      <c r="BA81">
        <v>0.77230287709413548</v>
      </c>
      <c r="BB81" s="34">
        <v>177.40330287709415</v>
      </c>
      <c r="BC81" s="34">
        <v>176.16370510398579</v>
      </c>
      <c r="BD81">
        <v>107.75500000000001</v>
      </c>
      <c r="BE81">
        <v>0.47114887262869248</v>
      </c>
      <c r="BF81" s="34">
        <v>108.2261488726287</v>
      </c>
      <c r="BG81" s="34">
        <v>107.46992341933176</v>
      </c>
      <c r="BH81">
        <v>666.3599999999999</v>
      </c>
      <c r="BI81">
        <v>2.9135980953538625</v>
      </c>
      <c r="BJ81" s="34">
        <v>669.27359809535369</v>
      </c>
      <c r="BK81" s="34">
        <v>664.59707827670093</v>
      </c>
      <c r="BM81">
        <v>61.312000000000019</v>
      </c>
      <c r="BN81">
        <v>0.26808110694269777</v>
      </c>
      <c r="BO81">
        <v>61.580081106942721</v>
      </c>
      <c r="BP81">
        <v>61.149792999731531</v>
      </c>
      <c r="BQ81">
        <v>3.7170000000000001</v>
      </c>
      <c r="BR81">
        <v>1.625224221206301E-2</v>
      </c>
      <c r="BS81">
        <v>3.7332522422120631</v>
      </c>
      <c r="BT81">
        <v>3.7071663064327049</v>
      </c>
      <c r="BU81">
        <v>313.2229999999999</v>
      </c>
      <c r="BV81">
        <v>1.3695388922219562</v>
      </c>
      <c r="BW81">
        <v>314.59253889222191</v>
      </c>
      <c r="BX81">
        <v>312.39433736878419</v>
      </c>
      <c r="BY81">
        <v>27.016999999999996</v>
      </c>
      <c r="BZ81">
        <v>0.11812935911845746</v>
      </c>
      <c r="CA81">
        <v>27.135129359118455</v>
      </c>
      <c r="CB81">
        <v>26.945523836667309</v>
      </c>
      <c r="CC81">
        <v>176.631</v>
      </c>
      <c r="CD81">
        <v>0.77230287709413548</v>
      </c>
      <c r="CE81">
        <v>177.40330287709415</v>
      </c>
      <c r="CF81">
        <v>176.16370510398579</v>
      </c>
      <c r="CG81">
        <v>109.98500000000001</v>
      </c>
      <c r="CH81">
        <v>0.48089934347424013</v>
      </c>
      <c r="CI81">
        <v>110.46589934347425</v>
      </c>
      <c r="CJ81">
        <v>109.69402373231129</v>
      </c>
      <c r="CK81">
        <v>691.88499999999988</v>
      </c>
      <c r="CL81">
        <v>3.0252038210635499</v>
      </c>
      <c r="CM81">
        <v>694.91020382106342</v>
      </c>
      <c r="CN81">
        <v>690.05454934791283</v>
      </c>
    </row>
    <row r="82" spans="1:92" x14ac:dyDescent="0.3">
      <c r="A82" s="18">
        <v>45415</v>
      </c>
      <c r="B82" s="2">
        <v>22</v>
      </c>
      <c r="C82" s="2" t="s">
        <v>178</v>
      </c>
      <c r="D82" s="9">
        <v>25.380827</v>
      </c>
      <c r="E82">
        <v>6.7608900000000003E-3</v>
      </c>
      <c r="G82">
        <v>5.625</v>
      </c>
      <c r="H82">
        <v>3.218457129528203E-2</v>
      </c>
      <c r="I82" s="34">
        <v>5.6571845712952822</v>
      </c>
      <c r="J82" s="34">
        <v>5.6189369686990576</v>
      </c>
      <c r="K82">
        <v>0.38200000000000001</v>
      </c>
      <c r="L82">
        <v>2.1856899972973755E-3</v>
      </c>
      <c r="M82" s="34">
        <v>0.38418568999729741</v>
      </c>
      <c r="N82" s="34">
        <v>0.38158825280765157</v>
      </c>
      <c r="O82">
        <v>14.231999999999999</v>
      </c>
      <c r="P82">
        <v>8.143125665323625E-2</v>
      </c>
      <c r="Q82" s="34">
        <v>14.313431256653235</v>
      </c>
      <c r="R82" s="34">
        <v>14.21665972240444</v>
      </c>
      <c r="S82">
        <v>1.4259999999999999</v>
      </c>
      <c r="T82">
        <v>8.1591464297017212E-3</v>
      </c>
      <c r="U82" s="34">
        <v>1.4341591464297017</v>
      </c>
      <c r="V82" s="34">
        <v>1.4244629541981966</v>
      </c>
      <c r="W82">
        <v>0</v>
      </c>
      <c r="X82">
        <v>0</v>
      </c>
      <c r="Y82" s="34">
        <v>0</v>
      </c>
      <c r="Z82" s="34">
        <v>0</v>
      </c>
      <c r="AA82">
        <v>2.1930000000000001</v>
      </c>
      <c r="AB82">
        <v>1.2547691528987289E-2</v>
      </c>
      <c r="AC82" s="34">
        <v>2.2055476915289876</v>
      </c>
      <c r="AD82" s="34">
        <v>2.1906362261968062</v>
      </c>
      <c r="AE82">
        <v>23.857999999999997</v>
      </c>
      <c r="AF82">
        <v>0.13650835590450466</v>
      </c>
      <c r="AG82" s="34">
        <v>23.994508355904507</v>
      </c>
      <c r="AH82" s="34">
        <v>23.832284124306153</v>
      </c>
      <c r="AJ82">
        <v>53.017000000000003</v>
      </c>
      <c r="AK82">
        <v>0.30334745179768313</v>
      </c>
      <c r="AL82" s="34">
        <v>53.320347451797687</v>
      </c>
      <c r="AM82" s="34">
        <v>52.959854447914303</v>
      </c>
      <c r="AN82">
        <v>3.0820000000000007</v>
      </c>
      <c r="AO82">
        <v>1.7634284219032757E-2</v>
      </c>
      <c r="AP82" s="34">
        <v>3.0996342842190336</v>
      </c>
      <c r="AQ82" s="34">
        <v>3.0786779977831999</v>
      </c>
      <c r="AR82">
        <v>288.89700000000005</v>
      </c>
      <c r="AS82">
        <v>1.6529824166209948</v>
      </c>
      <c r="AT82" s="34">
        <v>290.54998241662105</v>
      </c>
      <c r="AU82" s="34">
        <v>288.58560594600033</v>
      </c>
      <c r="AV82">
        <v>22.995999999999999</v>
      </c>
      <c r="AW82">
        <v>0.13157624915667654</v>
      </c>
      <c r="AX82" s="34">
        <v>23.127576249156675</v>
      </c>
      <c r="AY82" s="34">
        <v>22.971213250169512</v>
      </c>
      <c r="AZ82">
        <v>168.35500000000002</v>
      </c>
      <c r="BA82">
        <v>0.9632770667408368</v>
      </c>
      <c r="BB82" s="34">
        <v>169.31827706674085</v>
      </c>
      <c r="BC82" s="34">
        <v>168.17353482050308</v>
      </c>
      <c r="BD82">
        <v>106.94900000000001</v>
      </c>
      <c r="BE82">
        <v>0.61193026052606547</v>
      </c>
      <c r="BF82" s="34">
        <v>107.56093026052608</v>
      </c>
      <c r="BG82" s="34">
        <v>106.83372264273699</v>
      </c>
      <c r="BH82">
        <v>643.29600000000005</v>
      </c>
      <c r="BI82">
        <v>3.6807477290612898</v>
      </c>
      <c r="BJ82" s="34">
        <v>646.97674772906146</v>
      </c>
      <c r="BK82" s="34">
        <v>642.60260910510749</v>
      </c>
      <c r="BM82">
        <v>58.642000000000003</v>
      </c>
      <c r="BN82">
        <v>0.33553202309296515</v>
      </c>
      <c r="BO82">
        <v>58.977532023092969</v>
      </c>
      <c r="BP82">
        <v>58.578791416613363</v>
      </c>
      <c r="BQ82">
        <v>3.4640000000000009</v>
      </c>
      <c r="BR82">
        <v>1.9819974216330132E-2</v>
      </c>
      <c r="BS82">
        <v>3.4838199742163312</v>
      </c>
      <c r="BT82">
        <v>3.4602662505908515</v>
      </c>
      <c r="BU82">
        <v>303.12900000000002</v>
      </c>
      <c r="BV82">
        <v>1.734413673274231</v>
      </c>
      <c r="BW82">
        <v>304.86341367327429</v>
      </c>
      <c r="BX82">
        <v>302.80226566840474</v>
      </c>
      <c r="BY82">
        <v>24.421999999999997</v>
      </c>
      <c r="BZ82">
        <v>0.13973539558637826</v>
      </c>
      <c r="CA82">
        <v>24.561735395586378</v>
      </c>
      <c r="CB82">
        <v>24.39567620436771</v>
      </c>
      <c r="CC82">
        <v>168.35500000000002</v>
      </c>
      <c r="CD82">
        <v>0.9632770667408368</v>
      </c>
      <c r="CE82">
        <v>169.31827706674085</v>
      </c>
      <c r="CF82">
        <v>168.17353482050308</v>
      </c>
      <c r="CG82">
        <v>109.14200000000001</v>
      </c>
      <c r="CH82">
        <v>0.62447795205505274</v>
      </c>
      <c r="CI82">
        <v>109.76647795205507</v>
      </c>
      <c r="CJ82">
        <v>109.02435886893379</v>
      </c>
      <c r="CK82">
        <v>667.154</v>
      </c>
      <c r="CL82">
        <v>3.8172560849657944</v>
      </c>
      <c r="CM82">
        <v>670.97125608496594</v>
      </c>
      <c r="CN82">
        <v>666.43489322941366</v>
      </c>
    </row>
    <row r="83" spans="1:92" x14ac:dyDescent="0.3">
      <c r="A83" s="18">
        <v>45415</v>
      </c>
      <c r="B83" s="2">
        <v>23</v>
      </c>
      <c r="C83" s="2" t="s">
        <v>178</v>
      </c>
      <c r="D83" s="9">
        <v>19.485879000000001</v>
      </c>
      <c r="E83">
        <v>6.5907270000000002E-3</v>
      </c>
      <c r="G83">
        <v>5.5549999999999997</v>
      </c>
      <c r="H83">
        <v>1.6093948131567441E-2</v>
      </c>
      <c r="I83" s="34">
        <v>5.5710939481315673</v>
      </c>
      <c r="J83" s="34">
        <v>5.5343763888280799</v>
      </c>
      <c r="K83">
        <v>0.35600000000000004</v>
      </c>
      <c r="L83">
        <v>1.0314033366045023E-3</v>
      </c>
      <c r="M83" s="34">
        <v>0.35703140333660455</v>
      </c>
      <c r="N83" s="34">
        <v>0.35467830682678614</v>
      </c>
      <c r="O83">
        <v>13.972000000000001</v>
      </c>
      <c r="P83">
        <v>4.0479683761342991E-2</v>
      </c>
      <c r="Q83" s="34">
        <v>14.012479683761343</v>
      </c>
      <c r="R83" s="34">
        <v>13.920127255572627</v>
      </c>
      <c r="S83">
        <v>1.3859999999999999</v>
      </c>
      <c r="T83">
        <v>4.015519731836629E-3</v>
      </c>
      <c r="U83" s="34">
        <v>1.3900155197318365</v>
      </c>
      <c r="V83" s="34">
        <v>1.3808543069155208</v>
      </c>
      <c r="W83">
        <v>0</v>
      </c>
      <c r="X83">
        <v>0</v>
      </c>
      <c r="Y83" s="34">
        <v>0</v>
      </c>
      <c r="Z83" s="34">
        <v>0</v>
      </c>
      <c r="AA83">
        <v>2.165</v>
      </c>
      <c r="AB83">
        <v>6.2724388307549084E-3</v>
      </c>
      <c r="AC83" s="34">
        <v>2.1712724388307549</v>
      </c>
      <c r="AD83" s="34">
        <v>2.1569621749437973</v>
      </c>
      <c r="AE83">
        <v>23.434000000000001</v>
      </c>
      <c r="AF83">
        <v>6.7892993792106476E-2</v>
      </c>
      <c r="AG83" s="34">
        <v>23.501892993792108</v>
      </c>
      <c r="AH83" s="34">
        <v>23.34699843308681</v>
      </c>
      <c r="AJ83">
        <v>49.406000000000006</v>
      </c>
      <c r="AK83">
        <v>0.14313908215809562</v>
      </c>
      <c r="AL83" s="34">
        <v>49.549139082158099</v>
      </c>
      <c r="AM83" s="34">
        <v>49.222574233382566</v>
      </c>
      <c r="AN83">
        <v>2.99</v>
      </c>
      <c r="AO83">
        <v>8.6626291473243296E-3</v>
      </c>
      <c r="AP83" s="34">
        <v>2.9986626291473244</v>
      </c>
      <c r="AQ83" s="34">
        <v>2.9788992623935124</v>
      </c>
      <c r="AR83">
        <v>279.35300000000007</v>
      </c>
      <c r="AS83">
        <v>0.80934161879347633</v>
      </c>
      <c r="AT83" s="34">
        <v>280.16234161879356</v>
      </c>
      <c r="AU83" s="34">
        <v>278.31586810950336</v>
      </c>
      <c r="AV83">
        <v>21.971</v>
      </c>
      <c r="AW83">
        <v>6.3654389630723368E-2</v>
      </c>
      <c r="AX83" s="34">
        <v>22.034654389630724</v>
      </c>
      <c r="AY83" s="34">
        <v>21.889429998009316</v>
      </c>
      <c r="AZ83">
        <v>187.46100000000001</v>
      </c>
      <c r="BA83">
        <v>0.54311208113263088</v>
      </c>
      <c r="BB83" s="34">
        <v>188.00411208113263</v>
      </c>
      <c r="BC83" s="34">
        <v>186.76502830352848</v>
      </c>
      <c r="BD83">
        <v>105.57</v>
      </c>
      <c r="BE83">
        <v>0.30585744450937441</v>
      </c>
      <c r="BF83" s="34">
        <v>105.87585744450936</v>
      </c>
      <c r="BG83" s="34">
        <v>105.17805857220169</v>
      </c>
      <c r="BH83">
        <v>646.75099999999998</v>
      </c>
      <c r="BI83">
        <v>1.873767245371625</v>
      </c>
      <c r="BJ83" s="34">
        <v>648.62476724537169</v>
      </c>
      <c r="BK83" s="34">
        <v>644.34985847901896</v>
      </c>
      <c r="BM83">
        <v>54.961000000000006</v>
      </c>
      <c r="BN83">
        <v>0.15923303028966307</v>
      </c>
      <c r="BO83">
        <v>55.120233030289668</v>
      </c>
      <c r="BP83">
        <v>54.756950622210645</v>
      </c>
      <c r="BQ83">
        <v>3.3460000000000001</v>
      </c>
      <c r="BR83">
        <v>9.6940324839288328E-3</v>
      </c>
      <c r="BS83">
        <v>3.3556940324839291</v>
      </c>
      <c r="BT83">
        <v>3.3335775692202985</v>
      </c>
      <c r="BU83">
        <v>293.32500000000005</v>
      </c>
      <c r="BV83">
        <v>0.84982130255481936</v>
      </c>
      <c r="BW83">
        <v>294.1748213025549</v>
      </c>
      <c r="BX83">
        <v>292.23599536507601</v>
      </c>
      <c r="BY83">
        <v>23.356999999999999</v>
      </c>
      <c r="BZ83">
        <v>6.7669909362559996E-2</v>
      </c>
      <c r="CA83">
        <v>23.42466990936256</v>
      </c>
      <c r="CB83">
        <v>23.270284304924836</v>
      </c>
      <c r="CC83">
        <v>187.46100000000001</v>
      </c>
      <c r="CD83">
        <v>0.54311208113263088</v>
      </c>
      <c r="CE83">
        <v>188.00411208113263</v>
      </c>
      <c r="CF83">
        <v>186.76502830352848</v>
      </c>
      <c r="CG83">
        <v>107.735</v>
      </c>
      <c r="CH83">
        <v>0.31212988334012931</v>
      </c>
      <c r="CI83">
        <v>108.04712988334012</v>
      </c>
      <c r="CJ83">
        <v>107.33502074714549</v>
      </c>
      <c r="CK83">
        <v>670.18499999999995</v>
      </c>
      <c r="CL83">
        <v>1.9416602391637314</v>
      </c>
      <c r="CM83">
        <v>672.12666023916381</v>
      </c>
      <c r="CN83">
        <v>667.69685691210577</v>
      </c>
    </row>
    <row r="84" spans="1:92" x14ac:dyDescent="0.3">
      <c r="A84" s="18">
        <v>45415</v>
      </c>
      <c r="B84" s="2">
        <v>24</v>
      </c>
      <c r="C84" s="2" t="s">
        <v>23</v>
      </c>
      <c r="D84" s="9">
        <v>18.624594999999999</v>
      </c>
      <c r="E84">
        <v>6.6322799999999999E-3</v>
      </c>
      <c r="G84">
        <v>5.7429999999999994</v>
      </c>
      <c r="H84">
        <v>3.6405189746852737E-2</v>
      </c>
      <c r="I84" s="34">
        <v>5.7794051897468526</v>
      </c>
      <c r="J84" s="34">
        <v>5.7410745562949979</v>
      </c>
      <c r="K84">
        <v>0.35700000000000004</v>
      </c>
      <c r="L84">
        <v>2.2630424411677571E-3</v>
      </c>
      <c r="M84" s="34">
        <v>0.3592630424411678</v>
      </c>
      <c r="N84" s="34">
        <v>0.35688030935004605</v>
      </c>
      <c r="O84">
        <v>13.173</v>
      </c>
      <c r="P84">
        <v>8.3504364362753131E-2</v>
      </c>
      <c r="Q84" s="34">
        <v>13.256504364362753</v>
      </c>
      <c r="R84" s="34">
        <v>13.168583515597076</v>
      </c>
      <c r="S84">
        <v>1.3680000000000001</v>
      </c>
      <c r="T84">
        <v>8.6718264972478771E-3</v>
      </c>
      <c r="U84" s="34">
        <v>1.376671826497248</v>
      </c>
      <c r="V84" s="34">
        <v>1.3675413534758067</v>
      </c>
      <c r="W84">
        <v>0</v>
      </c>
      <c r="X84">
        <v>0</v>
      </c>
      <c r="Y84" s="34">
        <v>0</v>
      </c>
      <c r="Z84" s="34">
        <v>0</v>
      </c>
      <c r="AA84">
        <v>2.14</v>
      </c>
      <c r="AB84">
        <v>1.356557653809244E-2</v>
      </c>
      <c r="AC84" s="34">
        <v>2.1535655765380928</v>
      </c>
      <c r="AD84" s="34">
        <v>2.1392825266361308</v>
      </c>
      <c r="AE84">
        <v>22.780999999999999</v>
      </c>
      <c r="AF84">
        <v>0.14440999958611392</v>
      </c>
      <c r="AG84" s="34">
        <v>22.925409999586112</v>
      </c>
      <c r="AH84" s="34">
        <v>22.773362261354059</v>
      </c>
      <c r="AJ84">
        <v>46.404999999999994</v>
      </c>
      <c r="AK84">
        <v>0.29416382207952313</v>
      </c>
      <c r="AL84" s="34">
        <v>46.69916382207952</v>
      </c>
      <c r="AM84" s="34">
        <v>46.389441891845614</v>
      </c>
      <c r="AN84">
        <v>2.8859999999999997</v>
      </c>
      <c r="AO84">
        <v>1.8294511163053629E-2</v>
      </c>
      <c r="AP84" s="34">
        <v>2.9042945111630534</v>
      </c>
      <c r="AQ84" s="34">
        <v>2.8850324167625567</v>
      </c>
      <c r="AR84">
        <v>270.47899999999993</v>
      </c>
      <c r="AS84">
        <v>1.714581110489114</v>
      </c>
      <c r="AT84" s="34">
        <v>272.19358111048905</v>
      </c>
      <c r="AU84" s="34">
        <v>270.38831706636154</v>
      </c>
      <c r="AV84">
        <v>21.157000000000004</v>
      </c>
      <c r="AW84">
        <v>0.13411537514786065</v>
      </c>
      <c r="AX84" s="34">
        <v>21.291115375147864</v>
      </c>
      <c r="AY84" s="34">
        <v>21.149906736467578</v>
      </c>
      <c r="AZ84">
        <v>198.33500000000001</v>
      </c>
      <c r="BA84">
        <v>1.2572563657395159</v>
      </c>
      <c r="BB84" s="34">
        <v>199.59225636573953</v>
      </c>
      <c r="BC84" s="34">
        <v>198.26850463569016</v>
      </c>
      <c r="BD84">
        <v>104.699</v>
      </c>
      <c r="BE84">
        <v>0.66369266259894399</v>
      </c>
      <c r="BF84" s="34">
        <v>105.36269266259895</v>
      </c>
      <c r="BG84" s="34">
        <v>104.66389778330664</v>
      </c>
      <c r="BH84">
        <v>643.9609999999999</v>
      </c>
      <c r="BI84">
        <v>4.0821038472180113</v>
      </c>
      <c r="BJ84" s="34">
        <v>648.04310384721794</v>
      </c>
      <c r="BK84" s="34">
        <v>643.74510053043412</v>
      </c>
      <c r="BM84">
        <v>52.147999999999996</v>
      </c>
      <c r="BN84">
        <v>0.33056901182637588</v>
      </c>
      <c r="BO84">
        <v>52.478569011826373</v>
      </c>
      <c r="BP84">
        <v>52.130516448140611</v>
      </c>
      <c r="BQ84">
        <v>3.2429999999999999</v>
      </c>
      <c r="BR84">
        <v>2.0557553604221387E-2</v>
      </c>
      <c r="BS84">
        <v>3.2635575536042212</v>
      </c>
      <c r="BT84">
        <v>3.2419127261126026</v>
      </c>
      <c r="BU84">
        <v>283.65199999999993</v>
      </c>
      <c r="BV84">
        <v>1.7980854748518671</v>
      </c>
      <c r="BW84">
        <v>285.45008547485179</v>
      </c>
      <c r="BX84">
        <v>283.55690058195859</v>
      </c>
      <c r="BY84">
        <v>22.525000000000002</v>
      </c>
      <c r="BZ84">
        <v>0.14278720164510852</v>
      </c>
      <c r="CA84">
        <v>22.667787201645112</v>
      </c>
      <c r="CB84">
        <v>22.517448089943386</v>
      </c>
      <c r="CC84">
        <v>198.33500000000001</v>
      </c>
      <c r="CD84">
        <v>1.2572563657395159</v>
      </c>
      <c r="CE84">
        <v>199.59225636573953</v>
      </c>
      <c r="CF84">
        <v>198.26850463569016</v>
      </c>
      <c r="CG84">
        <v>106.839</v>
      </c>
      <c r="CH84">
        <v>0.67725823913703642</v>
      </c>
      <c r="CI84">
        <v>107.51625823913704</v>
      </c>
      <c r="CJ84">
        <v>106.80318030994277</v>
      </c>
      <c r="CK84">
        <v>666.74199999999985</v>
      </c>
      <c r="CL84">
        <v>4.2265138468041252</v>
      </c>
      <c r="CM84">
        <v>670.96851384680406</v>
      </c>
      <c r="CN84">
        <v>666.51846279178812</v>
      </c>
    </row>
    <row r="85" spans="1:92" x14ac:dyDescent="0.3">
      <c r="A85" s="18">
        <v>45416</v>
      </c>
      <c r="B85" s="2">
        <v>1</v>
      </c>
      <c r="C85" s="2" t="s">
        <v>23</v>
      </c>
      <c r="D85" s="9">
        <v>25.283338000000001</v>
      </c>
      <c r="E85">
        <v>6.5977789999999998E-3</v>
      </c>
      <c r="G85">
        <v>5.5169999999999995</v>
      </c>
      <c r="H85">
        <v>3.4644679358301088E-2</v>
      </c>
      <c r="I85" s="34">
        <v>5.5516446793583007</v>
      </c>
      <c r="J85" s="34">
        <v>5.5150161546773688</v>
      </c>
      <c r="K85">
        <v>0.35800000000000004</v>
      </c>
      <c r="L85">
        <v>2.2481049864549198E-3</v>
      </c>
      <c r="M85" s="34">
        <v>0.36024810498645499</v>
      </c>
      <c r="N85" s="34">
        <v>0.35787126760458554</v>
      </c>
      <c r="O85">
        <v>12.81</v>
      </c>
      <c r="P85">
        <v>8.0441968928736091E-2</v>
      </c>
      <c r="Q85" s="34">
        <v>12.890441968928737</v>
      </c>
      <c r="R85" s="34">
        <v>12.80539368160542</v>
      </c>
      <c r="S85">
        <v>1.351</v>
      </c>
      <c r="T85">
        <v>8.4837704935770853E-3</v>
      </c>
      <c r="U85" s="34">
        <v>1.3594837704935772</v>
      </c>
      <c r="V85" s="34">
        <v>1.3505141970217738</v>
      </c>
      <c r="W85">
        <v>0</v>
      </c>
      <c r="X85">
        <v>0</v>
      </c>
      <c r="Y85" s="34">
        <v>0</v>
      </c>
      <c r="Z85" s="34">
        <v>0</v>
      </c>
      <c r="AA85">
        <v>2.1230000000000002</v>
      </c>
      <c r="AB85">
        <v>1.3331639347049706E-2</v>
      </c>
      <c r="AC85" s="34">
        <v>2.1363316393470497</v>
      </c>
      <c r="AD85" s="34">
        <v>2.1222365953199303</v>
      </c>
      <c r="AE85">
        <v>22.158999999999999</v>
      </c>
      <c r="AF85">
        <v>0.1391501631141189</v>
      </c>
      <c r="AG85" s="34">
        <v>22.298150163114116</v>
      </c>
      <c r="AH85" s="34">
        <v>22.151031896229078</v>
      </c>
      <c r="AJ85">
        <v>44.832999999999998</v>
      </c>
      <c r="AK85">
        <v>0.2815343320048419</v>
      </c>
      <c r="AL85" s="34">
        <v>45.114534332004837</v>
      </c>
      <c r="AM85" s="34">
        <v>44.816878604794354</v>
      </c>
      <c r="AN85">
        <v>2.8059999999999996</v>
      </c>
      <c r="AO85">
        <v>1.7620621765342188E-2</v>
      </c>
      <c r="AP85" s="34">
        <v>2.8236206217653419</v>
      </c>
      <c r="AQ85" s="34">
        <v>2.8049909969230917</v>
      </c>
      <c r="AR85">
        <v>264.61099999999993</v>
      </c>
      <c r="AS85">
        <v>1.6616572865106776</v>
      </c>
      <c r="AT85" s="34">
        <v>266.27265728651059</v>
      </c>
      <c r="AU85" s="34">
        <v>264.51584913999147</v>
      </c>
      <c r="AV85">
        <v>20.692999999999998</v>
      </c>
      <c r="AW85">
        <v>0.12994423599081464</v>
      </c>
      <c r="AX85" s="34">
        <v>20.822944235990814</v>
      </c>
      <c r="AY85" s="34">
        <v>20.685559051792421</v>
      </c>
      <c r="AZ85">
        <v>187.86699999999999</v>
      </c>
      <c r="BA85">
        <v>1.1797339091908559</v>
      </c>
      <c r="BB85" s="34">
        <v>189.04673390919083</v>
      </c>
      <c r="BC85" s="34">
        <v>187.79944533818619</v>
      </c>
      <c r="BD85">
        <v>104.374</v>
      </c>
      <c r="BE85">
        <v>0.65542935714035133</v>
      </c>
      <c r="BF85" s="34">
        <v>105.02942935714034</v>
      </c>
      <c r="BG85" s="34">
        <v>104.33646839374582</v>
      </c>
      <c r="BH85">
        <v>625.18399999999997</v>
      </c>
      <c r="BI85">
        <v>3.9259197426028831</v>
      </c>
      <c r="BJ85" s="34">
        <v>629.10991974260276</v>
      </c>
      <c r="BK85" s="34">
        <v>624.95919152543331</v>
      </c>
      <c r="BM85">
        <v>50.349999999999994</v>
      </c>
      <c r="BN85">
        <v>0.31617901136314297</v>
      </c>
      <c r="BO85">
        <v>50.666179011363141</v>
      </c>
      <c r="BP85">
        <v>50.331894759471723</v>
      </c>
      <c r="BQ85">
        <v>3.1639999999999997</v>
      </c>
      <c r="BR85">
        <v>1.9868726751797107E-2</v>
      </c>
      <c r="BS85">
        <v>3.1838687267517969</v>
      </c>
      <c r="BT85">
        <v>3.1628622645276772</v>
      </c>
      <c r="BU85">
        <v>277.42099999999994</v>
      </c>
      <c r="BV85">
        <v>1.7420992554394137</v>
      </c>
      <c r="BW85">
        <v>279.16309925543931</v>
      </c>
      <c r="BX85">
        <v>277.32124282159691</v>
      </c>
      <c r="BY85">
        <v>22.043999999999997</v>
      </c>
      <c r="BZ85">
        <v>0.13842800648439174</v>
      </c>
      <c r="CA85">
        <v>22.18242800648439</v>
      </c>
      <c r="CB85">
        <v>22.036073248814194</v>
      </c>
      <c r="CC85">
        <v>187.86699999999999</v>
      </c>
      <c r="CD85">
        <v>1.1797339091908559</v>
      </c>
      <c r="CE85">
        <v>189.04673390919083</v>
      </c>
      <c r="CF85">
        <v>187.79944533818619</v>
      </c>
      <c r="CG85">
        <v>106.497</v>
      </c>
      <c r="CH85">
        <v>0.66876099648740106</v>
      </c>
      <c r="CI85">
        <v>107.16576099648739</v>
      </c>
      <c r="CJ85">
        <v>106.45870498906575</v>
      </c>
      <c r="CK85">
        <v>647.34299999999996</v>
      </c>
      <c r="CL85">
        <v>4.0650699057170021</v>
      </c>
      <c r="CM85">
        <v>651.40806990571684</v>
      </c>
      <c r="CN85">
        <v>647.11022342166234</v>
      </c>
    </row>
    <row r="86" spans="1:92" x14ac:dyDescent="0.3">
      <c r="A86" s="18">
        <v>45416</v>
      </c>
      <c r="B86" s="2">
        <v>2</v>
      </c>
      <c r="C86" s="2" t="s">
        <v>23</v>
      </c>
      <c r="D86" s="9">
        <v>18.112919999999999</v>
      </c>
      <c r="E86">
        <v>6.442054E-3</v>
      </c>
      <c r="G86">
        <v>5.3070000000000004</v>
      </c>
      <c r="H86">
        <v>4.867648312095247E-2</v>
      </c>
      <c r="I86" s="34">
        <v>5.3556764831209529</v>
      </c>
      <c r="J86" s="34">
        <v>5.3211749260101575</v>
      </c>
      <c r="K86">
        <v>0.35600000000000004</v>
      </c>
      <c r="L86">
        <v>3.2652775562575999E-3</v>
      </c>
      <c r="M86" s="34">
        <v>0.35926527755625765</v>
      </c>
      <c r="N86" s="34">
        <v>0.35695087123791525</v>
      </c>
      <c r="O86">
        <v>12.792</v>
      </c>
      <c r="P86">
        <v>0.1173298609540652</v>
      </c>
      <c r="Q86" s="34">
        <v>12.909329860954065</v>
      </c>
      <c r="R86" s="34">
        <v>12.826167260885986</v>
      </c>
      <c r="S86">
        <v>1.343</v>
      </c>
      <c r="T86">
        <v>1.2318167859702123E-2</v>
      </c>
      <c r="U86" s="34">
        <v>1.3553181678597022</v>
      </c>
      <c r="V86" s="34">
        <v>1.346587135035169</v>
      </c>
      <c r="W86">
        <v>0</v>
      </c>
      <c r="X86">
        <v>0</v>
      </c>
      <c r="Y86" s="34">
        <v>0</v>
      </c>
      <c r="Z86" s="34">
        <v>0</v>
      </c>
      <c r="AA86">
        <v>2.1779999999999999</v>
      </c>
      <c r="AB86">
        <v>1.9976894712160256E-2</v>
      </c>
      <c r="AC86" s="34">
        <v>2.1979768947121601</v>
      </c>
      <c r="AD86" s="34">
        <v>2.1838174088656719</v>
      </c>
      <c r="AE86">
        <v>21.975999999999999</v>
      </c>
      <c r="AF86">
        <v>0.20156668420313767</v>
      </c>
      <c r="AG86" s="34">
        <v>22.177566684203139</v>
      </c>
      <c r="AH86" s="34">
        <v>22.0346976020349</v>
      </c>
      <c r="AJ86">
        <v>44.783999999999992</v>
      </c>
      <c r="AK86">
        <v>0.41076457887483236</v>
      </c>
      <c r="AL86" s="34">
        <v>45.194764578874825</v>
      </c>
      <c r="AM86" s="34">
        <v>44.903617464940424</v>
      </c>
      <c r="AN86">
        <v>2.7210000000000014</v>
      </c>
      <c r="AO86">
        <v>2.495736019824981E-2</v>
      </c>
      <c r="AP86" s="34">
        <v>2.7459573601982514</v>
      </c>
      <c r="AQ86" s="34">
        <v>2.728267754602157</v>
      </c>
      <c r="AR86">
        <v>263.74200000000002</v>
      </c>
      <c r="AS86">
        <v>2.4190753742766624</v>
      </c>
      <c r="AT86" s="34">
        <v>266.16107537427666</v>
      </c>
      <c r="AU86" s="34">
        <v>264.44645135401748</v>
      </c>
      <c r="AV86">
        <v>20.581</v>
      </c>
      <c r="AW86">
        <v>0.18877156568915071</v>
      </c>
      <c r="AX86" s="34">
        <v>20.769771565689151</v>
      </c>
      <c r="AY86" s="34">
        <v>20.635971575695319</v>
      </c>
      <c r="AZ86">
        <v>204.40299999999999</v>
      </c>
      <c r="BA86">
        <v>1.8748104728419159</v>
      </c>
      <c r="BB86" s="34">
        <v>206.27781047284191</v>
      </c>
      <c r="BC86" s="34">
        <v>204.94895767877409</v>
      </c>
      <c r="BD86">
        <v>103.842</v>
      </c>
      <c r="BE86">
        <v>0.95245211235084737</v>
      </c>
      <c r="BF86" s="34">
        <v>104.79445211235084</v>
      </c>
      <c r="BG86" s="34">
        <v>104.11936059294267</v>
      </c>
      <c r="BH86">
        <v>640.07299999999998</v>
      </c>
      <c r="BI86">
        <v>5.8708314642316584</v>
      </c>
      <c r="BJ86" s="34">
        <v>645.94383146423161</v>
      </c>
      <c r="BK86" s="34">
        <v>641.78262642097218</v>
      </c>
      <c r="BM86">
        <v>50.090999999999994</v>
      </c>
      <c r="BN86">
        <v>0.45944106199578483</v>
      </c>
      <c r="BO86">
        <v>50.550441061995777</v>
      </c>
      <c r="BP86">
        <v>50.224792390950583</v>
      </c>
      <c r="BQ86">
        <v>3.0770000000000013</v>
      </c>
      <c r="BR86">
        <v>2.822263775450741E-2</v>
      </c>
      <c r="BS86">
        <v>3.1052226377545091</v>
      </c>
      <c r="BT86">
        <v>3.0852186258400724</v>
      </c>
      <c r="BU86">
        <v>276.53399999999999</v>
      </c>
      <c r="BV86">
        <v>2.5364052352307276</v>
      </c>
      <c r="BW86">
        <v>279.07040523523074</v>
      </c>
      <c r="BX86">
        <v>277.27261861490348</v>
      </c>
      <c r="BY86">
        <v>21.923999999999999</v>
      </c>
      <c r="BZ86">
        <v>0.20108973354885284</v>
      </c>
      <c r="CA86">
        <v>22.125089733548855</v>
      </c>
      <c r="CB86">
        <v>21.982558710730487</v>
      </c>
      <c r="CC86">
        <v>204.40299999999999</v>
      </c>
      <c r="CD86">
        <v>1.8748104728419159</v>
      </c>
      <c r="CE86">
        <v>206.27781047284191</v>
      </c>
      <c r="CF86">
        <v>204.94895767877409</v>
      </c>
      <c r="CG86">
        <v>106.02</v>
      </c>
      <c r="CH86">
        <v>0.97242900706300761</v>
      </c>
      <c r="CI86">
        <v>106.992429007063</v>
      </c>
      <c r="CJ86">
        <v>106.30317800180835</v>
      </c>
      <c r="CK86">
        <v>662.04899999999998</v>
      </c>
      <c r="CL86">
        <v>6.0723981484347958</v>
      </c>
      <c r="CM86">
        <v>668.12139814843476</v>
      </c>
      <c r="CN86">
        <v>663.81732402300713</v>
      </c>
    </row>
    <row r="87" spans="1:92" x14ac:dyDescent="0.3">
      <c r="A87" s="18">
        <v>45416</v>
      </c>
      <c r="B87" s="2">
        <v>3</v>
      </c>
      <c r="C87" s="2" t="s">
        <v>23</v>
      </c>
      <c r="D87" s="9">
        <v>15.234446999999999</v>
      </c>
      <c r="E87">
        <v>6.3863979999999997E-3</v>
      </c>
      <c r="G87">
        <v>5.2690000000000001</v>
      </c>
      <c r="H87">
        <v>4.8473886193891452E-2</v>
      </c>
      <c r="I87" s="34">
        <v>5.3174738861938913</v>
      </c>
      <c r="J87" s="34">
        <v>5.2835143816020507</v>
      </c>
      <c r="K87">
        <v>0.35300000000000004</v>
      </c>
      <c r="L87">
        <v>3.2475387789796329E-3</v>
      </c>
      <c r="M87" s="34">
        <v>0.35624753877897969</v>
      </c>
      <c r="N87" s="34">
        <v>0.35397240020981668</v>
      </c>
      <c r="O87">
        <v>12.16</v>
      </c>
      <c r="P87">
        <v>0.11186989108326439</v>
      </c>
      <c r="Q87" s="34">
        <v>12.271869891083265</v>
      </c>
      <c r="R87" s="34">
        <v>12.193496845754591</v>
      </c>
      <c r="S87">
        <v>1.34</v>
      </c>
      <c r="T87">
        <v>1.2327767602925517E-2</v>
      </c>
      <c r="U87" s="34">
        <v>1.3523277676029255</v>
      </c>
      <c r="V87" s="34">
        <v>1.3436912642525618</v>
      </c>
      <c r="W87">
        <v>0</v>
      </c>
      <c r="X87">
        <v>0</v>
      </c>
      <c r="Y87" s="34">
        <v>0</v>
      </c>
      <c r="Z87" s="34">
        <v>0</v>
      </c>
      <c r="AA87">
        <v>2.1800000000000002</v>
      </c>
      <c r="AB87">
        <v>2.0055621921177335E-2</v>
      </c>
      <c r="AC87" s="34">
        <v>2.2000556219211775</v>
      </c>
      <c r="AD87" s="34">
        <v>2.1860051910974514</v>
      </c>
      <c r="AE87">
        <v>21.302</v>
      </c>
      <c r="AF87">
        <v>0.1959747055802383</v>
      </c>
      <c r="AG87" s="34">
        <v>21.497974705580237</v>
      </c>
      <c r="AH87" s="34">
        <v>21.360680082916474</v>
      </c>
      <c r="AJ87">
        <v>44.516000000000005</v>
      </c>
      <c r="AK87">
        <v>0.4095394795610689</v>
      </c>
      <c r="AL87" s="34">
        <v>44.925539479561074</v>
      </c>
      <c r="AM87" s="34">
        <v>44.638627104079887</v>
      </c>
      <c r="AN87">
        <v>2.6700000000000004</v>
      </c>
      <c r="AO87">
        <v>2.4563536940157567E-2</v>
      </c>
      <c r="AP87" s="34">
        <v>2.6945635369401582</v>
      </c>
      <c r="AQ87" s="34">
        <v>2.6773549817569706</v>
      </c>
      <c r="AR87">
        <v>261.99799999999999</v>
      </c>
      <c r="AS87">
        <v>2.4103361615158803</v>
      </c>
      <c r="AT87" s="34">
        <v>264.40833616151588</v>
      </c>
      <c r="AU87" s="34">
        <v>262.71971929227067</v>
      </c>
      <c r="AV87">
        <v>20.712</v>
      </c>
      <c r="AW87">
        <v>0.19054680790432338</v>
      </c>
      <c r="AX87" s="34">
        <v>20.902546807904322</v>
      </c>
      <c r="AY87" s="34">
        <v>20.769054824775417</v>
      </c>
      <c r="AZ87">
        <v>204.82599999999996</v>
      </c>
      <c r="BA87">
        <v>1.8843636768931502</v>
      </c>
      <c r="BB87" s="34">
        <v>206.71036367689311</v>
      </c>
      <c r="BC87" s="34">
        <v>205.39022902372773</v>
      </c>
      <c r="BD87">
        <v>103.32899999999999</v>
      </c>
      <c r="BE87">
        <v>0.95060887958409745</v>
      </c>
      <c r="BF87" s="34">
        <v>104.27960887958409</v>
      </c>
      <c r="BG87" s="34">
        <v>103.61363779399474</v>
      </c>
      <c r="BH87">
        <v>638.05099999999993</v>
      </c>
      <c r="BI87">
        <v>5.8699585423986775</v>
      </c>
      <c r="BJ87" s="34">
        <v>643.92095854239858</v>
      </c>
      <c r="BK87" s="34">
        <v>639.80862302060541</v>
      </c>
      <c r="BM87">
        <v>49.785000000000004</v>
      </c>
      <c r="BN87">
        <v>0.45801336575496032</v>
      </c>
      <c r="BO87">
        <v>50.243013365754962</v>
      </c>
      <c r="BP87">
        <v>49.922141485681941</v>
      </c>
      <c r="BQ87">
        <v>3.0230000000000006</v>
      </c>
      <c r="BR87">
        <v>2.7811075719137199E-2</v>
      </c>
      <c r="BS87">
        <v>3.050811075719138</v>
      </c>
      <c r="BT87">
        <v>3.0313273819667872</v>
      </c>
      <c r="BU87">
        <v>274.15800000000002</v>
      </c>
      <c r="BV87">
        <v>2.5222060525991448</v>
      </c>
      <c r="BW87">
        <v>276.68020605259915</v>
      </c>
      <c r="BX87">
        <v>274.91321613802523</v>
      </c>
      <c r="BY87">
        <v>22.052</v>
      </c>
      <c r="BZ87">
        <v>0.20287457550724888</v>
      </c>
      <c r="CA87">
        <v>22.254874575507248</v>
      </c>
      <c r="CB87">
        <v>22.112746089027979</v>
      </c>
      <c r="CC87">
        <v>204.82599999999996</v>
      </c>
      <c r="CD87">
        <v>1.8843636768931502</v>
      </c>
      <c r="CE87">
        <v>206.71036367689311</v>
      </c>
      <c r="CF87">
        <v>205.39022902372773</v>
      </c>
      <c r="CG87">
        <v>105.509</v>
      </c>
      <c r="CH87">
        <v>0.97066450150527483</v>
      </c>
      <c r="CI87">
        <v>106.47966450150527</v>
      </c>
      <c r="CJ87">
        <v>105.79964298509219</v>
      </c>
      <c r="CK87">
        <v>659.35299999999995</v>
      </c>
      <c r="CL87">
        <v>6.0659332479789159</v>
      </c>
      <c r="CM87">
        <v>665.41893324797877</v>
      </c>
      <c r="CN87">
        <v>661.16930310352188</v>
      </c>
    </row>
    <row r="88" spans="1:92" x14ac:dyDescent="0.3">
      <c r="A88" s="18">
        <v>45416</v>
      </c>
      <c r="B88" s="2">
        <v>4</v>
      </c>
      <c r="C88" s="2" t="s">
        <v>23</v>
      </c>
      <c r="D88" s="9">
        <v>12.15185</v>
      </c>
      <c r="E88">
        <v>6.2676069999999997E-3</v>
      </c>
      <c r="G88">
        <v>5.2459999999999996</v>
      </c>
      <c r="H88">
        <v>5.0589263928426692E-2</v>
      </c>
      <c r="I88" s="34">
        <v>5.2965892639284267</v>
      </c>
      <c r="J88" s="34">
        <v>5.2633923239817042</v>
      </c>
      <c r="K88">
        <v>0.35600000000000004</v>
      </c>
      <c r="L88">
        <v>3.4330495536637261E-3</v>
      </c>
      <c r="M88" s="34">
        <v>0.35943304955366379</v>
      </c>
      <c r="N88" s="34">
        <v>0.3571802644562499</v>
      </c>
      <c r="O88">
        <v>12.123000000000001</v>
      </c>
      <c r="P88">
        <v>0.11690690937939706</v>
      </c>
      <c r="Q88" s="34">
        <v>12.239906909379398</v>
      </c>
      <c r="R88" s="34">
        <v>12.163191983154825</v>
      </c>
      <c r="S88">
        <v>1.3</v>
      </c>
      <c r="T88">
        <v>1.2536416909446188E-2</v>
      </c>
      <c r="U88" s="34">
        <v>1.3125364169094462</v>
      </c>
      <c r="V88" s="34">
        <v>1.3043099544750698</v>
      </c>
      <c r="W88">
        <v>0</v>
      </c>
      <c r="X88">
        <v>0</v>
      </c>
      <c r="Y88" s="34">
        <v>0</v>
      </c>
      <c r="Z88" s="34">
        <v>0</v>
      </c>
      <c r="AA88">
        <v>2.1480000000000001</v>
      </c>
      <c r="AB88">
        <v>2.0714018093454165E-2</v>
      </c>
      <c r="AC88" s="34">
        <v>2.1687140180934543</v>
      </c>
      <c r="AD88" s="34">
        <v>2.1551213709326538</v>
      </c>
      <c r="AE88">
        <v>21.173000000000002</v>
      </c>
      <c r="AF88">
        <v>0.20417965786438783</v>
      </c>
      <c r="AG88" s="34">
        <v>21.377179657864389</v>
      </c>
      <c r="AH88" s="34">
        <v>21.243195897000504</v>
      </c>
      <c r="AJ88">
        <v>44.622999999999998</v>
      </c>
      <c r="AK88">
        <v>0.43031733211555179</v>
      </c>
      <c r="AL88" s="34">
        <v>45.053317332115547</v>
      </c>
      <c r="AM88" s="34">
        <v>44.770940845031561</v>
      </c>
      <c r="AN88">
        <v>2.6989999999999998</v>
      </c>
      <c r="AO88">
        <v>2.6027530183534819E-2</v>
      </c>
      <c r="AP88" s="34">
        <v>2.7250275301835347</v>
      </c>
      <c r="AQ88" s="34">
        <v>2.7079481285601639</v>
      </c>
      <c r="AR88">
        <v>259.88200000000006</v>
      </c>
      <c r="AS88">
        <v>2.5061454609697655</v>
      </c>
      <c r="AT88" s="34">
        <v>262.38814546096984</v>
      </c>
      <c r="AU88" s="34">
        <v>260.74359968376166</v>
      </c>
      <c r="AV88">
        <v>20.716999999999999</v>
      </c>
      <c r="AW88">
        <v>0.19978226854845899</v>
      </c>
      <c r="AX88" s="34">
        <v>20.916782268548459</v>
      </c>
      <c r="AY88" s="34">
        <v>20.785684097584632</v>
      </c>
      <c r="AZ88">
        <v>204.38200000000001</v>
      </c>
      <c r="BA88">
        <v>1.9709368929126394</v>
      </c>
      <c r="BB88" s="34">
        <v>206.35293689291265</v>
      </c>
      <c r="BC88" s="34">
        <v>205.05959778117207</v>
      </c>
      <c r="BD88">
        <v>103.548</v>
      </c>
      <c r="BE88">
        <v>0.99855453703025698</v>
      </c>
      <c r="BF88" s="34">
        <v>104.54655453703026</v>
      </c>
      <c r="BG88" s="34">
        <v>103.8912978199881</v>
      </c>
      <c r="BH88">
        <v>635.85100000000011</v>
      </c>
      <c r="BI88">
        <v>6.1317640217602074</v>
      </c>
      <c r="BJ88" s="34">
        <v>641.98276402176032</v>
      </c>
      <c r="BK88" s="34">
        <v>637.95906835609821</v>
      </c>
      <c r="BM88">
        <v>49.869</v>
      </c>
      <c r="BN88">
        <v>0.48090659604397845</v>
      </c>
      <c r="BO88">
        <v>50.349906596043972</v>
      </c>
      <c r="BP88">
        <v>50.034333169013266</v>
      </c>
      <c r="BQ88">
        <v>3.0549999999999997</v>
      </c>
      <c r="BR88">
        <v>2.9460579737198546E-2</v>
      </c>
      <c r="BS88">
        <v>3.0844605797371987</v>
      </c>
      <c r="BT88">
        <v>3.0651283930164137</v>
      </c>
      <c r="BU88">
        <v>272.00500000000005</v>
      </c>
      <c r="BV88">
        <v>2.6230523703491624</v>
      </c>
      <c r="BW88">
        <v>274.62805237034922</v>
      </c>
      <c r="BX88">
        <v>272.90679166691649</v>
      </c>
      <c r="BY88">
        <v>22.016999999999999</v>
      </c>
      <c r="BZ88">
        <v>0.21231868545790517</v>
      </c>
      <c r="CA88">
        <v>22.229318685457905</v>
      </c>
      <c r="CB88">
        <v>22.089994052059701</v>
      </c>
      <c r="CC88">
        <v>204.38200000000001</v>
      </c>
      <c r="CD88">
        <v>1.9709368929126394</v>
      </c>
      <c r="CE88">
        <v>206.35293689291265</v>
      </c>
      <c r="CF88">
        <v>205.05959778117207</v>
      </c>
      <c r="CG88">
        <v>105.696</v>
      </c>
      <c r="CH88">
        <v>1.0192685551237111</v>
      </c>
      <c r="CI88">
        <v>106.71526855512371</v>
      </c>
      <c r="CJ88">
        <v>106.04641919092074</v>
      </c>
      <c r="CK88">
        <v>657.02400000000011</v>
      </c>
      <c r="CL88">
        <v>6.3359436796245951</v>
      </c>
      <c r="CM88">
        <v>663.35994367962473</v>
      </c>
      <c r="CN88">
        <v>659.20226425309875</v>
      </c>
    </row>
    <row r="89" spans="1:92" x14ac:dyDescent="0.3">
      <c r="A89" s="18">
        <v>45416</v>
      </c>
      <c r="B89" s="2">
        <v>5</v>
      </c>
      <c r="C89" s="2" t="s">
        <v>23</v>
      </c>
      <c r="D89" s="9">
        <v>14.514730999999999</v>
      </c>
      <c r="E89">
        <v>6.1734629999999997E-3</v>
      </c>
      <c r="G89">
        <v>5.1820000000000004</v>
      </c>
      <c r="H89">
        <v>4.9217309360269898E-2</v>
      </c>
      <c r="I89" s="34">
        <v>5.2312173093602699</v>
      </c>
      <c r="J89" s="34">
        <v>5.1989225828559746</v>
      </c>
      <c r="K89">
        <v>0.35100000000000003</v>
      </c>
      <c r="L89">
        <v>3.3337081407670277E-3</v>
      </c>
      <c r="M89" s="34">
        <v>0.35433370814076703</v>
      </c>
      <c r="N89" s="34">
        <v>0.35214624210390721</v>
      </c>
      <c r="O89">
        <v>12.196999999999999</v>
      </c>
      <c r="P89">
        <v>0.11584398345565648</v>
      </c>
      <c r="Q89" s="34">
        <v>12.312843983455656</v>
      </c>
      <c r="R89" s="34">
        <v>12.236831096699019</v>
      </c>
      <c r="S89">
        <v>1.3440000000000001</v>
      </c>
      <c r="T89">
        <v>1.2764967923620753E-2</v>
      </c>
      <c r="U89" s="34">
        <v>1.3567649679236209</v>
      </c>
      <c r="V89" s="34">
        <v>1.3483890295944483</v>
      </c>
      <c r="W89">
        <v>0</v>
      </c>
      <c r="X89">
        <v>0</v>
      </c>
      <c r="Y89" s="34">
        <v>0</v>
      </c>
      <c r="Z89" s="34">
        <v>0</v>
      </c>
      <c r="AA89">
        <v>2.0659999999999998</v>
      </c>
      <c r="AB89">
        <v>1.9622339084970589E-2</v>
      </c>
      <c r="AC89" s="34">
        <v>2.0856223390849706</v>
      </c>
      <c r="AD89" s="34">
        <v>2.0727468267426561</v>
      </c>
      <c r="AE89">
        <v>21.14</v>
      </c>
      <c r="AF89">
        <v>0.20078230796528473</v>
      </c>
      <c r="AG89" s="34">
        <v>21.340782307965284</v>
      </c>
      <c r="AH89" s="34">
        <v>21.209035777996004</v>
      </c>
      <c r="AJ89">
        <v>44.998000000000005</v>
      </c>
      <c r="AK89">
        <v>0.42737948409753468</v>
      </c>
      <c r="AL89" s="34">
        <v>45.42537948409754</v>
      </c>
      <c r="AM89" s="34">
        <v>45.144947584591506</v>
      </c>
      <c r="AN89">
        <v>2.6139999999999999</v>
      </c>
      <c r="AO89">
        <v>2.48271027919231E-2</v>
      </c>
      <c r="AP89" s="34">
        <v>2.638827102791923</v>
      </c>
      <c r="AQ89" s="34">
        <v>2.6225364013094401</v>
      </c>
      <c r="AR89">
        <v>261.29100000000005</v>
      </c>
      <c r="AS89">
        <v>2.4816750250973145</v>
      </c>
      <c r="AT89" s="34">
        <v>263.77267502509739</v>
      </c>
      <c r="AU89" s="34">
        <v>262.14428417541893</v>
      </c>
      <c r="AV89">
        <v>21.071000000000005</v>
      </c>
      <c r="AW89">
        <v>0.20012696362992036</v>
      </c>
      <c r="AX89" s="34">
        <v>21.271126963629925</v>
      </c>
      <c r="AY89" s="34">
        <v>21.139810448351653</v>
      </c>
      <c r="AZ89">
        <v>198.66499999999999</v>
      </c>
      <c r="BA89">
        <v>1.8868693099301463</v>
      </c>
      <c r="BB89" s="34">
        <v>200.55186930993014</v>
      </c>
      <c r="BC89" s="34">
        <v>199.31376976516447</v>
      </c>
      <c r="BD89">
        <v>105.07</v>
      </c>
      <c r="BE89">
        <v>0.99792796111222659</v>
      </c>
      <c r="BF89" s="34">
        <v>106.06792796111222</v>
      </c>
      <c r="BG89" s="34">
        <v>105.41312153235762</v>
      </c>
      <c r="BH89">
        <v>633.70900000000006</v>
      </c>
      <c r="BI89">
        <v>6.0188058466590659</v>
      </c>
      <c r="BJ89" s="34">
        <v>639.72780584665907</v>
      </c>
      <c r="BK89" s="34">
        <v>635.77846990719365</v>
      </c>
      <c r="BM89">
        <v>50.180000000000007</v>
      </c>
      <c r="BN89">
        <v>0.47659679345780459</v>
      </c>
      <c r="BO89">
        <v>50.656596793457808</v>
      </c>
      <c r="BP89">
        <v>50.343870167447477</v>
      </c>
      <c r="BQ89">
        <v>2.9649999999999999</v>
      </c>
      <c r="BR89">
        <v>2.8160810932690128E-2</v>
      </c>
      <c r="BS89">
        <v>2.9931608109326899</v>
      </c>
      <c r="BT89">
        <v>2.9746826434133471</v>
      </c>
      <c r="BU89">
        <v>273.48800000000006</v>
      </c>
      <c r="BV89">
        <v>2.5975190085529709</v>
      </c>
      <c r="BW89">
        <v>276.08551900855304</v>
      </c>
      <c r="BX89">
        <v>274.38111527211794</v>
      </c>
      <c r="BY89">
        <v>22.415000000000006</v>
      </c>
      <c r="BZ89">
        <v>0.21289193155354111</v>
      </c>
      <c r="CA89">
        <v>22.627891931553545</v>
      </c>
      <c r="CB89">
        <v>22.4881994779461</v>
      </c>
      <c r="CC89">
        <v>198.66499999999999</v>
      </c>
      <c r="CD89">
        <v>1.8868693099301463</v>
      </c>
      <c r="CE89">
        <v>200.55186930993014</v>
      </c>
      <c r="CF89">
        <v>199.31376976516447</v>
      </c>
      <c r="CG89">
        <v>107.136</v>
      </c>
      <c r="CH89">
        <v>1.0175503001971973</v>
      </c>
      <c r="CI89">
        <v>108.1535503001972</v>
      </c>
      <c r="CJ89">
        <v>107.48586835910028</v>
      </c>
      <c r="CK89">
        <v>654.84900000000005</v>
      </c>
      <c r="CL89">
        <v>6.2195881546243506</v>
      </c>
      <c r="CM89">
        <v>661.06858815462431</v>
      </c>
      <c r="CN89">
        <v>656.9875056851896</v>
      </c>
    </row>
    <row r="90" spans="1:92" x14ac:dyDescent="0.3">
      <c r="A90" s="18">
        <v>45416</v>
      </c>
      <c r="B90" s="2">
        <v>6</v>
      </c>
      <c r="C90" s="2" t="s">
        <v>23</v>
      </c>
      <c r="D90" s="9">
        <v>16.52458</v>
      </c>
      <c r="E90">
        <v>6.2629790000000001E-3</v>
      </c>
      <c r="G90">
        <v>5.375</v>
      </c>
      <c r="H90">
        <v>5.5651837148625802E-2</v>
      </c>
      <c r="I90" s="34">
        <v>5.4306518371486261</v>
      </c>
      <c r="J90" s="34">
        <v>5.3966397787362528</v>
      </c>
      <c r="K90">
        <v>0.36300000000000004</v>
      </c>
      <c r="L90">
        <v>3.7584403506885893E-3</v>
      </c>
      <c r="M90" s="34">
        <v>0.36675844035068861</v>
      </c>
      <c r="N90" s="34">
        <v>0.36446143994069952</v>
      </c>
      <c r="O90">
        <v>12.411999999999999</v>
      </c>
      <c r="P90">
        <v>0.12851174003511506</v>
      </c>
      <c r="Q90" s="34">
        <v>12.540511740035114</v>
      </c>
      <c r="R90" s="34">
        <v>12.461970778358022</v>
      </c>
      <c r="S90">
        <v>1.2889999999999999</v>
      </c>
      <c r="T90">
        <v>1.3346087085503005E-2</v>
      </c>
      <c r="U90" s="34">
        <v>1.302346087085503</v>
      </c>
      <c r="V90" s="34">
        <v>1.2941895208913545</v>
      </c>
      <c r="W90">
        <v>0</v>
      </c>
      <c r="X90">
        <v>0</v>
      </c>
      <c r="Y90" s="34">
        <v>0</v>
      </c>
      <c r="Z90" s="34">
        <v>0</v>
      </c>
      <c r="AA90">
        <v>2.0779999999999998</v>
      </c>
      <c r="AB90">
        <v>2.1515259087412912E-2</v>
      </c>
      <c r="AC90" s="34">
        <v>2.0995152590874127</v>
      </c>
      <c r="AD90" s="34">
        <v>2.0863660391095689</v>
      </c>
      <c r="AE90">
        <v>21.516999999999999</v>
      </c>
      <c r="AF90">
        <v>0.22278336370734536</v>
      </c>
      <c r="AG90" s="34">
        <v>21.739783363707343</v>
      </c>
      <c r="AH90" s="34">
        <v>21.6036275570359</v>
      </c>
      <c r="AJ90">
        <v>46.205999999999989</v>
      </c>
      <c r="AK90">
        <v>0.47840907670500521</v>
      </c>
      <c r="AL90" s="34">
        <v>46.684409076704995</v>
      </c>
      <c r="AM90" s="34">
        <v>46.392025603030184</v>
      </c>
      <c r="AN90">
        <v>2.7130000000000001</v>
      </c>
      <c r="AO90">
        <v>2.8089941243576153E-2</v>
      </c>
      <c r="AP90" s="34">
        <v>2.7410899412435761</v>
      </c>
      <c r="AQ90" s="34">
        <v>2.7239225525044564</v>
      </c>
      <c r="AR90">
        <v>265.61500000000001</v>
      </c>
      <c r="AS90">
        <v>2.7501325998571615</v>
      </c>
      <c r="AT90" s="34">
        <v>268.36513259985719</v>
      </c>
      <c r="AU90" s="34">
        <v>266.68436741005206</v>
      </c>
      <c r="AV90">
        <v>21.750999999999998</v>
      </c>
      <c r="AW90">
        <v>0.22520615996646692</v>
      </c>
      <c r="AX90" s="34">
        <v>21.976206159966466</v>
      </c>
      <c r="AY90" s="34">
        <v>21.838569642286927</v>
      </c>
      <c r="AZ90">
        <v>204.41400000000002</v>
      </c>
      <c r="BA90">
        <v>2.1164678397951993</v>
      </c>
      <c r="BB90" s="34">
        <v>206.53046783979522</v>
      </c>
      <c r="BC90" s="34">
        <v>205.23697185685441</v>
      </c>
      <c r="BD90">
        <v>104.52800000000001</v>
      </c>
      <c r="BE90">
        <v>1.0822651597156385</v>
      </c>
      <c r="BF90" s="34">
        <v>105.61026515971564</v>
      </c>
      <c r="BG90" s="34">
        <v>104.94883028683591</v>
      </c>
      <c r="BH90">
        <v>645.22699999999998</v>
      </c>
      <c r="BI90">
        <v>6.6805707772830472</v>
      </c>
      <c r="BJ90" s="34">
        <v>651.90757077728301</v>
      </c>
      <c r="BK90" s="34">
        <v>647.82468735156397</v>
      </c>
      <c r="BM90">
        <v>51.580999999999989</v>
      </c>
      <c r="BN90">
        <v>0.53406091385363097</v>
      </c>
      <c r="BO90">
        <v>52.115060913853618</v>
      </c>
      <c r="BP90">
        <v>51.788665381766435</v>
      </c>
      <c r="BQ90">
        <v>3.0760000000000001</v>
      </c>
      <c r="BR90">
        <v>3.1848381594264744E-2</v>
      </c>
      <c r="BS90">
        <v>3.1078483815942648</v>
      </c>
      <c r="BT90">
        <v>3.0883839924451557</v>
      </c>
      <c r="BU90">
        <v>278.02699999999999</v>
      </c>
      <c r="BV90">
        <v>2.8786443398922765</v>
      </c>
      <c r="BW90">
        <v>280.90564433989232</v>
      </c>
      <c r="BX90">
        <v>279.14633818841008</v>
      </c>
      <c r="BY90">
        <v>23.04</v>
      </c>
      <c r="BZ90">
        <v>0.23855224705196992</v>
      </c>
      <c r="CA90">
        <v>23.278552247051969</v>
      </c>
      <c r="CB90">
        <v>23.132759163178282</v>
      </c>
      <c r="CC90">
        <v>204.41400000000002</v>
      </c>
      <c r="CD90">
        <v>2.1164678397951993</v>
      </c>
      <c r="CE90">
        <v>206.53046783979522</v>
      </c>
      <c r="CF90">
        <v>205.23697185685441</v>
      </c>
      <c r="CG90">
        <v>106.60600000000001</v>
      </c>
      <c r="CH90">
        <v>1.1037804188030513</v>
      </c>
      <c r="CI90">
        <v>107.70978041880305</v>
      </c>
      <c r="CJ90">
        <v>107.03519632594548</v>
      </c>
      <c r="CK90">
        <v>666.74400000000003</v>
      </c>
      <c r="CL90">
        <v>6.9033541409903929</v>
      </c>
      <c r="CM90">
        <v>673.64735414099039</v>
      </c>
      <c r="CN90">
        <v>669.42831490859987</v>
      </c>
    </row>
    <row r="91" spans="1:92" x14ac:dyDescent="0.3">
      <c r="A91" s="18">
        <v>45416</v>
      </c>
      <c r="B91" s="2">
        <v>7</v>
      </c>
      <c r="C91" s="2" t="s">
        <v>23</v>
      </c>
      <c r="D91" s="9">
        <v>16.203458999999999</v>
      </c>
      <c r="E91">
        <v>6.306552E-3</v>
      </c>
      <c r="G91">
        <v>5.4749999999999996</v>
      </c>
      <c r="H91">
        <v>3.0368752217257045E-2</v>
      </c>
      <c r="I91" s="34">
        <v>5.5053687522172563</v>
      </c>
      <c r="J91" s="34">
        <v>5.4706488579022237</v>
      </c>
      <c r="K91">
        <v>0.36500000000000005</v>
      </c>
      <c r="L91">
        <v>2.0245834811504701E-3</v>
      </c>
      <c r="M91" s="34">
        <v>0.36702458348115052</v>
      </c>
      <c r="N91" s="34">
        <v>0.36470992386014833</v>
      </c>
      <c r="O91">
        <v>12.802999999999999</v>
      </c>
      <c r="P91">
        <v>7.1015732353888944E-2</v>
      </c>
      <c r="Q91" s="34">
        <v>12.874015732353888</v>
      </c>
      <c r="R91" s="34">
        <v>12.79282508268898</v>
      </c>
      <c r="S91">
        <v>1.361</v>
      </c>
      <c r="T91">
        <v>7.5492003228651763E-3</v>
      </c>
      <c r="U91" s="34">
        <v>1.3685492003228652</v>
      </c>
      <c r="V91" s="34">
        <v>1.3599183736264706</v>
      </c>
      <c r="W91">
        <v>0</v>
      </c>
      <c r="X91">
        <v>0</v>
      </c>
      <c r="Y91" s="34">
        <v>0</v>
      </c>
      <c r="Z91" s="34">
        <v>0</v>
      </c>
      <c r="AA91">
        <v>2.081</v>
      </c>
      <c r="AB91">
        <v>1.1542899244586652E-2</v>
      </c>
      <c r="AC91" s="34">
        <v>2.0925428992445867</v>
      </c>
      <c r="AD91" s="34">
        <v>2.0793461686382702</v>
      </c>
      <c r="AE91">
        <v>22.085000000000001</v>
      </c>
      <c r="AF91">
        <v>0.12250116761974829</v>
      </c>
      <c r="AG91" s="34">
        <v>22.207501167619746</v>
      </c>
      <c r="AH91" s="34">
        <v>22.067448406716093</v>
      </c>
      <c r="AJ91">
        <v>48.239000000000004</v>
      </c>
      <c r="AK91">
        <v>0.26757228095128088</v>
      </c>
      <c r="AL91" s="34">
        <v>48.506572280951282</v>
      </c>
      <c r="AM91" s="34">
        <v>48.200663060519709</v>
      </c>
      <c r="AN91">
        <v>2.9170000000000007</v>
      </c>
      <c r="AO91">
        <v>1.6180027437029926E-2</v>
      </c>
      <c r="AP91" s="34">
        <v>2.9331800274370305</v>
      </c>
      <c r="AQ91" s="34">
        <v>2.9146817750686376</v>
      </c>
      <c r="AR91">
        <v>273.97999999999996</v>
      </c>
      <c r="AS91">
        <v>1.51971337579618</v>
      </c>
      <c r="AT91" s="34">
        <v>275.49971337579615</v>
      </c>
      <c r="AU91" s="34">
        <v>273.76226010740658</v>
      </c>
      <c r="AV91">
        <v>24.912999999999997</v>
      </c>
      <c r="AW91">
        <v>0.13818752949562094</v>
      </c>
      <c r="AX91" s="34">
        <v>25.051187529495618</v>
      </c>
      <c r="AY91" s="34">
        <v>24.893200912679102</v>
      </c>
      <c r="AZ91">
        <v>205.501</v>
      </c>
      <c r="BA91">
        <v>1.1398737807120622</v>
      </c>
      <c r="BB91" s="34">
        <v>206.64087378071207</v>
      </c>
      <c r="BC91" s="34">
        <v>205.33768236488859</v>
      </c>
      <c r="BD91">
        <v>105.599</v>
      </c>
      <c r="BE91">
        <v>0.58573696171509171</v>
      </c>
      <c r="BF91" s="34">
        <v>106.18473696171509</v>
      </c>
      <c r="BG91" s="34">
        <v>105.51507739645972</v>
      </c>
      <c r="BH91">
        <v>661.149</v>
      </c>
      <c r="BI91">
        <v>3.667263956107266</v>
      </c>
      <c r="BJ91" s="34">
        <v>664.81626395610726</v>
      </c>
      <c r="BK91" s="34">
        <v>660.62356561702234</v>
      </c>
      <c r="BM91">
        <v>53.714000000000006</v>
      </c>
      <c r="BN91">
        <v>0.29794103316853793</v>
      </c>
      <c r="BO91">
        <v>54.01194103316854</v>
      </c>
      <c r="BP91">
        <v>53.671311918421935</v>
      </c>
      <c r="BQ91">
        <v>3.2820000000000009</v>
      </c>
      <c r="BR91">
        <v>1.8204610918180396E-2</v>
      </c>
      <c r="BS91">
        <v>3.3002046109181808</v>
      </c>
      <c r="BT91">
        <v>3.2793916989287859</v>
      </c>
      <c r="BU91">
        <v>286.78299999999996</v>
      </c>
      <c r="BV91">
        <v>1.590729108150069</v>
      </c>
      <c r="BW91">
        <v>288.37372910815003</v>
      </c>
      <c r="BX91">
        <v>286.55508519009555</v>
      </c>
      <c r="BY91">
        <v>26.273999999999997</v>
      </c>
      <c r="BZ91">
        <v>0.14573672981848612</v>
      </c>
      <c r="CA91">
        <v>26.419736729818482</v>
      </c>
      <c r="CB91">
        <v>26.253119286305573</v>
      </c>
      <c r="CC91">
        <v>205.501</v>
      </c>
      <c r="CD91">
        <v>1.1398737807120622</v>
      </c>
      <c r="CE91">
        <v>206.64087378071207</v>
      </c>
      <c r="CF91">
        <v>205.33768236488859</v>
      </c>
      <c r="CG91">
        <v>107.68</v>
      </c>
      <c r="CH91">
        <v>0.59727986095967833</v>
      </c>
      <c r="CI91">
        <v>108.27727986095968</v>
      </c>
      <c r="CJ91">
        <v>107.59442356509798</v>
      </c>
      <c r="CK91">
        <v>683.23400000000004</v>
      </c>
      <c r="CL91">
        <v>3.7897651237270145</v>
      </c>
      <c r="CM91">
        <v>687.023765123727</v>
      </c>
      <c r="CN91">
        <v>682.69101402373838</v>
      </c>
    </row>
    <row r="92" spans="1:92" x14ac:dyDescent="0.3">
      <c r="A92" s="18">
        <v>45416</v>
      </c>
      <c r="B92" s="2">
        <v>8</v>
      </c>
      <c r="C92" s="2" t="s">
        <v>23</v>
      </c>
      <c r="D92" s="9">
        <v>18.296420000000001</v>
      </c>
      <c r="E92">
        <v>6.3183170000000004E-3</v>
      </c>
      <c r="G92">
        <v>5.5490000000000004</v>
      </c>
      <c r="H92">
        <v>4.9155455205856222E-2</v>
      </c>
      <c r="I92" s="34">
        <v>5.5981554552058563</v>
      </c>
      <c r="J92" s="34">
        <v>5.562784534424587</v>
      </c>
      <c r="K92">
        <v>0.41700000000000004</v>
      </c>
      <c r="L92">
        <v>3.6939673492236516E-3</v>
      </c>
      <c r="M92" s="34">
        <v>0.42069396734922371</v>
      </c>
      <c r="N92" s="34">
        <v>0.41803588950352366</v>
      </c>
      <c r="O92">
        <v>12.836</v>
      </c>
      <c r="P92">
        <v>0.11370687025092276</v>
      </c>
      <c r="Q92" s="34">
        <v>12.949706870250923</v>
      </c>
      <c r="R92" s="34">
        <v>12.8678865171876</v>
      </c>
      <c r="S92">
        <v>1.431</v>
      </c>
      <c r="T92">
        <v>1.2676420327911379E-2</v>
      </c>
      <c r="U92" s="34">
        <v>1.4436764203279113</v>
      </c>
      <c r="V92" s="34">
        <v>1.4345548150588543</v>
      </c>
      <c r="W92">
        <v>0</v>
      </c>
      <c r="X92">
        <v>0</v>
      </c>
      <c r="Y92" s="34">
        <v>0</v>
      </c>
      <c r="Z92" s="34">
        <v>0</v>
      </c>
      <c r="AA92">
        <v>2.1429999999999998</v>
      </c>
      <c r="AB92">
        <v>1.898362596975128E-2</v>
      </c>
      <c r="AC92" s="34">
        <v>2.1619836259697509</v>
      </c>
      <c r="AD92" s="34">
        <v>2.1483235280720647</v>
      </c>
      <c r="AE92">
        <v>22.376000000000001</v>
      </c>
      <c r="AF92">
        <v>0.19821633910366529</v>
      </c>
      <c r="AG92" s="34">
        <v>22.574216339103664</v>
      </c>
      <c r="AH92" s="34">
        <v>22.43158528424663</v>
      </c>
      <c r="AJ92">
        <v>50.063000000000002</v>
      </c>
      <c r="AK92">
        <v>0.44347982590931334</v>
      </c>
      <c r="AL92" s="34">
        <v>50.506479825909317</v>
      </c>
      <c r="AM92" s="34">
        <v>50.187363875815116</v>
      </c>
      <c r="AN92">
        <v>3.0490000000000004</v>
      </c>
      <c r="AO92">
        <v>2.7009367980294758E-2</v>
      </c>
      <c r="AP92" s="34">
        <v>3.0760093679802951</v>
      </c>
      <c r="AQ92" s="34">
        <v>3.056574165698426</v>
      </c>
      <c r="AR92">
        <v>276.33399999999995</v>
      </c>
      <c r="AS92">
        <v>2.4478867469553198</v>
      </c>
      <c r="AT92" s="34">
        <v>278.78188674695525</v>
      </c>
      <c r="AU92" s="34">
        <v>277.02045441262987</v>
      </c>
      <c r="AV92">
        <v>25.513999999999999</v>
      </c>
      <c r="AW92">
        <v>0.22601410778919001</v>
      </c>
      <c r="AX92" s="34">
        <v>25.74001410778919</v>
      </c>
      <c r="AY92" s="34">
        <v>25.577380539071708</v>
      </c>
      <c r="AZ92">
        <v>206.46700000000001</v>
      </c>
      <c r="BA92">
        <v>1.8289744764799993</v>
      </c>
      <c r="BB92" s="34">
        <v>208.29597447648001</v>
      </c>
      <c r="BC92" s="34">
        <v>206.9798944799137</v>
      </c>
      <c r="BD92">
        <v>106.15700000000001</v>
      </c>
      <c r="BE92">
        <v>0.94038487264157133</v>
      </c>
      <c r="BF92" s="34">
        <v>107.09738487264158</v>
      </c>
      <c r="BG92" s="34">
        <v>106.42070964514524</v>
      </c>
      <c r="BH92">
        <v>667.58400000000006</v>
      </c>
      <c r="BI92">
        <v>5.913749397755689</v>
      </c>
      <c r="BJ92" s="34">
        <v>673.49774939775568</v>
      </c>
      <c r="BK92" s="34">
        <v>669.24237711827413</v>
      </c>
      <c r="BM92">
        <v>55.612000000000002</v>
      </c>
      <c r="BN92">
        <v>0.49263528111516958</v>
      </c>
      <c r="BO92">
        <v>56.104635281115172</v>
      </c>
      <c r="BP92">
        <v>55.750148410239703</v>
      </c>
      <c r="BQ92">
        <v>3.4660000000000002</v>
      </c>
      <c r="BR92">
        <v>3.0703335329518411E-2</v>
      </c>
      <c r="BS92">
        <v>3.4967033353295189</v>
      </c>
      <c r="BT92">
        <v>3.4746100552019499</v>
      </c>
      <c r="BU92">
        <v>289.16999999999996</v>
      </c>
      <c r="BV92">
        <v>2.5615936172062428</v>
      </c>
      <c r="BW92">
        <v>291.73159361720616</v>
      </c>
      <c r="BX92">
        <v>289.88834092981745</v>
      </c>
      <c r="BY92">
        <v>26.945</v>
      </c>
      <c r="BZ92">
        <v>0.2386905281171014</v>
      </c>
      <c r="CA92">
        <v>27.183690528117101</v>
      </c>
      <c r="CB92">
        <v>27.011935354130561</v>
      </c>
      <c r="CC92">
        <v>206.46700000000001</v>
      </c>
      <c r="CD92">
        <v>1.8289744764799993</v>
      </c>
      <c r="CE92">
        <v>208.29597447648001</v>
      </c>
      <c r="CF92">
        <v>206.9798944799137</v>
      </c>
      <c r="CG92">
        <v>108.30000000000001</v>
      </c>
      <c r="CH92">
        <v>0.95936849861132256</v>
      </c>
      <c r="CI92">
        <v>109.25936849861134</v>
      </c>
      <c r="CJ92">
        <v>108.56903317321731</v>
      </c>
      <c r="CK92">
        <v>689.96</v>
      </c>
      <c r="CL92">
        <v>6.1119657368593545</v>
      </c>
      <c r="CM92">
        <v>696.0719657368594</v>
      </c>
      <c r="CN92">
        <v>691.67396240252071</v>
      </c>
    </row>
    <row r="93" spans="1:92" x14ac:dyDescent="0.3">
      <c r="A93" s="18">
        <v>45416</v>
      </c>
      <c r="B93" s="2">
        <v>9</v>
      </c>
      <c r="C93" s="2" t="s">
        <v>23</v>
      </c>
      <c r="D93" s="9">
        <v>23.866634000000001</v>
      </c>
      <c r="E93">
        <v>6.2846409999999997E-3</v>
      </c>
      <c r="G93">
        <v>5.7770000000000001</v>
      </c>
      <c r="H93">
        <v>5.5147003786864837E-2</v>
      </c>
      <c r="I93" s="34">
        <v>5.832147003786865</v>
      </c>
      <c r="J93" s="34">
        <v>5.7954940536088388</v>
      </c>
      <c r="K93">
        <v>0.47400000000000003</v>
      </c>
      <c r="L93">
        <v>4.5247844547297794E-3</v>
      </c>
      <c r="M93" s="34">
        <v>0.47852478445472979</v>
      </c>
      <c r="N93" s="34">
        <v>0.47551742797482943</v>
      </c>
      <c r="O93">
        <v>13.148</v>
      </c>
      <c r="P93">
        <v>0.12551026584554248</v>
      </c>
      <c r="Q93" s="34">
        <v>13.273510265845543</v>
      </c>
      <c r="R93" s="34">
        <v>13.190091019014888</v>
      </c>
      <c r="S93">
        <v>1.494</v>
      </c>
      <c r="T93">
        <v>1.426166239528753E-2</v>
      </c>
      <c r="U93" s="34">
        <v>1.5082616623952876</v>
      </c>
      <c r="V93" s="34">
        <v>1.4987827793130699</v>
      </c>
      <c r="W93">
        <v>0</v>
      </c>
      <c r="X93">
        <v>0</v>
      </c>
      <c r="Y93" s="34">
        <v>0</v>
      </c>
      <c r="Z93" s="34">
        <v>0</v>
      </c>
      <c r="AA93">
        <v>2.1030000000000002</v>
      </c>
      <c r="AB93">
        <v>2.0075151283326428E-2</v>
      </c>
      <c r="AC93" s="34">
        <v>2.1230751512833268</v>
      </c>
      <c r="AD93" s="34">
        <v>2.1097323861414905</v>
      </c>
      <c r="AE93">
        <v>22.996000000000002</v>
      </c>
      <c r="AF93">
        <v>0.21951886776575105</v>
      </c>
      <c r="AG93" s="34">
        <v>23.215518867765752</v>
      </c>
      <c r="AH93" s="34">
        <v>23.069617666053119</v>
      </c>
      <c r="AJ93">
        <v>51.506999999999984</v>
      </c>
      <c r="AK93">
        <v>0.49168369812187057</v>
      </c>
      <c r="AL93" s="34">
        <v>51.998683698121852</v>
      </c>
      <c r="AM93" s="34">
        <v>51.671890638606598</v>
      </c>
      <c r="AN93">
        <v>3.2120000000000002</v>
      </c>
      <c r="AO93">
        <v>3.0661619553991666E-2</v>
      </c>
      <c r="AP93" s="34">
        <v>3.2426616195539917</v>
      </c>
      <c r="AQ93" s="34">
        <v>3.2222826553906163</v>
      </c>
      <c r="AR93">
        <v>280.85500000000002</v>
      </c>
      <c r="AS93">
        <v>2.6810302490150471</v>
      </c>
      <c r="AT93" s="34">
        <v>283.53603024901508</v>
      </c>
      <c r="AU93" s="34">
        <v>281.75410808833487</v>
      </c>
      <c r="AV93">
        <v>26.593</v>
      </c>
      <c r="AW93">
        <v>0.25385568144436499</v>
      </c>
      <c r="AX93" s="34">
        <v>26.846855681444364</v>
      </c>
      <c r="AY93" s="34">
        <v>26.678132831507675</v>
      </c>
      <c r="AZ93">
        <v>211.10799999999995</v>
      </c>
      <c r="BA93">
        <v>2.0152282630149663</v>
      </c>
      <c r="BB93" s="34">
        <v>213.12322826301491</v>
      </c>
      <c r="BC93" s="34">
        <v>211.7838252846208</v>
      </c>
      <c r="BD93">
        <v>106.489</v>
      </c>
      <c r="BE93">
        <v>1.0165396029529945</v>
      </c>
      <c r="BF93" s="34">
        <v>107.50553960295299</v>
      </c>
      <c r="BG93" s="34">
        <v>106.82990588103715</v>
      </c>
      <c r="BH93">
        <v>679.76400000000001</v>
      </c>
      <c r="BI93">
        <v>6.488999114103235</v>
      </c>
      <c r="BJ93" s="34">
        <v>686.2529991141032</v>
      </c>
      <c r="BK93" s="34">
        <v>681.94014537949772</v>
      </c>
      <c r="BM93">
        <v>57.283999999999985</v>
      </c>
      <c r="BN93">
        <v>0.54683070190873539</v>
      </c>
      <c r="BO93">
        <v>57.830830701908717</v>
      </c>
      <c r="BP93">
        <v>57.46738469221544</v>
      </c>
      <c r="BQ93">
        <v>3.6860000000000004</v>
      </c>
      <c r="BR93">
        <v>3.5186404008721445E-2</v>
      </c>
      <c r="BS93">
        <v>3.7211864040087215</v>
      </c>
      <c r="BT93">
        <v>3.6978000833654456</v>
      </c>
      <c r="BU93">
        <v>294.00300000000004</v>
      </c>
      <c r="BV93">
        <v>2.8065405148605898</v>
      </c>
      <c r="BW93">
        <v>296.8095405148606</v>
      </c>
      <c r="BX93">
        <v>294.94419910734979</v>
      </c>
      <c r="BY93">
        <v>28.087</v>
      </c>
      <c r="BZ93">
        <v>0.26811734383965252</v>
      </c>
      <c r="CA93">
        <v>28.355117343839652</v>
      </c>
      <c r="CB93">
        <v>28.176915610820746</v>
      </c>
      <c r="CC93">
        <v>211.10799999999995</v>
      </c>
      <c r="CD93">
        <v>2.0152282630149663</v>
      </c>
      <c r="CE93">
        <v>213.12322826301491</v>
      </c>
      <c r="CF93">
        <v>211.7838252846208</v>
      </c>
      <c r="CG93">
        <v>108.592</v>
      </c>
      <c r="CH93">
        <v>1.0366147542363209</v>
      </c>
      <c r="CI93">
        <v>109.62861475423632</v>
      </c>
      <c r="CJ93">
        <v>108.93963826717864</v>
      </c>
      <c r="CK93">
        <v>702.76</v>
      </c>
      <c r="CL93">
        <v>6.7085179818689857</v>
      </c>
      <c r="CM93">
        <v>709.4685179818689</v>
      </c>
      <c r="CN93">
        <v>705.00976304555081</v>
      </c>
    </row>
    <row r="94" spans="1:92" x14ac:dyDescent="0.3">
      <c r="A94" s="18">
        <v>45416</v>
      </c>
      <c r="B94" s="2">
        <v>10</v>
      </c>
      <c r="C94" s="2" t="s">
        <v>23</v>
      </c>
      <c r="D94" s="9">
        <v>21.481583000000001</v>
      </c>
      <c r="E94">
        <v>6.2613249999999999E-3</v>
      </c>
      <c r="G94">
        <v>6.0250000000000004</v>
      </c>
      <c r="H94">
        <v>3.575541538934851E-2</v>
      </c>
      <c r="I94" s="34">
        <v>6.060755415389349</v>
      </c>
      <c r="J94" s="34">
        <v>6.0228070559880864</v>
      </c>
      <c r="K94">
        <v>0.44500000000000001</v>
      </c>
      <c r="L94">
        <v>2.6408564063502217E-3</v>
      </c>
      <c r="M94" s="34">
        <v>0.44764085640635021</v>
      </c>
      <c r="N94" s="34">
        <v>0.44483803152111173</v>
      </c>
      <c r="O94">
        <v>13.044</v>
      </c>
      <c r="P94">
        <v>7.740973250434223E-2</v>
      </c>
      <c r="Q94" s="34">
        <v>13.121409732504343</v>
      </c>
      <c r="R94" s="34">
        <v>13.03925232171097</v>
      </c>
      <c r="S94">
        <v>1.4950000000000001</v>
      </c>
      <c r="T94">
        <v>8.8720906235810817E-3</v>
      </c>
      <c r="U94" s="34">
        <v>1.5038720906235812</v>
      </c>
      <c r="V94" s="34">
        <v>1.4944558587057575</v>
      </c>
      <c r="W94">
        <v>0</v>
      </c>
      <c r="X94">
        <v>0</v>
      </c>
      <c r="Y94" s="34">
        <v>0</v>
      </c>
      <c r="Z94" s="34">
        <v>0</v>
      </c>
      <c r="AA94">
        <v>2.0110000000000001</v>
      </c>
      <c r="AB94">
        <v>1.1934297153191676E-2</v>
      </c>
      <c r="AC94" s="34">
        <v>2.0229342971531916</v>
      </c>
      <c r="AD94" s="34">
        <v>2.0102680480650688</v>
      </c>
      <c r="AE94">
        <v>23.020000000000003</v>
      </c>
      <c r="AF94">
        <v>0.13661239207681369</v>
      </c>
      <c r="AG94" s="34">
        <v>23.156612392076816</v>
      </c>
      <c r="AH94" s="34">
        <v>23.011621315990997</v>
      </c>
      <c r="AJ94">
        <v>52.188000000000017</v>
      </c>
      <c r="AK94">
        <v>0.30971014412270881</v>
      </c>
      <c r="AL94" s="34">
        <v>52.497710144122728</v>
      </c>
      <c r="AM94" s="34">
        <v>52.169004919154581</v>
      </c>
      <c r="AN94">
        <v>3.6310000000000002</v>
      </c>
      <c r="AO94">
        <v>2.1548201374062149E-2</v>
      </c>
      <c r="AP94" s="34">
        <v>3.6525482013740622</v>
      </c>
      <c r="AQ94" s="34">
        <v>3.6296784100070938</v>
      </c>
      <c r="AR94">
        <v>285.94599999999997</v>
      </c>
      <c r="AS94">
        <v>1.6969490471240909</v>
      </c>
      <c r="AT94" s="34">
        <v>287.64294904712403</v>
      </c>
      <c r="AU94" s="34">
        <v>285.84192305918157</v>
      </c>
      <c r="AV94">
        <v>26.756999999999994</v>
      </c>
      <c r="AW94">
        <v>0.15878965138137721</v>
      </c>
      <c r="AX94" s="34">
        <v>26.91578965138137</v>
      </c>
      <c r="AY94" s="34">
        <v>26.747261144742435</v>
      </c>
      <c r="AZ94">
        <v>192.53800000000001</v>
      </c>
      <c r="BA94">
        <v>1.1426184511592337</v>
      </c>
      <c r="BB94" s="34">
        <v>193.68061845115923</v>
      </c>
      <c r="BC94" s="34">
        <v>192.46792115283554</v>
      </c>
      <c r="BD94">
        <v>106.669</v>
      </c>
      <c r="BE94">
        <v>0.63302811687409388</v>
      </c>
      <c r="BF94" s="34">
        <v>107.30202811687408</v>
      </c>
      <c r="BG94" s="34">
        <v>106.6301752456752</v>
      </c>
      <c r="BH94">
        <v>667.72899999999993</v>
      </c>
      <c r="BI94">
        <v>3.9626436120355666</v>
      </c>
      <c r="BJ94" s="34">
        <v>671.69164361203559</v>
      </c>
      <c r="BK94" s="34">
        <v>667.48596393159642</v>
      </c>
      <c r="BM94">
        <v>58.213000000000015</v>
      </c>
      <c r="BN94">
        <v>0.34546555951205732</v>
      </c>
      <c r="BO94">
        <v>58.558465559512079</v>
      </c>
      <c r="BP94">
        <v>58.19181197514267</v>
      </c>
      <c r="BQ94">
        <v>4.0760000000000005</v>
      </c>
      <c r="BR94">
        <v>2.418905778041237E-2</v>
      </c>
      <c r="BS94">
        <v>4.1001890577804128</v>
      </c>
      <c r="BT94">
        <v>4.0745164415282051</v>
      </c>
      <c r="BU94">
        <v>298.98999999999995</v>
      </c>
      <c r="BV94">
        <v>1.774358779628433</v>
      </c>
      <c r="BW94">
        <v>300.76435877962837</v>
      </c>
      <c r="BX94">
        <v>298.88117538089256</v>
      </c>
      <c r="BY94">
        <v>28.251999999999995</v>
      </c>
      <c r="BZ94">
        <v>0.16766174200495829</v>
      </c>
      <c r="CA94">
        <v>28.419661742004951</v>
      </c>
      <c r="CB94">
        <v>28.241717003448194</v>
      </c>
      <c r="CC94">
        <v>192.53800000000001</v>
      </c>
      <c r="CD94">
        <v>1.1426184511592337</v>
      </c>
      <c r="CE94">
        <v>193.68061845115923</v>
      </c>
      <c r="CF94">
        <v>192.46792115283554</v>
      </c>
      <c r="CG94">
        <v>108.67999999999999</v>
      </c>
      <c r="CH94">
        <v>0.6449624140272856</v>
      </c>
      <c r="CI94">
        <v>109.32496241402727</v>
      </c>
      <c r="CJ94">
        <v>108.64044329374028</v>
      </c>
      <c r="CK94">
        <v>690.74899999999991</v>
      </c>
      <c r="CL94">
        <v>4.0992560041123802</v>
      </c>
      <c r="CM94">
        <v>694.84825600411239</v>
      </c>
      <c r="CN94">
        <v>690.49758524758738</v>
      </c>
    </row>
    <row r="95" spans="1:92" x14ac:dyDescent="0.3">
      <c r="A95" s="18">
        <v>45416</v>
      </c>
      <c r="B95" s="2">
        <v>11</v>
      </c>
      <c r="C95" s="2" t="s">
        <v>23</v>
      </c>
      <c r="D95" s="9">
        <v>27.931764999999999</v>
      </c>
      <c r="E95">
        <v>6.3863449999999999E-3</v>
      </c>
      <c r="G95">
        <v>6.0690000000000008</v>
      </c>
      <c r="H95">
        <v>4.3075486603900037E-2</v>
      </c>
      <c r="I95" s="34">
        <v>6.1120754866039011</v>
      </c>
      <c r="J95" s="34">
        <v>6.0730416638804057</v>
      </c>
      <c r="K95">
        <v>0.42100000000000004</v>
      </c>
      <c r="L95">
        <v>2.9881001582207803E-3</v>
      </c>
      <c r="M95" s="34">
        <v>0.4239881001582208</v>
      </c>
      <c r="N95" s="34">
        <v>0.42128036587471585</v>
      </c>
      <c r="O95">
        <v>13.16</v>
      </c>
      <c r="P95">
        <v>9.3404746038445272E-2</v>
      </c>
      <c r="Q95" s="34">
        <v>13.253404746038445</v>
      </c>
      <c r="R95" s="34">
        <v>13.168763930905605</v>
      </c>
      <c r="S95">
        <v>1.5640000000000001</v>
      </c>
      <c r="T95">
        <v>1.1100685623414014E-2</v>
      </c>
      <c r="U95" s="34">
        <v>1.575100685623414</v>
      </c>
      <c r="V95" s="34">
        <v>1.5650415492352863</v>
      </c>
      <c r="W95">
        <v>0</v>
      </c>
      <c r="X95">
        <v>0</v>
      </c>
      <c r="Y95" s="34">
        <v>0</v>
      </c>
      <c r="Z95" s="34">
        <v>0</v>
      </c>
      <c r="AA95">
        <v>2.0110000000000001</v>
      </c>
      <c r="AB95">
        <v>1.4273324033686434E-2</v>
      </c>
      <c r="AC95" s="34">
        <v>2.0252733240336864</v>
      </c>
      <c r="AD95" s="34">
        <v>2.0123392298671106</v>
      </c>
      <c r="AE95">
        <v>23.225000000000001</v>
      </c>
      <c r="AF95">
        <v>0.16484234245766655</v>
      </c>
      <c r="AG95" s="34">
        <v>23.389842342457669</v>
      </c>
      <c r="AH95" s="34">
        <v>23.240466739763121</v>
      </c>
      <c r="AJ95">
        <v>52.36</v>
      </c>
      <c r="AK95">
        <v>0.3716316491316865</v>
      </c>
      <c r="AL95" s="34">
        <v>52.731631649131685</v>
      </c>
      <c r="AM95" s="34">
        <v>52.394869257007407</v>
      </c>
      <c r="AN95">
        <v>3.718</v>
      </c>
      <c r="AO95">
        <v>2.6388970043384464E-2</v>
      </c>
      <c r="AP95" s="34">
        <v>3.7443889700433846</v>
      </c>
      <c r="AQ95" s="34">
        <v>3.7204760102664927</v>
      </c>
      <c r="AR95">
        <v>287.16900000000004</v>
      </c>
      <c r="AS95">
        <v>2.038217896285281</v>
      </c>
      <c r="AT95" s="34">
        <v>289.20721789628533</v>
      </c>
      <c r="AU95" s="34">
        <v>287.36024082630945</v>
      </c>
      <c r="AV95">
        <v>27.413</v>
      </c>
      <c r="AW95">
        <v>0.19456719628813834</v>
      </c>
      <c r="AX95" s="34">
        <v>27.607567196288137</v>
      </c>
      <c r="AY95" s="34">
        <v>27.431255747561959</v>
      </c>
      <c r="AZ95">
        <v>197.46600000000004</v>
      </c>
      <c r="BA95">
        <v>1.4015396338318875</v>
      </c>
      <c r="BB95" s="34">
        <v>198.86753963383191</v>
      </c>
      <c r="BC95" s="34">
        <v>197.59750291642908</v>
      </c>
      <c r="BD95">
        <v>107.42800000000001</v>
      </c>
      <c r="BE95">
        <v>0.76248366697705938</v>
      </c>
      <c r="BF95" s="34">
        <v>108.19048366697707</v>
      </c>
      <c r="BG95" s="34">
        <v>107.49954191256289</v>
      </c>
      <c r="BH95">
        <v>675.55400000000009</v>
      </c>
      <c r="BI95">
        <v>4.7948290125574378</v>
      </c>
      <c r="BJ95" s="34">
        <v>680.34882901255753</v>
      </c>
      <c r="BK95" s="34">
        <v>676.00388667013726</v>
      </c>
      <c r="BM95">
        <v>58.429000000000002</v>
      </c>
      <c r="BN95">
        <v>0.41470713573558654</v>
      </c>
      <c r="BO95">
        <v>58.843707135735585</v>
      </c>
      <c r="BP95">
        <v>58.46791092088781</v>
      </c>
      <c r="BQ95">
        <v>4.1390000000000002</v>
      </c>
      <c r="BR95">
        <v>2.9377070201605245E-2</v>
      </c>
      <c r="BS95">
        <v>4.168377070201605</v>
      </c>
      <c r="BT95">
        <v>4.1417563761412088</v>
      </c>
      <c r="BU95">
        <v>300.32900000000006</v>
      </c>
      <c r="BV95">
        <v>2.1316226423237263</v>
      </c>
      <c r="BW95">
        <v>302.46062264232376</v>
      </c>
      <c r="BX95">
        <v>300.52900475721503</v>
      </c>
      <c r="BY95">
        <v>28.977</v>
      </c>
      <c r="BZ95">
        <v>0.20566788191155236</v>
      </c>
      <c r="CA95">
        <v>29.182667881911552</v>
      </c>
      <c r="CB95">
        <v>28.996297296797245</v>
      </c>
      <c r="CC95">
        <v>197.46600000000004</v>
      </c>
      <c r="CD95">
        <v>1.4015396338318875</v>
      </c>
      <c r="CE95">
        <v>198.86753963383191</v>
      </c>
      <c r="CF95">
        <v>197.59750291642908</v>
      </c>
      <c r="CG95">
        <v>109.43900000000001</v>
      </c>
      <c r="CH95">
        <v>0.7767569910107458</v>
      </c>
      <c r="CI95">
        <v>110.21575699101076</v>
      </c>
      <c r="CJ95">
        <v>109.51188114243</v>
      </c>
      <c r="CK95">
        <v>698.77900000000011</v>
      </c>
      <c r="CL95">
        <v>4.9596713550151046</v>
      </c>
      <c r="CM95">
        <v>703.73867135501519</v>
      </c>
      <c r="CN95">
        <v>699.24435340990044</v>
      </c>
    </row>
    <row r="96" spans="1:92" x14ac:dyDescent="0.3">
      <c r="A96" s="18">
        <v>45416</v>
      </c>
      <c r="B96" s="2">
        <v>12</v>
      </c>
      <c r="C96" s="2" t="s">
        <v>23</v>
      </c>
      <c r="D96" s="9">
        <v>25.096919</v>
      </c>
      <c r="E96">
        <v>6.4128919999999999E-3</v>
      </c>
      <c r="G96">
        <v>6.0819999999999999</v>
      </c>
      <c r="H96">
        <v>3.7897385001793016E-2</v>
      </c>
      <c r="I96" s="34">
        <v>6.119897385001793</v>
      </c>
      <c r="J96" s="34">
        <v>6.0806511440206945</v>
      </c>
      <c r="K96">
        <v>0.42799999999999999</v>
      </c>
      <c r="L96">
        <v>2.6668991747397911E-3</v>
      </c>
      <c r="M96" s="34">
        <v>0.43066689917473977</v>
      </c>
      <c r="N96" s="34">
        <v>0.42790507886235729</v>
      </c>
      <c r="O96">
        <v>13.196</v>
      </c>
      <c r="P96">
        <v>8.2225237172584786E-2</v>
      </c>
      <c r="Q96" s="34">
        <v>13.278225237172585</v>
      </c>
      <c r="R96" s="34">
        <v>13.193073412774924</v>
      </c>
      <c r="S96">
        <v>1.5529999999999999</v>
      </c>
      <c r="T96">
        <v>9.6768561176890072E-3</v>
      </c>
      <c r="U96" s="34">
        <v>1.5626768561176889</v>
      </c>
      <c r="V96" s="34">
        <v>1.5526555782085067</v>
      </c>
      <c r="W96">
        <v>0</v>
      </c>
      <c r="X96">
        <v>0</v>
      </c>
      <c r="Y96" s="34">
        <v>0</v>
      </c>
      <c r="Z96" s="34">
        <v>0</v>
      </c>
      <c r="AA96">
        <v>1.9990000000000001</v>
      </c>
      <c r="AB96">
        <v>1.2455914603515987E-2</v>
      </c>
      <c r="AC96" s="34">
        <v>2.0114559146035162</v>
      </c>
      <c r="AD96" s="34">
        <v>1.9985566650604027</v>
      </c>
      <c r="AE96">
        <v>23.257999999999999</v>
      </c>
      <c r="AF96">
        <v>0.14492229207032259</v>
      </c>
      <c r="AG96" s="34">
        <v>23.402922292070322</v>
      </c>
      <c r="AH96" s="34">
        <v>23.252841878926887</v>
      </c>
      <c r="AJ96">
        <v>52.12</v>
      </c>
      <c r="AK96">
        <v>0.32476351632578954</v>
      </c>
      <c r="AL96" s="34">
        <v>52.444763516325786</v>
      </c>
      <c r="AM96" s="34">
        <v>52.108440911930053</v>
      </c>
      <c r="AN96">
        <v>3.4540000000000002</v>
      </c>
      <c r="AO96">
        <v>2.1522125583063642E-2</v>
      </c>
      <c r="AP96" s="34">
        <v>3.4755221255830637</v>
      </c>
      <c r="AQ96" s="34">
        <v>3.4532339775480891</v>
      </c>
      <c r="AR96">
        <v>289.19500000000011</v>
      </c>
      <c r="AS96">
        <v>1.8019951094366218</v>
      </c>
      <c r="AT96" s="34">
        <v>290.99699510943674</v>
      </c>
      <c r="AU96" s="34">
        <v>289.13086280747541</v>
      </c>
      <c r="AV96">
        <v>27.960999999999995</v>
      </c>
      <c r="AW96">
        <v>0.17422702762826936</v>
      </c>
      <c r="AX96" s="34">
        <v>28.135227027628265</v>
      </c>
      <c r="AY96" s="34">
        <v>27.954798855304606</v>
      </c>
      <c r="AZ96">
        <v>201.762</v>
      </c>
      <c r="BA96">
        <v>1.2571937179762844</v>
      </c>
      <c r="BB96" s="34">
        <v>203.01919371797629</v>
      </c>
      <c r="BC96" s="34">
        <v>201.71725355473583</v>
      </c>
      <c r="BD96">
        <v>107.49099999999999</v>
      </c>
      <c r="BE96">
        <v>0.66978425044849255</v>
      </c>
      <c r="BF96" s="34">
        <v>108.16078425044847</v>
      </c>
      <c r="BG96" s="34">
        <v>107.46716082241505</v>
      </c>
      <c r="BH96">
        <v>681.98300000000017</v>
      </c>
      <c r="BI96">
        <v>4.2494857473985217</v>
      </c>
      <c r="BJ96" s="34">
        <v>686.23248574739864</v>
      </c>
      <c r="BK96" s="34">
        <v>681.83175092940905</v>
      </c>
      <c r="BM96">
        <v>58.201999999999998</v>
      </c>
      <c r="BN96">
        <v>0.36266090132758255</v>
      </c>
      <c r="BO96">
        <v>58.564660901327578</v>
      </c>
      <c r="BP96">
        <v>58.189092055950745</v>
      </c>
      <c r="BQ96">
        <v>3.8820000000000001</v>
      </c>
      <c r="BR96">
        <v>2.4189024757803435E-2</v>
      </c>
      <c r="BS96">
        <v>3.9061890247578033</v>
      </c>
      <c r="BT96">
        <v>3.8811390564104462</v>
      </c>
      <c r="BU96">
        <v>302.39100000000013</v>
      </c>
      <c r="BV96">
        <v>1.8842203466092067</v>
      </c>
      <c r="BW96">
        <v>304.27522034660933</v>
      </c>
      <c r="BX96">
        <v>302.32393622025035</v>
      </c>
      <c r="BY96">
        <v>29.513999999999996</v>
      </c>
      <c r="BZ96">
        <v>0.18390388374595837</v>
      </c>
      <c r="CA96">
        <v>29.697903883745955</v>
      </c>
      <c r="CB96">
        <v>29.507454433513114</v>
      </c>
      <c r="CC96">
        <v>201.762</v>
      </c>
      <c r="CD96">
        <v>1.2571937179762844</v>
      </c>
      <c r="CE96">
        <v>203.01919371797629</v>
      </c>
      <c r="CF96">
        <v>201.71725355473583</v>
      </c>
      <c r="CG96">
        <v>109.48999999999998</v>
      </c>
      <c r="CH96">
        <v>0.68224016505200857</v>
      </c>
      <c r="CI96">
        <v>110.17224016505199</v>
      </c>
      <c r="CJ96">
        <v>109.46571748747546</v>
      </c>
      <c r="CK96">
        <v>705.24100000000021</v>
      </c>
      <c r="CL96">
        <v>4.3944080394688445</v>
      </c>
      <c r="CM96">
        <v>709.63540803946898</v>
      </c>
      <c r="CN96">
        <v>705.08459280833597</v>
      </c>
    </row>
    <row r="97" spans="1:92" x14ac:dyDescent="0.3">
      <c r="A97" s="18">
        <v>45416</v>
      </c>
      <c r="B97" s="2">
        <v>13</v>
      </c>
      <c r="C97" s="2" t="s">
        <v>23</v>
      </c>
      <c r="D97" s="9">
        <v>20.582139999999999</v>
      </c>
      <c r="E97">
        <v>6.4519240000000004E-3</v>
      </c>
      <c r="G97">
        <v>6.0619999999999994</v>
      </c>
      <c r="H97">
        <v>5.1170394923272987E-2</v>
      </c>
      <c r="I97" s="34">
        <v>6.1131703949232721</v>
      </c>
      <c r="J97" s="34">
        <v>6.0737286841361771</v>
      </c>
      <c r="K97">
        <v>0.435</v>
      </c>
      <c r="L97">
        <v>3.6719105561899951E-3</v>
      </c>
      <c r="M97" s="34">
        <v>0.43867191055618998</v>
      </c>
      <c r="N97" s="34">
        <v>0.43584163272834664</v>
      </c>
      <c r="O97">
        <v>13.124000000000001</v>
      </c>
      <c r="P97">
        <v>0.11078196353893677</v>
      </c>
      <c r="Q97" s="34">
        <v>13.234781963538937</v>
      </c>
      <c r="R97" s="34">
        <v>13.149392156153613</v>
      </c>
      <c r="S97">
        <v>1.52</v>
      </c>
      <c r="T97">
        <v>1.2830584012434006E-2</v>
      </c>
      <c r="U97" s="34">
        <v>1.5328305840124341</v>
      </c>
      <c r="V97" s="34">
        <v>1.5229408775795101</v>
      </c>
      <c r="W97">
        <v>0</v>
      </c>
      <c r="X97">
        <v>0</v>
      </c>
      <c r="Y97" s="34">
        <v>0</v>
      </c>
      <c r="Z97" s="34">
        <v>0</v>
      </c>
      <c r="AA97">
        <v>1.986</v>
      </c>
      <c r="AB97">
        <v>1.6764170953088114E-2</v>
      </c>
      <c r="AC97" s="34">
        <v>2.0027641709530881</v>
      </c>
      <c r="AD97" s="34">
        <v>1.9898424887321757</v>
      </c>
      <c r="AE97">
        <v>23.126999999999999</v>
      </c>
      <c r="AF97">
        <v>0.19521902398392185</v>
      </c>
      <c r="AG97" s="34">
        <v>23.322219023983923</v>
      </c>
      <c r="AH97" s="34">
        <v>23.171745839329823</v>
      </c>
      <c r="AJ97">
        <v>50.576999999999984</v>
      </c>
      <c r="AK97">
        <v>0.42692924184004899</v>
      </c>
      <c r="AL97" s="34">
        <v>51.003929241840034</v>
      </c>
      <c r="AM97" s="34">
        <v>50.674855766670298</v>
      </c>
      <c r="AN97">
        <v>3.2699999999999996</v>
      </c>
      <c r="AO97">
        <v>2.7602637974117893E-2</v>
      </c>
      <c r="AP97" s="34">
        <v>3.2976026379741175</v>
      </c>
      <c r="AQ97" s="34">
        <v>3.2763267563717089</v>
      </c>
      <c r="AR97">
        <v>286.6110000000001</v>
      </c>
      <c r="AS97">
        <v>2.4193332331498185</v>
      </c>
      <c r="AT97" s="34">
        <v>289.03033323314992</v>
      </c>
      <c r="AU97" s="34">
        <v>287.16553148943495</v>
      </c>
      <c r="AV97">
        <v>27.550999999999995</v>
      </c>
      <c r="AW97">
        <v>0.23256277639905867</v>
      </c>
      <c r="AX97" s="34">
        <v>27.783562776399055</v>
      </c>
      <c r="AY97" s="34">
        <v>27.604305340916497</v>
      </c>
      <c r="AZ97">
        <v>207.92599999999999</v>
      </c>
      <c r="BA97">
        <v>1.7551394811640479</v>
      </c>
      <c r="BB97" s="34">
        <v>209.68113948116402</v>
      </c>
      <c r="BC97" s="34">
        <v>208.32829270499815</v>
      </c>
      <c r="BD97">
        <v>106.01</v>
      </c>
      <c r="BE97">
        <v>0.89484882313034808</v>
      </c>
      <c r="BF97" s="34">
        <v>106.90484882313035</v>
      </c>
      <c r="BG97" s="34">
        <v>106.21510686329202</v>
      </c>
      <c r="BH97">
        <v>681.94500000000005</v>
      </c>
      <c r="BI97">
        <v>5.7564161936574401</v>
      </c>
      <c r="BJ97" s="34">
        <v>687.70141619365745</v>
      </c>
      <c r="BK97" s="34">
        <v>683.26441892168361</v>
      </c>
      <c r="BM97">
        <v>56.638999999999982</v>
      </c>
      <c r="BN97">
        <v>0.47809963676332196</v>
      </c>
      <c r="BO97">
        <v>57.117099636763307</v>
      </c>
      <c r="BP97">
        <v>56.748584450806476</v>
      </c>
      <c r="BQ97">
        <v>3.7049999999999996</v>
      </c>
      <c r="BR97">
        <v>3.1274548530307887E-2</v>
      </c>
      <c r="BS97">
        <v>3.7362745485303073</v>
      </c>
      <c r="BT97">
        <v>3.7121683891000554</v>
      </c>
      <c r="BU97">
        <v>299.73500000000013</v>
      </c>
      <c r="BV97">
        <v>2.5301151966887554</v>
      </c>
      <c r="BW97">
        <v>302.26511519668884</v>
      </c>
      <c r="BX97">
        <v>300.31492364558858</v>
      </c>
      <c r="BY97">
        <v>29.070999999999994</v>
      </c>
      <c r="BZ97">
        <v>0.24539336041149268</v>
      </c>
      <c r="CA97">
        <v>29.316393360411489</v>
      </c>
      <c r="CB97">
        <v>29.127246218496008</v>
      </c>
      <c r="CC97">
        <v>207.92599999999999</v>
      </c>
      <c r="CD97">
        <v>1.7551394811640479</v>
      </c>
      <c r="CE97">
        <v>209.68113948116402</v>
      </c>
      <c r="CF97">
        <v>208.32829270499815</v>
      </c>
      <c r="CG97">
        <v>107.99600000000001</v>
      </c>
      <c r="CH97">
        <v>0.91161299408343621</v>
      </c>
      <c r="CI97">
        <v>108.90761299408344</v>
      </c>
      <c r="CJ97">
        <v>108.2049493520242</v>
      </c>
      <c r="CK97">
        <v>705.072</v>
      </c>
      <c r="CL97">
        <v>5.9516352176413623</v>
      </c>
      <c r="CM97">
        <v>711.02363521764141</v>
      </c>
      <c r="CN97">
        <v>706.4361647610134</v>
      </c>
    </row>
    <row r="98" spans="1:92" x14ac:dyDescent="0.3">
      <c r="A98" s="18">
        <v>45416</v>
      </c>
      <c r="B98" s="2">
        <v>14</v>
      </c>
      <c r="C98" s="2" t="s">
        <v>23</v>
      </c>
      <c r="D98" s="9">
        <v>22.084949000000002</v>
      </c>
      <c r="E98">
        <v>6.4839490000000001E-3</v>
      </c>
      <c r="G98">
        <v>5.8759999999999994</v>
      </c>
      <c r="H98">
        <v>4.126327789621681E-2</v>
      </c>
      <c r="I98" s="34">
        <v>5.9172632778962164</v>
      </c>
      <c r="J98" s="34">
        <v>5.8788960445827643</v>
      </c>
      <c r="K98">
        <v>0.48300000000000004</v>
      </c>
      <c r="L98">
        <v>3.3917908822111509E-3</v>
      </c>
      <c r="M98" s="34">
        <v>0.48639179088221118</v>
      </c>
      <c r="N98" s="34">
        <v>0.48323805131611225</v>
      </c>
      <c r="O98">
        <v>13.026</v>
      </c>
      <c r="P98">
        <v>9.1473018699135517E-2</v>
      </c>
      <c r="Q98" s="34">
        <v>13.117473018699135</v>
      </c>
      <c r="R98" s="34">
        <v>13.032419992637013</v>
      </c>
      <c r="S98">
        <v>1.498</v>
      </c>
      <c r="T98">
        <v>1.0519467373814293E-2</v>
      </c>
      <c r="U98" s="34">
        <v>1.5085194673738143</v>
      </c>
      <c r="V98" s="34">
        <v>1.4987383040818552</v>
      </c>
      <c r="W98">
        <v>0</v>
      </c>
      <c r="X98">
        <v>0</v>
      </c>
      <c r="Y98" s="34">
        <v>0</v>
      </c>
      <c r="Z98" s="34">
        <v>0</v>
      </c>
      <c r="AA98">
        <v>1.887</v>
      </c>
      <c r="AB98">
        <v>1.3251158167147913E-2</v>
      </c>
      <c r="AC98" s="34">
        <v>1.900251158167148</v>
      </c>
      <c r="AD98" s="34">
        <v>1.8879300265704011</v>
      </c>
      <c r="AE98">
        <v>22.77</v>
      </c>
      <c r="AF98">
        <v>0.15989871301852568</v>
      </c>
      <c r="AG98" s="34">
        <v>22.929898713018527</v>
      </c>
      <c r="AH98" s="34">
        <v>22.781222419188147</v>
      </c>
      <c r="AJ98">
        <v>49.411000000000008</v>
      </c>
      <c r="AK98">
        <v>0.34698090948433791</v>
      </c>
      <c r="AL98" s="34">
        <v>49.757980909484345</v>
      </c>
      <c r="AM98" s="34">
        <v>49.435352698924277</v>
      </c>
      <c r="AN98">
        <v>3.2069999999999999</v>
      </c>
      <c r="AO98">
        <v>2.2520648776917514E-2</v>
      </c>
      <c r="AP98" s="34">
        <v>3.2295206487769175</v>
      </c>
      <c r="AQ98" s="34">
        <v>3.2085806015958007</v>
      </c>
      <c r="AR98">
        <v>281.63599999999997</v>
      </c>
      <c r="AS98">
        <v>1.9777441343735394</v>
      </c>
      <c r="AT98" s="34">
        <v>283.61374413437352</v>
      </c>
      <c r="AU98" s="34">
        <v>281.77480708170719</v>
      </c>
      <c r="AV98">
        <v>26.537000000000003</v>
      </c>
      <c r="AW98">
        <v>0.18635187296322428</v>
      </c>
      <c r="AX98" s="34">
        <v>26.723351872963228</v>
      </c>
      <c r="AY98" s="34">
        <v>26.55007902230988</v>
      </c>
      <c r="AZ98">
        <v>208.11099999999999</v>
      </c>
      <c r="BA98">
        <v>1.4614264850680017</v>
      </c>
      <c r="BB98" s="34">
        <v>209.57242648506798</v>
      </c>
      <c r="BC98" s="34">
        <v>208.21356955993255</v>
      </c>
      <c r="BD98">
        <v>103.46500000000002</v>
      </c>
      <c r="BE98">
        <v>0.72656654995440328</v>
      </c>
      <c r="BF98" s="34">
        <v>104.19156654995442</v>
      </c>
      <c r="BG98" s="34">
        <v>103.51599374621441</v>
      </c>
      <c r="BH98">
        <v>672.36699999999996</v>
      </c>
      <c r="BI98">
        <v>4.7215906006204236</v>
      </c>
      <c r="BJ98" s="34">
        <v>677.08859060062036</v>
      </c>
      <c r="BK98" s="34">
        <v>672.6983827106842</v>
      </c>
      <c r="BM98">
        <v>55.287000000000006</v>
      </c>
      <c r="BN98">
        <v>0.38824418738055472</v>
      </c>
      <c r="BO98">
        <v>55.675244187380564</v>
      </c>
      <c r="BP98">
        <v>55.314248743507044</v>
      </c>
      <c r="BQ98">
        <v>3.69</v>
      </c>
      <c r="BR98">
        <v>2.5912439659128664E-2</v>
      </c>
      <c r="BS98">
        <v>3.7159124396591285</v>
      </c>
      <c r="BT98">
        <v>3.691818652911913</v>
      </c>
      <c r="BU98">
        <v>294.66199999999998</v>
      </c>
      <c r="BV98">
        <v>2.0692171530726751</v>
      </c>
      <c r="BW98">
        <v>296.73121715307263</v>
      </c>
      <c r="BX98">
        <v>294.80722707434421</v>
      </c>
      <c r="BY98">
        <v>28.035000000000004</v>
      </c>
      <c r="BZ98">
        <v>0.19687134033703857</v>
      </c>
      <c r="CA98">
        <v>28.231871340337044</v>
      </c>
      <c r="CB98">
        <v>28.048817326391735</v>
      </c>
      <c r="CC98">
        <v>208.11099999999999</v>
      </c>
      <c r="CD98">
        <v>1.4614264850680017</v>
      </c>
      <c r="CE98">
        <v>209.57242648506798</v>
      </c>
      <c r="CF98">
        <v>208.21356955993255</v>
      </c>
      <c r="CG98">
        <v>105.35200000000002</v>
      </c>
      <c r="CH98">
        <v>0.73981770812155123</v>
      </c>
      <c r="CI98">
        <v>106.09181770812157</v>
      </c>
      <c r="CJ98">
        <v>105.40392377278481</v>
      </c>
      <c r="CK98">
        <v>695.13699999999994</v>
      </c>
      <c r="CL98">
        <v>4.8814893136389497</v>
      </c>
      <c r="CM98">
        <v>700.01848931363884</v>
      </c>
      <c r="CN98">
        <v>695.47960512987231</v>
      </c>
    </row>
    <row r="99" spans="1:92" x14ac:dyDescent="0.3">
      <c r="A99" s="18">
        <v>45416</v>
      </c>
      <c r="B99" s="2">
        <v>15</v>
      </c>
      <c r="C99" s="2" t="s">
        <v>23</v>
      </c>
      <c r="D99" s="9">
        <v>19.609487999999999</v>
      </c>
      <c r="E99">
        <v>6.6258369999999999E-3</v>
      </c>
      <c r="G99">
        <v>5.9789999999999992</v>
      </c>
      <c r="H99">
        <v>4.6631852488816489E-2</v>
      </c>
      <c r="I99" s="34">
        <v>6.0256318524888153</v>
      </c>
      <c r="J99" s="34">
        <v>5.9857069980122164</v>
      </c>
      <c r="K99">
        <v>0.42699999999999999</v>
      </c>
      <c r="L99">
        <v>3.3302895154247603E-3</v>
      </c>
      <c r="M99" s="34">
        <v>0.43033028951542474</v>
      </c>
      <c r="N99" s="34">
        <v>0.42747899116093274</v>
      </c>
      <c r="O99">
        <v>12.790000000000001</v>
      </c>
      <c r="P99">
        <v>9.9752700005345876E-2</v>
      </c>
      <c r="Q99" s="34">
        <v>12.889752700005348</v>
      </c>
      <c r="R99" s="34">
        <v>12.804347299644803</v>
      </c>
      <c r="S99">
        <v>1.522</v>
      </c>
      <c r="T99">
        <v>1.1870493307907459E-2</v>
      </c>
      <c r="U99" s="34">
        <v>1.5338704933079075</v>
      </c>
      <c r="V99" s="34">
        <v>1.5237073174401397</v>
      </c>
      <c r="W99">
        <v>0</v>
      </c>
      <c r="X99">
        <v>0</v>
      </c>
      <c r="Y99" s="34">
        <v>0</v>
      </c>
      <c r="Z99" s="34">
        <v>0</v>
      </c>
      <c r="AA99">
        <v>1.8089999999999999</v>
      </c>
      <c r="AB99">
        <v>1.4108884621553609E-2</v>
      </c>
      <c r="AC99" s="34">
        <v>1.8231088846215535</v>
      </c>
      <c r="AD99" s="34">
        <v>1.8110292623187993</v>
      </c>
      <c r="AE99">
        <v>22.526999999999997</v>
      </c>
      <c r="AF99">
        <v>0.17569421993904819</v>
      </c>
      <c r="AG99" s="34">
        <v>22.702694219939051</v>
      </c>
      <c r="AH99" s="34">
        <v>22.552269868576893</v>
      </c>
      <c r="AJ99">
        <v>48.475999999999992</v>
      </c>
      <c r="AK99">
        <v>0.37807755163871348</v>
      </c>
      <c r="AL99" s="34">
        <v>48.854077551638703</v>
      </c>
      <c r="AM99" s="34">
        <v>48.530378396996184</v>
      </c>
      <c r="AN99">
        <v>3.1629999999999994</v>
      </c>
      <c r="AO99">
        <v>2.4669100087326732E-2</v>
      </c>
      <c r="AP99" s="34">
        <v>3.1876691000873261</v>
      </c>
      <c r="AQ99" s="34">
        <v>3.1665481242202107</v>
      </c>
      <c r="AR99">
        <v>277.89799999999997</v>
      </c>
      <c r="AS99">
        <v>2.167402331984801</v>
      </c>
      <c r="AT99" s="34">
        <v>280.06540233198479</v>
      </c>
      <c r="AU99" s="34">
        <v>278.20973462679365</v>
      </c>
      <c r="AV99">
        <v>26.213999999999995</v>
      </c>
      <c r="AW99">
        <v>0.20445013901017484</v>
      </c>
      <c r="AX99" s="34">
        <v>26.418450139010169</v>
      </c>
      <c r="AY99" s="34">
        <v>26.243405794596462</v>
      </c>
      <c r="AZ99">
        <v>191.07499999999999</v>
      </c>
      <c r="BA99">
        <v>1.4902460636060564</v>
      </c>
      <c r="BB99" s="34">
        <v>192.56524606360605</v>
      </c>
      <c r="BC99" s="34">
        <v>191.28934013132371</v>
      </c>
      <c r="BD99">
        <v>103.28700000000002</v>
      </c>
      <c r="BE99">
        <v>0.8055634969079094</v>
      </c>
      <c r="BF99" s="34">
        <v>104.09256349690793</v>
      </c>
      <c r="BG99" s="34">
        <v>103.40286313826527</v>
      </c>
      <c r="BH99">
        <v>650.11300000000006</v>
      </c>
      <c r="BI99">
        <v>5.070408683234982</v>
      </c>
      <c r="BJ99" s="34">
        <v>655.18340868323503</v>
      </c>
      <c r="BK99" s="34">
        <v>650.84227021219544</v>
      </c>
      <c r="BM99">
        <v>54.454999999999991</v>
      </c>
      <c r="BN99">
        <v>0.42470940412753</v>
      </c>
      <c r="BO99">
        <v>54.879709404127517</v>
      </c>
      <c r="BP99">
        <v>54.516085395008403</v>
      </c>
      <c r="BQ99">
        <v>3.5899999999999994</v>
      </c>
      <c r="BR99">
        <v>2.7999389602751494E-2</v>
      </c>
      <c r="BS99">
        <v>3.6179993896027507</v>
      </c>
      <c r="BT99">
        <v>3.5940271153811434</v>
      </c>
      <c r="BU99">
        <v>290.68799999999999</v>
      </c>
      <c r="BV99">
        <v>2.2671550319901468</v>
      </c>
      <c r="BW99">
        <v>292.95515503199016</v>
      </c>
      <c r="BX99">
        <v>291.01408192643845</v>
      </c>
      <c r="BY99">
        <v>27.735999999999994</v>
      </c>
      <c r="BZ99">
        <v>0.2163206323180823</v>
      </c>
      <c r="CA99">
        <v>27.952320632318077</v>
      </c>
      <c r="CB99">
        <v>27.767113112036601</v>
      </c>
      <c r="CC99">
        <v>191.07499999999999</v>
      </c>
      <c r="CD99">
        <v>1.4902460636060564</v>
      </c>
      <c r="CE99">
        <v>192.56524606360605</v>
      </c>
      <c r="CF99">
        <v>191.28934013132371</v>
      </c>
      <c r="CG99">
        <v>105.09600000000002</v>
      </c>
      <c r="CH99">
        <v>0.81967238152946298</v>
      </c>
      <c r="CI99">
        <v>105.91567238152948</v>
      </c>
      <c r="CJ99">
        <v>105.21389240058407</v>
      </c>
      <c r="CK99">
        <v>672.6400000000001</v>
      </c>
      <c r="CL99">
        <v>5.2461029031740303</v>
      </c>
      <c r="CM99">
        <v>677.88610290317411</v>
      </c>
      <c r="CN99">
        <v>673.39454008077234</v>
      </c>
    </row>
    <row r="100" spans="1:92" x14ac:dyDescent="0.3">
      <c r="A100" s="18">
        <v>45416</v>
      </c>
      <c r="B100" s="2">
        <v>16</v>
      </c>
      <c r="C100" s="2" t="s">
        <v>23</v>
      </c>
      <c r="D100" s="9">
        <v>18.109791000000001</v>
      </c>
      <c r="E100">
        <v>6.6091570000000001E-3</v>
      </c>
      <c r="G100">
        <v>5.8960000000000008</v>
      </c>
      <c r="H100">
        <v>4.0235545380583104E-2</v>
      </c>
      <c r="I100" s="34">
        <v>5.9362355453805842</v>
      </c>
      <c r="J100" s="34">
        <v>5.8970020326721837</v>
      </c>
      <c r="K100">
        <v>0.42399999999999999</v>
      </c>
      <c r="L100">
        <v>2.8934652716023123E-3</v>
      </c>
      <c r="M100" s="34">
        <v>0.42689346527160232</v>
      </c>
      <c r="N100" s="34">
        <v>0.42407205933734826</v>
      </c>
      <c r="O100">
        <v>13.187000000000001</v>
      </c>
      <c r="P100">
        <v>8.9990864473159654E-2</v>
      </c>
      <c r="Q100" s="34">
        <v>13.276990864473161</v>
      </c>
      <c r="R100" s="34">
        <v>13.189241147362292</v>
      </c>
      <c r="S100">
        <v>1.52</v>
      </c>
      <c r="T100">
        <v>1.0372800030272439E-2</v>
      </c>
      <c r="U100" s="34">
        <v>1.5303728000302725</v>
      </c>
      <c r="V100" s="34">
        <v>1.5202583259263429</v>
      </c>
      <c r="W100">
        <v>0</v>
      </c>
      <c r="X100">
        <v>0</v>
      </c>
      <c r="Y100" s="34">
        <v>0</v>
      </c>
      <c r="Z100" s="34">
        <v>0</v>
      </c>
      <c r="AA100">
        <v>1.6870000000000001</v>
      </c>
      <c r="AB100">
        <v>1.1512443191493162E-2</v>
      </c>
      <c r="AC100" s="34">
        <v>1.6985124431914933</v>
      </c>
      <c r="AD100" s="34">
        <v>1.6872867077879872</v>
      </c>
      <c r="AE100">
        <v>22.714000000000002</v>
      </c>
      <c r="AF100">
        <v>0.15500511834711067</v>
      </c>
      <c r="AG100" s="34">
        <v>22.869005118347111</v>
      </c>
      <c r="AH100" s="34">
        <v>22.717860273086153</v>
      </c>
      <c r="AJ100">
        <v>48.038999999999987</v>
      </c>
      <c r="AK100">
        <v>0.32782825043043262</v>
      </c>
      <c r="AL100" s="34">
        <v>48.366828250430423</v>
      </c>
      <c r="AM100" s="34">
        <v>48.047164288931292</v>
      </c>
      <c r="AN100">
        <v>3.16</v>
      </c>
      <c r="AO100">
        <v>2.1564505326092703E-2</v>
      </c>
      <c r="AP100" s="34">
        <v>3.1815645053260928</v>
      </c>
      <c r="AQ100" s="34">
        <v>3.1605370460047655</v>
      </c>
      <c r="AR100">
        <v>273.14700000000005</v>
      </c>
      <c r="AS100">
        <v>1.8640126380715965</v>
      </c>
      <c r="AT100" s="34">
        <v>275.01101263807163</v>
      </c>
      <c r="AU100" s="34">
        <v>273.19342167881763</v>
      </c>
      <c r="AV100">
        <v>25.888999999999999</v>
      </c>
      <c r="AW100">
        <v>0.17667198683139684</v>
      </c>
      <c r="AX100" s="34">
        <v>26.065671986831397</v>
      </c>
      <c r="AY100" s="34">
        <v>25.893399868359928</v>
      </c>
      <c r="AZ100">
        <v>180.05699999999999</v>
      </c>
      <c r="BA100">
        <v>1.2287468783228714</v>
      </c>
      <c r="BB100" s="34">
        <v>181.28574687832287</v>
      </c>
      <c r="BC100" s="34">
        <v>180.08760091534177</v>
      </c>
      <c r="BD100">
        <v>103.68900000000001</v>
      </c>
      <c r="BE100">
        <v>0.70759556732823625</v>
      </c>
      <c r="BF100" s="34">
        <v>104.39659556732825</v>
      </c>
      <c r="BG100" s="34">
        <v>103.70662207695827</v>
      </c>
      <c r="BH100">
        <v>633.98099999999999</v>
      </c>
      <c r="BI100">
        <v>4.3264198263106266</v>
      </c>
      <c r="BJ100" s="34">
        <v>638.30741982631071</v>
      </c>
      <c r="BK100" s="34">
        <v>634.08874587441369</v>
      </c>
      <c r="BM100">
        <v>53.934999999999988</v>
      </c>
      <c r="BN100">
        <v>0.36806379581101573</v>
      </c>
      <c r="BO100">
        <v>54.303063795811006</v>
      </c>
      <c r="BP100">
        <v>53.944166321603475</v>
      </c>
      <c r="BQ100">
        <v>3.5840000000000001</v>
      </c>
      <c r="BR100">
        <v>2.4457970597695014E-2</v>
      </c>
      <c r="BS100">
        <v>3.6084579705976951</v>
      </c>
      <c r="BT100">
        <v>3.5846091053421136</v>
      </c>
      <c r="BU100">
        <v>286.33400000000006</v>
      </c>
      <c r="BV100">
        <v>1.9540035025447562</v>
      </c>
      <c r="BW100">
        <v>288.28800350254477</v>
      </c>
      <c r="BX100">
        <v>286.38266282617991</v>
      </c>
      <c r="BY100">
        <v>27.408999999999999</v>
      </c>
      <c r="BZ100">
        <v>0.18704478686166928</v>
      </c>
      <c r="CA100">
        <v>27.596044786861668</v>
      </c>
      <c r="CB100">
        <v>27.41365819428627</v>
      </c>
      <c r="CC100">
        <v>180.05699999999999</v>
      </c>
      <c r="CD100">
        <v>1.2287468783228714</v>
      </c>
      <c r="CE100">
        <v>181.28574687832287</v>
      </c>
      <c r="CF100">
        <v>180.08760091534177</v>
      </c>
      <c r="CG100">
        <v>105.376</v>
      </c>
      <c r="CH100">
        <v>0.71910801051972939</v>
      </c>
      <c r="CI100">
        <v>106.09510801051974</v>
      </c>
      <c r="CJ100">
        <v>105.39390878474626</v>
      </c>
      <c r="CK100">
        <v>656.69500000000005</v>
      </c>
      <c r="CL100">
        <v>4.4814249446577374</v>
      </c>
      <c r="CM100">
        <v>661.17642494465781</v>
      </c>
      <c r="CN100">
        <v>656.80660614749979</v>
      </c>
    </row>
    <row r="101" spans="1:92" x14ac:dyDescent="0.3">
      <c r="A101" s="18">
        <v>45416</v>
      </c>
      <c r="B101" s="2">
        <v>17</v>
      </c>
      <c r="C101" s="2" t="s">
        <v>23</v>
      </c>
      <c r="D101" s="9">
        <v>20.255496999999998</v>
      </c>
      <c r="E101">
        <v>6.6372870000000004E-3</v>
      </c>
      <c r="G101">
        <v>5.8719999999999999</v>
      </c>
      <c r="H101">
        <v>4.8808072688909972E-2</v>
      </c>
      <c r="I101" s="34">
        <v>5.9208080726889101</v>
      </c>
      <c r="J101" s="34">
        <v>5.8815099702385574</v>
      </c>
      <c r="K101">
        <v>0.36</v>
      </c>
      <c r="L101">
        <v>2.99232053269884E-3</v>
      </c>
      <c r="M101" s="34">
        <v>0.36299232053269881</v>
      </c>
      <c r="N101" s="34">
        <v>0.36058303632252731</v>
      </c>
      <c r="O101">
        <v>12.939</v>
      </c>
      <c r="P101">
        <v>0.10754898714608414</v>
      </c>
      <c r="Q101" s="34">
        <v>13.046548987146084</v>
      </c>
      <c r="R101" s="34">
        <v>12.959955297158835</v>
      </c>
      <c r="S101">
        <v>1.4830000000000001</v>
      </c>
      <c r="T101">
        <v>1.2326698194423278E-2</v>
      </c>
      <c r="U101" s="34">
        <v>1.4953266981944233</v>
      </c>
      <c r="V101" s="34">
        <v>1.4854017857397446</v>
      </c>
      <c r="W101">
        <v>0</v>
      </c>
      <c r="X101">
        <v>0</v>
      </c>
      <c r="Y101" s="34">
        <v>0</v>
      </c>
      <c r="Z101" s="34">
        <v>0</v>
      </c>
      <c r="AA101">
        <v>1.6</v>
      </c>
      <c r="AB101">
        <v>1.3299202367550401E-2</v>
      </c>
      <c r="AC101" s="34">
        <v>1.6132992023675505</v>
      </c>
      <c r="AD101" s="34">
        <v>1.6025912725445661</v>
      </c>
      <c r="AE101">
        <v>22.254000000000001</v>
      </c>
      <c r="AF101">
        <v>0.18497528092966664</v>
      </c>
      <c r="AG101" s="34">
        <v>22.438975280929665</v>
      </c>
      <c r="AH101" s="34">
        <v>22.290041362004228</v>
      </c>
      <c r="AJ101">
        <v>47.69</v>
      </c>
      <c r="AK101">
        <v>0.39639935056779912</v>
      </c>
      <c r="AL101" s="34">
        <v>48.086399350567795</v>
      </c>
      <c r="AM101" s="34">
        <v>47.767236117281463</v>
      </c>
      <c r="AN101">
        <v>3.137</v>
      </c>
      <c r="AO101">
        <v>2.6074748641878507E-2</v>
      </c>
      <c r="AP101" s="34">
        <v>3.1630747486418787</v>
      </c>
      <c r="AQ101" s="34">
        <v>3.1420805137326897</v>
      </c>
      <c r="AR101">
        <v>269.10699999999997</v>
      </c>
      <c r="AS101">
        <v>2.2368177822027411</v>
      </c>
      <c r="AT101" s="34">
        <v>271.34381778220273</v>
      </c>
      <c r="AU101" s="34">
        <v>269.54283098790654</v>
      </c>
      <c r="AV101">
        <v>25.734000000000002</v>
      </c>
      <c r="AW101">
        <v>0.21390104607908877</v>
      </c>
      <c r="AX101" s="34">
        <v>25.947901046079089</v>
      </c>
      <c r="AY101" s="34">
        <v>25.775677379788661</v>
      </c>
      <c r="AZ101">
        <v>175.79300000000001</v>
      </c>
      <c r="BA101">
        <v>1.4611916761242423</v>
      </c>
      <c r="BB101" s="34">
        <v>177.25419167612424</v>
      </c>
      <c r="BC101" s="34">
        <v>176.07770473401678</v>
      </c>
      <c r="BD101">
        <v>103.62</v>
      </c>
      <c r="BE101">
        <v>0.86128959332848298</v>
      </c>
      <c r="BF101" s="34">
        <v>104.48128959332848</v>
      </c>
      <c r="BG101" s="34">
        <v>103.78781728816745</v>
      </c>
      <c r="BH101">
        <v>625.08100000000002</v>
      </c>
      <c r="BI101">
        <v>5.1956741969442319</v>
      </c>
      <c r="BJ101" s="34">
        <v>630.27667419694421</v>
      </c>
      <c r="BK101" s="34">
        <v>626.09334702089359</v>
      </c>
      <c r="BM101">
        <v>53.561999999999998</v>
      </c>
      <c r="BN101">
        <v>0.44520742325670909</v>
      </c>
      <c r="BO101">
        <v>54.007207423256702</v>
      </c>
      <c r="BP101">
        <v>53.648746087520024</v>
      </c>
      <c r="BQ101">
        <v>3.4969999999999999</v>
      </c>
      <c r="BR101">
        <v>2.9067069174577347E-2</v>
      </c>
      <c r="BS101">
        <v>3.5260670691745775</v>
      </c>
      <c r="BT101">
        <v>3.502663550055217</v>
      </c>
      <c r="BU101">
        <v>282.04599999999999</v>
      </c>
      <c r="BV101">
        <v>2.344366769348825</v>
      </c>
      <c r="BW101">
        <v>284.39036676934882</v>
      </c>
      <c r="BX101">
        <v>282.50278628506538</v>
      </c>
      <c r="BY101">
        <v>27.217000000000002</v>
      </c>
      <c r="BZ101">
        <v>0.22622774427351205</v>
      </c>
      <c r="CA101">
        <v>27.443227744273511</v>
      </c>
      <c r="CB101">
        <v>27.261079165528404</v>
      </c>
      <c r="CC101">
        <v>175.79300000000001</v>
      </c>
      <c r="CD101">
        <v>1.4611916761242423</v>
      </c>
      <c r="CE101">
        <v>177.25419167612424</v>
      </c>
      <c r="CF101">
        <v>176.07770473401678</v>
      </c>
      <c r="CG101">
        <v>105.22</v>
      </c>
      <c r="CH101">
        <v>0.87458879569603343</v>
      </c>
      <c r="CI101">
        <v>106.09458879569604</v>
      </c>
      <c r="CJ101">
        <v>105.39040856071202</v>
      </c>
      <c r="CK101">
        <v>647.33500000000004</v>
      </c>
      <c r="CL101">
        <v>5.3806494778738987</v>
      </c>
      <c r="CM101">
        <v>652.71564947787385</v>
      </c>
      <c r="CN101">
        <v>648.38338838289781</v>
      </c>
    </row>
    <row r="102" spans="1:92" x14ac:dyDescent="0.3">
      <c r="A102" s="18">
        <v>45416</v>
      </c>
      <c r="B102" s="2">
        <v>18</v>
      </c>
      <c r="C102" s="2" t="s">
        <v>23</v>
      </c>
      <c r="D102" s="9">
        <v>27.827200000000001</v>
      </c>
      <c r="E102">
        <v>6.7735019999999998E-3</v>
      </c>
      <c r="G102">
        <v>5.8949999999999996</v>
      </c>
      <c r="H102">
        <v>1.423052905634329E-2</v>
      </c>
      <c r="I102" s="34">
        <v>5.9092305290563427</v>
      </c>
      <c r="J102" s="34">
        <v>5.8692043442493187</v>
      </c>
      <c r="K102">
        <v>0.378</v>
      </c>
      <c r="L102">
        <v>9.1249193949071491E-4</v>
      </c>
      <c r="M102" s="34">
        <v>0.37891249193949073</v>
      </c>
      <c r="N102" s="34">
        <v>0.3763459274175136</v>
      </c>
      <c r="O102">
        <v>12.708</v>
      </c>
      <c r="P102">
        <v>3.0677109965735458E-2</v>
      </c>
      <c r="Q102" s="34">
        <v>12.738677109965735</v>
      </c>
      <c r="R102" s="34">
        <v>12.652391655084028</v>
      </c>
      <c r="S102">
        <v>1.464</v>
      </c>
      <c r="T102">
        <v>3.5340957656465779E-3</v>
      </c>
      <c r="U102" s="34">
        <v>1.4675340957656466</v>
      </c>
      <c r="V102" s="34">
        <v>1.4575937506329097</v>
      </c>
      <c r="W102">
        <v>0</v>
      </c>
      <c r="X102">
        <v>0</v>
      </c>
      <c r="Y102" s="34">
        <v>0</v>
      </c>
      <c r="Z102" s="34">
        <v>0</v>
      </c>
      <c r="AA102">
        <v>1.5429999999999999</v>
      </c>
      <c r="AB102">
        <v>3.7248017530004574E-3</v>
      </c>
      <c r="AC102" s="34">
        <v>1.5467248017530004</v>
      </c>
      <c r="AD102" s="34">
        <v>1.5362480582148768</v>
      </c>
      <c r="AE102">
        <v>21.988</v>
      </c>
      <c r="AF102">
        <v>5.3079028480216499E-2</v>
      </c>
      <c r="AG102" s="34">
        <v>22.041079028480215</v>
      </c>
      <c r="AH102" s="34">
        <v>21.891783735598647</v>
      </c>
      <c r="AJ102">
        <v>47.600999999999985</v>
      </c>
      <c r="AK102">
        <v>0.11490880638015212</v>
      </c>
      <c r="AL102" s="34">
        <v>47.715908806380135</v>
      </c>
      <c r="AM102" s="34">
        <v>47.392705002648299</v>
      </c>
      <c r="AN102">
        <v>3.1019999999999994</v>
      </c>
      <c r="AO102">
        <v>7.4882275034396737E-3</v>
      </c>
      <c r="AP102" s="34">
        <v>3.109488227503439</v>
      </c>
      <c r="AQ102" s="34">
        <v>3.0884261027754678</v>
      </c>
      <c r="AR102">
        <v>265.67500000000001</v>
      </c>
      <c r="AS102">
        <v>0.64133940747141716</v>
      </c>
      <c r="AT102" s="34">
        <v>266.31633940747145</v>
      </c>
      <c r="AU102" s="34">
        <v>264.51244514986223</v>
      </c>
      <c r="AV102">
        <v>25.345999999999997</v>
      </c>
      <c r="AW102">
        <v>6.1185239942676328E-2</v>
      </c>
      <c r="AX102" s="34">
        <v>25.407185239942674</v>
      </c>
      <c r="AY102" s="34">
        <v>25.235089619905551</v>
      </c>
      <c r="AZ102">
        <v>179.16199999999998</v>
      </c>
      <c r="BA102">
        <v>0.43249703932019951</v>
      </c>
      <c r="BB102" s="34">
        <v>179.59449703932017</v>
      </c>
      <c r="BC102" s="34">
        <v>178.37801335443532</v>
      </c>
      <c r="BD102">
        <v>103.43100000000001</v>
      </c>
      <c r="BE102">
        <v>0.2496824174430268</v>
      </c>
      <c r="BF102" s="34">
        <v>103.68068241744304</v>
      </c>
      <c r="BG102" s="34">
        <v>102.97840110772712</v>
      </c>
      <c r="BH102">
        <v>624.31700000000001</v>
      </c>
      <c r="BI102">
        <v>1.5071011380609116</v>
      </c>
      <c r="BJ102" s="34">
        <v>625.82410113806088</v>
      </c>
      <c r="BK102" s="34">
        <v>621.58508033735393</v>
      </c>
      <c r="BM102">
        <v>53.495999999999981</v>
      </c>
      <c r="BN102">
        <v>0.12913933543649542</v>
      </c>
      <c r="BO102">
        <v>53.625139335436479</v>
      </c>
      <c r="BP102">
        <v>53.261909346897617</v>
      </c>
      <c r="BQ102">
        <v>3.4799999999999995</v>
      </c>
      <c r="BR102">
        <v>8.4007194429303877E-3</v>
      </c>
      <c r="BS102">
        <v>3.4884007194429296</v>
      </c>
      <c r="BT102">
        <v>3.4647720301929814</v>
      </c>
      <c r="BU102">
        <v>278.38300000000004</v>
      </c>
      <c r="BV102">
        <v>0.67201651743715263</v>
      </c>
      <c r="BW102">
        <v>279.0550165174372</v>
      </c>
      <c r="BX102">
        <v>277.16483680494628</v>
      </c>
      <c r="BY102">
        <v>26.809999999999995</v>
      </c>
      <c r="BZ102">
        <v>6.4719335708322903E-2</v>
      </c>
      <c r="CA102">
        <v>26.874719335708321</v>
      </c>
      <c r="CB102">
        <v>26.692683370538461</v>
      </c>
      <c r="CC102">
        <v>179.16199999999998</v>
      </c>
      <c r="CD102">
        <v>0.43249703932019951</v>
      </c>
      <c r="CE102">
        <v>179.59449703932017</v>
      </c>
      <c r="CF102">
        <v>178.37801335443532</v>
      </c>
      <c r="CG102">
        <v>104.97400000000002</v>
      </c>
      <c r="CH102">
        <v>0.25340721919602727</v>
      </c>
      <c r="CI102">
        <v>105.22740721919604</v>
      </c>
      <c r="CJ102">
        <v>104.514649165942</v>
      </c>
      <c r="CK102">
        <v>646.30500000000006</v>
      </c>
      <c r="CL102">
        <v>1.5601801665411281</v>
      </c>
      <c r="CM102">
        <v>647.86518016654111</v>
      </c>
      <c r="CN102">
        <v>643.47686407295259</v>
      </c>
    </row>
    <row r="103" spans="1:92" x14ac:dyDescent="0.3">
      <c r="A103" s="18">
        <v>45416</v>
      </c>
      <c r="B103" s="2">
        <v>19</v>
      </c>
      <c r="C103" s="2" t="s">
        <v>23</v>
      </c>
      <c r="D103" s="9">
        <v>22.227412000000001</v>
      </c>
      <c r="E103">
        <v>6.7303040000000003E-3</v>
      </c>
      <c r="G103">
        <v>5.72</v>
      </c>
      <c r="H103">
        <v>1.5823433555391501E-2</v>
      </c>
      <c r="I103" s="34">
        <v>5.7358234335553915</v>
      </c>
      <c r="J103" s="34">
        <v>5.6972195981572398</v>
      </c>
      <c r="K103">
        <v>0.38200000000000001</v>
      </c>
      <c r="L103">
        <v>1.0567397933845372E-3</v>
      </c>
      <c r="M103" s="34">
        <v>0.38305673979338456</v>
      </c>
      <c r="N103" s="34">
        <v>0.38047865148532622</v>
      </c>
      <c r="O103">
        <v>12.627000000000001</v>
      </c>
      <c r="P103">
        <v>3.4930506206980502E-2</v>
      </c>
      <c r="Q103" s="34">
        <v>12.661930506206982</v>
      </c>
      <c r="R103" s="34">
        <v>12.576711864673335</v>
      </c>
      <c r="S103">
        <v>1.377</v>
      </c>
      <c r="T103">
        <v>3.809242658352115E-3</v>
      </c>
      <c r="U103" s="34">
        <v>1.380809242658352</v>
      </c>
      <c r="V103" s="34">
        <v>1.3715159766892515</v>
      </c>
      <c r="W103">
        <v>0</v>
      </c>
      <c r="X103">
        <v>0</v>
      </c>
      <c r="Y103" s="34">
        <v>0</v>
      </c>
      <c r="Z103" s="34">
        <v>0</v>
      </c>
      <c r="AA103">
        <v>1.5309999999999999</v>
      </c>
      <c r="AB103">
        <v>4.2352581771511171E-3</v>
      </c>
      <c r="AC103" s="34">
        <v>1.5352352581771511</v>
      </c>
      <c r="AD103" s="34">
        <v>1.5249026581781004</v>
      </c>
      <c r="AE103">
        <v>21.636999999999997</v>
      </c>
      <c r="AF103">
        <v>5.9855180391259769E-2</v>
      </c>
      <c r="AG103" s="34">
        <v>21.69685518039126</v>
      </c>
      <c r="AH103" s="34">
        <v>21.550828749183253</v>
      </c>
      <c r="AJ103">
        <v>47.085999999999999</v>
      </c>
      <c r="AK103">
        <v>0.13025562804006366</v>
      </c>
      <c r="AL103" s="34">
        <v>47.216255628040059</v>
      </c>
      <c r="AM103" s="34">
        <v>46.89847587392164</v>
      </c>
      <c r="AN103">
        <v>3.004</v>
      </c>
      <c r="AO103">
        <v>8.3100689511181949E-3</v>
      </c>
      <c r="AP103" s="34">
        <v>3.0123100689511184</v>
      </c>
      <c r="AQ103" s="34">
        <v>2.9920363064448163</v>
      </c>
      <c r="AR103">
        <v>262.44</v>
      </c>
      <c r="AS103">
        <v>0.72599683606240306</v>
      </c>
      <c r="AT103" s="34">
        <v>263.16599683606239</v>
      </c>
      <c r="AU103" s="34">
        <v>261.39480967489266</v>
      </c>
      <c r="AV103">
        <v>24.341999999999999</v>
      </c>
      <c r="AW103">
        <v>6.7338115315618868E-2</v>
      </c>
      <c r="AX103" s="34">
        <v>24.409338115315617</v>
      </c>
      <c r="AY103" s="34">
        <v>24.245055849360757</v>
      </c>
      <c r="AZ103">
        <v>168.58700000000002</v>
      </c>
      <c r="BA103">
        <v>0.46636804069978793</v>
      </c>
      <c r="BB103" s="34">
        <v>169.05336804069981</v>
      </c>
      <c r="BC103" s="34">
        <v>167.91558748156203</v>
      </c>
      <c r="BD103">
        <v>101.44200000000001</v>
      </c>
      <c r="BE103">
        <v>0.28062250816888545</v>
      </c>
      <c r="BF103" s="34">
        <v>101.7226225081689</v>
      </c>
      <c r="BG103" s="34">
        <v>101.03799833501168</v>
      </c>
      <c r="BH103">
        <v>606.90099999999995</v>
      </c>
      <c r="BI103">
        <v>1.6788911972378773</v>
      </c>
      <c r="BJ103" s="34">
        <v>608.57989119723788</v>
      </c>
      <c r="BK103" s="34">
        <v>604.48396352119357</v>
      </c>
      <c r="BM103">
        <v>52.805999999999997</v>
      </c>
      <c r="BN103">
        <v>0.14607906159545517</v>
      </c>
      <c r="BO103">
        <v>52.952079061595448</v>
      </c>
      <c r="BP103">
        <v>52.59569547207888</v>
      </c>
      <c r="BQ103">
        <v>3.3860000000000001</v>
      </c>
      <c r="BR103">
        <v>9.3668087445027328E-3</v>
      </c>
      <c r="BS103">
        <v>3.395366808744503</v>
      </c>
      <c r="BT103">
        <v>3.3725149579301426</v>
      </c>
      <c r="BU103">
        <v>275.06700000000001</v>
      </c>
      <c r="BV103">
        <v>0.76092734226938352</v>
      </c>
      <c r="BW103">
        <v>275.82792734226939</v>
      </c>
      <c r="BX103">
        <v>273.97152153956597</v>
      </c>
      <c r="BY103">
        <v>25.718999999999998</v>
      </c>
      <c r="BZ103">
        <v>7.1147357973970982E-2</v>
      </c>
      <c r="CA103">
        <v>25.790147357973968</v>
      </c>
      <c r="CB103">
        <v>25.616571826050009</v>
      </c>
      <c r="CC103">
        <v>168.58700000000002</v>
      </c>
      <c r="CD103">
        <v>0.46636804069978793</v>
      </c>
      <c r="CE103">
        <v>169.05336804069981</v>
      </c>
      <c r="CF103">
        <v>167.91558748156203</v>
      </c>
      <c r="CG103">
        <v>102.97300000000001</v>
      </c>
      <c r="CH103">
        <v>0.28485776634603655</v>
      </c>
      <c r="CI103">
        <v>103.25785776634605</v>
      </c>
      <c r="CJ103">
        <v>102.56290099318979</v>
      </c>
      <c r="CK103">
        <v>628.5379999999999</v>
      </c>
      <c r="CL103">
        <v>1.738746377629137</v>
      </c>
      <c r="CM103">
        <v>630.27674637762914</v>
      </c>
      <c r="CN103">
        <v>626.03479227037678</v>
      </c>
    </row>
    <row r="104" spans="1:92" x14ac:dyDescent="0.3">
      <c r="A104" s="18">
        <v>45416</v>
      </c>
      <c r="B104" s="2">
        <v>20</v>
      </c>
      <c r="C104" s="2" t="s">
        <v>23</v>
      </c>
      <c r="D104" s="9">
        <v>20.709098000000001</v>
      </c>
      <c r="E104">
        <v>6.720045E-3</v>
      </c>
      <c r="G104">
        <v>5.6050000000000004</v>
      </c>
      <c r="H104">
        <v>1.7183340545287567E-3</v>
      </c>
      <c r="I104" s="34">
        <v>5.6067183340545288</v>
      </c>
      <c r="J104" s="34">
        <v>5.569040934547357</v>
      </c>
      <c r="K104">
        <v>0.372</v>
      </c>
      <c r="L104">
        <v>1.140446508982511E-4</v>
      </c>
      <c r="M104" s="34">
        <v>0.37211404465089826</v>
      </c>
      <c r="N104" s="34">
        <v>0.36961342152571219</v>
      </c>
      <c r="O104">
        <v>12.394</v>
      </c>
      <c r="P104">
        <v>3.799648933421839E-3</v>
      </c>
      <c r="Q104" s="34">
        <v>12.397799648933422</v>
      </c>
      <c r="R104" s="34">
        <v>12.314485877391604</v>
      </c>
      <c r="S104">
        <v>1.339</v>
      </c>
      <c r="T104">
        <v>4.104994289052641E-4</v>
      </c>
      <c r="U104" s="34">
        <v>1.3394104994289053</v>
      </c>
      <c r="V104" s="34">
        <v>1.3304096005992707</v>
      </c>
      <c r="W104">
        <v>0</v>
      </c>
      <c r="X104">
        <v>0</v>
      </c>
      <c r="Y104" s="34">
        <v>0</v>
      </c>
      <c r="Z104" s="34">
        <v>0</v>
      </c>
      <c r="AA104">
        <v>1.456</v>
      </c>
      <c r="AB104">
        <v>4.4636831104261722E-4</v>
      </c>
      <c r="AC104" s="34">
        <v>1.4564463683110427</v>
      </c>
      <c r="AD104" s="34">
        <v>1.4466589831759058</v>
      </c>
      <c r="AE104">
        <v>21.166</v>
      </c>
      <c r="AF104">
        <v>6.4888953787967272E-3</v>
      </c>
      <c r="AG104" s="34">
        <v>21.172488895378795</v>
      </c>
      <c r="AH104" s="34">
        <v>21.030208817239849</v>
      </c>
      <c r="AJ104">
        <v>46.187999999999981</v>
      </c>
      <c r="AK104">
        <v>1.4159931009915108E-2</v>
      </c>
      <c r="AL104" s="34">
        <v>46.202159931009895</v>
      </c>
      <c r="AM104" s="34">
        <v>45.891679337176313</v>
      </c>
      <c r="AN104">
        <v>3.0310000000000001</v>
      </c>
      <c r="AO104">
        <v>9.2921864750698682E-4</v>
      </c>
      <c r="AP104" s="34">
        <v>3.0319292186475071</v>
      </c>
      <c r="AQ104" s="34">
        <v>3.0115545178613812</v>
      </c>
      <c r="AR104">
        <v>258.34400000000005</v>
      </c>
      <c r="AS104">
        <v>7.9200944332413412E-2</v>
      </c>
      <c r="AT104" s="34">
        <v>258.42320094433245</v>
      </c>
      <c r="AU104" s="34">
        <v>256.68658540494249</v>
      </c>
      <c r="AV104">
        <v>23.234999999999999</v>
      </c>
      <c r="AW104">
        <v>7.1231921065076998E-3</v>
      </c>
      <c r="AX104" s="34">
        <v>23.242123192106508</v>
      </c>
      <c r="AY104" s="34">
        <v>23.085935078360009</v>
      </c>
      <c r="AZ104">
        <v>178.25</v>
      </c>
      <c r="BA104">
        <v>5.4646395222078654E-2</v>
      </c>
      <c r="BB104" s="34">
        <v>178.30464639522208</v>
      </c>
      <c r="BC104" s="34">
        <v>177.10643114773708</v>
      </c>
      <c r="BD104">
        <v>100.21199999999999</v>
      </c>
      <c r="BE104">
        <v>3.0722157408106288E-2</v>
      </c>
      <c r="BF104" s="34">
        <v>100.2427221574081</v>
      </c>
      <c r="BG104" s="34">
        <v>99.569086553587809</v>
      </c>
      <c r="BH104">
        <v>609.26</v>
      </c>
      <c r="BI104">
        <v>0.18678183872652818</v>
      </c>
      <c r="BJ104" s="34">
        <v>609.44678183872657</v>
      </c>
      <c r="BK104" s="34">
        <v>605.3512720396651</v>
      </c>
      <c r="BM104">
        <v>51.792999999999978</v>
      </c>
      <c r="BN104">
        <v>1.5878265064443862E-2</v>
      </c>
      <c r="BO104">
        <v>51.808878265064422</v>
      </c>
      <c r="BP104">
        <v>51.460720271723673</v>
      </c>
      <c r="BQ104">
        <v>3.403</v>
      </c>
      <c r="BR104">
        <v>1.043263298405238E-3</v>
      </c>
      <c r="BS104">
        <v>3.4040432632984055</v>
      </c>
      <c r="BT104">
        <v>3.3811679393870935</v>
      </c>
      <c r="BU104">
        <v>270.73800000000006</v>
      </c>
      <c r="BV104">
        <v>8.3000593265835254E-2</v>
      </c>
      <c r="BW104">
        <v>270.82100059326586</v>
      </c>
      <c r="BX104">
        <v>269.00107128233412</v>
      </c>
      <c r="BY104">
        <v>24.573999999999998</v>
      </c>
      <c r="BZ104">
        <v>7.5336915354129643E-3</v>
      </c>
      <c r="CA104">
        <v>24.581533691535412</v>
      </c>
      <c r="CB104">
        <v>24.41634467895928</v>
      </c>
      <c r="CC104">
        <v>178.25</v>
      </c>
      <c r="CD104">
        <v>5.4646395222078654E-2</v>
      </c>
      <c r="CE104">
        <v>178.30464639522208</v>
      </c>
      <c r="CF104">
        <v>177.10643114773708</v>
      </c>
      <c r="CG104">
        <v>101.66799999999999</v>
      </c>
      <c r="CH104">
        <v>3.1168525719148906E-2</v>
      </c>
      <c r="CI104">
        <v>101.69916852571914</v>
      </c>
      <c r="CJ104">
        <v>101.01574553676372</v>
      </c>
      <c r="CK104">
        <v>630.42600000000004</v>
      </c>
      <c r="CL104">
        <v>0.19327073410532492</v>
      </c>
      <c r="CM104">
        <v>630.61927073410538</v>
      </c>
      <c r="CN104">
        <v>626.381480856905</v>
      </c>
    </row>
    <row r="105" spans="1:92" x14ac:dyDescent="0.3">
      <c r="A105" s="18">
        <v>45416</v>
      </c>
      <c r="B105" s="2">
        <v>21</v>
      </c>
      <c r="C105" s="2" t="s">
        <v>23</v>
      </c>
      <c r="D105" s="9">
        <v>25.288557000000001</v>
      </c>
      <c r="E105">
        <v>6.7703019999999997E-3</v>
      </c>
      <c r="G105">
        <v>5.4809999999999999</v>
      </c>
      <c r="H105">
        <v>3.1985467548862972E-2</v>
      </c>
      <c r="I105" s="34">
        <v>5.5129854675488632</v>
      </c>
      <c r="J105" s="34">
        <v>5.4756608910119464</v>
      </c>
      <c r="K105">
        <v>0.40100000000000002</v>
      </c>
      <c r="L105">
        <v>2.3401153962952113E-3</v>
      </c>
      <c r="M105" s="34">
        <v>0.40334011539629522</v>
      </c>
      <c r="N105" s="34">
        <v>0.40060938100634746</v>
      </c>
      <c r="O105">
        <v>12.239000000000001</v>
      </c>
      <c r="P105">
        <v>7.1423123030566318E-2</v>
      </c>
      <c r="Q105" s="34">
        <v>12.310423123030567</v>
      </c>
      <c r="R105" s="34">
        <v>12.227077840739868</v>
      </c>
      <c r="S105">
        <v>1.2769999999999999</v>
      </c>
      <c r="T105">
        <v>7.4521879328403613E-3</v>
      </c>
      <c r="U105" s="34">
        <v>1.2844521879328403</v>
      </c>
      <c r="V105" s="34">
        <v>1.2757560587159744</v>
      </c>
      <c r="W105">
        <v>0</v>
      </c>
      <c r="X105">
        <v>0</v>
      </c>
      <c r="Y105" s="34">
        <v>0</v>
      </c>
      <c r="Z105" s="34">
        <v>0</v>
      </c>
      <c r="AA105">
        <v>1.379</v>
      </c>
      <c r="AB105">
        <v>8.0474292555887707E-3</v>
      </c>
      <c r="AC105" s="34">
        <v>1.3870474292555888</v>
      </c>
      <c r="AD105" s="34">
        <v>1.3776566992712049</v>
      </c>
      <c r="AE105">
        <v>20.777000000000005</v>
      </c>
      <c r="AF105">
        <v>0.12124832316415363</v>
      </c>
      <c r="AG105" s="34">
        <v>20.898248323164154</v>
      </c>
      <c r="AH105" s="34">
        <v>20.756760870745342</v>
      </c>
      <c r="AJ105">
        <v>45.943999999999981</v>
      </c>
      <c r="AK105">
        <v>0.26811536600345925</v>
      </c>
      <c r="AL105" s="34">
        <v>46.212115366003438</v>
      </c>
      <c r="AM105" s="34">
        <v>45.899245388916754</v>
      </c>
      <c r="AN105">
        <v>3.1539999999999995</v>
      </c>
      <c r="AO105">
        <v>1.8405795411259591E-2</v>
      </c>
      <c r="AP105" s="34">
        <v>3.172405795411259</v>
      </c>
      <c r="AQ105" s="34">
        <v>3.1509276501097747</v>
      </c>
      <c r="AR105">
        <v>255.68000000000004</v>
      </c>
      <c r="AS105">
        <v>1.4920715823560093</v>
      </c>
      <c r="AT105" s="34">
        <v>257.17207158235607</v>
      </c>
      <c r="AU105" s="34">
        <v>255.43093899177791</v>
      </c>
      <c r="AV105">
        <v>22.687999999999999</v>
      </c>
      <c r="AW105">
        <v>0.13240034441682233</v>
      </c>
      <c r="AX105" s="34">
        <v>22.820400344416822</v>
      </c>
      <c r="AY105" s="34">
        <v>22.665899342324217</v>
      </c>
      <c r="AZ105">
        <v>191.32599999999999</v>
      </c>
      <c r="BA105">
        <v>1.1165209932957048</v>
      </c>
      <c r="BB105" s="34">
        <v>192.44252099329569</v>
      </c>
      <c r="BC105" s="34">
        <v>191.13962700852974</v>
      </c>
      <c r="BD105">
        <v>98.88300000000001</v>
      </c>
      <c r="BE105">
        <v>0.57705144820912579</v>
      </c>
      <c r="BF105" s="34">
        <v>99.460051448209128</v>
      </c>
      <c r="BG105" s="34">
        <v>98.786676862969216</v>
      </c>
      <c r="BH105">
        <v>617.67500000000007</v>
      </c>
      <c r="BI105">
        <v>3.6045655296923811</v>
      </c>
      <c r="BJ105" s="34">
        <v>621.27956552969238</v>
      </c>
      <c r="BK105" s="34">
        <v>617.07331524462757</v>
      </c>
      <c r="BM105">
        <v>51.424999999999983</v>
      </c>
      <c r="BN105">
        <v>0.3001008335523222</v>
      </c>
      <c r="BO105">
        <v>51.725100833552304</v>
      </c>
      <c r="BP105">
        <v>51.374906279928702</v>
      </c>
      <c r="BQ105">
        <v>3.5549999999999997</v>
      </c>
      <c r="BR105">
        <v>2.0745910807554804E-2</v>
      </c>
      <c r="BS105">
        <v>3.5757459108075542</v>
      </c>
      <c r="BT105">
        <v>3.5515370311161223</v>
      </c>
      <c r="BU105">
        <v>267.91900000000004</v>
      </c>
      <c r="BV105">
        <v>1.5634947053865758</v>
      </c>
      <c r="BW105">
        <v>269.48249470538661</v>
      </c>
      <c r="BX105">
        <v>267.65801683251777</v>
      </c>
      <c r="BY105">
        <v>23.965</v>
      </c>
      <c r="BZ105">
        <v>0.13985253234966269</v>
      </c>
      <c r="CA105">
        <v>24.104852532349661</v>
      </c>
      <c r="CB105">
        <v>23.94165540104019</v>
      </c>
      <c r="CC105">
        <v>191.32599999999999</v>
      </c>
      <c r="CD105">
        <v>1.1165209932957048</v>
      </c>
      <c r="CE105">
        <v>192.44252099329569</v>
      </c>
      <c r="CF105">
        <v>191.13962700852974</v>
      </c>
      <c r="CG105">
        <v>100.26200000000001</v>
      </c>
      <c r="CH105">
        <v>0.58509887746471456</v>
      </c>
      <c r="CI105">
        <v>100.84709887746472</v>
      </c>
      <c r="CJ105">
        <v>100.16433356224042</v>
      </c>
      <c r="CK105">
        <v>638.45200000000011</v>
      </c>
      <c r="CL105">
        <v>3.7258138528565348</v>
      </c>
      <c r="CM105">
        <v>642.1778138528565</v>
      </c>
      <c r="CN105">
        <v>637.83007611537289</v>
      </c>
    </row>
    <row r="106" spans="1:92" x14ac:dyDescent="0.3">
      <c r="A106" s="18">
        <v>45416</v>
      </c>
      <c r="B106" s="2">
        <v>22</v>
      </c>
      <c r="C106" s="2" t="s">
        <v>23</v>
      </c>
      <c r="D106" s="9">
        <v>19.016822000000001</v>
      </c>
      <c r="E106">
        <v>6.8088690000000004E-3</v>
      </c>
      <c r="G106">
        <v>5.1539999999999999</v>
      </c>
      <c r="H106">
        <v>2.9301788751612851E-2</v>
      </c>
      <c r="I106" s="34">
        <v>5.1833017887516126</v>
      </c>
      <c r="J106" s="34">
        <v>5.1480093658845369</v>
      </c>
      <c r="K106">
        <v>0.40900000000000003</v>
      </c>
      <c r="L106">
        <v>2.3252680635253509E-3</v>
      </c>
      <c r="M106" s="34">
        <v>0.41132526806352537</v>
      </c>
      <c r="N106" s="34">
        <v>0.40852460819689096</v>
      </c>
      <c r="O106">
        <v>11.998000000000001</v>
      </c>
      <c r="P106">
        <v>6.8211653364736322E-2</v>
      </c>
      <c r="Q106" s="34">
        <v>12.066211653364737</v>
      </c>
      <c r="R106" s="34">
        <v>11.984054398890704</v>
      </c>
      <c r="S106">
        <v>1.3049999999999999</v>
      </c>
      <c r="T106">
        <v>7.4192538457226948E-3</v>
      </c>
      <c r="U106" s="34">
        <v>1.3124192538457227</v>
      </c>
      <c r="V106" s="34">
        <v>1.3034831630732093</v>
      </c>
      <c r="W106">
        <v>0</v>
      </c>
      <c r="X106">
        <v>0</v>
      </c>
      <c r="Y106" s="34">
        <v>0</v>
      </c>
      <c r="Z106" s="34">
        <v>0</v>
      </c>
      <c r="AA106">
        <v>1.327</v>
      </c>
      <c r="AB106">
        <v>7.5443293894820046E-3</v>
      </c>
      <c r="AC106" s="34">
        <v>1.3345443293894819</v>
      </c>
      <c r="AD106" s="34">
        <v>1.3254575918759761</v>
      </c>
      <c r="AE106">
        <v>20.192999999999998</v>
      </c>
      <c r="AF106">
        <v>0.11480229341507923</v>
      </c>
      <c r="AG106" s="34">
        <v>20.307802293415076</v>
      </c>
      <c r="AH106" s="34">
        <v>20.169529127921319</v>
      </c>
      <c r="AJ106">
        <v>44.554999999999986</v>
      </c>
      <c r="AK106">
        <v>0.25330640237254759</v>
      </c>
      <c r="AL106" s="34">
        <v>44.80830640237253</v>
      </c>
      <c r="AM106" s="34">
        <v>44.503212513966915</v>
      </c>
      <c r="AN106">
        <v>2.923</v>
      </c>
      <c r="AO106">
        <v>1.6617991564021026E-2</v>
      </c>
      <c r="AP106" s="34">
        <v>2.9396179915640213</v>
      </c>
      <c r="AQ106" s="34">
        <v>2.9196025177494187</v>
      </c>
      <c r="AR106">
        <v>249.94499999999994</v>
      </c>
      <c r="AS106">
        <v>1.4210003084054856</v>
      </c>
      <c r="AT106" s="34">
        <v>251.36600030840543</v>
      </c>
      <c r="AU106" s="34">
        <v>249.65448214125155</v>
      </c>
      <c r="AV106">
        <v>21.513000000000002</v>
      </c>
      <c r="AW106">
        <v>0.12230682604063783</v>
      </c>
      <c r="AX106" s="34">
        <v>21.63530682604064</v>
      </c>
      <c r="AY106" s="34">
        <v>21.487994856087322</v>
      </c>
      <c r="AZ106">
        <v>187.32900000000001</v>
      </c>
      <c r="BA106">
        <v>1.065012569858534</v>
      </c>
      <c r="BB106" s="34">
        <v>188.39401256985855</v>
      </c>
      <c r="BC106" s="34">
        <v>187.11126241788602</v>
      </c>
      <c r="BD106">
        <v>97.5</v>
      </c>
      <c r="BE106">
        <v>0.55431206893330476</v>
      </c>
      <c r="BF106" s="34">
        <v>98.054312068933299</v>
      </c>
      <c r="BG106" s="34">
        <v>97.386673103170807</v>
      </c>
      <c r="BH106">
        <v>603.76499999999987</v>
      </c>
      <c r="BI106">
        <v>3.432556167174531</v>
      </c>
      <c r="BJ106" s="34">
        <v>607.19755616717441</v>
      </c>
      <c r="BK106" s="34">
        <v>603.06322755011195</v>
      </c>
      <c r="BM106">
        <v>49.708999999999989</v>
      </c>
      <c r="BN106">
        <v>0.28260819112416047</v>
      </c>
      <c r="BO106">
        <v>49.991608191124143</v>
      </c>
      <c r="BP106">
        <v>49.651221879851448</v>
      </c>
      <c r="BQ106">
        <v>3.3319999999999999</v>
      </c>
      <c r="BR106">
        <v>1.8943259627546376E-2</v>
      </c>
      <c r="BS106">
        <v>3.3509432596275466</v>
      </c>
      <c r="BT106">
        <v>3.3281271259463097</v>
      </c>
      <c r="BU106">
        <v>261.94299999999993</v>
      </c>
      <c r="BV106">
        <v>1.489211961770222</v>
      </c>
      <c r="BW106">
        <v>263.43221196177018</v>
      </c>
      <c r="BX106">
        <v>261.63853654014224</v>
      </c>
      <c r="BY106">
        <v>22.818000000000001</v>
      </c>
      <c r="BZ106">
        <v>0.12972607988636053</v>
      </c>
      <c r="CA106">
        <v>22.947726079886362</v>
      </c>
      <c r="CB106">
        <v>22.791478019160532</v>
      </c>
      <c r="CC106">
        <v>187.32900000000001</v>
      </c>
      <c r="CD106">
        <v>1.065012569858534</v>
      </c>
      <c r="CE106">
        <v>188.39401256985855</v>
      </c>
      <c r="CF106">
        <v>187.11126241788602</v>
      </c>
      <c r="CG106">
        <v>98.826999999999998</v>
      </c>
      <c r="CH106">
        <v>0.56185639832278678</v>
      </c>
      <c r="CI106">
        <v>99.388856398322787</v>
      </c>
      <c r="CJ106">
        <v>98.712130695046781</v>
      </c>
      <c r="CK106">
        <v>623.95799999999986</v>
      </c>
      <c r="CL106">
        <v>3.5473584605896105</v>
      </c>
      <c r="CM106">
        <v>627.50535846058949</v>
      </c>
      <c r="CN106">
        <v>623.2327566780333</v>
      </c>
    </row>
    <row r="107" spans="1:92" x14ac:dyDescent="0.3">
      <c r="A107" s="18">
        <v>45416</v>
      </c>
      <c r="B107" s="2">
        <v>23</v>
      </c>
      <c r="C107" s="2" t="s">
        <v>23</v>
      </c>
      <c r="D107" s="9">
        <v>15.911573000000001</v>
      </c>
      <c r="E107">
        <v>6.6051549999999997E-3</v>
      </c>
      <c r="G107">
        <v>5.1419999999999995</v>
      </c>
      <c r="H107">
        <v>3.5686940727849427E-2</v>
      </c>
      <c r="I107" s="34">
        <v>5.177686940727849</v>
      </c>
      <c r="J107" s="34">
        <v>5.1434875159428657</v>
      </c>
      <c r="K107">
        <v>0.39300000000000002</v>
      </c>
      <c r="L107">
        <v>2.7275316425602546E-3</v>
      </c>
      <c r="M107" s="34">
        <v>0.39572753164256025</v>
      </c>
      <c r="N107" s="34">
        <v>0.39311368995829371</v>
      </c>
      <c r="O107">
        <v>11.685</v>
      </c>
      <c r="P107">
        <v>8.1097219448642677E-2</v>
      </c>
      <c r="Q107" s="34">
        <v>11.766097219448643</v>
      </c>
      <c r="R107" s="34">
        <v>11.688380323569115</v>
      </c>
      <c r="S107">
        <v>1.2729999999999999</v>
      </c>
      <c r="T107">
        <v>8.8349816309903385E-3</v>
      </c>
      <c r="U107" s="34">
        <v>1.2818349816309902</v>
      </c>
      <c r="V107" s="34">
        <v>1.2733682628928953</v>
      </c>
      <c r="W107">
        <v>0</v>
      </c>
      <c r="X107">
        <v>0</v>
      </c>
      <c r="Y107" s="34">
        <v>0</v>
      </c>
      <c r="Z107" s="34">
        <v>0</v>
      </c>
      <c r="AA107">
        <v>1.292</v>
      </c>
      <c r="AB107">
        <v>8.966847028467808E-3</v>
      </c>
      <c r="AC107" s="34">
        <v>1.3009668470284679</v>
      </c>
      <c r="AD107" s="34">
        <v>1.2923737593539835</v>
      </c>
      <c r="AE107">
        <v>19.785</v>
      </c>
      <c r="AF107">
        <v>0.1373135204785105</v>
      </c>
      <c r="AG107" s="34">
        <v>19.922313520478511</v>
      </c>
      <c r="AH107" s="34">
        <v>19.79072355171715</v>
      </c>
      <c r="AJ107">
        <v>43.152999999999999</v>
      </c>
      <c r="AK107">
        <v>0.29949407880764034</v>
      </c>
      <c r="AL107" s="34">
        <v>43.452494078807639</v>
      </c>
      <c r="AM107" s="34">
        <v>43.165483620280533</v>
      </c>
      <c r="AN107">
        <v>2.8310000000000004</v>
      </c>
      <c r="AO107">
        <v>1.9647944224142698E-2</v>
      </c>
      <c r="AP107" s="34">
        <v>2.8506479442241432</v>
      </c>
      <c r="AQ107" s="34">
        <v>2.8318189727021115</v>
      </c>
      <c r="AR107">
        <v>244.68300000000005</v>
      </c>
      <c r="AS107">
        <v>1.6981695289989081</v>
      </c>
      <c r="AT107" s="34">
        <v>246.38116952899895</v>
      </c>
      <c r="AU107" s="34">
        <v>244.75378371517863</v>
      </c>
      <c r="AV107">
        <v>20.81</v>
      </c>
      <c r="AW107">
        <v>0.14442731165821601</v>
      </c>
      <c r="AX107" s="34">
        <v>20.954427311658215</v>
      </c>
      <c r="AY107" s="34">
        <v>20.816020071328477</v>
      </c>
      <c r="AZ107">
        <v>215.07600000000002</v>
      </c>
      <c r="BA107">
        <v>1.4926885383086241</v>
      </c>
      <c r="BB107" s="34">
        <v>216.56868853830863</v>
      </c>
      <c r="BC107" s="34">
        <v>215.13821878236638</v>
      </c>
      <c r="BD107">
        <v>95.795000000000016</v>
      </c>
      <c r="BE107">
        <v>0.66484451322915927</v>
      </c>
      <c r="BF107" s="34">
        <v>96.459844513229172</v>
      </c>
      <c r="BG107" s="34">
        <v>95.822712288943393</v>
      </c>
      <c r="BH107">
        <v>622.34800000000018</v>
      </c>
      <c r="BI107">
        <v>4.3192719152266905</v>
      </c>
      <c r="BJ107" s="34">
        <v>626.66727191522682</v>
      </c>
      <c r="BK107" s="34">
        <v>622.5280374507995</v>
      </c>
      <c r="BM107">
        <v>48.295000000000002</v>
      </c>
      <c r="BN107">
        <v>0.33518101953548979</v>
      </c>
      <c r="BO107">
        <v>48.630181019535485</v>
      </c>
      <c r="BP107">
        <v>48.308971136223398</v>
      </c>
      <c r="BQ107">
        <v>3.2240000000000002</v>
      </c>
      <c r="BR107">
        <v>2.2375475866702951E-2</v>
      </c>
      <c r="BS107">
        <v>3.2463754758667034</v>
      </c>
      <c r="BT107">
        <v>3.2249326626604051</v>
      </c>
      <c r="BU107">
        <v>256.36800000000005</v>
      </c>
      <c r="BV107">
        <v>1.7792667484475508</v>
      </c>
      <c r="BW107">
        <v>258.14726674844758</v>
      </c>
      <c r="BX107">
        <v>256.44216403874776</v>
      </c>
      <c r="BY107">
        <v>22.082999999999998</v>
      </c>
      <c r="BZ107">
        <v>0.15326229328920635</v>
      </c>
      <c r="CA107">
        <v>22.236262293289204</v>
      </c>
      <c r="CB107">
        <v>22.089388334221372</v>
      </c>
      <c r="CC107">
        <v>215.07600000000002</v>
      </c>
      <c r="CD107">
        <v>1.4926885383086241</v>
      </c>
      <c r="CE107">
        <v>216.56868853830863</v>
      </c>
      <c r="CF107">
        <v>215.13821878236638</v>
      </c>
      <c r="CG107">
        <v>97.087000000000018</v>
      </c>
      <c r="CH107">
        <v>0.67381136025762711</v>
      </c>
      <c r="CI107">
        <v>97.760811360257634</v>
      </c>
      <c r="CJ107">
        <v>97.115086048297371</v>
      </c>
      <c r="CK107">
        <v>642.13300000000015</v>
      </c>
      <c r="CL107">
        <v>4.4565854357052013</v>
      </c>
      <c r="CM107">
        <v>646.58958543570532</v>
      </c>
      <c r="CN107">
        <v>642.31876100251668</v>
      </c>
    </row>
    <row r="108" spans="1:92" x14ac:dyDescent="0.3">
      <c r="A108" s="18">
        <v>45416</v>
      </c>
      <c r="B108" s="2">
        <v>24</v>
      </c>
      <c r="C108" s="2" t="s">
        <v>23</v>
      </c>
      <c r="D108" s="9">
        <v>12.091635</v>
      </c>
      <c r="E108">
        <v>6.670296E-3</v>
      </c>
      <c r="G108">
        <v>5.024</v>
      </c>
      <c r="H108">
        <v>3.5121349441108028E-2</v>
      </c>
      <c r="I108" s="34">
        <v>5.0591213494411083</v>
      </c>
      <c r="J108" s="34">
        <v>5.0253755125404167</v>
      </c>
      <c r="K108">
        <v>0.377</v>
      </c>
      <c r="L108">
        <v>2.6354993509748663E-3</v>
      </c>
      <c r="M108" s="34">
        <v>0.37963549935097485</v>
      </c>
      <c r="N108" s="34">
        <v>0.37710321819819603</v>
      </c>
      <c r="O108">
        <v>11.627000000000001</v>
      </c>
      <c r="P108">
        <v>8.1281037012691695E-2</v>
      </c>
      <c r="Q108" s="34">
        <v>11.708281037012693</v>
      </c>
      <c r="R108" s="34">
        <v>11.630183336844631</v>
      </c>
      <c r="S108">
        <v>1.248</v>
      </c>
      <c r="T108">
        <v>8.7244116446064529E-3</v>
      </c>
      <c r="U108" s="34">
        <v>1.2567244116446064</v>
      </c>
      <c r="V108" s="34">
        <v>1.248341687828511</v>
      </c>
      <c r="W108">
        <v>0</v>
      </c>
      <c r="X108">
        <v>0</v>
      </c>
      <c r="Y108" s="34">
        <v>0</v>
      </c>
      <c r="Z108" s="34">
        <v>0</v>
      </c>
      <c r="AA108">
        <v>1.2170000000000001</v>
      </c>
      <c r="AB108">
        <v>8.5076994963830567E-3</v>
      </c>
      <c r="AC108" s="34">
        <v>1.2255076994963832</v>
      </c>
      <c r="AD108" s="34">
        <v>1.2173332003904631</v>
      </c>
      <c r="AE108">
        <v>19.492999999999999</v>
      </c>
      <c r="AF108">
        <v>0.13626999694576411</v>
      </c>
      <c r="AG108" s="34">
        <v>19.629269996945766</v>
      </c>
      <c r="AH108" s="34">
        <v>19.49833695580222</v>
      </c>
      <c r="AJ108">
        <v>41.556999999999995</v>
      </c>
      <c r="AK108">
        <v>0.29051312076515251</v>
      </c>
      <c r="AL108" s="34">
        <v>41.84751312076515</v>
      </c>
      <c r="AM108" s="34">
        <v>41.568377821385759</v>
      </c>
      <c r="AN108">
        <v>2.6769999999999996</v>
      </c>
      <c r="AO108">
        <v>1.8714142606259195E-2</v>
      </c>
      <c r="AP108" s="34">
        <v>2.695714142606259</v>
      </c>
      <c r="AQ108" s="34">
        <v>2.6777329313436891</v>
      </c>
      <c r="AR108">
        <v>240.30599999999995</v>
      </c>
      <c r="AS108">
        <v>1.6799106287410241</v>
      </c>
      <c r="AT108" s="34">
        <v>241.98591062874098</v>
      </c>
      <c r="AU108" s="34">
        <v>240.37179297701772</v>
      </c>
      <c r="AV108">
        <v>20.348999999999997</v>
      </c>
      <c r="AW108">
        <v>0.14225404852251336</v>
      </c>
      <c r="AX108" s="34">
        <v>20.49125404852251</v>
      </c>
      <c r="AY108" s="34">
        <v>20.354571318607665</v>
      </c>
      <c r="AZ108">
        <v>212.99200000000002</v>
      </c>
      <c r="BA108">
        <v>1.488966254012835</v>
      </c>
      <c r="BB108" s="34">
        <v>214.48096625401286</v>
      </c>
      <c r="BC108" s="34">
        <v>213.05031472273257</v>
      </c>
      <c r="BD108">
        <v>94.046999999999997</v>
      </c>
      <c r="BE108">
        <v>0.65745572270857622</v>
      </c>
      <c r="BF108" s="34">
        <v>94.704455722708573</v>
      </c>
      <c r="BG108" s="34">
        <v>94.072748970519214</v>
      </c>
      <c r="BH108">
        <v>611.928</v>
      </c>
      <c r="BI108">
        <v>4.2778139173563607</v>
      </c>
      <c r="BJ108" s="34">
        <v>616.20581391735629</v>
      </c>
      <c r="BK108" s="34">
        <v>612.09553874160667</v>
      </c>
      <c r="BM108">
        <v>46.580999999999996</v>
      </c>
      <c r="BN108">
        <v>0.32563447020626052</v>
      </c>
      <c r="BO108">
        <v>46.906634470206257</v>
      </c>
      <c r="BP108">
        <v>46.593753333926173</v>
      </c>
      <c r="BQ108">
        <v>3.0539999999999994</v>
      </c>
      <c r="BR108">
        <v>2.1349641957234062E-2</v>
      </c>
      <c r="BS108">
        <v>3.0753496419572337</v>
      </c>
      <c r="BT108">
        <v>3.054836149541885</v>
      </c>
      <c r="BU108">
        <v>251.93299999999996</v>
      </c>
      <c r="BV108">
        <v>1.7611916657537159</v>
      </c>
      <c r="BW108">
        <v>253.69419166575366</v>
      </c>
      <c r="BX108">
        <v>252.00197631386234</v>
      </c>
      <c r="BY108">
        <v>21.596999999999998</v>
      </c>
      <c r="BZ108">
        <v>0.1509784601671198</v>
      </c>
      <c r="CA108">
        <v>21.747978460167115</v>
      </c>
      <c r="CB108">
        <v>21.602913006436175</v>
      </c>
      <c r="CC108">
        <v>212.99200000000002</v>
      </c>
      <c r="CD108">
        <v>1.488966254012835</v>
      </c>
      <c r="CE108">
        <v>214.48096625401286</v>
      </c>
      <c r="CF108">
        <v>213.05031472273257</v>
      </c>
      <c r="CG108">
        <v>95.263999999999996</v>
      </c>
      <c r="CH108">
        <v>0.6659634222049593</v>
      </c>
      <c r="CI108">
        <v>95.929963422204963</v>
      </c>
      <c r="CJ108">
        <v>95.29008217090967</v>
      </c>
      <c r="CK108">
        <v>631.42100000000005</v>
      </c>
      <c r="CL108">
        <v>4.4140839143021244</v>
      </c>
      <c r="CM108">
        <v>635.835083914302</v>
      </c>
      <c r="CN108">
        <v>631.59387569740886</v>
      </c>
    </row>
    <row r="109" spans="1:92" x14ac:dyDescent="0.3">
      <c r="A109" s="18">
        <v>45417</v>
      </c>
      <c r="B109" s="2">
        <v>1</v>
      </c>
      <c r="C109" s="2" t="s">
        <v>23</v>
      </c>
      <c r="D109" s="9">
        <v>11.634148</v>
      </c>
      <c r="E109">
        <v>6.7319520000000002E-3</v>
      </c>
      <c r="G109">
        <v>4.8260000000000005</v>
      </c>
      <c r="H109">
        <v>4.8833984324523107E-2</v>
      </c>
      <c r="I109" s="34">
        <v>4.8748339843245239</v>
      </c>
      <c r="J109" s="34">
        <v>4.8420168359340821</v>
      </c>
      <c r="K109">
        <v>0.371</v>
      </c>
      <c r="L109">
        <v>3.7541251936175028E-3</v>
      </c>
      <c r="M109" s="34">
        <v>0.3747541251936175</v>
      </c>
      <c r="N109" s="34">
        <v>0.3722312984110121</v>
      </c>
      <c r="O109">
        <v>11.407</v>
      </c>
      <c r="P109">
        <v>0.11542670103394841</v>
      </c>
      <c r="Q109" s="34">
        <v>11.522426701033949</v>
      </c>
      <c r="R109" s="34">
        <v>11.444858277559069</v>
      </c>
      <c r="S109">
        <v>1.196</v>
      </c>
      <c r="T109">
        <v>1.2102247254896318E-2</v>
      </c>
      <c r="U109" s="34">
        <v>1.2081022472548963</v>
      </c>
      <c r="V109" s="34">
        <v>1.1999693609152842</v>
      </c>
      <c r="W109">
        <v>0</v>
      </c>
      <c r="X109">
        <v>0</v>
      </c>
      <c r="Y109" s="34">
        <v>0</v>
      </c>
      <c r="Z109" s="34">
        <v>0</v>
      </c>
      <c r="AA109">
        <v>1.252</v>
      </c>
      <c r="AB109">
        <v>1.2668907661480091E-2</v>
      </c>
      <c r="AC109" s="34">
        <v>1.2646689076614801</v>
      </c>
      <c r="AD109" s="34">
        <v>1.2561552172792105</v>
      </c>
      <c r="AE109">
        <v>19.052</v>
      </c>
      <c r="AF109">
        <v>0.19278596546846541</v>
      </c>
      <c r="AG109" s="34">
        <v>19.244785965468466</v>
      </c>
      <c r="AH109" s="34">
        <v>19.115230990098656</v>
      </c>
      <c r="AJ109">
        <v>40.437999999999995</v>
      </c>
      <c r="AK109">
        <v>0.40918952716847595</v>
      </c>
      <c r="AL109" s="34">
        <v>40.847189527168474</v>
      </c>
      <c r="AM109" s="34">
        <v>40.572208207936676</v>
      </c>
      <c r="AN109">
        <v>2.6300000000000003</v>
      </c>
      <c r="AO109">
        <v>2.6612801237773674E-2</v>
      </c>
      <c r="AP109" s="34">
        <v>2.6566128012377739</v>
      </c>
      <c r="AQ109" s="34">
        <v>2.6387286113772559</v>
      </c>
      <c r="AR109">
        <v>237.12799999999999</v>
      </c>
      <c r="AS109">
        <v>2.3994830159356635</v>
      </c>
      <c r="AT109" s="34">
        <v>239.52748301593564</v>
      </c>
      <c r="AU109" s="34">
        <v>237.91499549759155</v>
      </c>
      <c r="AV109">
        <v>19.909000000000002</v>
      </c>
      <c r="AW109">
        <v>0.20145789347636353</v>
      </c>
      <c r="AX109" s="34">
        <v>20.110457893476365</v>
      </c>
      <c r="AY109" s="34">
        <v>19.97507525623946</v>
      </c>
      <c r="AZ109">
        <v>216.26400000000001</v>
      </c>
      <c r="BA109">
        <v>2.1883615387398807</v>
      </c>
      <c r="BB109" s="34">
        <v>218.45236153873989</v>
      </c>
      <c r="BC109" s="34">
        <v>216.98175072657446</v>
      </c>
      <c r="BD109">
        <v>94.19</v>
      </c>
      <c r="BE109">
        <v>0.95310256600224419</v>
      </c>
      <c r="BF109" s="34">
        <v>95.143102566002241</v>
      </c>
      <c r="BG109" s="34">
        <v>94.502603766396845</v>
      </c>
      <c r="BH109">
        <v>610.55899999999997</v>
      </c>
      <c r="BI109">
        <v>6.1782073425604018</v>
      </c>
      <c r="BJ109" s="34">
        <v>616.73720734256028</v>
      </c>
      <c r="BK109" s="34">
        <v>612.58536206611632</v>
      </c>
      <c r="BM109">
        <v>45.263999999999996</v>
      </c>
      <c r="BN109">
        <v>0.45802351149299908</v>
      </c>
      <c r="BO109">
        <v>45.722023511492999</v>
      </c>
      <c r="BP109">
        <v>45.414225043870758</v>
      </c>
      <c r="BQ109">
        <v>3.0010000000000003</v>
      </c>
      <c r="BR109">
        <v>3.0366926431391175E-2</v>
      </c>
      <c r="BS109">
        <v>3.0313669264313914</v>
      </c>
      <c r="BT109">
        <v>3.010959909788268</v>
      </c>
      <c r="BU109">
        <v>248.535</v>
      </c>
      <c r="BV109">
        <v>2.514909716969612</v>
      </c>
      <c r="BW109">
        <v>251.04990971696958</v>
      </c>
      <c r="BX109">
        <v>249.35985377515061</v>
      </c>
      <c r="BY109">
        <v>21.105000000000004</v>
      </c>
      <c r="BZ109">
        <v>0.21356014073125984</v>
      </c>
      <c r="CA109">
        <v>21.318560140731261</v>
      </c>
      <c r="CB109">
        <v>21.175044617154743</v>
      </c>
      <c r="CC109">
        <v>216.26400000000001</v>
      </c>
      <c r="CD109">
        <v>2.1883615387398807</v>
      </c>
      <c r="CE109">
        <v>218.45236153873989</v>
      </c>
      <c r="CF109">
        <v>216.98175072657446</v>
      </c>
      <c r="CG109">
        <v>95.441999999999993</v>
      </c>
      <c r="CH109">
        <v>0.96577147366372429</v>
      </c>
      <c r="CI109">
        <v>96.407771473663715</v>
      </c>
      <c r="CJ109">
        <v>95.75875898367606</v>
      </c>
      <c r="CK109">
        <v>629.61099999999999</v>
      </c>
      <c r="CL109">
        <v>6.3709933080288677</v>
      </c>
      <c r="CM109">
        <v>635.98199330802879</v>
      </c>
      <c r="CN109">
        <v>631.70059305621498</v>
      </c>
    </row>
    <row r="110" spans="1:92" x14ac:dyDescent="0.3">
      <c r="A110" s="18">
        <v>45417</v>
      </c>
      <c r="B110" s="2">
        <v>2</v>
      </c>
      <c r="C110" s="2" t="s">
        <v>23</v>
      </c>
      <c r="D110" s="9">
        <v>11.922526</v>
      </c>
      <c r="E110">
        <v>6.8727190000000002E-3</v>
      </c>
      <c r="G110">
        <v>4.8550000000000004</v>
      </c>
      <c r="H110">
        <v>6.4496293079492548E-2</v>
      </c>
      <c r="I110" s="34">
        <v>4.9194962930794928</v>
      </c>
      <c r="J110" s="34">
        <v>4.8856859774356156</v>
      </c>
      <c r="K110">
        <v>0.36599999999999999</v>
      </c>
      <c r="L110">
        <v>4.8621304360647313E-3</v>
      </c>
      <c r="M110" s="34">
        <v>0.3708621304360647</v>
      </c>
      <c r="N110" s="34">
        <v>0.36831329922583628</v>
      </c>
      <c r="O110">
        <v>11.205</v>
      </c>
      <c r="P110">
        <v>0.1488529276942768</v>
      </c>
      <c r="Q110" s="34">
        <v>11.353852927694277</v>
      </c>
      <c r="R110" s="34">
        <v>11.275821086954908</v>
      </c>
      <c r="S110">
        <v>1.157</v>
      </c>
      <c r="T110">
        <v>1.537017736209534E-2</v>
      </c>
      <c r="U110" s="34">
        <v>1.1723701773620954</v>
      </c>
      <c r="V110" s="34">
        <v>1.1643128065691055</v>
      </c>
      <c r="W110">
        <v>0</v>
      </c>
      <c r="X110">
        <v>0</v>
      </c>
      <c r="Y110" s="34">
        <v>0</v>
      </c>
      <c r="Z110" s="34">
        <v>0</v>
      </c>
      <c r="AA110">
        <v>1.2589999999999999</v>
      </c>
      <c r="AB110">
        <v>1.6725197319687145E-2</v>
      </c>
      <c r="AC110" s="34">
        <v>1.275725197319687</v>
      </c>
      <c r="AD110" s="34">
        <v>1.2669574965172894</v>
      </c>
      <c r="AE110">
        <v>18.842000000000002</v>
      </c>
      <c r="AF110">
        <v>0.25030672589161657</v>
      </c>
      <c r="AG110" s="34">
        <v>19.092306725891614</v>
      </c>
      <c r="AH110" s="34">
        <v>18.961090666702756</v>
      </c>
      <c r="AJ110">
        <v>40.370000000000005</v>
      </c>
      <c r="AK110">
        <v>0.53629564399981755</v>
      </c>
      <c r="AL110" s="34">
        <v>40.906295643999819</v>
      </c>
      <c r="AM110" s="34">
        <v>40.625158168707685</v>
      </c>
      <c r="AN110">
        <v>2.5700000000000003</v>
      </c>
      <c r="AO110">
        <v>3.4141189127558362E-2</v>
      </c>
      <c r="AP110" s="34">
        <v>2.6041411891275588</v>
      </c>
      <c r="AQ110" s="34">
        <v>2.5862436584983595</v>
      </c>
      <c r="AR110">
        <v>234.14499999999992</v>
      </c>
      <c r="AS110">
        <v>3.1105014506895521</v>
      </c>
      <c r="AT110" s="34">
        <v>237.25550145068948</v>
      </c>
      <c r="AU110" s="34">
        <v>235.62491105801482</v>
      </c>
      <c r="AV110">
        <v>19.814999999999998</v>
      </c>
      <c r="AW110">
        <v>0.26323255352629138</v>
      </c>
      <c r="AX110" s="34">
        <v>20.078232553526288</v>
      </c>
      <c r="AY110" s="34">
        <v>19.94024050316925</v>
      </c>
      <c r="AZ110">
        <v>210.12299999999999</v>
      </c>
      <c r="BA110">
        <v>2.7913809661672935</v>
      </c>
      <c r="BB110" s="34">
        <v>212.91438096616727</v>
      </c>
      <c r="BC110" s="34">
        <v>211.45108025472786</v>
      </c>
      <c r="BD110">
        <v>94.046999999999997</v>
      </c>
      <c r="BE110">
        <v>1.2493682544278135</v>
      </c>
      <c r="BF110" s="34">
        <v>95.296368254427804</v>
      </c>
      <c r="BG110" s="34">
        <v>94.641423093694598</v>
      </c>
      <c r="BH110">
        <v>601.06999999999994</v>
      </c>
      <c r="BI110">
        <v>7.9849200579383259</v>
      </c>
      <c r="BJ110" s="34">
        <v>609.05492005793815</v>
      </c>
      <c r="BK110" s="34">
        <v>604.86905673681258</v>
      </c>
      <c r="BM110">
        <v>45.225000000000009</v>
      </c>
      <c r="BN110">
        <v>0.60079193707931011</v>
      </c>
      <c r="BO110">
        <v>45.825791937079309</v>
      </c>
      <c r="BP110">
        <v>45.510844146143299</v>
      </c>
      <c r="BQ110">
        <v>2.9360000000000004</v>
      </c>
      <c r="BR110">
        <v>3.9003319563623094E-2</v>
      </c>
      <c r="BS110">
        <v>2.9750033195636236</v>
      </c>
      <c r="BT110">
        <v>2.9545569577241957</v>
      </c>
      <c r="BU110">
        <v>245.34999999999994</v>
      </c>
      <c r="BV110">
        <v>3.2593543783838288</v>
      </c>
      <c r="BW110">
        <v>248.60935437838376</v>
      </c>
      <c r="BX110">
        <v>246.90073214496974</v>
      </c>
      <c r="BY110">
        <v>20.971999999999998</v>
      </c>
      <c r="BZ110">
        <v>0.27860273088838672</v>
      </c>
      <c r="CA110">
        <v>21.250602730888382</v>
      </c>
      <c r="CB110">
        <v>21.104553309738357</v>
      </c>
      <c r="CC110">
        <v>210.12299999999999</v>
      </c>
      <c r="CD110">
        <v>2.7913809661672935</v>
      </c>
      <c r="CE110">
        <v>212.91438096616727</v>
      </c>
      <c r="CF110">
        <v>211.45108025472786</v>
      </c>
      <c r="CG110">
        <v>95.305999999999997</v>
      </c>
      <c r="CH110">
        <v>1.2660934517475007</v>
      </c>
      <c r="CI110">
        <v>96.572093451747492</v>
      </c>
      <c r="CJ110">
        <v>95.908380590211891</v>
      </c>
      <c r="CK110">
        <v>619.91199999999992</v>
      </c>
      <c r="CL110">
        <v>8.2352267838299422</v>
      </c>
      <c r="CM110">
        <v>628.14722678382975</v>
      </c>
      <c r="CN110">
        <v>623.8301474035153</v>
      </c>
    </row>
    <row r="111" spans="1:92" x14ac:dyDescent="0.3">
      <c r="A111" s="18">
        <v>45417</v>
      </c>
      <c r="B111" s="2">
        <v>3</v>
      </c>
      <c r="C111" s="2" t="s">
        <v>23</v>
      </c>
      <c r="D111" s="9">
        <v>10.907596</v>
      </c>
      <c r="E111">
        <v>6.6593290000000003E-3</v>
      </c>
      <c r="G111">
        <v>4.7889999999999997</v>
      </c>
      <c r="H111">
        <v>6.7955230928866475E-2</v>
      </c>
      <c r="I111" s="34">
        <v>4.8569552309288664</v>
      </c>
      <c r="J111" s="34">
        <v>4.8246111681078405</v>
      </c>
      <c r="K111">
        <v>0.37</v>
      </c>
      <c r="L111">
        <v>5.2502475347004796E-3</v>
      </c>
      <c r="M111" s="34">
        <v>0.37525024753470049</v>
      </c>
      <c r="N111" s="34">
        <v>0.37275133267903549</v>
      </c>
      <c r="O111">
        <v>11.116</v>
      </c>
      <c r="P111">
        <v>0.15773446377224465</v>
      </c>
      <c r="Q111" s="34">
        <v>11.273734463772245</v>
      </c>
      <c r="R111" s="34">
        <v>11.198658956919347</v>
      </c>
      <c r="S111">
        <v>1.1519999999999999</v>
      </c>
      <c r="T111">
        <v>1.634671664858095E-2</v>
      </c>
      <c r="U111" s="34">
        <v>1.1683467166485808</v>
      </c>
      <c r="V111" s="34">
        <v>1.160566311476348</v>
      </c>
      <c r="W111">
        <v>0</v>
      </c>
      <c r="X111">
        <v>0</v>
      </c>
      <c r="Y111" s="34">
        <v>0</v>
      </c>
      <c r="Z111" s="34">
        <v>0</v>
      </c>
      <c r="AA111">
        <v>1.2470000000000001</v>
      </c>
      <c r="AB111">
        <v>1.7694753177760807E-2</v>
      </c>
      <c r="AC111" s="34">
        <v>1.2646947531777608</v>
      </c>
      <c r="AD111" s="34">
        <v>1.2562727347317764</v>
      </c>
      <c r="AE111">
        <v>18.673999999999999</v>
      </c>
      <c r="AF111">
        <v>0.26498141206215337</v>
      </c>
      <c r="AG111" s="34">
        <v>18.938981412062155</v>
      </c>
      <c r="AH111" s="34">
        <v>18.812860503914347</v>
      </c>
      <c r="AJ111">
        <v>40.024000000000001</v>
      </c>
      <c r="AK111">
        <v>0.56793488467257291</v>
      </c>
      <c r="AL111" s="34">
        <v>40.591934884672575</v>
      </c>
      <c r="AM111" s="34">
        <v>40.321619835528963</v>
      </c>
      <c r="AN111">
        <v>2.5789999999999993</v>
      </c>
      <c r="AO111">
        <v>3.6595644302682521E-2</v>
      </c>
      <c r="AP111" s="34">
        <v>2.6155956443026818</v>
      </c>
      <c r="AQ111" s="34">
        <v>2.5981775323763032</v>
      </c>
      <c r="AR111">
        <v>231.97399999999999</v>
      </c>
      <c r="AS111">
        <v>3.29167816652597</v>
      </c>
      <c r="AT111" s="34">
        <v>235.26567816652596</v>
      </c>
      <c r="AU111" s="34">
        <v>233.69896661320695</v>
      </c>
      <c r="AV111">
        <v>19.936999999999998</v>
      </c>
      <c r="AW111">
        <v>0.28290320297114441</v>
      </c>
      <c r="AX111" s="34">
        <v>20.219903202971143</v>
      </c>
      <c r="AY111" s="34">
        <v>20.085252215194405</v>
      </c>
      <c r="AZ111">
        <v>209.30799999999999</v>
      </c>
      <c r="BA111">
        <v>2.9700508405218593</v>
      </c>
      <c r="BB111" s="34">
        <v>212.27805084052184</v>
      </c>
      <c r="BC111" s="34">
        <v>210.86442146049609</v>
      </c>
      <c r="BD111">
        <v>93.53100000000002</v>
      </c>
      <c r="BE111">
        <v>1.3271916274812721</v>
      </c>
      <c r="BF111" s="34">
        <v>94.85819162748129</v>
      </c>
      <c r="BG111" s="34">
        <v>94.226499721088842</v>
      </c>
      <c r="BH111">
        <v>597.35300000000007</v>
      </c>
      <c r="BI111">
        <v>8.4763543664754994</v>
      </c>
      <c r="BJ111" s="34">
        <v>605.8293543664754</v>
      </c>
      <c r="BK111" s="34">
        <v>601.79493737789164</v>
      </c>
      <c r="BM111">
        <v>44.813000000000002</v>
      </c>
      <c r="BN111">
        <v>0.63589011560143938</v>
      </c>
      <c r="BO111">
        <v>45.448890115601444</v>
      </c>
      <c r="BP111">
        <v>45.146231003636807</v>
      </c>
      <c r="BQ111">
        <v>2.9489999999999994</v>
      </c>
      <c r="BR111">
        <v>4.1845891837382999E-2</v>
      </c>
      <c r="BS111">
        <v>2.9908458918373824</v>
      </c>
      <c r="BT111">
        <v>2.9709288650553387</v>
      </c>
      <c r="BU111">
        <v>243.08999999999997</v>
      </c>
      <c r="BV111">
        <v>3.4494126302982147</v>
      </c>
      <c r="BW111">
        <v>246.53941263029822</v>
      </c>
      <c r="BX111">
        <v>244.89762557012631</v>
      </c>
      <c r="BY111">
        <v>21.088999999999999</v>
      </c>
      <c r="BZ111">
        <v>0.29924991961972536</v>
      </c>
      <c r="CA111">
        <v>21.388249919619724</v>
      </c>
      <c r="CB111">
        <v>21.245818526670753</v>
      </c>
      <c r="CC111">
        <v>209.30799999999999</v>
      </c>
      <c r="CD111">
        <v>2.9700508405218593</v>
      </c>
      <c r="CE111">
        <v>212.27805084052184</v>
      </c>
      <c r="CF111">
        <v>210.86442146049609</v>
      </c>
      <c r="CG111">
        <v>94.77800000000002</v>
      </c>
      <c r="CH111">
        <v>1.3448863806590328</v>
      </c>
      <c r="CI111">
        <v>96.122886380659054</v>
      </c>
      <c r="CJ111">
        <v>95.482772455820623</v>
      </c>
      <c r="CK111">
        <v>616.02700000000004</v>
      </c>
      <c r="CL111">
        <v>8.7413357785376533</v>
      </c>
      <c r="CM111">
        <v>624.76833577853756</v>
      </c>
      <c r="CN111">
        <v>620.60779788180594</v>
      </c>
    </row>
    <row r="112" spans="1:92" x14ac:dyDescent="0.3">
      <c r="A112" s="18">
        <v>45417</v>
      </c>
      <c r="B112" s="2">
        <v>4</v>
      </c>
      <c r="C112" s="2" t="s">
        <v>23</v>
      </c>
      <c r="D112" s="9">
        <v>10.534932</v>
      </c>
      <c r="E112">
        <v>6.5845909999999999E-3</v>
      </c>
      <c r="G112">
        <v>4.7679999999999998</v>
      </c>
      <c r="H112">
        <v>6.2229845387647274E-2</v>
      </c>
      <c r="I112" s="34">
        <v>4.8302298453876471</v>
      </c>
      <c r="J112" s="34">
        <v>4.7984247574197765</v>
      </c>
      <c r="K112">
        <v>0.378</v>
      </c>
      <c r="L112">
        <v>4.9334902593394861E-3</v>
      </c>
      <c r="M112" s="34">
        <v>0.38293349025933948</v>
      </c>
      <c r="N112" s="34">
        <v>0.38041202984577926</v>
      </c>
      <c r="O112">
        <v>11.045</v>
      </c>
      <c r="P112">
        <v>0.14415449712805456</v>
      </c>
      <c r="Q112" s="34">
        <v>11.189154497128055</v>
      </c>
      <c r="R112" s="34">
        <v>11.115478491128655</v>
      </c>
      <c r="S112">
        <v>1.2490000000000001</v>
      </c>
      <c r="T112">
        <v>1.6301400354272539E-2</v>
      </c>
      <c r="U112" s="34">
        <v>1.2653014003542726</v>
      </c>
      <c r="V112" s="34">
        <v>1.2569699081412125</v>
      </c>
      <c r="W112">
        <v>0</v>
      </c>
      <c r="X112">
        <v>0</v>
      </c>
      <c r="Y112" s="34">
        <v>0</v>
      </c>
      <c r="Z112" s="34">
        <v>0</v>
      </c>
      <c r="AA112">
        <v>1.234</v>
      </c>
      <c r="AB112">
        <v>1.6105626931282875E-2</v>
      </c>
      <c r="AC112" s="34">
        <v>1.2501056269312829</v>
      </c>
      <c r="AD112" s="34">
        <v>1.2418741926711419</v>
      </c>
      <c r="AE112">
        <v>18.673999999999999</v>
      </c>
      <c r="AF112">
        <v>0.24372486006059674</v>
      </c>
      <c r="AG112" s="34">
        <v>18.917724860060595</v>
      </c>
      <c r="AH112" s="34">
        <v>18.793159379206564</v>
      </c>
      <c r="AJ112">
        <v>39.947999999999993</v>
      </c>
      <c r="AK112">
        <v>0.52138378010606812</v>
      </c>
      <c r="AL112" s="34">
        <v>40.469383780106064</v>
      </c>
      <c r="AM112" s="34">
        <v>40.202909439892032</v>
      </c>
      <c r="AN112">
        <v>2.5669999999999997</v>
      </c>
      <c r="AO112">
        <v>3.3503358454297513E-2</v>
      </c>
      <c r="AP112" s="34">
        <v>2.6005033584542971</v>
      </c>
      <c r="AQ112" s="34">
        <v>2.5833801074447491</v>
      </c>
      <c r="AR112">
        <v>231.79899999999995</v>
      </c>
      <c r="AS112">
        <v>3.0253389117053793</v>
      </c>
      <c r="AT112" s="34">
        <v>234.82433891170533</v>
      </c>
      <c r="AU112" s="34">
        <v>233.27811668312637</v>
      </c>
      <c r="AV112">
        <v>20.093</v>
      </c>
      <c r="AW112">
        <v>0.26224502587541881</v>
      </c>
      <c r="AX112" s="34">
        <v>20.355245025875419</v>
      </c>
      <c r="AY112" s="34">
        <v>20.221214062675244</v>
      </c>
      <c r="AZ112">
        <v>220.43299999999999</v>
      </c>
      <c r="BA112">
        <v>2.8769948633253466</v>
      </c>
      <c r="BB112" s="34">
        <v>223.30999486332533</v>
      </c>
      <c r="BC112" s="34">
        <v>221.83958988093823</v>
      </c>
      <c r="BD112">
        <v>93.422999999999988</v>
      </c>
      <c r="BE112">
        <v>1.2193160330642137</v>
      </c>
      <c r="BF112" s="34">
        <v>94.642316033064205</v>
      </c>
      <c r="BG112" s="34">
        <v>94.019135090693737</v>
      </c>
      <c r="BH112">
        <v>608.26299999999992</v>
      </c>
      <c r="BI112">
        <v>7.938781972530724</v>
      </c>
      <c r="BJ112" s="34">
        <v>616.20178197253063</v>
      </c>
      <c r="BK112" s="34">
        <v>612.14434526477044</v>
      </c>
      <c r="BM112">
        <v>44.715999999999994</v>
      </c>
      <c r="BN112">
        <v>0.58361362549371543</v>
      </c>
      <c r="BO112">
        <v>45.299613625493713</v>
      </c>
      <c r="BP112">
        <v>45.001334197311806</v>
      </c>
      <c r="BQ112">
        <v>2.9449999999999998</v>
      </c>
      <c r="BR112">
        <v>3.8436848713636999E-2</v>
      </c>
      <c r="BS112">
        <v>2.9834368487136365</v>
      </c>
      <c r="BT112">
        <v>2.9637921372905285</v>
      </c>
      <c r="BU112">
        <v>242.84399999999994</v>
      </c>
      <c r="BV112">
        <v>3.1694934088334339</v>
      </c>
      <c r="BW112">
        <v>246.01349340883337</v>
      </c>
      <c r="BX112">
        <v>244.39359517425504</v>
      </c>
      <c r="BY112">
        <v>21.341999999999999</v>
      </c>
      <c r="BZ112">
        <v>0.27854642622969134</v>
      </c>
      <c r="CA112">
        <v>21.620546426229691</v>
      </c>
      <c r="CB112">
        <v>21.478183970816456</v>
      </c>
      <c r="CC112">
        <v>220.43299999999999</v>
      </c>
      <c r="CD112">
        <v>2.8769948633253466</v>
      </c>
      <c r="CE112">
        <v>223.30999486332533</v>
      </c>
      <c r="CF112">
        <v>221.83958988093823</v>
      </c>
      <c r="CG112">
        <v>94.656999999999982</v>
      </c>
      <c r="CH112">
        <v>1.2354216599954966</v>
      </c>
      <c r="CI112">
        <v>95.892421659995492</v>
      </c>
      <c r="CJ112">
        <v>95.261009283364885</v>
      </c>
      <c r="CK112">
        <v>626.9369999999999</v>
      </c>
      <c r="CL112">
        <v>8.1825068325913204</v>
      </c>
      <c r="CM112">
        <v>635.11950683259124</v>
      </c>
      <c r="CN112">
        <v>630.93750464397704</v>
      </c>
    </row>
    <row r="113" spans="1:92" x14ac:dyDescent="0.3">
      <c r="A113" s="18">
        <v>45417</v>
      </c>
      <c r="B113" s="2">
        <v>5</v>
      </c>
      <c r="C113" s="2" t="s">
        <v>23</v>
      </c>
      <c r="D113" s="9">
        <v>10.694629000000001</v>
      </c>
      <c r="E113">
        <v>6.5965859999999998E-3</v>
      </c>
      <c r="G113">
        <v>4.7720000000000002</v>
      </c>
      <c r="H113">
        <v>5.9033700314490629E-2</v>
      </c>
      <c r="I113" s="34">
        <v>4.8310337003144905</v>
      </c>
      <c r="J113" s="34">
        <v>4.7991653710414681</v>
      </c>
      <c r="K113">
        <v>0.372</v>
      </c>
      <c r="L113">
        <v>4.6019565207440312E-3</v>
      </c>
      <c r="M113" s="34">
        <v>0.37660195652074402</v>
      </c>
      <c r="N113" s="34">
        <v>0.37411766932678664</v>
      </c>
      <c r="O113">
        <v>11.064</v>
      </c>
      <c r="P113">
        <v>0.13687109393954827</v>
      </c>
      <c r="Q113" s="34">
        <v>11.200871093939549</v>
      </c>
      <c r="R113" s="34">
        <v>11.126983584493463</v>
      </c>
      <c r="S113">
        <v>1.726</v>
      </c>
      <c r="T113">
        <v>2.1352088588183327E-2</v>
      </c>
      <c r="U113" s="34">
        <v>1.7473520885881832</v>
      </c>
      <c r="V113" s="34">
        <v>1.7358255302635317</v>
      </c>
      <c r="W113">
        <v>0</v>
      </c>
      <c r="X113">
        <v>0</v>
      </c>
      <c r="Y113" s="34">
        <v>0</v>
      </c>
      <c r="Z113" s="34">
        <v>0</v>
      </c>
      <c r="AA113">
        <v>1.1919999999999999</v>
      </c>
      <c r="AB113">
        <v>1.474605422776044E-2</v>
      </c>
      <c r="AC113" s="34">
        <v>1.2067460542277604</v>
      </c>
      <c r="AD113" s="34">
        <v>1.1987856501008862</v>
      </c>
      <c r="AE113">
        <v>19.125999999999998</v>
      </c>
      <c r="AF113">
        <v>0.23660489359072667</v>
      </c>
      <c r="AG113" s="34">
        <v>19.362604893590728</v>
      </c>
      <c r="AH113" s="34">
        <v>19.234877805226137</v>
      </c>
      <c r="AJ113">
        <v>40.189999999999976</v>
      </c>
      <c r="AK113">
        <v>0.49718449615242605</v>
      </c>
      <c r="AL113" s="34">
        <v>40.687184496152405</v>
      </c>
      <c r="AM113" s="34">
        <v>40.418787984525665</v>
      </c>
      <c r="AN113">
        <v>2.5429999999999993</v>
      </c>
      <c r="AO113">
        <v>3.1459073742613086E-2</v>
      </c>
      <c r="AP113" s="34">
        <v>2.5744590737426125</v>
      </c>
      <c r="AQ113" s="34">
        <v>2.5574764330591888</v>
      </c>
      <c r="AR113">
        <v>233.73700000000002</v>
      </c>
      <c r="AS113">
        <v>2.8915255679815797</v>
      </c>
      <c r="AT113" s="34">
        <v>236.6285255679816</v>
      </c>
      <c r="AU113" s="34">
        <v>235.06758514901921</v>
      </c>
      <c r="AV113">
        <v>20.491</v>
      </c>
      <c r="AW113">
        <v>0.25349110501765038</v>
      </c>
      <c r="AX113" s="34">
        <v>20.744491105017651</v>
      </c>
      <c r="AY113" s="34">
        <v>20.607648285417167</v>
      </c>
      <c r="AZ113">
        <v>219.26300000000001</v>
      </c>
      <c r="BA113">
        <v>2.7124698726018779</v>
      </c>
      <c r="BB113" s="34">
        <v>221.97546987260188</v>
      </c>
      <c r="BC113" s="34">
        <v>220.51118959569683</v>
      </c>
      <c r="BD113">
        <v>94.076999999999998</v>
      </c>
      <c r="BE113">
        <v>1.1638125365646135</v>
      </c>
      <c r="BF113" s="34">
        <v>95.240812536564619</v>
      </c>
      <c r="BG113" s="34">
        <v>94.612548325957292</v>
      </c>
      <c r="BH113">
        <v>610.30100000000004</v>
      </c>
      <c r="BI113">
        <v>7.5499426520607607</v>
      </c>
      <c r="BJ113" s="34">
        <v>617.85094265206067</v>
      </c>
      <c r="BK113" s="34">
        <v>613.77523577367538</v>
      </c>
      <c r="BM113">
        <v>44.961999999999975</v>
      </c>
      <c r="BN113">
        <v>0.55621819646691673</v>
      </c>
      <c r="BO113">
        <v>45.518218196466897</v>
      </c>
      <c r="BP113">
        <v>45.217953355567133</v>
      </c>
      <c r="BQ113">
        <v>2.9149999999999991</v>
      </c>
      <c r="BR113">
        <v>3.6061030263357115E-2</v>
      </c>
      <c r="BS113">
        <v>2.9510610302633564</v>
      </c>
      <c r="BT113">
        <v>2.9315941023859753</v>
      </c>
      <c r="BU113">
        <v>244.80100000000002</v>
      </c>
      <c r="BV113">
        <v>3.028396661921128</v>
      </c>
      <c r="BW113">
        <v>247.82939666192115</v>
      </c>
      <c r="BX113">
        <v>246.19456873351268</v>
      </c>
      <c r="BY113">
        <v>22.216999999999999</v>
      </c>
      <c r="BZ113">
        <v>0.2748431936058337</v>
      </c>
      <c r="CA113">
        <v>22.491843193605835</v>
      </c>
      <c r="CB113">
        <v>22.343473815680699</v>
      </c>
      <c r="CC113">
        <v>219.26300000000001</v>
      </c>
      <c r="CD113">
        <v>2.7124698726018779</v>
      </c>
      <c r="CE113">
        <v>221.97546987260188</v>
      </c>
      <c r="CF113">
        <v>220.51118959569683</v>
      </c>
      <c r="CG113">
        <v>95.268999999999991</v>
      </c>
      <c r="CH113">
        <v>1.1785585907923739</v>
      </c>
      <c r="CI113">
        <v>96.447558590792383</v>
      </c>
      <c r="CJ113">
        <v>95.811333976058179</v>
      </c>
      <c r="CK113">
        <v>629.42700000000002</v>
      </c>
      <c r="CL113">
        <v>7.7865475456514872</v>
      </c>
      <c r="CM113">
        <v>637.21354754565141</v>
      </c>
      <c r="CN113">
        <v>633.0101135789015</v>
      </c>
    </row>
    <row r="114" spans="1:92" x14ac:dyDescent="0.3">
      <c r="A114" s="18">
        <v>45417</v>
      </c>
      <c r="B114" s="2">
        <v>6</v>
      </c>
      <c r="C114" s="2" t="s">
        <v>23</v>
      </c>
      <c r="D114" s="9">
        <v>11.063447</v>
      </c>
      <c r="E114">
        <v>6.621989E-3</v>
      </c>
      <c r="G114">
        <v>4.8979999999999997</v>
      </c>
      <c r="H114">
        <v>6.3170418292271657E-2</v>
      </c>
      <c r="I114" s="34">
        <v>4.9611704182922711</v>
      </c>
      <c r="J114" s="34">
        <v>4.9283176023552144</v>
      </c>
      <c r="K114">
        <v>0.35900000000000004</v>
      </c>
      <c r="L114">
        <v>4.6300898666650726E-3</v>
      </c>
      <c r="M114" s="34">
        <v>0.36363008986666512</v>
      </c>
      <c r="N114" s="34">
        <v>0.36122213541149906</v>
      </c>
      <c r="O114">
        <v>11.486000000000001</v>
      </c>
      <c r="P114">
        <v>0.14813708136076609</v>
      </c>
      <c r="Q114" s="34">
        <v>11.634137081360766</v>
      </c>
      <c r="R114" s="34">
        <v>11.557095953583502</v>
      </c>
      <c r="S114">
        <v>1.8160000000000001</v>
      </c>
      <c r="T114">
        <v>2.3421290244745884E-2</v>
      </c>
      <c r="U114" s="34">
        <v>1.839421290244746</v>
      </c>
      <c r="V114" s="34">
        <v>1.8272406626943796</v>
      </c>
      <c r="W114">
        <v>0</v>
      </c>
      <c r="X114">
        <v>0</v>
      </c>
      <c r="Y114" s="34">
        <v>0</v>
      </c>
      <c r="Z114" s="34">
        <v>0</v>
      </c>
      <c r="AA114">
        <v>1.252</v>
      </c>
      <c r="AB114">
        <v>1.6147277195166215E-2</v>
      </c>
      <c r="AC114" s="34">
        <v>1.2681472771951663</v>
      </c>
      <c r="AD114" s="34">
        <v>1.2597496198751998</v>
      </c>
      <c r="AE114">
        <v>19.811</v>
      </c>
      <c r="AF114">
        <v>0.25550615695961493</v>
      </c>
      <c r="AG114" s="34">
        <v>20.066506156959615</v>
      </c>
      <c r="AH114" s="34">
        <v>19.933625973919796</v>
      </c>
      <c r="AJ114">
        <v>41.082000000000001</v>
      </c>
      <c r="AK114">
        <v>0.52984220585608499</v>
      </c>
      <c r="AL114" s="34">
        <v>41.611842205856085</v>
      </c>
      <c r="AM114" s="34">
        <v>41.336289044499168</v>
      </c>
      <c r="AN114">
        <v>2.5980000000000008</v>
      </c>
      <c r="AO114">
        <v>3.350688989859571E-2</v>
      </c>
      <c r="AP114" s="34">
        <v>2.6315068898985965</v>
      </c>
      <c r="AQ114" s="34">
        <v>2.6140810802202639</v>
      </c>
      <c r="AR114">
        <v>239.14999999999992</v>
      </c>
      <c r="AS114">
        <v>3.0843620936293918</v>
      </c>
      <c r="AT114" s="34">
        <v>242.2343620936293</v>
      </c>
      <c r="AU114" s="34">
        <v>240.63028881242326</v>
      </c>
      <c r="AV114">
        <v>20.888000000000002</v>
      </c>
      <c r="AW114">
        <v>0.26939642655961016</v>
      </c>
      <c r="AX114" s="34">
        <v>21.157396426559611</v>
      </c>
      <c r="AY114" s="34">
        <v>21.017292380154295</v>
      </c>
      <c r="AZ114">
        <v>215.74199999999999</v>
      </c>
      <c r="BA114">
        <v>2.7824647576993202</v>
      </c>
      <c r="BB114" s="34">
        <v>218.52446475769932</v>
      </c>
      <c r="BC114" s="34">
        <v>217.07739815584296</v>
      </c>
      <c r="BD114">
        <v>94.52300000000001</v>
      </c>
      <c r="BE114">
        <v>1.219080736676275</v>
      </c>
      <c r="BF114" s="34">
        <v>95.742080736676286</v>
      </c>
      <c r="BG114" s="34">
        <v>95.108077731200908</v>
      </c>
      <c r="BH114">
        <v>613.98299999999995</v>
      </c>
      <c r="BI114">
        <v>7.9186531103192781</v>
      </c>
      <c r="BJ114" s="34">
        <v>621.90165311031922</v>
      </c>
      <c r="BK114" s="34">
        <v>617.7834272043408</v>
      </c>
      <c r="BM114">
        <v>45.980000000000004</v>
      </c>
      <c r="BN114">
        <v>0.59301262414835665</v>
      </c>
      <c r="BO114">
        <v>46.573012624148355</v>
      </c>
      <c r="BP114">
        <v>46.264606646854382</v>
      </c>
      <c r="BQ114">
        <v>2.9570000000000007</v>
      </c>
      <c r="BR114">
        <v>3.813697976526078E-2</v>
      </c>
      <c r="BS114">
        <v>2.9951369797652614</v>
      </c>
      <c r="BT114">
        <v>2.9753032156317629</v>
      </c>
      <c r="BU114">
        <v>250.63599999999991</v>
      </c>
      <c r="BV114">
        <v>3.2324991749901582</v>
      </c>
      <c r="BW114">
        <v>253.86849917499006</v>
      </c>
      <c r="BX114">
        <v>252.18738476600677</v>
      </c>
      <c r="BY114">
        <v>22.704000000000001</v>
      </c>
      <c r="BZ114">
        <v>0.29281771680435603</v>
      </c>
      <c r="CA114">
        <v>22.996817716804358</v>
      </c>
      <c r="CB114">
        <v>22.844533042848674</v>
      </c>
      <c r="CC114">
        <v>215.74199999999999</v>
      </c>
      <c r="CD114">
        <v>2.7824647576993202</v>
      </c>
      <c r="CE114">
        <v>218.52446475769932</v>
      </c>
      <c r="CF114">
        <v>217.07739815584296</v>
      </c>
      <c r="CG114">
        <v>95.775000000000006</v>
      </c>
      <c r="CH114">
        <v>1.2352280138714413</v>
      </c>
      <c r="CI114">
        <v>97.010228013871455</v>
      </c>
      <c r="CJ114">
        <v>96.367827351076102</v>
      </c>
      <c r="CK114">
        <v>633.79399999999998</v>
      </c>
      <c r="CL114">
        <v>8.1741592672788936</v>
      </c>
      <c r="CM114">
        <v>641.96815926727879</v>
      </c>
      <c r="CN114">
        <v>637.71705317826058</v>
      </c>
    </row>
    <row r="115" spans="1:92" x14ac:dyDescent="0.3">
      <c r="A115" s="18">
        <v>45417</v>
      </c>
      <c r="B115" s="2">
        <v>7</v>
      </c>
      <c r="C115" s="2" t="s">
        <v>23</v>
      </c>
      <c r="D115" s="9">
        <v>11.278421</v>
      </c>
      <c r="E115">
        <v>6.5870879999999996E-3</v>
      </c>
      <c r="G115">
        <v>5.0339999999999998</v>
      </c>
      <c r="H115">
        <v>2.836118583894897E-2</v>
      </c>
      <c r="I115" s="34">
        <v>5.0623611858389488</v>
      </c>
      <c r="J115" s="34">
        <v>5.0290149672200437</v>
      </c>
      <c r="K115">
        <v>0.375</v>
      </c>
      <c r="L115">
        <v>2.1127224254282608E-3</v>
      </c>
      <c r="M115" s="34">
        <v>0.37711272242542826</v>
      </c>
      <c r="N115" s="34">
        <v>0.37462864773689242</v>
      </c>
      <c r="O115">
        <v>11.735000000000001</v>
      </c>
      <c r="P115">
        <v>6.6114127099735034E-2</v>
      </c>
      <c r="Q115" s="34">
        <v>11.801114127099737</v>
      </c>
      <c r="R115" s="34">
        <v>11.723379149846489</v>
      </c>
      <c r="S115">
        <v>2.2559999999999998</v>
      </c>
      <c r="T115">
        <v>1.2710138111376414E-2</v>
      </c>
      <c r="U115" s="34">
        <v>2.2687101381113761</v>
      </c>
      <c r="V115" s="34">
        <v>2.2537659447851444</v>
      </c>
      <c r="W115">
        <v>0</v>
      </c>
      <c r="X115">
        <v>0</v>
      </c>
      <c r="Y115" s="34">
        <v>0</v>
      </c>
      <c r="Z115" s="34">
        <v>0</v>
      </c>
      <c r="AA115">
        <v>1.3220000000000001</v>
      </c>
      <c r="AB115">
        <v>7.448050790443095E-3</v>
      </c>
      <c r="AC115" s="34">
        <v>1.3294480507904431</v>
      </c>
      <c r="AD115" s="34">
        <v>1.3206908594884581</v>
      </c>
      <c r="AE115">
        <v>20.722000000000001</v>
      </c>
      <c r="AF115">
        <v>0.11674622426593177</v>
      </c>
      <c r="AG115" s="34">
        <v>20.838746224265932</v>
      </c>
      <c r="AH115" s="34">
        <v>20.701479569077026</v>
      </c>
      <c r="AJ115">
        <v>42.633000000000003</v>
      </c>
      <c r="AK115">
        <v>0.24019118710208809</v>
      </c>
      <c r="AL115" s="34">
        <v>42.873191187102094</v>
      </c>
      <c r="AM115" s="34">
        <v>42.59078170391183</v>
      </c>
      <c r="AN115">
        <v>2.6590000000000003</v>
      </c>
      <c r="AO115">
        <v>1.4980610477903321E-2</v>
      </c>
      <c r="AP115" s="34">
        <v>2.6739806104779036</v>
      </c>
      <c r="AQ115" s="34">
        <v>2.6563668648863921</v>
      </c>
      <c r="AR115">
        <v>245.98799999999997</v>
      </c>
      <c r="AS115">
        <v>1.3858783039633251</v>
      </c>
      <c r="AT115" s="34">
        <v>247.37387830396329</v>
      </c>
      <c r="AU115" s="34">
        <v>245.7444047986738</v>
      </c>
      <c r="AV115">
        <v>22.751999999999995</v>
      </c>
      <c r="AW115">
        <v>0.12818309499558342</v>
      </c>
      <c r="AX115" s="34">
        <v>22.88018309499558</v>
      </c>
      <c r="AY115" s="34">
        <v>22.729469315492732</v>
      </c>
      <c r="AZ115">
        <v>206.001</v>
      </c>
      <c r="BA115">
        <v>1.1605944862950588</v>
      </c>
      <c r="BB115" s="34">
        <v>207.16159448629506</v>
      </c>
      <c r="BC115" s="34">
        <v>205.79700283319352</v>
      </c>
      <c r="BD115">
        <v>95.538000000000025</v>
      </c>
      <c r="BE115">
        <v>0.53825406688150723</v>
      </c>
      <c r="BF115" s="34">
        <v>96.076254066881532</v>
      </c>
      <c r="BG115" s="34">
        <v>95.443391326632636</v>
      </c>
      <c r="BH115">
        <v>615.57100000000003</v>
      </c>
      <c r="BI115">
        <v>3.4680817497154659</v>
      </c>
      <c r="BJ115" s="34">
        <v>619.03908174971548</v>
      </c>
      <c r="BK115" s="34">
        <v>614.96141684279098</v>
      </c>
      <c r="BM115">
        <v>47.667000000000002</v>
      </c>
      <c r="BN115">
        <v>0.26855237294103707</v>
      </c>
      <c r="BO115">
        <v>47.935552372941046</v>
      </c>
      <c r="BP115">
        <v>47.619796671131873</v>
      </c>
      <c r="BQ115">
        <v>3.0340000000000003</v>
      </c>
      <c r="BR115">
        <v>1.7093332903331582E-2</v>
      </c>
      <c r="BS115">
        <v>3.0510933329033318</v>
      </c>
      <c r="BT115">
        <v>3.0309955126232846</v>
      </c>
      <c r="BU115">
        <v>257.72299999999996</v>
      </c>
      <c r="BV115">
        <v>1.4519924310630601</v>
      </c>
      <c r="BW115">
        <v>259.17499243106306</v>
      </c>
      <c r="BX115">
        <v>257.46778394852026</v>
      </c>
      <c r="BY115">
        <v>25.007999999999996</v>
      </c>
      <c r="BZ115">
        <v>0.14089323310695984</v>
      </c>
      <c r="CA115">
        <v>25.148893233106957</v>
      </c>
      <c r="CB115">
        <v>24.983235260277876</v>
      </c>
      <c r="CC115">
        <v>206.001</v>
      </c>
      <c r="CD115">
        <v>1.1605944862950588</v>
      </c>
      <c r="CE115">
        <v>207.16159448629506</v>
      </c>
      <c r="CF115">
        <v>205.79700283319352</v>
      </c>
      <c r="CG115">
        <v>96.860000000000028</v>
      </c>
      <c r="CH115">
        <v>0.54570211767195032</v>
      </c>
      <c r="CI115">
        <v>97.405702117671979</v>
      </c>
      <c r="CJ115">
        <v>96.764082186121101</v>
      </c>
      <c r="CK115">
        <v>636.29300000000001</v>
      </c>
      <c r="CL115">
        <v>3.5848279739813975</v>
      </c>
      <c r="CM115">
        <v>639.87782797398143</v>
      </c>
      <c r="CN115">
        <v>635.66289641186802</v>
      </c>
    </row>
    <row r="116" spans="1:92" x14ac:dyDescent="0.3">
      <c r="A116" s="18">
        <v>45417</v>
      </c>
      <c r="B116" s="2">
        <v>8</v>
      </c>
      <c r="C116" s="2" t="s">
        <v>23</v>
      </c>
      <c r="D116" s="9">
        <v>12.244119</v>
      </c>
      <c r="E116">
        <v>6.503862E-3</v>
      </c>
      <c r="G116">
        <v>5.0739999999999998</v>
      </c>
      <c r="H116">
        <v>4.712777431795527E-2</v>
      </c>
      <c r="I116" s="34">
        <v>5.1211277743179551</v>
      </c>
      <c r="J116" s="34">
        <v>5.0878206659894243</v>
      </c>
      <c r="K116">
        <v>0.44600000000000001</v>
      </c>
      <c r="L116">
        <v>4.1424886373291388E-3</v>
      </c>
      <c r="M116" s="34">
        <v>0.45014248863732914</v>
      </c>
      <c r="N116" s="34">
        <v>0.44721482401089541</v>
      </c>
      <c r="O116">
        <v>11.843</v>
      </c>
      <c r="P116">
        <v>0.10999886307598428</v>
      </c>
      <c r="Q116" s="34">
        <v>11.952998863075985</v>
      </c>
      <c r="R116" s="34">
        <v>11.875258207984382</v>
      </c>
      <c r="S116">
        <v>2.1920000000000002</v>
      </c>
      <c r="T116">
        <v>2.0359495724272359E-2</v>
      </c>
      <c r="U116" s="34">
        <v>2.2123594957242725</v>
      </c>
      <c r="V116" s="34">
        <v>2.1979706148696923</v>
      </c>
      <c r="W116">
        <v>0</v>
      </c>
      <c r="X116">
        <v>0</v>
      </c>
      <c r="Y116" s="34">
        <v>0</v>
      </c>
      <c r="Z116" s="34">
        <v>0</v>
      </c>
      <c r="AA116">
        <v>1.3560000000000001</v>
      </c>
      <c r="AB116">
        <v>1.2594651552058996E-2</v>
      </c>
      <c r="AC116" s="34">
        <v>1.3685946515520591</v>
      </c>
      <c r="AD116" s="34">
        <v>1.3596935008044264</v>
      </c>
      <c r="AE116">
        <v>20.911000000000001</v>
      </c>
      <c r="AF116">
        <v>0.19422327330760006</v>
      </c>
      <c r="AG116" s="34">
        <v>21.105223273307601</v>
      </c>
      <c r="AH116" s="34">
        <v>20.96795781365882</v>
      </c>
      <c r="AJ116">
        <v>43.794000000000025</v>
      </c>
      <c r="AK116">
        <v>0.40676266229415342</v>
      </c>
      <c r="AL116" s="34">
        <v>44.200762662294181</v>
      </c>
      <c r="AM116" s="34">
        <v>43.913287001643866</v>
      </c>
      <c r="AN116">
        <v>2.8250000000000002</v>
      </c>
      <c r="AO116">
        <v>2.6238857400122908E-2</v>
      </c>
      <c r="AP116" s="34">
        <v>2.8512388574001233</v>
      </c>
      <c r="AQ116" s="34">
        <v>2.8326947933425553</v>
      </c>
      <c r="AR116">
        <v>251.7</v>
      </c>
      <c r="AS116">
        <v>2.3378125336675879</v>
      </c>
      <c r="AT116" s="34">
        <v>254.03781253366759</v>
      </c>
      <c r="AU116" s="34">
        <v>252.38558565816675</v>
      </c>
      <c r="AV116">
        <v>23.236999999999998</v>
      </c>
      <c r="AW116">
        <v>0.21582737324129414</v>
      </c>
      <c r="AX116" s="34">
        <v>23.452827373241291</v>
      </c>
      <c r="AY116" s="34">
        <v>23.300293420495908</v>
      </c>
      <c r="AZ116">
        <v>208.06200000000001</v>
      </c>
      <c r="BA116">
        <v>1.9324988135873886</v>
      </c>
      <c r="BB116" s="34">
        <v>209.9944988135874</v>
      </c>
      <c r="BC116" s="34">
        <v>208.62872357254466</v>
      </c>
      <c r="BD116">
        <v>95.799000000000021</v>
      </c>
      <c r="BE116">
        <v>0.88978984073429201</v>
      </c>
      <c r="BF116" s="34">
        <v>96.688789840734316</v>
      </c>
      <c r="BG116" s="34">
        <v>96.059939294663181</v>
      </c>
      <c r="BH116">
        <v>625.41700000000003</v>
      </c>
      <c r="BI116">
        <v>5.8089300809248394</v>
      </c>
      <c r="BJ116" s="34">
        <v>631.22593008092497</v>
      </c>
      <c r="BK116" s="34">
        <v>627.12052374085692</v>
      </c>
      <c r="BM116">
        <v>48.868000000000023</v>
      </c>
      <c r="BN116">
        <v>0.45389043661210871</v>
      </c>
      <c r="BO116">
        <v>49.321890436612136</v>
      </c>
      <c r="BP116">
        <v>49.001107667633292</v>
      </c>
      <c r="BQ116">
        <v>3.2710000000000004</v>
      </c>
      <c r="BR116">
        <v>3.0381346037452045E-2</v>
      </c>
      <c r="BS116">
        <v>3.3013813460374526</v>
      </c>
      <c r="BT116">
        <v>3.2799096173534505</v>
      </c>
      <c r="BU116">
        <v>263.54300000000001</v>
      </c>
      <c r="BV116">
        <v>2.447811396743572</v>
      </c>
      <c r="BW116">
        <v>265.9908113967436</v>
      </c>
      <c r="BX116">
        <v>264.26084386615111</v>
      </c>
      <c r="BY116">
        <v>25.428999999999998</v>
      </c>
      <c r="BZ116">
        <v>0.23618686896556651</v>
      </c>
      <c r="CA116">
        <v>25.665186868965563</v>
      </c>
      <c r="CB116">
        <v>25.498264035365601</v>
      </c>
      <c r="CC116">
        <v>208.06200000000001</v>
      </c>
      <c r="CD116">
        <v>1.9324988135873886</v>
      </c>
      <c r="CE116">
        <v>209.9944988135874</v>
      </c>
      <c r="CF116">
        <v>208.62872357254466</v>
      </c>
      <c r="CG116">
        <v>97.155000000000015</v>
      </c>
      <c r="CH116">
        <v>0.90238449228635098</v>
      </c>
      <c r="CI116">
        <v>98.057384492286374</v>
      </c>
      <c r="CJ116">
        <v>97.419632795467606</v>
      </c>
      <c r="CK116">
        <v>646.32799999999997</v>
      </c>
      <c r="CL116">
        <v>6.0031533542324391</v>
      </c>
      <c r="CM116">
        <v>652.33115335423258</v>
      </c>
      <c r="CN116">
        <v>648.08848155451574</v>
      </c>
    </row>
    <row r="117" spans="1:92" x14ac:dyDescent="0.3">
      <c r="A117" s="18">
        <v>45417</v>
      </c>
      <c r="B117" s="2">
        <v>9</v>
      </c>
      <c r="C117" s="2" t="s">
        <v>23</v>
      </c>
      <c r="D117" s="9">
        <v>17.146781000000001</v>
      </c>
      <c r="E117">
        <v>6.6780030000000001E-3</v>
      </c>
      <c r="G117">
        <v>5.1859999999999999</v>
      </c>
      <c r="H117">
        <v>5.4686297849635586E-2</v>
      </c>
      <c r="I117" s="34">
        <v>5.2406862978496358</v>
      </c>
      <c r="J117" s="34">
        <v>5.205688979030537</v>
      </c>
      <c r="K117">
        <v>0.437</v>
      </c>
      <c r="L117">
        <v>4.6081589202257526E-3</v>
      </c>
      <c r="M117" s="34">
        <v>0.44160815892022576</v>
      </c>
      <c r="N117" s="34">
        <v>0.438659098310132</v>
      </c>
      <c r="O117">
        <v>11.865</v>
      </c>
      <c r="P117">
        <v>0.12511625992786857</v>
      </c>
      <c r="Q117" s="34">
        <v>11.990116259927868</v>
      </c>
      <c r="R117" s="34">
        <v>11.910046227573721</v>
      </c>
      <c r="S117">
        <v>2.2730000000000001</v>
      </c>
      <c r="T117">
        <v>2.3968753376826399E-2</v>
      </c>
      <c r="U117" s="34">
        <v>2.2969687533768264</v>
      </c>
      <c r="V117" s="34">
        <v>2.2816295891508696</v>
      </c>
      <c r="W117">
        <v>0</v>
      </c>
      <c r="X117">
        <v>0</v>
      </c>
      <c r="Y117" s="34">
        <v>0</v>
      </c>
      <c r="Z117" s="34">
        <v>0</v>
      </c>
      <c r="AA117">
        <v>1.4390000000000001</v>
      </c>
      <c r="AB117">
        <v>1.5174234979873817E-2</v>
      </c>
      <c r="AC117" s="34">
        <v>1.4541742349798739</v>
      </c>
      <c r="AD117" s="34">
        <v>1.4444632550761556</v>
      </c>
      <c r="AE117">
        <v>21.2</v>
      </c>
      <c r="AF117">
        <v>0.22355370505443015</v>
      </c>
      <c r="AG117" s="34">
        <v>21.423553705054431</v>
      </c>
      <c r="AH117" s="34">
        <v>21.280487149141415</v>
      </c>
      <c r="AJ117">
        <v>44.798999999999985</v>
      </c>
      <c r="AK117">
        <v>0.47240483173270803</v>
      </c>
      <c r="AL117" s="34">
        <v>45.271404831732696</v>
      </c>
      <c r="AM117" s="34">
        <v>44.969082254452168</v>
      </c>
      <c r="AN117">
        <v>2.9580000000000006</v>
      </c>
      <c r="AO117">
        <v>3.119206884674549E-2</v>
      </c>
      <c r="AP117" s="34">
        <v>2.9891920688467462</v>
      </c>
      <c r="AQ117" s="34">
        <v>2.9692302352434115</v>
      </c>
      <c r="AR117">
        <v>257.56599999999997</v>
      </c>
      <c r="AS117">
        <v>2.7160298866061008</v>
      </c>
      <c r="AT117" s="34">
        <v>260.2820298866061</v>
      </c>
      <c r="AU117" s="34">
        <v>258.54386571017727</v>
      </c>
      <c r="AV117">
        <v>23.502999999999997</v>
      </c>
      <c r="AW117">
        <v>0.24783880801388067</v>
      </c>
      <c r="AX117" s="34">
        <v>23.750838808013878</v>
      </c>
      <c r="AY117" s="34">
        <v>23.592230635201446</v>
      </c>
      <c r="AZ117">
        <v>202.34599999999998</v>
      </c>
      <c r="BA117">
        <v>2.1337357548558353</v>
      </c>
      <c r="BB117" s="34">
        <v>204.47973575485582</v>
      </c>
      <c r="BC117" s="34">
        <v>203.11421946604568</v>
      </c>
      <c r="BD117">
        <v>97.089000000000013</v>
      </c>
      <c r="BE117">
        <v>1.0238021542466775</v>
      </c>
      <c r="BF117" s="34">
        <v>98.112802154246694</v>
      </c>
      <c r="BG117" s="34">
        <v>97.457604567122232</v>
      </c>
      <c r="BH117">
        <v>628.26099999999997</v>
      </c>
      <c r="BI117">
        <v>6.6250035043019473</v>
      </c>
      <c r="BJ117" s="34">
        <v>634.88600350430193</v>
      </c>
      <c r="BK117" s="34">
        <v>630.64623286824224</v>
      </c>
      <c r="BM117">
        <v>49.984999999999985</v>
      </c>
      <c r="BN117">
        <v>0.52709112958234361</v>
      </c>
      <c r="BO117">
        <v>50.51209112958233</v>
      </c>
      <c r="BP117">
        <v>50.174771233482701</v>
      </c>
      <c r="BQ117">
        <v>3.3950000000000005</v>
      </c>
      <c r="BR117">
        <v>3.580022776697124E-2</v>
      </c>
      <c r="BS117">
        <v>3.430800227766972</v>
      </c>
      <c r="BT117">
        <v>3.4078893335535434</v>
      </c>
      <c r="BU117">
        <v>269.43099999999998</v>
      </c>
      <c r="BV117">
        <v>2.8411461465339691</v>
      </c>
      <c r="BW117">
        <v>272.27214614653394</v>
      </c>
      <c r="BX117">
        <v>270.453911937751</v>
      </c>
      <c r="BY117">
        <v>25.775999999999996</v>
      </c>
      <c r="BZ117">
        <v>0.27180756139070705</v>
      </c>
      <c r="CA117">
        <v>26.047807561390705</v>
      </c>
      <c r="CB117">
        <v>25.873860224352317</v>
      </c>
      <c r="CC117">
        <v>202.34599999999998</v>
      </c>
      <c r="CD117">
        <v>2.1337357548558353</v>
      </c>
      <c r="CE117">
        <v>204.47973575485582</v>
      </c>
      <c r="CF117">
        <v>203.11421946604568</v>
      </c>
      <c r="CG117">
        <v>98.52800000000002</v>
      </c>
      <c r="CH117">
        <v>1.0389763892265513</v>
      </c>
      <c r="CI117">
        <v>99.566976389226568</v>
      </c>
      <c r="CJ117">
        <v>98.90206782219839</v>
      </c>
      <c r="CK117">
        <v>649.46100000000001</v>
      </c>
      <c r="CL117">
        <v>6.8485572093563771</v>
      </c>
      <c r="CM117">
        <v>656.3095572093564</v>
      </c>
      <c r="CN117">
        <v>651.92672001738367</v>
      </c>
    </row>
    <row r="118" spans="1:92" x14ac:dyDescent="0.3">
      <c r="A118" s="18">
        <v>45417</v>
      </c>
      <c r="B118" s="2">
        <v>10</v>
      </c>
      <c r="C118" s="2" t="s">
        <v>23</v>
      </c>
      <c r="D118" s="9">
        <v>20.436430999999999</v>
      </c>
      <c r="E118">
        <v>6.6302349999999999E-3</v>
      </c>
      <c r="G118">
        <v>5.5030000000000001</v>
      </c>
      <c r="H118">
        <v>4.1712531747635749E-2</v>
      </c>
      <c r="I118" s="34">
        <v>5.5447125317476358</v>
      </c>
      <c r="J118" s="34">
        <v>5.5079497846547039</v>
      </c>
      <c r="K118">
        <v>0.40100000000000002</v>
      </c>
      <c r="L118">
        <v>3.0395648247868324E-3</v>
      </c>
      <c r="M118" s="34">
        <v>0.40403956482478687</v>
      </c>
      <c r="N118" s="34">
        <v>0.40136068756070076</v>
      </c>
      <c r="O118">
        <v>12.264999999999999</v>
      </c>
      <c r="P118">
        <v>9.2968235850400219E-2</v>
      </c>
      <c r="Q118" s="34">
        <v>12.357968235850398</v>
      </c>
      <c r="R118" s="34">
        <v>12.276032002324174</v>
      </c>
      <c r="S118">
        <v>2.3490000000000002</v>
      </c>
      <c r="T118">
        <v>1.7805331105796181E-2</v>
      </c>
      <c r="U118" s="34">
        <v>2.3668053311057964</v>
      </c>
      <c r="V118" s="34">
        <v>2.3511128555613121</v>
      </c>
      <c r="W118">
        <v>0</v>
      </c>
      <c r="X118">
        <v>0</v>
      </c>
      <c r="Y118" s="34">
        <v>0</v>
      </c>
      <c r="Z118" s="34">
        <v>0</v>
      </c>
      <c r="AA118">
        <v>1.623</v>
      </c>
      <c r="AB118">
        <v>1.2302278580122264E-2</v>
      </c>
      <c r="AC118" s="34">
        <v>1.6353022785801223</v>
      </c>
      <c r="AD118" s="34">
        <v>1.6244598401771007</v>
      </c>
      <c r="AE118">
        <v>22.140999999999998</v>
      </c>
      <c r="AF118">
        <v>0.16782794210874125</v>
      </c>
      <c r="AG118" s="34">
        <v>22.308827942108739</v>
      </c>
      <c r="AH118" s="34">
        <v>22.160915170277988</v>
      </c>
      <c r="AJ118">
        <v>46.551999999999992</v>
      </c>
      <c r="AK118">
        <v>0.35286239831290916</v>
      </c>
      <c r="AL118" s="34">
        <v>46.9048623983129</v>
      </c>
      <c r="AM118" s="34">
        <v>46.59387213796942</v>
      </c>
      <c r="AN118">
        <v>3.1279999999999997</v>
      </c>
      <c r="AO118">
        <v>2.3710121625768601E-2</v>
      </c>
      <c r="AP118" s="34">
        <v>3.1517101216257681</v>
      </c>
      <c r="AQ118" s="34">
        <v>3.1308135428675108</v>
      </c>
      <c r="AR118">
        <v>264.67400000000004</v>
      </c>
      <c r="AS118">
        <v>2.0062189038295015</v>
      </c>
      <c r="AT118" s="34">
        <v>266.68021890382954</v>
      </c>
      <c r="AU118" s="34">
        <v>264.91206638264572</v>
      </c>
      <c r="AV118">
        <v>23.77</v>
      </c>
      <c r="AW118">
        <v>0.18017570046180298</v>
      </c>
      <c r="AX118" s="34">
        <v>23.950175700461802</v>
      </c>
      <c r="AY118" s="34">
        <v>23.791380407276449</v>
      </c>
      <c r="AZ118">
        <v>209.785</v>
      </c>
      <c r="BA118">
        <v>1.5901623610172206</v>
      </c>
      <c r="BB118" s="34">
        <v>211.3751623610172</v>
      </c>
      <c r="BC118" s="34">
        <v>209.9736953614005</v>
      </c>
      <c r="BD118">
        <v>99.52000000000001</v>
      </c>
      <c r="BE118">
        <v>0.75435783382240784</v>
      </c>
      <c r="BF118" s="34">
        <v>100.27435783382242</v>
      </c>
      <c r="BG118" s="34">
        <v>99.609515276910088</v>
      </c>
      <c r="BH118">
        <v>647.42899999999997</v>
      </c>
      <c r="BI118">
        <v>4.9074873190696113</v>
      </c>
      <c r="BJ118" s="34">
        <v>652.33648731906965</v>
      </c>
      <c r="BK118" s="34">
        <v>648.01134310906968</v>
      </c>
      <c r="BM118">
        <v>52.054999999999993</v>
      </c>
      <c r="BN118">
        <v>0.39457493006054489</v>
      </c>
      <c r="BO118">
        <v>52.449574930060535</v>
      </c>
      <c r="BP118">
        <v>52.101821922624126</v>
      </c>
      <c r="BQ118">
        <v>3.5289999999999999</v>
      </c>
      <c r="BR118">
        <v>2.6749686450555435E-2</v>
      </c>
      <c r="BS118">
        <v>3.5557496864505551</v>
      </c>
      <c r="BT118">
        <v>3.5321742304282115</v>
      </c>
      <c r="BU118">
        <v>276.93900000000002</v>
      </c>
      <c r="BV118">
        <v>2.0991871396799016</v>
      </c>
      <c r="BW118">
        <v>279.03818713967996</v>
      </c>
      <c r="BX118">
        <v>277.18809838496992</v>
      </c>
      <c r="BY118">
        <v>26.119</v>
      </c>
      <c r="BZ118">
        <v>0.19798103156759916</v>
      </c>
      <c r="CA118">
        <v>26.3169810315676</v>
      </c>
      <c r="CB118">
        <v>26.14249326283776</v>
      </c>
      <c r="CC118">
        <v>209.785</v>
      </c>
      <c r="CD118">
        <v>1.5901623610172206</v>
      </c>
      <c r="CE118">
        <v>211.3751623610172</v>
      </c>
      <c r="CF118">
        <v>209.9736953614005</v>
      </c>
      <c r="CG118">
        <v>101.14300000000001</v>
      </c>
      <c r="CH118">
        <v>0.76666011240253007</v>
      </c>
      <c r="CI118">
        <v>101.90966011240255</v>
      </c>
      <c r="CJ118">
        <v>101.23397511708718</v>
      </c>
      <c r="CK118">
        <v>669.56999999999994</v>
      </c>
      <c r="CL118">
        <v>5.0753152611783525</v>
      </c>
      <c r="CM118">
        <v>674.64531526117844</v>
      </c>
      <c r="CN118">
        <v>670.17225827934772</v>
      </c>
    </row>
    <row r="119" spans="1:92" x14ac:dyDescent="0.3">
      <c r="A119" s="18">
        <v>45417</v>
      </c>
      <c r="B119" s="2">
        <v>11</v>
      </c>
      <c r="C119" s="2" t="s">
        <v>23</v>
      </c>
      <c r="D119" s="9">
        <v>18.351786000000001</v>
      </c>
      <c r="E119">
        <v>6.8871490000000004E-3</v>
      </c>
      <c r="G119">
        <v>5.524</v>
      </c>
      <c r="H119">
        <v>2.1784544006919451E-2</v>
      </c>
      <c r="I119" s="34">
        <v>5.5457845440069198</v>
      </c>
      <c r="J119" s="34">
        <v>5.5075898995304469</v>
      </c>
      <c r="K119">
        <v>0.39600000000000002</v>
      </c>
      <c r="L119">
        <v>1.5616725971651165E-3</v>
      </c>
      <c r="M119" s="34">
        <v>0.39756167259716513</v>
      </c>
      <c r="N119" s="34">
        <v>0.39482360612129924</v>
      </c>
      <c r="O119">
        <v>12.679</v>
      </c>
      <c r="P119">
        <v>5.0001128432970984E-2</v>
      </c>
      <c r="Q119" s="34">
        <v>12.729001128432971</v>
      </c>
      <c r="R119" s="34">
        <v>12.641334601040285</v>
      </c>
      <c r="S119">
        <v>2.399</v>
      </c>
      <c r="T119">
        <v>9.4607387893917028E-3</v>
      </c>
      <c r="U119" s="34">
        <v>2.4084607387893917</v>
      </c>
      <c r="V119" s="34">
        <v>2.3918733108206993</v>
      </c>
      <c r="W119">
        <v>0</v>
      </c>
      <c r="X119">
        <v>0</v>
      </c>
      <c r="Y119" s="34">
        <v>0</v>
      </c>
      <c r="Z119" s="34">
        <v>0</v>
      </c>
      <c r="AA119">
        <v>2.0680000000000001</v>
      </c>
      <c r="AB119">
        <v>8.155401340751163E-3</v>
      </c>
      <c r="AC119" s="34">
        <v>2.0761554013407513</v>
      </c>
      <c r="AD119" s="34">
        <v>2.061856609744563</v>
      </c>
      <c r="AE119">
        <v>23.066000000000003</v>
      </c>
      <c r="AF119">
        <v>9.0963485167198405E-2</v>
      </c>
      <c r="AG119" s="34">
        <v>23.1569634851672</v>
      </c>
      <c r="AH119" s="34">
        <v>22.997478027257294</v>
      </c>
      <c r="AJ119">
        <v>47.456000000000003</v>
      </c>
      <c r="AK119">
        <v>0.18714832012895902</v>
      </c>
      <c r="AL119" s="34">
        <v>47.643148320128965</v>
      </c>
      <c r="AM119" s="34">
        <v>47.315022858819141</v>
      </c>
      <c r="AN119">
        <v>3.2039999999999997</v>
      </c>
      <c r="AO119">
        <v>1.2635351013426848E-2</v>
      </c>
      <c r="AP119" s="34">
        <v>3.2166353510134265</v>
      </c>
      <c r="AQ119" s="34">
        <v>3.1944819040723296</v>
      </c>
      <c r="AR119">
        <v>272.18900000000008</v>
      </c>
      <c r="AS119">
        <v>1.0734093498731716</v>
      </c>
      <c r="AT119" s="34">
        <v>273.26240934987322</v>
      </c>
      <c r="AU119" s="34">
        <v>271.38041042058165</v>
      </c>
      <c r="AV119">
        <v>24.822000000000003</v>
      </c>
      <c r="AW119">
        <v>9.7888477795031625E-2</v>
      </c>
      <c r="AX119" s="34">
        <v>24.919888477795034</v>
      </c>
      <c r="AY119" s="34">
        <v>24.748261492785076</v>
      </c>
      <c r="AZ119">
        <v>196.93100000000001</v>
      </c>
      <c r="BA119">
        <v>0.77662057129374629</v>
      </c>
      <c r="BB119" s="34">
        <v>197.70762057129375</v>
      </c>
      <c r="BC119" s="34">
        <v>196.34597872998378</v>
      </c>
      <c r="BD119">
        <v>102.32600000000001</v>
      </c>
      <c r="BE119">
        <v>0.40353462166039827</v>
      </c>
      <c r="BF119" s="34">
        <v>102.72953462166041</v>
      </c>
      <c r="BG119" s="34">
        <v>102.02202101002037</v>
      </c>
      <c r="BH119">
        <v>646.92800000000011</v>
      </c>
      <c r="BI119">
        <v>2.5512366917647338</v>
      </c>
      <c r="BJ119" s="34">
        <v>649.47923669176475</v>
      </c>
      <c r="BK119" s="34">
        <v>645.00617641626241</v>
      </c>
      <c r="BM119">
        <v>52.980000000000004</v>
      </c>
      <c r="BN119">
        <v>0.20893286413587847</v>
      </c>
      <c r="BO119">
        <v>53.188932864135886</v>
      </c>
      <c r="BP119">
        <v>52.822612758349585</v>
      </c>
      <c r="BQ119">
        <v>3.5999999999999996</v>
      </c>
      <c r="BR119">
        <v>1.4197023610591964E-2</v>
      </c>
      <c r="BS119">
        <v>3.6141970236105916</v>
      </c>
      <c r="BT119">
        <v>3.5893055101936286</v>
      </c>
      <c r="BU119">
        <v>284.86800000000005</v>
      </c>
      <c r="BV119">
        <v>1.1234104783061425</v>
      </c>
      <c r="BW119">
        <v>285.99141047830619</v>
      </c>
      <c r="BX119">
        <v>284.02174502162194</v>
      </c>
      <c r="BY119">
        <v>27.221000000000004</v>
      </c>
      <c r="BZ119">
        <v>0.10734921658442333</v>
      </c>
      <c r="CA119">
        <v>27.328349216584424</v>
      </c>
      <c r="CB119">
        <v>27.140134803605775</v>
      </c>
      <c r="CC119">
        <v>196.93100000000001</v>
      </c>
      <c r="CD119">
        <v>0.77662057129374629</v>
      </c>
      <c r="CE119">
        <v>197.70762057129375</v>
      </c>
      <c r="CF119">
        <v>196.34597872998378</v>
      </c>
      <c r="CG119">
        <v>104.39400000000001</v>
      </c>
      <c r="CH119">
        <v>0.41169002300114943</v>
      </c>
      <c r="CI119">
        <v>104.80569002300116</v>
      </c>
      <c r="CJ119">
        <v>104.08387761976493</v>
      </c>
      <c r="CK119">
        <v>669.99400000000014</v>
      </c>
      <c r="CL119">
        <v>2.6422001769319321</v>
      </c>
      <c r="CM119">
        <v>672.63620017693199</v>
      </c>
      <c r="CN119">
        <v>668.00365444351974</v>
      </c>
    </row>
    <row r="120" spans="1:92" x14ac:dyDescent="0.3">
      <c r="A120" s="18">
        <v>45417</v>
      </c>
      <c r="B120" s="2">
        <v>12</v>
      </c>
      <c r="C120" s="2" t="s">
        <v>23</v>
      </c>
      <c r="D120" s="9">
        <v>23.864975000000001</v>
      </c>
      <c r="E120">
        <v>6.8774969999999998E-3</v>
      </c>
      <c r="G120">
        <v>5.6910000000000007</v>
      </c>
      <c r="H120">
        <v>3.0603471581279518E-2</v>
      </c>
      <c r="I120" s="34">
        <v>5.7216034715812807</v>
      </c>
      <c r="J120" s="34">
        <v>5.6822531608702915</v>
      </c>
      <c r="K120">
        <v>0.36</v>
      </c>
      <c r="L120">
        <v>1.9359075328168379E-3</v>
      </c>
      <c r="M120" s="34">
        <v>0.36193590753281685</v>
      </c>
      <c r="N120" s="34">
        <v>0.35944669441456761</v>
      </c>
      <c r="O120">
        <v>13.775</v>
      </c>
      <c r="P120">
        <v>7.4075350734866513E-2</v>
      </c>
      <c r="Q120" s="34">
        <v>13.849075350734866</v>
      </c>
      <c r="R120" s="34">
        <v>13.753828376557413</v>
      </c>
      <c r="S120">
        <v>2.512</v>
      </c>
      <c r="T120">
        <v>1.3508332562321937E-2</v>
      </c>
      <c r="U120" s="34">
        <v>2.525508332562322</v>
      </c>
      <c r="V120" s="34">
        <v>2.5081391565816498</v>
      </c>
      <c r="W120">
        <v>0</v>
      </c>
      <c r="X120">
        <v>0</v>
      </c>
      <c r="Y120" s="34">
        <v>0</v>
      </c>
      <c r="Z120" s="34">
        <v>0</v>
      </c>
      <c r="AA120">
        <v>2.2850000000000001</v>
      </c>
      <c r="AB120">
        <v>1.2287635312462433E-2</v>
      </c>
      <c r="AC120" s="34">
        <v>2.2972876353124625</v>
      </c>
      <c r="AD120" s="34">
        <v>2.2814880464924641</v>
      </c>
      <c r="AE120">
        <v>24.623000000000001</v>
      </c>
      <c r="AF120">
        <v>0.13241069772374722</v>
      </c>
      <c r="AG120" s="34">
        <v>24.755410697723747</v>
      </c>
      <c r="AH120" s="34">
        <v>24.585155434916384</v>
      </c>
      <c r="AJ120">
        <v>48.727999999999987</v>
      </c>
      <c r="AK120">
        <v>0.26203583960860799</v>
      </c>
      <c r="AL120" s="34">
        <v>48.990035839608595</v>
      </c>
      <c r="AM120" s="34">
        <v>48.653107015091798</v>
      </c>
      <c r="AN120">
        <v>3.2549999999999999</v>
      </c>
      <c r="AO120">
        <v>1.7503830609218913E-2</v>
      </c>
      <c r="AP120" s="34">
        <v>3.2725038306092187</v>
      </c>
      <c r="AQ120" s="34">
        <v>3.2499971953317153</v>
      </c>
      <c r="AR120">
        <v>279.46899999999999</v>
      </c>
      <c r="AS120">
        <v>1.5028503952466359</v>
      </c>
      <c r="AT120" s="34">
        <v>280.97185039524663</v>
      </c>
      <c r="AU120" s="34">
        <v>279.03946733706891</v>
      </c>
      <c r="AV120">
        <v>25.352</v>
      </c>
      <c r="AW120">
        <v>0.13633091047770132</v>
      </c>
      <c r="AX120" s="34">
        <v>25.488330910477703</v>
      </c>
      <c r="AY120" s="34">
        <v>25.313034991105887</v>
      </c>
      <c r="AZ120">
        <v>210.84500000000003</v>
      </c>
      <c r="BA120">
        <v>1.1338233993243507</v>
      </c>
      <c r="BB120" s="34">
        <v>211.97882339932437</v>
      </c>
      <c r="BC120" s="34">
        <v>210.520939677332</v>
      </c>
      <c r="BD120">
        <v>105.601</v>
      </c>
      <c r="BE120">
        <v>0.56787158714719699</v>
      </c>
      <c r="BF120" s="34">
        <v>106.16887158714719</v>
      </c>
      <c r="BG120" s="34">
        <v>105.43869549131321</v>
      </c>
      <c r="BH120">
        <v>673.25</v>
      </c>
      <c r="BI120">
        <v>3.6204159624137118</v>
      </c>
      <c r="BJ120" s="34">
        <v>676.87041596241374</v>
      </c>
      <c r="BK120" s="34">
        <v>672.21524170724354</v>
      </c>
      <c r="BM120">
        <v>54.41899999999999</v>
      </c>
      <c r="BN120">
        <v>0.29263931118988751</v>
      </c>
      <c r="BO120">
        <v>54.711639311189877</v>
      </c>
      <c r="BP120">
        <v>54.335360175962087</v>
      </c>
      <c r="BQ120">
        <v>3.6149999999999998</v>
      </c>
      <c r="BR120">
        <v>1.9439738142035749E-2</v>
      </c>
      <c r="BS120">
        <v>3.6344397381420355</v>
      </c>
      <c r="BT120">
        <v>3.6094438897462831</v>
      </c>
      <c r="BU120">
        <v>293.24399999999997</v>
      </c>
      <c r="BV120">
        <v>1.5769257459815025</v>
      </c>
      <c r="BW120">
        <v>294.82092574598153</v>
      </c>
      <c r="BX120">
        <v>292.79329571362632</v>
      </c>
      <c r="BY120">
        <v>27.864000000000001</v>
      </c>
      <c r="BZ120">
        <v>0.14983924304002327</v>
      </c>
      <c r="CA120">
        <v>28.013839243040024</v>
      </c>
      <c r="CB120">
        <v>27.821174147687536</v>
      </c>
      <c r="CC120">
        <v>210.84500000000003</v>
      </c>
      <c r="CD120">
        <v>1.1338233993243507</v>
      </c>
      <c r="CE120">
        <v>211.97882339932437</v>
      </c>
      <c r="CF120">
        <v>210.520939677332</v>
      </c>
      <c r="CG120">
        <v>107.886</v>
      </c>
      <c r="CH120">
        <v>0.58015922245965945</v>
      </c>
      <c r="CI120">
        <v>108.46615922245965</v>
      </c>
      <c r="CJ120">
        <v>107.72018353780568</v>
      </c>
      <c r="CK120">
        <v>697.87300000000005</v>
      </c>
      <c r="CL120">
        <v>3.7528266601374591</v>
      </c>
      <c r="CM120">
        <v>701.62582666013748</v>
      </c>
      <c r="CN120">
        <v>696.80039714215991</v>
      </c>
    </row>
    <row r="121" spans="1:92" x14ac:dyDescent="0.3">
      <c r="A121" s="18">
        <v>45417</v>
      </c>
      <c r="B121" s="2">
        <v>13</v>
      </c>
      <c r="C121" s="2" t="s">
        <v>23</v>
      </c>
      <c r="D121" s="9">
        <v>20.456088999999999</v>
      </c>
      <c r="E121">
        <v>6.9880539999999996E-3</v>
      </c>
      <c r="G121">
        <v>5.6020000000000003</v>
      </c>
      <c r="H121">
        <v>6.0046413781727558E-2</v>
      </c>
      <c r="I121" s="34">
        <v>5.6620464137817281</v>
      </c>
      <c r="J121" s="34">
        <v>5.6224797276917151</v>
      </c>
      <c r="K121">
        <v>0.379</v>
      </c>
      <c r="L121">
        <v>4.0624046453542921E-3</v>
      </c>
      <c r="M121" s="34">
        <v>0.38306240464535429</v>
      </c>
      <c r="N121" s="34">
        <v>0.38038554387632267</v>
      </c>
      <c r="O121">
        <v>13.638000000000002</v>
      </c>
      <c r="P121">
        <v>0.14618225475815788</v>
      </c>
      <c r="Q121" s="34">
        <v>13.784182254758159</v>
      </c>
      <c r="R121" s="34">
        <v>13.687857644816066</v>
      </c>
      <c r="S121">
        <v>2.5169999999999999</v>
      </c>
      <c r="T121">
        <v>2.6979083093289582E-2</v>
      </c>
      <c r="U121" s="34">
        <v>2.5439790830932894</v>
      </c>
      <c r="V121" s="34">
        <v>2.5262016198857631</v>
      </c>
      <c r="W121">
        <v>0</v>
      </c>
      <c r="X121">
        <v>0</v>
      </c>
      <c r="Y121" s="34">
        <v>0</v>
      </c>
      <c r="Z121" s="34">
        <v>0</v>
      </c>
      <c r="AA121">
        <v>2.3570000000000002</v>
      </c>
      <c r="AB121">
        <v>2.5264083770712573E-2</v>
      </c>
      <c r="AC121" s="34">
        <v>2.3822640837707127</v>
      </c>
      <c r="AD121" s="34">
        <v>2.3656166937110625</v>
      </c>
      <c r="AE121">
        <v>24.492999999999999</v>
      </c>
      <c r="AF121">
        <v>0.26253424004924192</v>
      </c>
      <c r="AG121" s="34">
        <v>24.755534240049247</v>
      </c>
      <c r="AH121" s="34">
        <v>24.582541229980929</v>
      </c>
      <c r="AJ121">
        <v>49.394000000000013</v>
      </c>
      <c r="AK121">
        <v>0.52944172837105519</v>
      </c>
      <c r="AL121" s="34">
        <v>49.923441728371067</v>
      </c>
      <c r="AM121" s="34">
        <v>49.574574021707356</v>
      </c>
      <c r="AN121">
        <v>3.3509999999999995</v>
      </c>
      <c r="AO121">
        <v>3.5918517062222238E-2</v>
      </c>
      <c r="AP121" s="34">
        <v>3.3869185170622216</v>
      </c>
      <c r="AQ121" s="34">
        <v>3.3632505475713907</v>
      </c>
      <c r="AR121">
        <v>285.21400000000006</v>
      </c>
      <c r="AS121">
        <v>3.0571363549342458</v>
      </c>
      <c r="AT121" s="34">
        <v>288.2711363549343</v>
      </c>
      <c r="AU121" s="34">
        <v>286.25668208744463</v>
      </c>
      <c r="AV121">
        <v>26.067</v>
      </c>
      <c r="AW121">
        <v>0.2794055458850932</v>
      </c>
      <c r="AX121" s="34">
        <v>26.346405545885094</v>
      </c>
      <c r="AY121" s="34">
        <v>26.162295441224551</v>
      </c>
      <c r="AZ121">
        <v>208.08099999999999</v>
      </c>
      <c r="BA121">
        <v>2.2303673377571669</v>
      </c>
      <c r="BB121" s="34">
        <v>210.31136733775716</v>
      </c>
      <c r="BC121" s="34">
        <v>208.84170014598706</v>
      </c>
      <c r="BD121">
        <v>108.523</v>
      </c>
      <c r="BE121">
        <v>1.1632304467751551</v>
      </c>
      <c r="BF121" s="34">
        <v>109.68623044677516</v>
      </c>
      <c r="BG121" s="34">
        <v>108.91973714535665</v>
      </c>
      <c r="BH121">
        <v>680.63000000000011</v>
      </c>
      <c r="BI121">
        <v>7.2954999307849384</v>
      </c>
      <c r="BJ121" s="34">
        <v>687.92549993078501</v>
      </c>
      <c r="BK121" s="34">
        <v>683.1182393892916</v>
      </c>
      <c r="BM121">
        <v>54.996000000000009</v>
      </c>
      <c r="BN121">
        <v>0.58948814215278278</v>
      </c>
      <c r="BO121">
        <v>55.585488142152798</v>
      </c>
      <c r="BP121">
        <v>55.197053749399075</v>
      </c>
      <c r="BQ121">
        <v>3.7299999999999995</v>
      </c>
      <c r="BR121">
        <v>3.9980921707576528E-2</v>
      </c>
      <c r="BS121">
        <v>3.7699809217075759</v>
      </c>
      <c r="BT121">
        <v>3.7436360914477134</v>
      </c>
      <c r="BU121">
        <v>298.85200000000003</v>
      </c>
      <c r="BV121">
        <v>3.2033186096924036</v>
      </c>
      <c r="BW121">
        <v>302.05531860969245</v>
      </c>
      <c r="BX121">
        <v>299.94453973226069</v>
      </c>
      <c r="BY121">
        <v>28.584</v>
      </c>
      <c r="BZ121">
        <v>0.30638462897838276</v>
      </c>
      <c r="CA121">
        <v>28.890384628978385</v>
      </c>
      <c r="CB121">
        <v>28.688497061110315</v>
      </c>
      <c r="CC121">
        <v>208.08099999999999</v>
      </c>
      <c r="CD121">
        <v>2.2303673377571669</v>
      </c>
      <c r="CE121">
        <v>210.31136733775716</v>
      </c>
      <c r="CF121">
        <v>208.84170014598706</v>
      </c>
      <c r="CG121">
        <v>110.88</v>
      </c>
      <c r="CH121">
        <v>1.1884945305458676</v>
      </c>
      <c r="CI121">
        <v>112.06849453054586</v>
      </c>
      <c r="CJ121">
        <v>111.28535383906771</v>
      </c>
      <c r="CK121">
        <v>705.12300000000016</v>
      </c>
      <c r="CL121">
        <v>7.5580341708341807</v>
      </c>
      <c r="CM121">
        <v>712.68103417083421</v>
      </c>
      <c r="CN121">
        <v>707.70078061927256</v>
      </c>
    </row>
    <row r="122" spans="1:92" x14ac:dyDescent="0.3">
      <c r="A122" s="18">
        <v>45417</v>
      </c>
      <c r="B122" s="2">
        <v>14</v>
      </c>
      <c r="C122" s="2" t="s">
        <v>23</v>
      </c>
      <c r="D122" s="9">
        <v>21.156414999999999</v>
      </c>
      <c r="E122">
        <v>7.1963890000000001E-3</v>
      </c>
      <c r="G122">
        <v>5.6690000000000005</v>
      </c>
      <c r="H122">
        <v>-3.6354116983266932E-3</v>
      </c>
      <c r="I122" s="34">
        <v>5.6653645883016734</v>
      </c>
      <c r="J122" s="34">
        <v>5.6245944208974299</v>
      </c>
      <c r="K122">
        <v>0.372</v>
      </c>
      <c r="L122">
        <v>-2.3855585672561823E-4</v>
      </c>
      <c r="M122" s="34">
        <v>0.37176144414327439</v>
      </c>
      <c r="N122" s="34">
        <v>0.36908610417601762</v>
      </c>
      <c r="O122">
        <v>13.855</v>
      </c>
      <c r="P122">
        <v>-8.8849231046597872E-3</v>
      </c>
      <c r="Q122" s="34">
        <v>13.846115076895341</v>
      </c>
      <c r="R122" s="34">
        <v>13.746473046663237</v>
      </c>
      <c r="S122">
        <v>2.5710000000000002</v>
      </c>
      <c r="T122">
        <v>-1.6487287839827003E-3</v>
      </c>
      <c r="U122" s="34">
        <v>2.5693512712160174</v>
      </c>
      <c r="V122" s="34">
        <v>2.5508612199907024</v>
      </c>
      <c r="W122">
        <v>0</v>
      </c>
      <c r="X122">
        <v>0</v>
      </c>
      <c r="Y122" s="34">
        <v>0</v>
      </c>
      <c r="Z122" s="34">
        <v>0</v>
      </c>
      <c r="AA122">
        <v>2.6659999999999999</v>
      </c>
      <c r="AB122">
        <v>-1.7096503065335972E-3</v>
      </c>
      <c r="AC122" s="34">
        <v>2.6642903496934665</v>
      </c>
      <c r="AD122" s="34">
        <v>2.6451170799281263</v>
      </c>
      <c r="AE122">
        <v>25.133000000000003</v>
      </c>
      <c r="AF122">
        <v>-1.6117269750228397E-2</v>
      </c>
      <c r="AG122" s="34">
        <v>25.116882730249774</v>
      </c>
      <c r="AH122" s="34">
        <v>24.936131871655512</v>
      </c>
      <c r="AJ122">
        <v>50.177999999999997</v>
      </c>
      <c r="AK122">
        <v>-3.2178106932199114E-2</v>
      </c>
      <c r="AL122" s="34">
        <v>50.145821893067797</v>
      </c>
      <c r="AM122" s="34">
        <v>49.784953052000567</v>
      </c>
      <c r="AN122">
        <v>3.3089999999999997</v>
      </c>
      <c r="AO122">
        <v>-2.1219928223254587E-3</v>
      </c>
      <c r="AP122" s="34">
        <v>3.3068780071776742</v>
      </c>
      <c r="AQ122" s="34">
        <v>3.2830804266624791</v>
      </c>
      <c r="AR122">
        <v>285.99200000000002</v>
      </c>
      <c r="AS122">
        <v>-0.18340071660395973</v>
      </c>
      <c r="AT122" s="34">
        <v>285.80859928339606</v>
      </c>
      <c r="AU122" s="34">
        <v>283.75180942340762</v>
      </c>
      <c r="AV122">
        <v>26.404</v>
      </c>
      <c r="AW122">
        <v>-1.6932335594040924E-2</v>
      </c>
      <c r="AX122" s="34">
        <v>26.387067664405958</v>
      </c>
      <c r="AY122" s="34">
        <v>26.197176060923571</v>
      </c>
      <c r="AZ122">
        <v>206.24799999999996</v>
      </c>
      <c r="BA122">
        <v>-0.1322625492955519</v>
      </c>
      <c r="BB122" s="34">
        <v>206.11573745070442</v>
      </c>
      <c r="BC122" s="34">
        <v>204.63244842498727</v>
      </c>
      <c r="BD122">
        <v>108.72699999999999</v>
      </c>
      <c r="BE122">
        <v>-6.9724361919909383E-2</v>
      </c>
      <c r="BF122" s="34">
        <v>108.65727563808008</v>
      </c>
      <c r="BG122" s="34">
        <v>107.87533561490824</v>
      </c>
      <c r="BH122">
        <v>680.85799999999995</v>
      </c>
      <c r="BI122">
        <v>-0.43662006316798652</v>
      </c>
      <c r="BJ122" s="34">
        <v>680.42137993683195</v>
      </c>
      <c r="BK122" s="34">
        <v>675.52480300288971</v>
      </c>
      <c r="BM122">
        <v>55.846999999999994</v>
      </c>
      <c r="BN122">
        <v>-3.5813518630525808E-2</v>
      </c>
      <c r="BO122">
        <v>55.811186481369468</v>
      </c>
      <c r="BP122">
        <v>55.409547472897998</v>
      </c>
      <c r="BQ122">
        <v>3.6809999999999996</v>
      </c>
      <c r="BR122">
        <v>-2.3605486790510767E-3</v>
      </c>
      <c r="BS122">
        <v>3.6786394513209486</v>
      </c>
      <c r="BT122">
        <v>3.652166530838497</v>
      </c>
      <c r="BU122">
        <v>299.84700000000004</v>
      </c>
      <c r="BV122">
        <v>-0.19228563970861953</v>
      </c>
      <c r="BW122">
        <v>299.65471436029139</v>
      </c>
      <c r="BX122">
        <v>297.49828247007088</v>
      </c>
      <c r="BY122">
        <v>28.975000000000001</v>
      </c>
      <c r="BZ122">
        <v>-1.8581064378023624E-2</v>
      </c>
      <c r="CA122">
        <v>28.956418935621976</v>
      </c>
      <c r="CB122">
        <v>28.748037280914275</v>
      </c>
      <c r="CC122">
        <v>206.24799999999996</v>
      </c>
      <c r="CD122">
        <v>-0.1322625492955519</v>
      </c>
      <c r="CE122">
        <v>206.11573745070442</v>
      </c>
      <c r="CF122">
        <v>204.63244842498727</v>
      </c>
      <c r="CG122">
        <v>111.39299999999999</v>
      </c>
      <c r="CH122">
        <v>-7.1434012226442981E-2</v>
      </c>
      <c r="CI122">
        <v>111.32156598777354</v>
      </c>
      <c r="CJ122">
        <v>110.52045269483637</v>
      </c>
      <c r="CK122">
        <v>705.99099999999999</v>
      </c>
      <c r="CL122">
        <v>-0.45273733291821494</v>
      </c>
      <c r="CM122">
        <v>705.53826266708177</v>
      </c>
      <c r="CN122">
        <v>700.46093487454527</v>
      </c>
    </row>
    <row r="123" spans="1:92" x14ac:dyDescent="0.3">
      <c r="A123" s="18">
        <v>45417</v>
      </c>
      <c r="B123" s="2">
        <v>15</v>
      </c>
      <c r="C123" s="2" t="s">
        <v>23</v>
      </c>
      <c r="D123" s="9">
        <v>18.943532000000001</v>
      </c>
      <c r="E123">
        <v>7.2032729999999996E-3</v>
      </c>
      <c r="G123">
        <v>5.6150000000000002</v>
      </c>
      <c r="H123">
        <v>6.8596620828802204E-2</v>
      </c>
      <c r="I123" s="34">
        <v>5.6835966208288022</v>
      </c>
      <c r="J123" s="34">
        <v>5.6426561227470948</v>
      </c>
      <c r="K123">
        <v>0.40300000000000002</v>
      </c>
      <c r="L123">
        <v>4.9233193577929279E-3</v>
      </c>
      <c r="M123" s="34">
        <v>0.40792331935779297</v>
      </c>
      <c r="N123" s="34">
        <v>0.40498493632539262</v>
      </c>
      <c r="O123">
        <v>15.459</v>
      </c>
      <c r="P123">
        <v>0.18885755323106915</v>
      </c>
      <c r="Q123" s="34">
        <v>15.647857553231068</v>
      </c>
      <c r="R123" s="34">
        <v>15.535141763410033</v>
      </c>
      <c r="S123">
        <v>2.609</v>
      </c>
      <c r="T123">
        <v>3.1873300755537841E-2</v>
      </c>
      <c r="U123" s="34">
        <v>2.6408733007555378</v>
      </c>
      <c r="V123" s="34">
        <v>2.6218503694117845</v>
      </c>
      <c r="W123">
        <v>0</v>
      </c>
      <c r="X123">
        <v>0</v>
      </c>
      <c r="Y123" s="34">
        <v>0</v>
      </c>
      <c r="Z123" s="34">
        <v>0</v>
      </c>
      <c r="AA123">
        <v>2.67</v>
      </c>
      <c r="AB123">
        <v>3.2618517829546195E-2</v>
      </c>
      <c r="AC123" s="34">
        <v>2.7026185178295461</v>
      </c>
      <c r="AD123" s="34">
        <v>2.6831508188307645</v>
      </c>
      <c r="AE123">
        <v>26.756</v>
      </c>
      <c r="AF123">
        <v>0.32686931200274827</v>
      </c>
      <c r="AG123" s="34">
        <v>27.082869312002746</v>
      </c>
      <c r="AH123" s="34">
        <v>26.887784010725071</v>
      </c>
      <c r="AJ123">
        <v>50.979000000000013</v>
      </c>
      <c r="AK123">
        <v>0.6227937904241333</v>
      </c>
      <c r="AL123" s="34">
        <v>51.601793790424146</v>
      </c>
      <c r="AM123" s="34">
        <v>51.230091982462014</v>
      </c>
      <c r="AN123">
        <v>3.3489999999999989</v>
      </c>
      <c r="AO123">
        <v>4.0913639030393321E-2</v>
      </c>
      <c r="AP123" s="34">
        <v>3.3899136390303921</v>
      </c>
      <c r="AQ123" s="34">
        <v>3.3654951656420327</v>
      </c>
      <c r="AR123">
        <v>290.31400000000002</v>
      </c>
      <c r="AS123">
        <v>3.5466713053059458</v>
      </c>
      <c r="AT123" s="34">
        <v>293.86067130530597</v>
      </c>
      <c r="AU123" s="34">
        <v>291.74391266593057</v>
      </c>
      <c r="AV123">
        <v>26.952999999999999</v>
      </c>
      <c r="AW123">
        <v>0.32927599665159502</v>
      </c>
      <c r="AX123" s="34">
        <v>27.282275996651595</v>
      </c>
      <c r="AY123" s="34">
        <v>27.085754314586367</v>
      </c>
      <c r="AZ123">
        <v>202.79599999999996</v>
      </c>
      <c r="BA123">
        <v>2.4774924875508049</v>
      </c>
      <c r="BB123" s="34">
        <v>205.27349248755075</v>
      </c>
      <c r="BC123" s="34">
        <v>203.79485148149948</v>
      </c>
      <c r="BD123">
        <v>107.02699999999999</v>
      </c>
      <c r="BE123">
        <v>1.3075138980310264</v>
      </c>
      <c r="BF123" s="34">
        <v>108.33451389803102</v>
      </c>
      <c r="BG123" s="34">
        <v>107.55415081910121</v>
      </c>
      <c r="BH123">
        <v>681.41799999999989</v>
      </c>
      <c r="BI123">
        <v>8.324661116993898</v>
      </c>
      <c r="BJ123" s="34">
        <v>689.74266111699387</v>
      </c>
      <c r="BK123" s="34">
        <v>684.77425642922174</v>
      </c>
      <c r="BM123">
        <v>56.594000000000015</v>
      </c>
      <c r="BN123">
        <v>0.69139041125293554</v>
      </c>
      <c r="BO123">
        <v>57.285390411252948</v>
      </c>
      <c r="BP123">
        <v>56.872748105209112</v>
      </c>
      <c r="BQ123">
        <v>3.7519999999999989</v>
      </c>
      <c r="BR123">
        <v>4.5836958388186251E-2</v>
      </c>
      <c r="BS123">
        <v>3.797836958388185</v>
      </c>
      <c r="BT123">
        <v>3.7704801019674252</v>
      </c>
      <c r="BU123">
        <v>305.77300000000002</v>
      </c>
      <c r="BV123">
        <v>3.7355288585370148</v>
      </c>
      <c r="BW123">
        <v>309.50852885853703</v>
      </c>
      <c r="BX123">
        <v>307.27905442934059</v>
      </c>
      <c r="BY123">
        <v>29.561999999999998</v>
      </c>
      <c r="BZ123">
        <v>0.36114929740713286</v>
      </c>
      <c r="CA123">
        <v>29.923149297407132</v>
      </c>
      <c r="CB123">
        <v>29.707604683998152</v>
      </c>
      <c r="CC123">
        <v>202.79599999999996</v>
      </c>
      <c r="CD123">
        <v>2.4774924875508049</v>
      </c>
      <c r="CE123">
        <v>205.27349248755075</v>
      </c>
      <c r="CF123">
        <v>203.79485148149948</v>
      </c>
      <c r="CG123">
        <v>109.69699999999999</v>
      </c>
      <c r="CH123">
        <v>1.3401324158605725</v>
      </c>
      <c r="CI123">
        <v>111.03713241586057</v>
      </c>
      <c r="CJ123">
        <v>110.23730163793198</v>
      </c>
      <c r="CK123">
        <v>708.17399999999986</v>
      </c>
      <c r="CL123">
        <v>8.6515304289966455</v>
      </c>
      <c r="CM123">
        <v>716.82553042899667</v>
      </c>
      <c r="CN123">
        <v>711.66204043994685</v>
      </c>
    </row>
    <row r="124" spans="1:92" x14ac:dyDescent="0.3">
      <c r="A124" s="18">
        <v>45417</v>
      </c>
      <c r="B124" s="2">
        <v>16</v>
      </c>
      <c r="C124" s="2" t="s">
        <v>23</v>
      </c>
      <c r="D124" s="9">
        <v>90.070017000000007</v>
      </c>
      <c r="E124">
        <v>7.3575999999999997E-3</v>
      </c>
      <c r="G124">
        <v>5.6950000000000003</v>
      </c>
      <c r="H124">
        <v>6.7145416639069797E-2</v>
      </c>
      <c r="I124" s="34">
        <v>5.7621454166390702</v>
      </c>
      <c r="J124" s="34">
        <v>5.7197498555216066</v>
      </c>
      <c r="K124">
        <v>0.41100000000000003</v>
      </c>
      <c r="L124">
        <v>4.8457886283858982E-3</v>
      </c>
      <c r="M124" s="34">
        <v>0.41584578862838595</v>
      </c>
      <c r="N124" s="34">
        <v>0.41278616165397375</v>
      </c>
      <c r="O124">
        <v>14.971</v>
      </c>
      <c r="P124">
        <v>0.17651168261694716</v>
      </c>
      <c r="Q124" s="34">
        <v>15.147511682616948</v>
      </c>
      <c r="R124" s="34">
        <v>15.036062350660925</v>
      </c>
      <c r="S124">
        <v>2.6179999999999999</v>
      </c>
      <c r="T124">
        <v>3.0866848246020148E-2</v>
      </c>
      <c r="U124" s="34">
        <v>2.64886684824602</v>
      </c>
      <c r="V124" s="34">
        <v>2.629377545523365</v>
      </c>
      <c r="W124">
        <v>0</v>
      </c>
      <c r="X124">
        <v>0</v>
      </c>
      <c r="Y124" s="34">
        <v>0</v>
      </c>
      <c r="Z124" s="34">
        <v>0</v>
      </c>
      <c r="AA124">
        <v>2.782</v>
      </c>
      <c r="AB124">
        <v>3.2800447601385813E-2</v>
      </c>
      <c r="AC124" s="34">
        <v>2.8148004476013857</v>
      </c>
      <c r="AD124" s="34">
        <v>2.794090271828114</v>
      </c>
      <c r="AE124">
        <v>26.476999999999997</v>
      </c>
      <c r="AF124">
        <v>0.31217018373180883</v>
      </c>
      <c r="AG124" s="34">
        <v>26.789170183731809</v>
      </c>
      <c r="AH124" s="34">
        <v>26.592066185187985</v>
      </c>
      <c r="AJ124">
        <v>51.920000000000009</v>
      </c>
      <c r="AK124">
        <v>0.6121492593328367</v>
      </c>
      <c r="AL124" s="34">
        <v>52.532149259332847</v>
      </c>
      <c r="AM124" s="34">
        <v>52.145638717942383</v>
      </c>
      <c r="AN124">
        <v>3.3449999999999998</v>
      </c>
      <c r="AO124">
        <v>3.9438352705476465E-2</v>
      </c>
      <c r="AP124" s="34">
        <v>3.3844383527054762</v>
      </c>
      <c r="AQ124" s="34">
        <v>3.3595370090816106</v>
      </c>
      <c r="AR124">
        <v>292.13299999999998</v>
      </c>
      <c r="AS124">
        <v>3.4443181736648598</v>
      </c>
      <c r="AT124" s="34">
        <v>295.57731817366482</v>
      </c>
      <c r="AU124" s="34">
        <v>293.4025784974703</v>
      </c>
      <c r="AV124">
        <v>27.493000000000002</v>
      </c>
      <c r="AW124">
        <v>0.32414906754309852</v>
      </c>
      <c r="AX124" s="34">
        <v>27.817149067543102</v>
      </c>
      <c r="AY124" s="34">
        <v>27.612481611563748</v>
      </c>
      <c r="AZ124">
        <v>208.416</v>
      </c>
      <c r="BA124">
        <v>2.4572746539505479</v>
      </c>
      <c r="BB124" s="34">
        <v>210.87327465395055</v>
      </c>
      <c r="BC124" s="34">
        <v>209.32175344835665</v>
      </c>
      <c r="BD124">
        <v>110.57499999999999</v>
      </c>
      <c r="BE124">
        <v>1.3037057848753542</v>
      </c>
      <c r="BF124" s="34">
        <v>111.87870578487534</v>
      </c>
      <c r="BG124" s="34">
        <v>111.05554701919255</v>
      </c>
      <c r="BH124">
        <v>693.88200000000006</v>
      </c>
      <c r="BI124">
        <v>8.1810352920721741</v>
      </c>
      <c r="BJ124" s="34">
        <v>702.06303529207207</v>
      </c>
      <c r="BK124" s="34">
        <v>696.89753630360724</v>
      </c>
      <c r="BM124">
        <v>57.615000000000009</v>
      </c>
      <c r="BN124">
        <v>0.67929467597190651</v>
      </c>
      <c r="BO124">
        <v>58.294294675971919</v>
      </c>
      <c r="BP124">
        <v>57.865388573463989</v>
      </c>
      <c r="BQ124">
        <v>3.7559999999999998</v>
      </c>
      <c r="BR124">
        <v>4.428414133386236E-2</v>
      </c>
      <c r="BS124">
        <v>3.8002841413338624</v>
      </c>
      <c r="BT124">
        <v>3.7723231707355844</v>
      </c>
      <c r="BU124">
        <v>307.10399999999998</v>
      </c>
      <c r="BV124">
        <v>3.6208298562818069</v>
      </c>
      <c r="BW124">
        <v>310.72482985628176</v>
      </c>
      <c r="BX124">
        <v>308.43864084813123</v>
      </c>
      <c r="BY124">
        <v>30.111000000000001</v>
      </c>
      <c r="BZ124">
        <v>0.35501591578911867</v>
      </c>
      <c r="CA124">
        <v>30.466015915789121</v>
      </c>
      <c r="CB124">
        <v>30.241859157087113</v>
      </c>
      <c r="CC124">
        <v>208.416</v>
      </c>
      <c r="CD124">
        <v>2.4572746539505479</v>
      </c>
      <c r="CE124">
        <v>210.87327465395055</v>
      </c>
      <c r="CF124">
        <v>209.32175344835665</v>
      </c>
      <c r="CG124">
        <v>113.35699999999999</v>
      </c>
      <c r="CH124">
        <v>1.3365062324767401</v>
      </c>
      <c r="CI124">
        <v>114.69350623247672</v>
      </c>
      <c r="CJ124">
        <v>113.84963729102066</v>
      </c>
      <c r="CK124">
        <v>720.35900000000004</v>
      </c>
      <c r="CL124">
        <v>8.4932054758039826</v>
      </c>
      <c r="CM124">
        <v>728.85220547580388</v>
      </c>
      <c r="CN124">
        <v>723.48960248879519</v>
      </c>
    </row>
    <row r="125" spans="1:92" x14ac:dyDescent="0.3">
      <c r="A125" s="18">
        <v>45417</v>
      </c>
      <c r="B125" s="2">
        <v>17</v>
      </c>
      <c r="C125" s="2" t="s">
        <v>23</v>
      </c>
      <c r="D125" s="9">
        <v>31.532454000000001</v>
      </c>
      <c r="E125">
        <v>7.5174159999999999E-3</v>
      </c>
      <c r="G125">
        <v>5.7170000000000005</v>
      </c>
      <c r="H125">
        <v>8.8318762290724342E-2</v>
      </c>
      <c r="I125" s="34">
        <v>5.8053187622907245</v>
      </c>
      <c r="J125" s="34">
        <v>5.7616777661419798</v>
      </c>
      <c r="K125">
        <v>0.38500000000000001</v>
      </c>
      <c r="L125">
        <v>5.9476514748869813E-3</v>
      </c>
      <c r="M125" s="34">
        <v>0.39094765147488697</v>
      </c>
      <c r="N125" s="34">
        <v>0.38800873534452723</v>
      </c>
      <c r="O125">
        <v>14.598999999999998</v>
      </c>
      <c r="P125">
        <v>0.22553185423863642</v>
      </c>
      <c r="Q125" s="34">
        <v>14.824531854238636</v>
      </c>
      <c r="R125" s="34">
        <v>14.713089681285073</v>
      </c>
      <c r="S125">
        <v>2.5960000000000001</v>
      </c>
      <c r="T125">
        <v>4.0104164230666497E-2</v>
      </c>
      <c r="U125" s="34">
        <v>2.6361041642306664</v>
      </c>
      <c r="V125" s="34">
        <v>2.6162874726088123</v>
      </c>
      <c r="W125">
        <v>0</v>
      </c>
      <c r="X125">
        <v>0</v>
      </c>
      <c r="Y125" s="34">
        <v>0</v>
      </c>
      <c r="Z125" s="34">
        <v>0</v>
      </c>
      <c r="AA125">
        <v>2.75</v>
      </c>
      <c r="AB125">
        <v>4.2483224820621293E-2</v>
      </c>
      <c r="AC125" s="34">
        <v>2.7924832248206215</v>
      </c>
      <c r="AD125" s="34">
        <v>2.7714909667466232</v>
      </c>
      <c r="AE125">
        <v>26.047000000000001</v>
      </c>
      <c r="AF125">
        <v>0.40238565705553547</v>
      </c>
      <c r="AG125" s="34">
        <v>26.449385657055537</v>
      </c>
      <c r="AH125" s="34">
        <v>26.250554622127016</v>
      </c>
      <c r="AJ125">
        <v>52.278999999999989</v>
      </c>
      <c r="AK125">
        <v>0.80762927650809457</v>
      </c>
      <c r="AL125" s="34">
        <v>53.086629276508084</v>
      </c>
      <c r="AM125" s="34">
        <v>52.687555000198792</v>
      </c>
      <c r="AN125">
        <v>3.38</v>
      </c>
      <c r="AO125">
        <v>5.2215745415890892E-2</v>
      </c>
      <c r="AP125" s="34">
        <v>3.4322157454158906</v>
      </c>
      <c r="AQ125" s="34">
        <v>3.4064143518558492</v>
      </c>
      <c r="AR125">
        <v>292.07800000000003</v>
      </c>
      <c r="AS125">
        <v>4.5121510324208822</v>
      </c>
      <c r="AT125" s="34">
        <v>296.59015103242092</v>
      </c>
      <c r="AU125" s="34">
        <v>294.36055948560738</v>
      </c>
      <c r="AV125">
        <v>27.427</v>
      </c>
      <c r="AW125">
        <v>0.42370451169279277</v>
      </c>
      <c r="AX125" s="34">
        <v>27.850704511692793</v>
      </c>
      <c r="AY125" s="34">
        <v>27.641339179985323</v>
      </c>
      <c r="AZ125">
        <v>206.637</v>
      </c>
      <c r="BA125">
        <v>3.1922204099122626</v>
      </c>
      <c r="BB125" s="34">
        <v>209.82922040991227</v>
      </c>
      <c r="BC125" s="34">
        <v>208.25184687113526</v>
      </c>
      <c r="BD125">
        <v>111.92699999999998</v>
      </c>
      <c r="BE125">
        <v>1.7290981470900648</v>
      </c>
      <c r="BF125" s="34">
        <v>113.65609814709005</v>
      </c>
      <c r="BG125" s="34">
        <v>112.80169797638155</v>
      </c>
      <c r="BH125">
        <v>693.72800000000007</v>
      </c>
      <c r="BI125">
        <v>10.717019123039988</v>
      </c>
      <c r="BJ125" s="34">
        <v>704.44501912303997</v>
      </c>
      <c r="BK125" s="34">
        <v>699.14941286516409</v>
      </c>
      <c r="BM125">
        <v>57.995999999999988</v>
      </c>
      <c r="BN125">
        <v>0.8959480387988189</v>
      </c>
      <c r="BO125">
        <v>58.891948038798809</v>
      </c>
      <c r="BP125">
        <v>58.449232766340771</v>
      </c>
      <c r="BQ125">
        <v>3.7649999999999997</v>
      </c>
      <c r="BR125">
        <v>5.8163396890777874E-2</v>
      </c>
      <c r="BS125">
        <v>3.8231633968907777</v>
      </c>
      <c r="BT125">
        <v>3.7944230872003764</v>
      </c>
      <c r="BU125">
        <v>306.67700000000002</v>
      </c>
      <c r="BV125">
        <v>4.7376828866595186</v>
      </c>
      <c r="BW125">
        <v>311.41468288665953</v>
      </c>
      <c r="BX125">
        <v>309.07364916689244</v>
      </c>
      <c r="BY125">
        <v>30.023</v>
      </c>
      <c r="BZ125">
        <v>0.46380867592345926</v>
      </c>
      <c r="CA125">
        <v>30.486808675923459</v>
      </c>
      <c r="CB125">
        <v>30.257626652594134</v>
      </c>
      <c r="CC125">
        <v>206.637</v>
      </c>
      <c r="CD125">
        <v>3.1922204099122626</v>
      </c>
      <c r="CE125">
        <v>209.82922040991227</v>
      </c>
      <c r="CF125">
        <v>208.25184687113526</v>
      </c>
      <c r="CG125">
        <v>114.67699999999998</v>
      </c>
      <c r="CH125">
        <v>1.7715813719106861</v>
      </c>
      <c r="CI125">
        <v>116.44858137191068</v>
      </c>
      <c r="CJ125">
        <v>115.57318894312817</v>
      </c>
      <c r="CK125">
        <v>719.77500000000009</v>
      </c>
      <c r="CL125">
        <v>11.119404780095524</v>
      </c>
      <c r="CM125">
        <v>730.89440478009556</v>
      </c>
      <c r="CN125">
        <v>725.39996748729106</v>
      </c>
    </row>
    <row r="126" spans="1:92" x14ac:dyDescent="0.3">
      <c r="A126" s="18">
        <v>45417</v>
      </c>
      <c r="B126" s="2">
        <v>18</v>
      </c>
      <c r="C126" s="2" t="s">
        <v>23</v>
      </c>
      <c r="D126" s="9">
        <v>44.036538</v>
      </c>
      <c r="E126">
        <v>7.6544200000000003E-3</v>
      </c>
      <c r="G126">
        <v>5.6139999999999999</v>
      </c>
      <c r="H126">
        <v>-1.9603342067320245E-3</v>
      </c>
      <c r="I126" s="34">
        <v>5.6120396657932679</v>
      </c>
      <c r="J126" s="34">
        <v>5.569082757134626</v>
      </c>
      <c r="K126">
        <v>0.39500000000000002</v>
      </c>
      <c r="L126">
        <v>-1.3792875163148372E-4</v>
      </c>
      <c r="M126" s="34">
        <v>0.39486207124836853</v>
      </c>
      <c r="N126" s="34">
        <v>0.39183963111296355</v>
      </c>
      <c r="O126">
        <v>14.113</v>
      </c>
      <c r="P126">
        <v>-4.9280720804433659E-3</v>
      </c>
      <c r="Q126" s="34">
        <v>14.108071927919557</v>
      </c>
      <c r="R126" s="34">
        <v>14.00008281999305</v>
      </c>
      <c r="S126">
        <v>2.5630000000000002</v>
      </c>
      <c r="T126">
        <v>-8.9496554539618433E-4</v>
      </c>
      <c r="U126" s="34">
        <v>2.5621050344546039</v>
      </c>
      <c r="V126" s="34">
        <v>2.5424936064367736</v>
      </c>
      <c r="W126">
        <v>0</v>
      </c>
      <c r="X126">
        <v>0</v>
      </c>
      <c r="Y126" s="34">
        <v>0</v>
      </c>
      <c r="Z126" s="34">
        <v>0</v>
      </c>
      <c r="AA126">
        <v>2.6230000000000002</v>
      </c>
      <c r="AB126">
        <v>-9.1591674817565025E-4</v>
      </c>
      <c r="AC126" s="34">
        <v>2.6220840832518246</v>
      </c>
      <c r="AD126" s="34">
        <v>2.6020135504033002</v>
      </c>
      <c r="AE126">
        <v>25.308</v>
      </c>
      <c r="AF126">
        <v>-8.8372173323787093E-3</v>
      </c>
      <c r="AG126" s="34">
        <v>25.299162782667622</v>
      </c>
      <c r="AH126" s="34">
        <v>25.105512365080713</v>
      </c>
      <c r="AJ126">
        <v>51.404000000000011</v>
      </c>
      <c r="AK126">
        <v>-1.7949593794594407E-2</v>
      </c>
      <c r="AL126" s="34">
        <v>51.386050406205413</v>
      </c>
      <c r="AM126" s="34">
        <v>50.992719994255147</v>
      </c>
      <c r="AN126">
        <v>3.4029999999999996</v>
      </c>
      <c r="AO126">
        <v>-1.1882823843087065E-3</v>
      </c>
      <c r="AP126" s="34">
        <v>3.4018117176156908</v>
      </c>
      <c r="AQ126" s="34">
        <v>3.3757728219681389</v>
      </c>
      <c r="AR126">
        <v>288.63</v>
      </c>
      <c r="AS126">
        <v>-0.10078576097062063</v>
      </c>
      <c r="AT126" s="34">
        <v>288.52921423902939</v>
      </c>
      <c r="AU126" s="34">
        <v>286.32069045097387</v>
      </c>
      <c r="AV126">
        <v>26.991</v>
      </c>
      <c r="AW126">
        <v>-9.4248985703427272E-3</v>
      </c>
      <c r="AX126" s="34">
        <v>26.981575101429655</v>
      </c>
      <c r="AY126" s="34">
        <v>26.775046793341769</v>
      </c>
      <c r="AZ126">
        <v>205.114</v>
      </c>
      <c r="BA126">
        <v>-7.1623083448456096E-2</v>
      </c>
      <c r="BB126" s="34">
        <v>205.04237691655155</v>
      </c>
      <c r="BC126" s="34">
        <v>203.47289644583395</v>
      </c>
      <c r="BD126">
        <v>110.80799999999999</v>
      </c>
      <c r="BE126">
        <v>-3.8692681293117592E-2</v>
      </c>
      <c r="BF126" s="34">
        <v>110.76930731870688</v>
      </c>
      <c r="BG126" s="34">
        <v>109.92143251738042</v>
      </c>
      <c r="BH126">
        <v>686.35</v>
      </c>
      <c r="BI126">
        <v>-0.23966430046144016</v>
      </c>
      <c r="BJ126" s="34">
        <v>686.11033569953861</v>
      </c>
      <c r="BK126" s="34">
        <v>680.85855902375329</v>
      </c>
      <c r="BM126">
        <v>57.018000000000008</v>
      </c>
      <c r="BN126">
        <v>-1.9909928001326432E-2</v>
      </c>
      <c r="BO126">
        <v>56.998090071998682</v>
      </c>
      <c r="BP126">
        <v>56.56180275138977</v>
      </c>
      <c r="BQ126">
        <v>3.7979999999999996</v>
      </c>
      <c r="BR126">
        <v>-1.3262111359401902E-3</v>
      </c>
      <c r="BS126">
        <v>3.7966737888640592</v>
      </c>
      <c r="BT126">
        <v>3.7676124530811026</v>
      </c>
      <c r="BU126">
        <v>302.74299999999999</v>
      </c>
      <c r="BV126">
        <v>-0.10571383305106399</v>
      </c>
      <c r="BW126">
        <v>302.63728616694897</v>
      </c>
      <c r="BX126">
        <v>300.32077327096692</v>
      </c>
      <c r="BY126">
        <v>29.553999999999998</v>
      </c>
      <c r="BZ126">
        <v>-1.0319864115738911E-2</v>
      </c>
      <c r="CA126">
        <v>29.543680135884259</v>
      </c>
      <c r="CB126">
        <v>29.317540399778544</v>
      </c>
      <c r="CC126">
        <v>205.114</v>
      </c>
      <c r="CD126">
        <v>-7.1623083448456096E-2</v>
      </c>
      <c r="CE126">
        <v>205.04237691655155</v>
      </c>
      <c r="CF126">
        <v>203.47289644583395</v>
      </c>
      <c r="CG126">
        <v>113.431</v>
      </c>
      <c r="CH126">
        <v>-3.9608598041293241E-2</v>
      </c>
      <c r="CI126">
        <v>113.3913914019587</v>
      </c>
      <c r="CJ126">
        <v>112.52344606778372</v>
      </c>
      <c r="CK126">
        <v>711.65800000000002</v>
      </c>
      <c r="CL126">
        <v>-0.24850151779381888</v>
      </c>
      <c r="CM126">
        <v>711.40949848220623</v>
      </c>
      <c r="CN126">
        <v>705.96407138883399</v>
      </c>
    </row>
    <row r="127" spans="1:92" x14ac:dyDescent="0.3">
      <c r="A127" s="18">
        <v>45417</v>
      </c>
      <c r="B127" s="2">
        <v>19</v>
      </c>
      <c r="C127" s="2" t="s">
        <v>23</v>
      </c>
      <c r="D127" s="9">
        <v>42.460087999999999</v>
      </c>
      <c r="E127">
        <v>7.4604550000000004E-3</v>
      </c>
      <c r="G127">
        <v>5.4220000000000006</v>
      </c>
      <c r="H127">
        <v>4.8026660446072955E-2</v>
      </c>
      <c r="I127" s="34">
        <v>5.4700266604460737</v>
      </c>
      <c r="J127" s="34">
        <v>5.4292177726970152</v>
      </c>
      <c r="K127">
        <v>0.36399999999999999</v>
      </c>
      <c r="L127">
        <v>3.2242169683457311E-3</v>
      </c>
      <c r="M127" s="34">
        <v>0.36722421696834573</v>
      </c>
      <c r="N127" s="34">
        <v>0.36448455722274314</v>
      </c>
      <c r="O127">
        <v>13.597999999999999</v>
      </c>
      <c r="P127">
        <v>0.12044753388891551</v>
      </c>
      <c r="Q127" s="34">
        <v>13.718447533888915</v>
      </c>
      <c r="R127" s="34">
        <v>13.616101673392475</v>
      </c>
      <c r="S127">
        <v>2.4159999999999999</v>
      </c>
      <c r="T127">
        <v>2.1400297240448587E-2</v>
      </c>
      <c r="U127" s="34">
        <v>2.4374002972404485</v>
      </c>
      <c r="V127" s="34">
        <v>2.4192161820058993</v>
      </c>
      <c r="W127">
        <v>0</v>
      </c>
      <c r="X127">
        <v>0</v>
      </c>
      <c r="Y127" s="34">
        <v>0</v>
      </c>
      <c r="Z127" s="34">
        <v>0</v>
      </c>
      <c r="AA127">
        <v>2.3319999999999999</v>
      </c>
      <c r="AB127">
        <v>2.0656247170830342E-2</v>
      </c>
      <c r="AC127" s="34">
        <v>2.3526562471708301</v>
      </c>
      <c r="AD127" s="34">
        <v>2.3351043611083431</v>
      </c>
      <c r="AE127">
        <v>24.132000000000001</v>
      </c>
      <c r="AF127">
        <v>0.21375495571461312</v>
      </c>
      <c r="AG127" s="34">
        <v>24.345754955714611</v>
      </c>
      <c r="AH127" s="34">
        <v>24.164124546426475</v>
      </c>
      <c r="AJ127">
        <v>49.565999999999981</v>
      </c>
      <c r="AK127">
        <v>0.43904268750830894</v>
      </c>
      <c r="AL127" s="34">
        <v>50.005042687508293</v>
      </c>
      <c r="AM127" s="34">
        <v>49.631982316765054</v>
      </c>
      <c r="AN127">
        <v>3.2789999999999999</v>
      </c>
      <c r="AO127">
        <v>2.9044525931883655E-2</v>
      </c>
      <c r="AP127" s="34">
        <v>3.3080445259318836</v>
      </c>
      <c r="AQ127" s="34">
        <v>3.2833650086081723</v>
      </c>
      <c r="AR127">
        <v>278.88499999999988</v>
      </c>
      <c r="AS127">
        <v>2.4702905198271941</v>
      </c>
      <c r="AT127" s="34">
        <v>281.35529051982707</v>
      </c>
      <c r="AU127" s="34">
        <v>279.25625203589198</v>
      </c>
      <c r="AV127">
        <v>24.074999999999999</v>
      </c>
      <c r="AW127">
        <v>0.21325006459594362</v>
      </c>
      <c r="AX127" s="34">
        <v>24.288250064595942</v>
      </c>
      <c r="AY127" s="34">
        <v>24.107048667960278</v>
      </c>
      <c r="AZ127">
        <v>203.554</v>
      </c>
      <c r="BA127">
        <v>1.8030281889413375</v>
      </c>
      <c r="BB127" s="34">
        <v>205.35702818894134</v>
      </c>
      <c r="BC127" s="34">
        <v>203.824971321204</v>
      </c>
      <c r="BD127">
        <v>106.596</v>
      </c>
      <c r="BE127">
        <v>0.9441995383455537</v>
      </c>
      <c r="BF127" s="34">
        <v>107.54019953834556</v>
      </c>
      <c r="BG127" s="34">
        <v>106.73790071899872</v>
      </c>
      <c r="BH127">
        <v>665.95499999999981</v>
      </c>
      <c r="BI127">
        <v>5.8988555251502213</v>
      </c>
      <c r="BJ127" s="34">
        <v>671.85385552515004</v>
      </c>
      <c r="BK127" s="34">
        <v>666.84152006942816</v>
      </c>
      <c r="BM127">
        <v>54.987999999999985</v>
      </c>
      <c r="BN127">
        <v>0.48706934795438189</v>
      </c>
      <c r="BO127">
        <v>55.475069347954367</v>
      </c>
      <c r="BP127">
        <v>55.061200089462069</v>
      </c>
      <c r="BQ127">
        <v>3.6429999999999998</v>
      </c>
      <c r="BR127">
        <v>3.2268742900229387E-2</v>
      </c>
      <c r="BS127">
        <v>3.6752687429002293</v>
      </c>
      <c r="BT127">
        <v>3.6478495658309154</v>
      </c>
      <c r="BU127">
        <v>292.48299999999989</v>
      </c>
      <c r="BV127">
        <v>2.5907380537161098</v>
      </c>
      <c r="BW127">
        <v>295.073738053716</v>
      </c>
      <c r="BX127">
        <v>292.87235370928443</v>
      </c>
      <c r="BY127">
        <v>26.491</v>
      </c>
      <c r="BZ127">
        <v>0.23465036183639221</v>
      </c>
      <c r="CA127">
        <v>26.72565036183639</v>
      </c>
      <c r="CB127">
        <v>26.526264849966179</v>
      </c>
      <c r="CC127">
        <v>203.554</v>
      </c>
      <c r="CD127">
        <v>1.8030281889413375</v>
      </c>
      <c r="CE127">
        <v>205.35702818894134</v>
      </c>
      <c r="CF127">
        <v>203.824971321204</v>
      </c>
      <c r="CG127">
        <v>108.928</v>
      </c>
      <c r="CH127">
        <v>0.96485578551638407</v>
      </c>
      <c r="CI127">
        <v>109.89285578551639</v>
      </c>
      <c r="CJ127">
        <v>109.07300508010707</v>
      </c>
      <c r="CK127">
        <v>690.08699999999976</v>
      </c>
      <c r="CL127">
        <v>6.1126104808648343</v>
      </c>
      <c r="CM127">
        <v>696.19961048086464</v>
      </c>
      <c r="CN127">
        <v>691.00564461585464</v>
      </c>
    </row>
    <row r="128" spans="1:92" x14ac:dyDescent="0.3">
      <c r="A128" s="18">
        <v>45417</v>
      </c>
      <c r="B128" s="2">
        <v>20</v>
      </c>
      <c r="C128" s="2" t="s">
        <v>23</v>
      </c>
      <c r="D128" s="9">
        <v>47.730448000000003</v>
      </c>
      <c r="E128">
        <v>7.458905E-3</v>
      </c>
      <c r="G128">
        <v>5.4639999999999995</v>
      </c>
      <c r="H128">
        <v>1.9251149787592278E-2</v>
      </c>
      <c r="I128" s="34">
        <v>5.4832511497875922</v>
      </c>
      <c r="J128" s="34">
        <v>5.4423521003701856</v>
      </c>
      <c r="K128">
        <v>0.38</v>
      </c>
      <c r="L128">
        <v>1.3388427743933138E-3</v>
      </c>
      <c r="M128" s="34">
        <v>0.38133884277439334</v>
      </c>
      <c r="N128" s="34">
        <v>0.37849447257332919</v>
      </c>
      <c r="O128">
        <v>13.532999999999999</v>
      </c>
      <c r="P128">
        <v>4.7680419120696614E-2</v>
      </c>
      <c r="Q128" s="34">
        <v>13.580680419120696</v>
      </c>
      <c r="R128" s="34">
        <v>13.479383414039114</v>
      </c>
      <c r="S128">
        <v>2.2639999999999998</v>
      </c>
      <c r="T128">
        <v>7.976684319017005E-3</v>
      </c>
      <c r="U128" s="34">
        <v>2.271976684319017</v>
      </c>
      <c r="V128" s="34">
        <v>2.2550302260684663</v>
      </c>
      <c r="W128">
        <v>0</v>
      </c>
      <c r="X128">
        <v>0</v>
      </c>
      <c r="Y128" s="34">
        <v>0</v>
      </c>
      <c r="Z128" s="34">
        <v>0</v>
      </c>
      <c r="AA128">
        <v>2.2669999999999999</v>
      </c>
      <c r="AB128">
        <v>7.9872541303937956E-3</v>
      </c>
      <c r="AC128" s="34">
        <v>2.2749872541303935</v>
      </c>
      <c r="AD128" s="34">
        <v>2.258018340325624</v>
      </c>
      <c r="AE128">
        <v>23.907999999999998</v>
      </c>
      <c r="AF128">
        <v>8.4234350132093003E-2</v>
      </c>
      <c r="AG128" s="34">
        <v>23.992234350132094</v>
      </c>
      <c r="AH128" s="34">
        <v>23.813278553376719</v>
      </c>
      <c r="AJ128">
        <v>48.286999999999971</v>
      </c>
      <c r="AK128">
        <v>0.17012816065034186</v>
      </c>
      <c r="AL128" s="34">
        <v>48.457128160650313</v>
      </c>
      <c r="AM128" s="34">
        <v>48.095691045127197</v>
      </c>
      <c r="AN128">
        <v>3.1829999999999998</v>
      </c>
      <c r="AO128">
        <v>1.1214569870773468E-2</v>
      </c>
      <c r="AP128" s="34">
        <v>3.1942145698707733</v>
      </c>
      <c r="AQ128" s="34">
        <v>3.1703892268444913</v>
      </c>
      <c r="AR128">
        <v>274.08399999999995</v>
      </c>
      <c r="AS128">
        <v>0.96567206046530774</v>
      </c>
      <c r="AT128" s="34">
        <v>275.04967206046524</v>
      </c>
      <c r="AU128" s="34">
        <v>272.99810268628505</v>
      </c>
      <c r="AV128">
        <v>22.312999999999995</v>
      </c>
      <c r="AW128">
        <v>7.8614733750100016E-2</v>
      </c>
      <c r="AX128" s="34">
        <v>22.391614733750096</v>
      </c>
      <c r="AY128" s="34">
        <v>22.224597806654455</v>
      </c>
      <c r="AZ128">
        <v>188.01500000000001</v>
      </c>
      <c r="BA128">
        <v>0.66242769533568135</v>
      </c>
      <c r="BB128" s="34">
        <v>188.67742769533569</v>
      </c>
      <c r="BC128" s="34">
        <v>187.27010068651182</v>
      </c>
      <c r="BD128">
        <v>103.35</v>
      </c>
      <c r="BE128">
        <v>0.36413000193039208</v>
      </c>
      <c r="BF128" s="34">
        <v>103.71413000193039</v>
      </c>
      <c r="BG128" s="34">
        <v>102.94053615908834</v>
      </c>
      <c r="BH128">
        <v>639.23199999999997</v>
      </c>
      <c r="BI128">
        <v>2.2521872220025965</v>
      </c>
      <c r="BJ128" s="34">
        <v>641.48418722200245</v>
      </c>
      <c r="BK128" s="34">
        <v>636.69941761051132</v>
      </c>
      <c r="BM128">
        <v>53.750999999999969</v>
      </c>
      <c r="BN128">
        <v>0.18937931043793416</v>
      </c>
      <c r="BO128">
        <v>53.940379310437905</v>
      </c>
      <c r="BP128">
        <v>53.538043145497383</v>
      </c>
      <c r="BQ128">
        <v>3.5629999999999997</v>
      </c>
      <c r="BR128">
        <v>1.2553412645166781E-2</v>
      </c>
      <c r="BS128">
        <v>3.5755534126451667</v>
      </c>
      <c r="BT128">
        <v>3.5488836994178206</v>
      </c>
      <c r="BU128">
        <v>287.61699999999996</v>
      </c>
      <c r="BV128">
        <v>1.0133524795860043</v>
      </c>
      <c r="BW128">
        <v>288.63035247958595</v>
      </c>
      <c r="BX128">
        <v>286.47748610032414</v>
      </c>
      <c r="BY128">
        <v>24.576999999999995</v>
      </c>
      <c r="BZ128">
        <v>8.6591418069117021E-2</v>
      </c>
      <c r="CA128">
        <v>24.663591418069114</v>
      </c>
      <c r="CB128">
        <v>24.479628032722921</v>
      </c>
      <c r="CC128">
        <v>188.01500000000001</v>
      </c>
      <c r="CD128">
        <v>0.66242769533568135</v>
      </c>
      <c r="CE128">
        <v>188.67742769533569</v>
      </c>
      <c r="CF128">
        <v>187.27010068651182</v>
      </c>
      <c r="CG128">
        <v>105.61699999999999</v>
      </c>
      <c r="CH128">
        <v>0.37211725606078588</v>
      </c>
      <c r="CI128">
        <v>105.98911725606078</v>
      </c>
      <c r="CJ128">
        <v>105.19855449941396</v>
      </c>
      <c r="CK128">
        <v>663.14</v>
      </c>
      <c r="CL128">
        <v>2.3364215721346895</v>
      </c>
      <c r="CM128">
        <v>665.47642157213454</v>
      </c>
      <c r="CN128">
        <v>660.51269616388799</v>
      </c>
    </row>
    <row r="129" spans="1:92" x14ac:dyDescent="0.3">
      <c r="A129" s="18">
        <v>45417</v>
      </c>
      <c r="B129" s="2">
        <v>21</v>
      </c>
      <c r="C129" s="2" t="s">
        <v>23</v>
      </c>
      <c r="D129" s="9">
        <v>56.657465999999999</v>
      </c>
      <c r="E129">
        <v>7.3467360000000004E-3</v>
      </c>
      <c r="G129">
        <v>5.3860000000000001</v>
      </c>
      <c r="H129">
        <v>4.9104571336763714E-2</v>
      </c>
      <c r="I129" s="34">
        <v>5.4351045713367636</v>
      </c>
      <c r="J129" s="34">
        <v>5.3951742929187594</v>
      </c>
      <c r="K129">
        <v>0.38500000000000001</v>
      </c>
      <c r="L129">
        <v>3.5100742600545909E-3</v>
      </c>
      <c r="M129" s="34">
        <v>0.38851007426005457</v>
      </c>
      <c r="N129" s="34">
        <v>0.38565579331112554</v>
      </c>
      <c r="O129">
        <v>13.273</v>
      </c>
      <c r="P129">
        <v>0.12101094974988204</v>
      </c>
      <c r="Q129" s="34">
        <v>13.394010949749882</v>
      </c>
      <c r="R129" s="34">
        <v>13.295608687320961</v>
      </c>
      <c r="S129">
        <v>2.1909999999999998</v>
      </c>
      <c r="T129">
        <v>1.9975513516310672E-2</v>
      </c>
      <c r="U129" s="34">
        <v>2.2109755135163107</v>
      </c>
      <c r="V129" s="34">
        <v>2.194732060116042</v>
      </c>
      <c r="W129">
        <v>0</v>
      </c>
      <c r="X129">
        <v>0</v>
      </c>
      <c r="Y129" s="34">
        <v>0</v>
      </c>
      <c r="Z129" s="34">
        <v>0</v>
      </c>
      <c r="AA129">
        <v>2.3769999999999998</v>
      </c>
      <c r="AB129">
        <v>2.1671289652337045E-2</v>
      </c>
      <c r="AC129" s="34">
        <v>2.398671289652337</v>
      </c>
      <c r="AD129" s="34">
        <v>2.3810488849364817</v>
      </c>
      <c r="AE129">
        <v>23.611999999999998</v>
      </c>
      <c r="AF129">
        <v>0.21527239851534807</v>
      </c>
      <c r="AG129" s="34">
        <v>23.827272398515348</v>
      </c>
      <c r="AH129" s="34">
        <v>23.652219718603373</v>
      </c>
      <c r="AJ129">
        <v>47.351000000000006</v>
      </c>
      <c r="AK129">
        <v>0.43170266568271426</v>
      </c>
      <c r="AL129" s="34">
        <v>47.78270266568272</v>
      </c>
      <c r="AM129" s="34">
        <v>47.431655763831451</v>
      </c>
      <c r="AN129">
        <v>3.0560000000000009</v>
      </c>
      <c r="AO129">
        <v>2.7861784256433333E-2</v>
      </c>
      <c r="AP129" s="34">
        <v>3.0838617842564342</v>
      </c>
      <c r="AQ129" s="34">
        <v>3.0612054658670131</v>
      </c>
      <c r="AR129">
        <v>271.37</v>
      </c>
      <c r="AS129">
        <v>2.4741009141584787</v>
      </c>
      <c r="AT129" s="34">
        <v>273.8441009141585</v>
      </c>
      <c r="AU129" s="34">
        <v>271.83224059958479</v>
      </c>
      <c r="AV129">
        <v>22.224</v>
      </c>
      <c r="AW129">
        <v>0.20261789702715127</v>
      </c>
      <c r="AX129" s="34">
        <v>22.42661789702715</v>
      </c>
      <c r="AY129" s="34">
        <v>22.261855455964817</v>
      </c>
      <c r="AZ129">
        <v>186.30599999999998</v>
      </c>
      <c r="BA129">
        <v>1.6985659612824169</v>
      </c>
      <c r="BB129" s="34">
        <v>188.0045659612824</v>
      </c>
      <c r="BC129" s="34">
        <v>186.62334604837025</v>
      </c>
      <c r="BD129">
        <v>103.38399999999999</v>
      </c>
      <c r="BE129">
        <v>0.94255978519865913</v>
      </c>
      <c r="BF129" s="34">
        <v>104.32655978519864</v>
      </c>
      <c r="BG129" s="34">
        <v>103.56010009266856</v>
      </c>
      <c r="BH129">
        <v>633.69100000000003</v>
      </c>
      <c r="BI129">
        <v>5.7774090076058533</v>
      </c>
      <c r="BJ129" s="34">
        <v>639.46840900760594</v>
      </c>
      <c r="BK129" s="34">
        <v>634.77040342628686</v>
      </c>
      <c r="BM129">
        <v>52.737000000000009</v>
      </c>
      <c r="BN129">
        <v>0.48080723701947797</v>
      </c>
      <c r="BO129">
        <v>53.217807237019485</v>
      </c>
      <c r="BP129">
        <v>52.826830056750211</v>
      </c>
      <c r="BQ129">
        <v>3.4410000000000007</v>
      </c>
      <c r="BR129">
        <v>3.1371858516487924E-2</v>
      </c>
      <c r="BS129">
        <v>3.4723718585164889</v>
      </c>
      <c r="BT129">
        <v>3.4468612591781387</v>
      </c>
      <c r="BU129">
        <v>284.64300000000003</v>
      </c>
      <c r="BV129">
        <v>2.5951118639083606</v>
      </c>
      <c r="BW129">
        <v>287.23811186390839</v>
      </c>
      <c r="BX129">
        <v>285.12784928690576</v>
      </c>
      <c r="BY129">
        <v>24.414999999999999</v>
      </c>
      <c r="BZ129">
        <v>0.22259341054346193</v>
      </c>
      <c r="CA129">
        <v>24.63759341054346</v>
      </c>
      <c r="CB129">
        <v>24.456587516080859</v>
      </c>
      <c r="CC129">
        <v>186.30599999999998</v>
      </c>
      <c r="CD129">
        <v>1.6985659612824169</v>
      </c>
      <c r="CE129">
        <v>188.0045659612824</v>
      </c>
      <c r="CF129">
        <v>186.62334604837025</v>
      </c>
      <c r="CG129">
        <v>105.76099999999998</v>
      </c>
      <c r="CH129">
        <v>0.96423107485099613</v>
      </c>
      <c r="CI129">
        <v>106.72523107485098</v>
      </c>
      <c r="CJ129">
        <v>105.94114897760504</v>
      </c>
      <c r="CK129">
        <v>657.303</v>
      </c>
      <c r="CL129">
        <v>5.9926814061212017</v>
      </c>
      <c r="CM129">
        <v>663.29568140612128</v>
      </c>
      <c r="CN129">
        <v>658.42262314489028</v>
      </c>
    </row>
    <row r="130" spans="1:92" x14ac:dyDescent="0.3">
      <c r="A130" s="18">
        <v>45417</v>
      </c>
      <c r="B130" s="2">
        <v>22</v>
      </c>
      <c r="C130" s="2" t="s">
        <v>23</v>
      </c>
      <c r="D130" s="9">
        <v>34.373389000000003</v>
      </c>
      <c r="E130">
        <v>7.1309640000000001E-3</v>
      </c>
      <c r="G130">
        <v>5.484</v>
      </c>
      <c r="H130">
        <v>3.4492273599844851E-2</v>
      </c>
      <c r="I130" s="34">
        <v>5.5184922735998452</v>
      </c>
      <c r="J130" s="34">
        <v>5.4791401038625267</v>
      </c>
      <c r="K130">
        <v>0.34700000000000003</v>
      </c>
      <c r="L130">
        <v>2.1824979830682282E-3</v>
      </c>
      <c r="M130" s="34">
        <v>0.34918249798306827</v>
      </c>
      <c r="N130" s="34">
        <v>0.34669249016052095</v>
      </c>
      <c r="O130">
        <v>13.048</v>
      </c>
      <c r="P130">
        <v>8.2066955859003587E-2</v>
      </c>
      <c r="Q130" s="34">
        <v>13.130066955859004</v>
      </c>
      <c r="R130" s="34">
        <v>13.036436921079183</v>
      </c>
      <c r="S130">
        <v>1.379</v>
      </c>
      <c r="T130">
        <v>8.6733853563431898E-3</v>
      </c>
      <c r="U130" s="34">
        <v>1.3876733853563432</v>
      </c>
      <c r="V130" s="34">
        <v>1.3777779364016089</v>
      </c>
      <c r="W130">
        <v>0</v>
      </c>
      <c r="X130">
        <v>0</v>
      </c>
      <c r="Y130" s="34">
        <v>0</v>
      </c>
      <c r="Z130" s="34">
        <v>0</v>
      </c>
      <c r="AA130">
        <v>2.2869999999999999</v>
      </c>
      <c r="AB130">
        <v>1.4384359905697516E-2</v>
      </c>
      <c r="AC130" s="34">
        <v>2.3013843599056973</v>
      </c>
      <c r="AD130" s="34">
        <v>2.2849732708850468</v>
      </c>
      <c r="AE130">
        <v>22.545000000000002</v>
      </c>
      <c r="AF130">
        <v>0.14179947270395737</v>
      </c>
      <c r="AG130" s="34">
        <v>22.686799472703957</v>
      </c>
      <c r="AH130" s="34">
        <v>22.525020722388888</v>
      </c>
      <c r="AJ130">
        <v>46.631999999999984</v>
      </c>
      <c r="AK130">
        <v>0.2932975387505406</v>
      </c>
      <c r="AL130" s="34">
        <v>46.925297538750527</v>
      </c>
      <c r="AM130" s="34">
        <v>46.590674931312407</v>
      </c>
      <c r="AN130">
        <v>2.9489999999999994</v>
      </c>
      <c r="AO130">
        <v>1.8548088046306064E-2</v>
      </c>
      <c r="AP130" s="34">
        <v>2.9675480880463057</v>
      </c>
      <c r="AQ130" s="34">
        <v>2.9463866094621785</v>
      </c>
      <c r="AR130">
        <v>266.39500000000004</v>
      </c>
      <c r="AS130">
        <v>1.6755231994220769</v>
      </c>
      <c r="AT130" s="34">
        <v>268.0705231994221</v>
      </c>
      <c r="AU130" s="34">
        <v>266.15892194902585</v>
      </c>
      <c r="AV130">
        <v>22.140999999999995</v>
      </c>
      <c r="AW130">
        <v>0.13925846640666753</v>
      </c>
      <c r="AX130" s="34">
        <v>22.280258466406661</v>
      </c>
      <c r="AY130" s="34">
        <v>22.12137874537202</v>
      </c>
      <c r="AZ130">
        <v>202.80699999999999</v>
      </c>
      <c r="BA130">
        <v>1.2755788716199372</v>
      </c>
      <c r="BB130" s="34">
        <v>204.08257887161992</v>
      </c>
      <c r="BC130" s="34">
        <v>202.62727334865923</v>
      </c>
      <c r="BD130">
        <v>101.066</v>
      </c>
      <c r="BE130">
        <v>0.63566668921260394</v>
      </c>
      <c r="BF130" s="34">
        <v>101.7016666892126</v>
      </c>
      <c r="BG130" s="34">
        <v>100.97643576531182</v>
      </c>
      <c r="BH130">
        <v>641.99</v>
      </c>
      <c r="BI130">
        <v>4.0378728534581318</v>
      </c>
      <c r="BJ130" s="34">
        <v>646.02787285345812</v>
      </c>
      <c r="BK130" s="34">
        <v>641.42107134914352</v>
      </c>
      <c r="BM130">
        <v>52.115999999999985</v>
      </c>
      <c r="BN130">
        <v>0.32778981235038546</v>
      </c>
      <c r="BO130">
        <v>52.443789812350374</v>
      </c>
      <c r="BP130">
        <v>52.069815035174933</v>
      </c>
      <c r="BQ130">
        <v>3.2959999999999994</v>
      </c>
      <c r="BR130">
        <v>2.0730586029374293E-2</v>
      </c>
      <c r="BS130">
        <v>3.3167305860293741</v>
      </c>
      <c r="BT130">
        <v>3.2930790996226995</v>
      </c>
      <c r="BU130">
        <v>279.44300000000004</v>
      </c>
      <c r="BV130">
        <v>1.7575901552810804</v>
      </c>
      <c r="BW130">
        <v>281.20059015528108</v>
      </c>
      <c r="BX130">
        <v>279.19535887010505</v>
      </c>
      <c r="BY130">
        <v>23.519999999999996</v>
      </c>
      <c r="BZ130">
        <v>0.14793185176301071</v>
      </c>
      <c r="CA130">
        <v>23.667931851763004</v>
      </c>
      <c r="CB130">
        <v>23.499156681773631</v>
      </c>
      <c r="CC130">
        <v>202.80699999999999</v>
      </c>
      <c r="CD130">
        <v>1.2755788716199372</v>
      </c>
      <c r="CE130">
        <v>204.08257887161992</v>
      </c>
      <c r="CF130">
        <v>202.62727334865923</v>
      </c>
      <c r="CG130">
        <v>103.35300000000001</v>
      </c>
      <c r="CH130">
        <v>0.65005104911830147</v>
      </c>
      <c r="CI130">
        <v>104.0030510491183</v>
      </c>
      <c r="CJ130">
        <v>103.26140903619687</v>
      </c>
      <c r="CK130">
        <v>664.53499999999997</v>
      </c>
      <c r="CL130">
        <v>4.1796723261620894</v>
      </c>
      <c r="CM130">
        <v>668.71467232616203</v>
      </c>
      <c r="CN130">
        <v>663.94609207153235</v>
      </c>
    </row>
    <row r="131" spans="1:92" x14ac:dyDescent="0.3">
      <c r="A131" s="18">
        <v>45417</v>
      </c>
      <c r="B131" s="2">
        <v>23</v>
      </c>
      <c r="C131" s="2" t="s">
        <v>23</v>
      </c>
      <c r="D131" s="9">
        <v>22.989795000000001</v>
      </c>
      <c r="E131">
        <v>7.2466880000000003E-3</v>
      </c>
      <c r="G131">
        <v>5.4</v>
      </c>
      <c r="H131">
        <v>2.0371151788898947E-2</v>
      </c>
      <c r="I131" s="34">
        <v>5.4203711517888991</v>
      </c>
      <c r="J131" s="34">
        <v>5.3810914132076846</v>
      </c>
      <c r="K131">
        <v>0.34</v>
      </c>
      <c r="L131">
        <v>1.2826280755973412E-3</v>
      </c>
      <c r="M131" s="34">
        <v>0.34128262807559734</v>
      </c>
      <c r="N131" s="34">
        <v>0.33880945935011347</v>
      </c>
      <c r="O131">
        <v>13.805999999999999</v>
      </c>
      <c r="P131">
        <v>5.2082244740284965E-2</v>
      </c>
      <c r="Q131" s="34">
        <v>13.858082244740284</v>
      </c>
      <c r="R131" s="34">
        <v>13.757657046434312</v>
      </c>
      <c r="S131">
        <v>1.3109999999999999</v>
      </c>
      <c r="T131">
        <v>4.9456629620826878E-3</v>
      </c>
      <c r="U131" s="34">
        <v>1.3159456629620827</v>
      </c>
      <c r="V131" s="34">
        <v>1.3064094153176433</v>
      </c>
      <c r="W131">
        <v>0</v>
      </c>
      <c r="X131">
        <v>0</v>
      </c>
      <c r="Y131" s="34">
        <v>0</v>
      </c>
      <c r="Z131" s="34">
        <v>0</v>
      </c>
      <c r="AA131">
        <v>2.1059999999999999</v>
      </c>
      <c r="AB131">
        <v>7.9447491976705874E-3</v>
      </c>
      <c r="AC131" s="34">
        <v>2.1139447491976706</v>
      </c>
      <c r="AD131" s="34">
        <v>2.0986256511509969</v>
      </c>
      <c r="AE131">
        <v>22.963000000000001</v>
      </c>
      <c r="AF131">
        <v>8.6626436764534534E-2</v>
      </c>
      <c r="AG131" s="34">
        <v>23.049626436764534</v>
      </c>
      <c r="AH131" s="34">
        <v>22.88259298546075</v>
      </c>
      <c r="AJ131">
        <v>44.910000000000004</v>
      </c>
      <c r="AK131">
        <v>0.16942007904434292</v>
      </c>
      <c r="AL131" s="34">
        <v>45.079420079044347</v>
      </c>
      <c r="AM131" s="34">
        <v>44.752743586510583</v>
      </c>
      <c r="AN131">
        <v>2.8600000000000008</v>
      </c>
      <c r="AO131">
        <v>1.0789165577083518E-2</v>
      </c>
      <c r="AP131" s="34">
        <v>2.8707891655770843</v>
      </c>
      <c r="AQ131" s="34">
        <v>2.8499854521803671</v>
      </c>
      <c r="AR131">
        <v>261.95400000000001</v>
      </c>
      <c r="AS131">
        <v>0.98820457327948785</v>
      </c>
      <c r="AT131" s="34">
        <v>262.94220457327947</v>
      </c>
      <c r="AU131" s="34">
        <v>261.03674445470477</v>
      </c>
      <c r="AV131">
        <v>21.806000000000004</v>
      </c>
      <c r="AW131">
        <v>8.2261728871987128E-2</v>
      </c>
      <c r="AX131" s="34">
        <v>21.888261728871992</v>
      </c>
      <c r="AY131" s="34">
        <v>21.729644325260516</v>
      </c>
      <c r="AZ131">
        <v>191.791</v>
      </c>
      <c r="BA131">
        <v>0.72351918013791072</v>
      </c>
      <c r="BB131" s="34">
        <v>192.51451918013791</v>
      </c>
      <c r="BC131" s="34">
        <v>191.11942652416946</v>
      </c>
      <c r="BD131">
        <v>98.812999999999988</v>
      </c>
      <c r="BE131">
        <v>0.37276567068823541</v>
      </c>
      <c r="BF131" s="34">
        <v>99.185765670688227</v>
      </c>
      <c r="BG131" s="34">
        <v>98.466997372831642</v>
      </c>
      <c r="BH131">
        <v>622.1339999999999</v>
      </c>
      <c r="BI131">
        <v>2.3469603975990476</v>
      </c>
      <c r="BJ131" s="34">
        <v>624.48096039759912</v>
      </c>
      <c r="BK131" s="34">
        <v>619.95554171565732</v>
      </c>
      <c r="BM131">
        <v>50.31</v>
      </c>
      <c r="BN131">
        <v>0.18979123083324187</v>
      </c>
      <c r="BO131">
        <v>50.499791230833246</v>
      </c>
      <c r="BP131">
        <v>50.133834999718268</v>
      </c>
      <c r="BQ131">
        <v>3.2000000000000006</v>
      </c>
      <c r="BR131">
        <v>1.207179365268086E-2</v>
      </c>
      <c r="BS131">
        <v>3.2120717936526817</v>
      </c>
      <c r="BT131">
        <v>3.1887949115304806</v>
      </c>
      <c r="BU131">
        <v>275.76</v>
      </c>
      <c r="BV131">
        <v>1.0402868180197729</v>
      </c>
      <c r="BW131">
        <v>276.80028681801974</v>
      </c>
      <c r="BX131">
        <v>274.79440150113908</v>
      </c>
      <c r="BY131">
        <v>23.117000000000004</v>
      </c>
      <c r="BZ131">
        <v>8.7207391834069808E-2</v>
      </c>
      <c r="CA131">
        <v>23.204207391834075</v>
      </c>
      <c r="CB131">
        <v>23.036053740578158</v>
      </c>
      <c r="CC131">
        <v>191.791</v>
      </c>
      <c r="CD131">
        <v>0.72351918013791072</v>
      </c>
      <c r="CE131">
        <v>192.51451918013791</v>
      </c>
      <c r="CF131">
        <v>191.11942652416946</v>
      </c>
      <c r="CG131">
        <v>100.91899999999998</v>
      </c>
      <c r="CH131">
        <v>0.38071041988590598</v>
      </c>
      <c r="CI131">
        <v>101.2997104198859</v>
      </c>
      <c r="CJ131">
        <v>100.56562302398264</v>
      </c>
      <c r="CK131">
        <v>645.09699999999987</v>
      </c>
      <c r="CL131">
        <v>2.4335868343635823</v>
      </c>
      <c r="CM131">
        <v>647.5305868343637</v>
      </c>
      <c r="CN131">
        <v>642.83813470111807</v>
      </c>
    </row>
    <row r="132" spans="1:92" x14ac:dyDescent="0.3">
      <c r="A132" s="18">
        <v>45417</v>
      </c>
      <c r="B132" s="2">
        <v>24</v>
      </c>
      <c r="C132" s="2" t="s">
        <v>23</v>
      </c>
      <c r="D132" s="9">
        <v>16.306698000000001</v>
      </c>
      <c r="E132">
        <v>7.1127539999999998E-3</v>
      </c>
      <c r="G132">
        <v>5.3789999999999996</v>
      </c>
      <c r="H132">
        <v>4.0039385530557664E-2</v>
      </c>
      <c r="I132" s="34">
        <v>5.4190393855305574</v>
      </c>
      <c r="J132" s="34">
        <v>5.3804950914649678</v>
      </c>
      <c r="K132">
        <v>0.34500000000000003</v>
      </c>
      <c r="L132">
        <v>2.5680587484741392E-3</v>
      </c>
      <c r="M132" s="34">
        <v>0.34756805874847418</v>
      </c>
      <c r="N132" s="34">
        <v>0.34509589264833873</v>
      </c>
      <c r="O132">
        <v>13.552000000000001</v>
      </c>
      <c r="P132">
        <v>0.10087632509948273</v>
      </c>
      <c r="Q132" s="34">
        <v>13.652876325099484</v>
      </c>
      <c r="R132" s="34">
        <v>13.555766774406628</v>
      </c>
      <c r="S132">
        <v>1.3280000000000001</v>
      </c>
      <c r="T132">
        <v>9.8851652694888614E-3</v>
      </c>
      <c r="U132" s="34">
        <v>1.337885165269489</v>
      </c>
      <c r="V132" s="34">
        <v>1.3283691172086778</v>
      </c>
      <c r="W132">
        <v>0</v>
      </c>
      <c r="X132">
        <v>0</v>
      </c>
      <c r="Y132" s="34">
        <v>0</v>
      </c>
      <c r="Z132" s="34">
        <v>0</v>
      </c>
      <c r="AA132">
        <v>2.056</v>
      </c>
      <c r="AB132">
        <v>1.530414141119661E-2</v>
      </c>
      <c r="AC132" s="34">
        <v>2.0713041414111966</v>
      </c>
      <c r="AD132" s="34">
        <v>2.0565714645941573</v>
      </c>
      <c r="AE132">
        <v>22.66</v>
      </c>
      <c r="AF132">
        <v>0.16867307605919998</v>
      </c>
      <c r="AG132" s="34">
        <v>22.828673076059204</v>
      </c>
      <c r="AH132" s="34">
        <v>22.666298340322768</v>
      </c>
      <c r="AJ132">
        <v>44.276999999999994</v>
      </c>
      <c r="AK132">
        <v>0.32958242668460708</v>
      </c>
      <c r="AL132" s="34">
        <v>44.606582426684604</v>
      </c>
      <c r="AM132" s="34">
        <v>44.289306779102873</v>
      </c>
      <c r="AN132">
        <v>2.7949999999999999</v>
      </c>
      <c r="AO132">
        <v>2.0804997686913677E-2</v>
      </c>
      <c r="AP132" s="34">
        <v>2.8158049976869135</v>
      </c>
      <c r="AQ132" s="34">
        <v>2.7957768694263958</v>
      </c>
      <c r="AR132">
        <v>259.94400000000002</v>
      </c>
      <c r="AS132">
        <v>1.9349317777198889</v>
      </c>
      <c r="AT132" s="34">
        <v>261.87893177771991</v>
      </c>
      <c r="AU132" s="34">
        <v>260.01625135820223</v>
      </c>
      <c r="AV132">
        <v>20.861000000000001</v>
      </c>
      <c r="AW132">
        <v>0.15528195232440295</v>
      </c>
      <c r="AX132" s="34">
        <v>21.016281952324405</v>
      </c>
      <c r="AY132" s="34">
        <v>20.866798308802881</v>
      </c>
      <c r="AZ132">
        <v>193.30699999999999</v>
      </c>
      <c r="BA132">
        <v>1.4389093695399722</v>
      </c>
      <c r="BB132" s="34">
        <v>194.74590936953996</v>
      </c>
      <c r="BC132" s="34">
        <v>193.36072962368812</v>
      </c>
      <c r="BD132">
        <v>98.910999999999987</v>
      </c>
      <c r="BE132">
        <v>0.73625872136326243</v>
      </c>
      <c r="BF132" s="34">
        <v>99.647258721363244</v>
      </c>
      <c r="BG132" s="34">
        <v>98.93849228330383</v>
      </c>
      <c r="BH132">
        <v>620.09499999999991</v>
      </c>
      <c r="BI132">
        <v>4.6157692453190471</v>
      </c>
      <c r="BJ132" s="34">
        <v>624.71076924531894</v>
      </c>
      <c r="BK132" s="34">
        <v>620.26735522252636</v>
      </c>
      <c r="BM132">
        <v>49.655999999999992</v>
      </c>
      <c r="BN132">
        <v>0.36962181221516477</v>
      </c>
      <c r="BO132">
        <v>50.025621812215164</v>
      </c>
      <c r="BP132">
        <v>49.669801870567838</v>
      </c>
      <c r="BQ132">
        <v>3.14</v>
      </c>
      <c r="BR132">
        <v>2.3373056435387816E-2</v>
      </c>
      <c r="BS132">
        <v>3.1633730564353879</v>
      </c>
      <c r="BT132">
        <v>3.1408727620747348</v>
      </c>
      <c r="BU132">
        <v>273.49600000000004</v>
      </c>
      <c r="BV132">
        <v>2.0358081028193715</v>
      </c>
      <c r="BW132">
        <v>275.53180810281941</v>
      </c>
      <c r="BX132">
        <v>273.57201813260883</v>
      </c>
      <c r="BY132">
        <v>22.189</v>
      </c>
      <c r="BZ132">
        <v>0.1651671175938918</v>
      </c>
      <c r="CA132">
        <v>22.354167117593896</v>
      </c>
      <c r="CB132">
        <v>22.195167426011558</v>
      </c>
      <c r="CC132">
        <v>193.30699999999999</v>
      </c>
      <c r="CD132">
        <v>1.4389093695399722</v>
      </c>
      <c r="CE132">
        <v>194.74590936953996</v>
      </c>
      <c r="CF132">
        <v>193.36072962368812</v>
      </c>
      <c r="CG132">
        <v>100.96699999999998</v>
      </c>
      <c r="CH132">
        <v>0.75156286277445905</v>
      </c>
      <c r="CI132">
        <v>101.71856286277443</v>
      </c>
      <c r="CJ132">
        <v>100.99506374789799</v>
      </c>
      <c r="CK132">
        <v>642.75499999999988</v>
      </c>
      <c r="CL132">
        <v>4.784442321378247</v>
      </c>
      <c r="CM132">
        <v>647.53944232137815</v>
      </c>
      <c r="CN132">
        <v>642.93365356284914</v>
      </c>
    </row>
    <row r="133" spans="1:92" x14ac:dyDescent="0.3">
      <c r="A133" s="18">
        <v>45418</v>
      </c>
      <c r="B133" s="2">
        <v>1</v>
      </c>
      <c r="C133" s="2" t="s">
        <v>23</v>
      </c>
      <c r="D133" s="9">
        <v>14.87351</v>
      </c>
      <c r="E133">
        <v>6.7740999999999999E-3</v>
      </c>
      <c r="G133">
        <v>5.2960000000000003</v>
      </c>
      <c r="H133">
        <v>4.6365648385731553E-2</v>
      </c>
      <c r="I133" s="34">
        <v>5.3423656483857318</v>
      </c>
      <c r="J133" s="34">
        <v>5.3061759292470017</v>
      </c>
      <c r="K133">
        <v>0.34900000000000003</v>
      </c>
      <c r="L133">
        <v>3.0554401976246814E-3</v>
      </c>
      <c r="M133" s="34">
        <v>0.35205544019762469</v>
      </c>
      <c r="N133" s="34">
        <v>0.34967058144018198</v>
      </c>
      <c r="O133">
        <v>13.257000000000001</v>
      </c>
      <c r="P133">
        <v>0.11606295329487222</v>
      </c>
      <c r="Q133" s="34">
        <v>13.373062953294873</v>
      </c>
      <c r="R133" s="34">
        <v>13.282472487542959</v>
      </c>
      <c r="S133">
        <v>1.385</v>
      </c>
      <c r="T133">
        <v>1.2125457517794223E-2</v>
      </c>
      <c r="U133" s="34">
        <v>1.3971254575177943</v>
      </c>
      <c r="V133" s="34">
        <v>1.3876611899560229</v>
      </c>
      <c r="W133">
        <v>0</v>
      </c>
      <c r="X133">
        <v>0</v>
      </c>
      <c r="Y133" s="34">
        <v>0</v>
      </c>
      <c r="Z133" s="34">
        <v>0</v>
      </c>
      <c r="AA133">
        <v>2.0409999999999999</v>
      </c>
      <c r="AB133">
        <v>1.7868634508171846E-2</v>
      </c>
      <c r="AC133" s="34">
        <v>2.0588686345081717</v>
      </c>
      <c r="AD133" s="34">
        <v>2.04492165249115</v>
      </c>
      <c r="AE133">
        <v>22.328000000000003</v>
      </c>
      <c r="AF133">
        <v>0.19547813390419455</v>
      </c>
      <c r="AG133" s="34">
        <v>22.523478133904199</v>
      </c>
      <c r="AH133" s="34">
        <v>22.37090184067732</v>
      </c>
      <c r="AJ133">
        <v>42.733999999999995</v>
      </c>
      <c r="AK133">
        <v>0.37412945961402039</v>
      </c>
      <c r="AL133" s="34">
        <v>43.108129459614013</v>
      </c>
      <c r="AM133" s="34">
        <v>42.816110679841643</v>
      </c>
      <c r="AN133">
        <v>2.6269999999999998</v>
      </c>
      <c r="AO133">
        <v>2.2998972490429904E-2</v>
      </c>
      <c r="AP133" s="34">
        <v>2.6499989724904296</v>
      </c>
      <c r="AQ133" s="34">
        <v>2.6320476144508822</v>
      </c>
      <c r="AR133">
        <v>258.84300000000002</v>
      </c>
      <c r="AS133">
        <v>2.2661298196956028</v>
      </c>
      <c r="AT133" s="34">
        <v>261.10912981969562</v>
      </c>
      <c r="AU133" s="34">
        <v>259.34035046338403</v>
      </c>
      <c r="AV133">
        <v>21.739000000000001</v>
      </c>
      <c r="AW133">
        <v>0.19032153139301705</v>
      </c>
      <c r="AX133" s="34">
        <v>21.929321531393018</v>
      </c>
      <c r="AY133" s="34">
        <v>21.780770114407208</v>
      </c>
      <c r="AZ133">
        <v>199.48600000000002</v>
      </c>
      <c r="BA133">
        <v>1.7464686053391325</v>
      </c>
      <c r="BB133" s="34">
        <v>201.23246860533916</v>
      </c>
      <c r="BC133" s="34">
        <v>199.86929973975973</v>
      </c>
      <c r="BD133">
        <v>98.804000000000002</v>
      </c>
      <c r="BE133">
        <v>0.86501350511779096</v>
      </c>
      <c r="BF133" s="34">
        <v>99.669013505117789</v>
      </c>
      <c r="BG133" s="34">
        <v>98.993845640732772</v>
      </c>
      <c r="BH133">
        <v>624.23299999999995</v>
      </c>
      <c r="BI133">
        <v>5.4650618936499935</v>
      </c>
      <c r="BJ133" s="34">
        <v>629.69806189364999</v>
      </c>
      <c r="BK133" s="34">
        <v>625.4324242525762</v>
      </c>
      <c r="BM133">
        <v>48.029999999999994</v>
      </c>
      <c r="BN133">
        <v>0.42049510799975193</v>
      </c>
      <c r="BO133">
        <v>48.450495107999743</v>
      </c>
      <c r="BP133">
        <v>48.122286609088647</v>
      </c>
      <c r="BQ133">
        <v>2.976</v>
      </c>
      <c r="BR133">
        <v>2.6054412688054585E-2</v>
      </c>
      <c r="BS133">
        <v>3.0020544126880542</v>
      </c>
      <c r="BT133">
        <v>2.9817181958910641</v>
      </c>
      <c r="BU133">
        <v>272.10000000000002</v>
      </c>
      <c r="BV133">
        <v>2.382192772990475</v>
      </c>
      <c r="BW133">
        <v>274.48219277299052</v>
      </c>
      <c r="BX133">
        <v>272.622822950927</v>
      </c>
      <c r="BY133">
        <v>23.124000000000002</v>
      </c>
      <c r="BZ133">
        <v>0.20244698891081128</v>
      </c>
      <c r="CA133">
        <v>23.326446988910813</v>
      </c>
      <c r="CB133">
        <v>23.168431304363232</v>
      </c>
      <c r="CC133">
        <v>199.48600000000002</v>
      </c>
      <c r="CD133">
        <v>1.7464686053391325</v>
      </c>
      <c r="CE133">
        <v>201.23246860533916</v>
      </c>
      <c r="CF133">
        <v>199.86929973975973</v>
      </c>
      <c r="CG133">
        <v>100.845</v>
      </c>
      <c r="CH133">
        <v>0.88288213962596285</v>
      </c>
      <c r="CI133">
        <v>101.72788213962596</v>
      </c>
      <c r="CJ133">
        <v>101.03876729322393</v>
      </c>
      <c r="CK133">
        <v>646.56099999999992</v>
      </c>
      <c r="CL133">
        <v>5.6605400275541884</v>
      </c>
      <c r="CM133">
        <v>652.22154002755417</v>
      </c>
      <c r="CN133">
        <v>647.80332609325353</v>
      </c>
    </row>
    <row r="134" spans="1:92" x14ac:dyDescent="0.3">
      <c r="A134" s="18">
        <v>45418</v>
      </c>
      <c r="B134" s="2">
        <v>2</v>
      </c>
      <c r="C134" s="2" t="s">
        <v>23</v>
      </c>
      <c r="D134" s="9">
        <v>18.122647000000001</v>
      </c>
      <c r="E134">
        <v>6.6164609999999997E-3</v>
      </c>
      <c r="G134">
        <v>5.2729999999999997</v>
      </c>
      <c r="H134">
        <v>5.8061731552759933E-2</v>
      </c>
      <c r="I134" s="34">
        <v>5.3310617315527598</v>
      </c>
      <c r="J134" s="34">
        <v>5.2957889695173481</v>
      </c>
      <c r="K134">
        <v>0.35400000000000004</v>
      </c>
      <c r="L134">
        <v>3.8979429109950734E-3</v>
      </c>
      <c r="M134" s="34">
        <v>0.35789794291099514</v>
      </c>
      <c r="N134" s="34">
        <v>0.3555299251297443</v>
      </c>
      <c r="O134">
        <v>12.917</v>
      </c>
      <c r="P134">
        <v>0.14223087169865353</v>
      </c>
      <c r="Q134" s="34">
        <v>13.059230871698654</v>
      </c>
      <c r="R134" s="34">
        <v>12.972824979946063</v>
      </c>
      <c r="S134">
        <v>1.383</v>
      </c>
      <c r="T134">
        <v>1.5228404084480751E-2</v>
      </c>
      <c r="U134" s="34">
        <v>1.3982284040844808</v>
      </c>
      <c r="V134" s="34">
        <v>1.3889770803797636</v>
      </c>
      <c r="W134">
        <v>0</v>
      </c>
      <c r="X134">
        <v>0</v>
      </c>
      <c r="Y134" s="34">
        <v>0</v>
      </c>
      <c r="Z134" s="34">
        <v>0</v>
      </c>
      <c r="AA134">
        <v>2.0510000000000002</v>
      </c>
      <c r="AB134">
        <v>2.2583844379804787E-2</v>
      </c>
      <c r="AC134" s="34">
        <v>2.0735838443798049</v>
      </c>
      <c r="AD134" s="34">
        <v>2.0598640577432357</v>
      </c>
      <c r="AE134">
        <v>21.978000000000002</v>
      </c>
      <c r="AF134">
        <v>0.24200279462669408</v>
      </c>
      <c r="AG134" s="34">
        <v>22.220002794626694</v>
      </c>
      <c r="AH134" s="34">
        <v>22.072985012716156</v>
      </c>
      <c r="AJ134">
        <v>42.546999999999997</v>
      </c>
      <c r="AK134">
        <v>0.46849089557657447</v>
      </c>
      <c r="AL134" s="34">
        <v>43.015490895576569</v>
      </c>
      <c r="AM134" s="34">
        <v>42.730880577670128</v>
      </c>
      <c r="AN134">
        <v>2.6520000000000001</v>
      </c>
      <c r="AO134">
        <v>2.9201538417963087E-2</v>
      </c>
      <c r="AP134" s="34">
        <v>2.6812015384179633</v>
      </c>
      <c r="AQ134" s="34">
        <v>2.663461473005881</v>
      </c>
      <c r="AR134">
        <v>258.04500000000007</v>
      </c>
      <c r="AS134">
        <v>2.8413691482139094</v>
      </c>
      <c r="AT134" s="34">
        <v>260.88636914821399</v>
      </c>
      <c r="AU134" s="34">
        <v>259.16022466131324</v>
      </c>
      <c r="AV134">
        <v>21.81</v>
      </c>
      <c r="AW134">
        <v>0.24015292341469643</v>
      </c>
      <c r="AX134" s="34">
        <v>22.050152923414696</v>
      </c>
      <c r="AY134" s="34">
        <v>21.904258946552886</v>
      </c>
      <c r="AZ134">
        <v>192.744</v>
      </c>
      <c r="BA134">
        <v>2.1223308147933171</v>
      </c>
      <c r="BB134" s="34">
        <v>194.86633081479332</v>
      </c>
      <c r="BC134" s="34">
        <v>193.57700533674412</v>
      </c>
      <c r="BD134">
        <v>98.63000000000001</v>
      </c>
      <c r="BE134">
        <v>1.0860285573769608</v>
      </c>
      <c r="BF134" s="34">
        <v>99.716028557376973</v>
      </c>
      <c r="BG134" s="34">
        <v>99.056261343352205</v>
      </c>
      <c r="BH134">
        <v>616.42800000000011</v>
      </c>
      <c r="BI134">
        <v>6.787573877793422</v>
      </c>
      <c r="BJ134" s="34">
        <v>623.21557387779353</v>
      </c>
      <c r="BK134" s="34">
        <v>619.09209233863839</v>
      </c>
      <c r="BM134">
        <v>47.819999999999993</v>
      </c>
      <c r="BN134">
        <v>0.52655262712933437</v>
      </c>
      <c r="BO134">
        <v>48.346552627129327</v>
      </c>
      <c r="BP134">
        <v>48.026669547187474</v>
      </c>
      <c r="BQ134">
        <v>3.0060000000000002</v>
      </c>
      <c r="BR134">
        <v>3.3099481328958159E-2</v>
      </c>
      <c r="BS134">
        <v>3.0390994813289582</v>
      </c>
      <c r="BT134">
        <v>3.0189913981356251</v>
      </c>
      <c r="BU134">
        <v>270.96200000000005</v>
      </c>
      <c r="BV134">
        <v>2.9836000199125627</v>
      </c>
      <c r="BW134">
        <v>273.94560001991266</v>
      </c>
      <c r="BX134">
        <v>272.13304964125928</v>
      </c>
      <c r="BY134">
        <v>23.192999999999998</v>
      </c>
      <c r="BZ134">
        <v>0.25538132749917719</v>
      </c>
      <c r="CA134">
        <v>23.448381327499177</v>
      </c>
      <c r="CB134">
        <v>23.29323602693265</v>
      </c>
      <c r="CC134">
        <v>192.744</v>
      </c>
      <c r="CD134">
        <v>2.1223308147933171</v>
      </c>
      <c r="CE134">
        <v>194.86633081479332</v>
      </c>
      <c r="CF134">
        <v>193.57700533674412</v>
      </c>
      <c r="CG134">
        <v>100.68100000000001</v>
      </c>
      <c r="CH134">
        <v>1.1086124017567656</v>
      </c>
      <c r="CI134">
        <v>101.78961240175678</v>
      </c>
      <c r="CJ134">
        <v>101.11612540109545</v>
      </c>
      <c r="CK134">
        <v>638.40600000000006</v>
      </c>
      <c r="CL134">
        <v>7.0295766724201165</v>
      </c>
      <c r="CM134">
        <v>645.43557667242021</v>
      </c>
      <c r="CN134">
        <v>641.16507735135451</v>
      </c>
    </row>
    <row r="135" spans="1:92" x14ac:dyDescent="0.3">
      <c r="A135" s="18">
        <v>45418</v>
      </c>
      <c r="B135" s="2">
        <v>3</v>
      </c>
      <c r="C135" s="2" t="s">
        <v>23</v>
      </c>
      <c r="D135" s="9">
        <v>13.481201</v>
      </c>
      <c r="E135">
        <v>6.7140430000000003E-3</v>
      </c>
      <c r="G135">
        <v>5.1689999999999996</v>
      </c>
      <c r="H135">
        <v>5.6253922648813438E-2</v>
      </c>
      <c r="I135" s="34">
        <v>5.2252539226488128</v>
      </c>
      <c r="J135" s="34">
        <v>5.19017134312623</v>
      </c>
      <c r="K135">
        <v>0.37</v>
      </c>
      <c r="L135">
        <v>4.0266882143666031E-3</v>
      </c>
      <c r="M135" s="34">
        <v>0.37402668821436658</v>
      </c>
      <c r="N135" s="34">
        <v>0.37151545694654775</v>
      </c>
      <c r="O135">
        <v>12.664</v>
      </c>
      <c r="P135">
        <v>0.13782156634253692</v>
      </c>
      <c r="Q135" s="34">
        <v>12.801821566342536</v>
      </c>
      <c r="R135" s="34">
        <v>12.715869585867784</v>
      </c>
      <c r="S135">
        <v>1.89</v>
      </c>
      <c r="T135">
        <v>2.0568758716629408E-2</v>
      </c>
      <c r="U135" s="34">
        <v>1.9105687587166293</v>
      </c>
      <c r="V135" s="34">
        <v>1.8977411179161492</v>
      </c>
      <c r="W135">
        <v>0</v>
      </c>
      <c r="X135">
        <v>0</v>
      </c>
      <c r="Y135" s="34">
        <v>0</v>
      </c>
      <c r="Z135" s="34">
        <v>0</v>
      </c>
      <c r="AA135">
        <v>2.0110000000000001</v>
      </c>
      <c r="AB135">
        <v>2.1885594592138489E-2</v>
      </c>
      <c r="AC135" s="34">
        <v>2.0328855945921385</v>
      </c>
      <c r="AD135" s="34">
        <v>2.0192367132959661</v>
      </c>
      <c r="AE135">
        <v>22.103999999999999</v>
      </c>
      <c r="AF135">
        <v>0.24055653051448486</v>
      </c>
      <c r="AG135" s="34">
        <v>22.344556530514481</v>
      </c>
      <c r="AH135" s="34">
        <v>22.194534217152679</v>
      </c>
      <c r="AJ135">
        <v>42.391999999999989</v>
      </c>
      <c r="AK135">
        <v>0.46134963995521355</v>
      </c>
      <c r="AL135" s="34">
        <v>42.853349639955205</v>
      </c>
      <c r="AM135" s="34">
        <v>42.565630407778514</v>
      </c>
      <c r="AN135">
        <v>2.5410000000000004</v>
      </c>
      <c r="AO135">
        <v>2.7653553385690654E-2</v>
      </c>
      <c r="AP135" s="34">
        <v>2.5686535533856909</v>
      </c>
      <c r="AQ135" s="34">
        <v>2.5514075029761565</v>
      </c>
      <c r="AR135">
        <v>256.76199999999994</v>
      </c>
      <c r="AS135">
        <v>2.7943257278302638</v>
      </c>
      <c r="AT135" s="34">
        <v>259.5563257278302</v>
      </c>
      <c r="AU135" s="34">
        <v>257.81365339597153</v>
      </c>
      <c r="AV135">
        <v>21.811000000000003</v>
      </c>
      <c r="AW135">
        <v>0.23736782876635137</v>
      </c>
      <c r="AX135" s="34">
        <v>22.048367828766356</v>
      </c>
      <c r="AY135" s="34">
        <v>21.900334139084201</v>
      </c>
      <c r="AZ135">
        <v>185.77200000000002</v>
      </c>
      <c r="BA135">
        <v>2.0217457377278722</v>
      </c>
      <c r="BB135" s="34">
        <v>187.7937457377279</v>
      </c>
      <c r="BC135" s="34">
        <v>186.53289045371372</v>
      </c>
      <c r="BD135">
        <v>99.723000000000027</v>
      </c>
      <c r="BE135">
        <v>1.0852795373007591</v>
      </c>
      <c r="BF135" s="34">
        <v>100.80827953730079</v>
      </c>
      <c r="BG135" s="34">
        <v>100.13144841373133</v>
      </c>
      <c r="BH135">
        <v>609.00099999999998</v>
      </c>
      <c r="BI135">
        <v>6.6277220249661513</v>
      </c>
      <c r="BJ135" s="34">
        <v>615.62872202496612</v>
      </c>
      <c r="BK135" s="34">
        <v>611.49536431325544</v>
      </c>
      <c r="BM135">
        <v>47.560999999999986</v>
      </c>
      <c r="BN135">
        <v>0.51760356260402696</v>
      </c>
      <c r="BO135">
        <v>48.078603562604016</v>
      </c>
      <c r="BP135">
        <v>47.755801750904745</v>
      </c>
      <c r="BQ135">
        <v>2.9110000000000005</v>
      </c>
      <c r="BR135">
        <v>3.1680241600057259E-2</v>
      </c>
      <c r="BS135">
        <v>2.9426802416000575</v>
      </c>
      <c r="BT135">
        <v>2.9229229599227042</v>
      </c>
      <c r="BU135">
        <v>269.42599999999993</v>
      </c>
      <c r="BV135">
        <v>2.9321472941728008</v>
      </c>
      <c r="BW135">
        <v>272.35814729417274</v>
      </c>
      <c r="BX135">
        <v>270.52952298183931</v>
      </c>
      <c r="BY135">
        <v>23.701000000000004</v>
      </c>
      <c r="BZ135">
        <v>0.25793658748298076</v>
      </c>
      <c r="CA135">
        <v>23.958936587482984</v>
      </c>
      <c r="CB135">
        <v>23.798075257000349</v>
      </c>
      <c r="CC135">
        <v>185.77200000000002</v>
      </c>
      <c r="CD135">
        <v>2.0217457377278722</v>
      </c>
      <c r="CE135">
        <v>187.7937457377279</v>
      </c>
      <c r="CF135">
        <v>186.53289045371372</v>
      </c>
      <c r="CG135">
        <v>101.73400000000002</v>
      </c>
      <c r="CH135">
        <v>1.1071651318928977</v>
      </c>
      <c r="CI135">
        <v>102.84116513189294</v>
      </c>
      <c r="CJ135">
        <v>102.1506851270273</v>
      </c>
      <c r="CK135">
        <v>631.10500000000002</v>
      </c>
      <c r="CL135">
        <v>6.8682785554806358</v>
      </c>
      <c r="CM135">
        <v>637.97327855548065</v>
      </c>
      <c r="CN135">
        <v>633.68989853040807</v>
      </c>
    </row>
    <row r="136" spans="1:92" x14ac:dyDescent="0.3">
      <c r="A136" s="18">
        <v>45418</v>
      </c>
      <c r="B136" s="2">
        <v>4</v>
      </c>
      <c r="C136" s="2" t="s">
        <v>23</v>
      </c>
      <c r="D136" s="9">
        <v>13.891055</v>
      </c>
      <c r="E136">
        <v>6.6350130000000004E-3</v>
      </c>
      <c r="G136">
        <v>5.3699999999999992</v>
      </c>
      <c r="H136">
        <v>4.7736616398232776E-2</v>
      </c>
      <c r="I136" s="34">
        <v>5.4177366163982317</v>
      </c>
      <c r="J136" s="34">
        <v>5.3817898635178532</v>
      </c>
      <c r="K136">
        <v>0.39400000000000002</v>
      </c>
      <c r="L136">
        <v>3.5024631025891467E-3</v>
      </c>
      <c r="M136" s="34">
        <v>0.39750246310258919</v>
      </c>
      <c r="N136" s="34">
        <v>0.39486502909237148</v>
      </c>
      <c r="O136">
        <v>12.700000000000001</v>
      </c>
      <c r="P136">
        <v>0.11289665330680754</v>
      </c>
      <c r="Q136" s="34">
        <v>12.812896653306808</v>
      </c>
      <c r="R136" s="34">
        <v>12.727882917444461</v>
      </c>
      <c r="S136">
        <v>2.4009999999999998</v>
      </c>
      <c r="T136">
        <v>2.1343690125168884E-2</v>
      </c>
      <c r="U136" s="34">
        <v>2.4223436901251687</v>
      </c>
      <c r="V136" s="34">
        <v>2.4062714082507202</v>
      </c>
      <c r="W136">
        <v>0</v>
      </c>
      <c r="X136">
        <v>0</v>
      </c>
      <c r="Y136" s="34">
        <v>0</v>
      </c>
      <c r="Z136" s="34">
        <v>0</v>
      </c>
      <c r="AA136">
        <v>2.0230000000000001</v>
      </c>
      <c r="AB136">
        <v>1.7983459026745797E-2</v>
      </c>
      <c r="AC136" s="34">
        <v>2.0409834590267457</v>
      </c>
      <c r="AD136" s="34">
        <v>2.0274415072433181</v>
      </c>
      <c r="AE136">
        <v>22.887999999999998</v>
      </c>
      <c r="AF136">
        <v>0.20346288195954415</v>
      </c>
      <c r="AG136" s="34">
        <v>23.09146288195954</v>
      </c>
      <c r="AH136" s="34">
        <v>22.938250725548723</v>
      </c>
      <c r="AJ136">
        <v>43.242999999999981</v>
      </c>
      <c r="AK136">
        <v>0.38440865975954924</v>
      </c>
      <c r="AL136" s="34">
        <v>43.627408659759531</v>
      </c>
      <c r="AM136" s="34">
        <v>43.337940236145712</v>
      </c>
      <c r="AN136">
        <v>2.4849999999999994</v>
      </c>
      <c r="AO136">
        <v>2.2090408147040677E-2</v>
      </c>
      <c r="AP136" s="34">
        <v>2.50709040814704</v>
      </c>
      <c r="AQ136" s="34">
        <v>2.490455830696809</v>
      </c>
      <c r="AR136">
        <v>258.07800000000003</v>
      </c>
      <c r="AS136">
        <v>2.2941844481979743</v>
      </c>
      <c r="AT136" s="34">
        <v>260.37218444819803</v>
      </c>
      <c r="AU136" s="34">
        <v>258.64461161954586</v>
      </c>
      <c r="AV136">
        <v>22.128999999999998</v>
      </c>
      <c r="AW136">
        <v>0.19671575126191679</v>
      </c>
      <c r="AX136" s="34">
        <v>22.325715751261914</v>
      </c>
      <c r="AY136" s="34">
        <v>22.177584337017986</v>
      </c>
      <c r="AZ136">
        <v>180.37800000000001</v>
      </c>
      <c r="BA136">
        <v>1.6034702779665613</v>
      </c>
      <c r="BB136" s="34">
        <v>181.98147027796657</v>
      </c>
      <c r="BC136" s="34">
        <v>180.77402085691313</v>
      </c>
      <c r="BD136">
        <v>100.69000000000001</v>
      </c>
      <c r="BE136">
        <v>0.89508378121751575</v>
      </c>
      <c r="BF136" s="34">
        <v>101.58508378121753</v>
      </c>
      <c r="BG136" s="34">
        <v>100.91106542972307</v>
      </c>
      <c r="BH136">
        <v>607.00300000000016</v>
      </c>
      <c r="BI136">
        <v>5.3959533265505586</v>
      </c>
      <c r="BJ136" s="34">
        <v>612.39895332655067</v>
      </c>
      <c r="BK136" s="34">
        <v>608.33567831004257</v>
      </c>
      <c r="BM136">
        <v>48.612999999999978</v>
      </c>
      <c r="BN136">
        <v>0.43214527615778203</v>
      </c>
      <c r="BO136">
        <v>49.045145276157761</v>
      </c>
      <c r="BP136">
        <v>48.719730099663565</v>
      </c>
      <c r="BQ136">
        <v>2.8789999999999996</v>
      </c>
      <c r="BR136">
        <v>2.5592871249629823E-2</v>
      </c>
      <c r="BS136">
        <v>2.9045928712496289</v>
      </c>
      <c r="BT136">
        <v>2.8853208597891804</v>
      </c>
      <c r="BU136">
        <v>270.77800000000002</v>
      </c>
      <c r="BV136">
        <v>2.4070811015047817</v>
      </c>
      <c r="BW136">
        <v>273.18508110150481</v>
      </c>
      <c r="BX136">
        <v>271.3724945369903</v>
      </c>
      <c r="BY136">
        <v>24.529999999999998</v>
      </c>
      <c r="BZ136">
        <v>0.21805944138708566</v>
      </c>
      <c r="CA136">
        <v>24.748059441387081</v>
      </c>
      <c r="CB136">
        <v>24.583855745268707</v>
      </c>
      <c r="CC136">
        <v>180.37800000000001</v>
      </c>
      <c r="CD136">
        <v>1.6034702779665613</v>
      </c>
      <c r="CE136">
        <v>181.98147027796657</v>
      </c>
      <c r="CF136">
        <v>180.77402085691313</v>
      </c>
      <c r="CG136">
        <v>102.71300000000001</v>
      </c>
      <c r="CH136">
        <v>0.91306724024426156</v>
      </c>
      <c r="CI136">
        <v>103.62606724024428</v>
      </c>
      <c r="CJ136">
        <v>102.93850693696639</v>
      </c>
      <c r="CK136">
        <v>629.89100000000019</v>
      </c>
      <c r="CL136">
        <v>5.5994162085101031</v>
      </c>
      <c r="CM136">
        <v>635.49041620851017</v>
      </c>
      <c r="CN136">
        <v>631.27392903559132</v>
      </c>
    </row>
    <row r="137" spans="1:92" x14ac:dyDescent="0.3">
      <c r="A137" s="18">
        <v>45418</v>
      </c>
      <c r="B137" s="2">
        <v>5</v>
      </c>
      <c r="C137" s="2" t="s">
        <v>23</v>
      </c>
      <c r="D137" s="9">
        <v>17.748259000000001</v>
      </c>
      <c r="E137">
        <v>6.6016E-3</v>
      </c>
      <c r="G137">
        <v>5.8010000000000002</v>
      </c>
      <c r="H137">
        <v>6.9083945143782105E-2</v>
      </c>
      <c r="I137" s="34">
        <v>5.8700839451437821</v>
      </c>
      <c r="J137" s="34">
        <v>5.8313319989715211</v>
      </c>
      <c r="K137">
        <v>0.39500000000000002</v>
      </c>
      <c r="L137">
        <v>4.7040438427502036E-3</v>
      </c>
      <c r="M137" s="34">
        <v>0.39970404384275021</v>
      </c>
      <c r="N137" s="34">
        <v>0.39706535762691791</v>
      </c>
      <c r="O137">
        <v>12.975</v>
      </c>
      <c r="P137">
        <v>0.15451890850552882</v>
      </c>
      <c r="Q137" s="34">
        <v>13.129518908505528</v>
      </c>
      <c r="R137" s="34">
        <v>13.042843076479137</v>
      </c>
      <c r="S137">
        <v>2.3530000000000002</v>
      </c>
      <c r="T137">
        <v>2.8021810536686655E-2</v>
      </c>
      <c r="U137" s="34">
        <v>2.3810218105366867</v>
      </c>
      <c r="V137" s="34">
        <v>2.3653032569522479</v>
      </c>
      <c r="W137">
        <v>0</v>
      </c>
      <c r="X137">
        <v>0</v>
      </c>
      <c r="Y137" s="34">
        <v>0</v>
      </c>
      <c r="Z137" s="34">
        <v>0</v>
      </c>
      <c r="AA137">
        <v>2.008</v>
      </c>
      <c r="AB137">
        <v>2.3913215281626349E-2</v>
      </c>
      <c r="AC137" s="34">
        <v>2.0319132152816262</v>
      </c>
      <c r="AD137" s="34">
        <v>2.0184993369996231</v>
      </c>
      <c r="AE137">
        <v>23.532</v>
      </c>
      <c r="AF137">
        <v>0.28024192331037412</v>
      </c>
      <c r="AG137" s="34">
        <v>23.812241923310374</v>
      </c>
      <c r="AH137" s="34">
        <v>23.65504302702945</v>
      </c>
      <c r="AJ137">
        <v>45.29</v>
      </c>
      <c r="AK137">
        <v>0.53935733072951064</v>
      </c>
      <c r="AL137" s="34">
        <v>45.829357330729508</v>
      </c>
      <c r="AM137" s="34">
        <v>45.526810245374968</v>
      </c>
      <c r="AN137">
        <v>2.5960000000000001</v>
      </c>
      <c r="AO137">
        <v>3.0915690672859566E-2</v>
      </c>
      <c r="AP137" s="34">
        <v>2.6269156906728597</v>
      </c>
      <c r="AQ137" s="34">
        <v>2.6095738440493137</v>
      </c>
      <c r="AR137">
        <v>264.64499999999998</v>
      </c>
      <c r="AS137">
        <v>3.1516498297838669</v>
      </c>
      <c r="AT137" s="34">
        <v>267.79664982978386</v>
      </c>
      <c r="AU137" s="34">
        <v>266.02876346626755</v>
      </c>
      <c r="AV137">
        <v>23.538</v>
      </c>
      <c r="AW137">
        <v>0.28031337714089694</v>
      </c>
      <c r="AX137" s="34">
        <v>23.818313377140896</v>
      </c>
      <c r="AY137" s="34">
        <v>23.661074399550362</v>
      </c>
      <c r="AZ137">
        <v>181.20099999999999</v>
      </c>
      <c r="BA137">
        <v>2.1579175907599479</v>
      </c>
      <c r="BB137" s="34">
        <v>183.35891759075994</v>
      </c>
      <c r="BC137" s="34">
        <v>182.14845536039277</v>
      </c>
      <c r="BD137">
        <v>104.568</v>
      </c>
      <c r="BE137">
        <v>1.2452973583511475</v>
      </c>
      <c r="BF137" s="34">
        <v>105.81329735835115</v>
      </c>
      <c r="BG137" s="34">
        <v>105.11476029451026</v>
      </c>
      <c r="BH137">
        <v>621.83799999999997</v>
      </c>
      <c r="BI137">
        <v>7.4054511774382297</v>
      </c>
      <c r="BJ137" s="34">
        <v>629.24345117743826</v>
      </c>
      <c r="BK137" s="34">
        <v>625.08943761014518</v>
      </c>
      <c r="BM137">
        <v>51.091000000000001</v>
      </c>
      <c r="BN137">
        <v>0.60844127587329278</v>
      </c>
      <c r="BO137">
        <v>51.699441275873291</v>
      </c>
      <c r="BP137">
        <v>51.358142244346489</v>
      </c>
      <c r="BQ137">
        <v>2.9910000000000001</v>
      </c>
      <c r="BR137">
        <v>3.561973451560977E-2</v>
      </c>
      <c r="BS137">
        <v>3.0266197345156098</v>
      </c>
      <c r="BT137">
        <v>3.0066392016762316</v>
      </c>
      <c r="BU137">
        <v>277.62</v>
      </c>
      <c r="BV137">
        <v>3.3061687382893958</v>
      </c>
      <c r="BW137">
        <v>280.92616873828939</v>
      </c>
      <c r="BX137">
        <v>279.07160654274668</v>
      </c>
      <c r="BY137">
        <v>25.891000000000002</v>
      </c>
      <c r="BZ137">
        <v>0.30833518767758361</v>
      </c>
      <c r="CA137">
        <v>26.199335187677583</v>
      </c>
      <c r="CB137">
        <v>26.026377656502611</v>
      </c>
      <c r="CC137">
        <v>181.20099999999999</v>
      </c>
      <c r="CD137">
        <v>2.1579175907599479</v>
      </c>
      <c r="CE137">
        <v>183.35891759075994</v>
      </c>
      <c r="CF137">
        <v>182.14845536039277</v>
      </c>
      <c r="CG137">
        <v>106.57599999999999</v>
      </c>
      <c r="CH137">
        <v>1.2692105736327739</v>
      </c>
      <c r="CI137">
        <v>107.84521057363277</v>
      </c>
      <c r="CJ137">
        <v>107.13325963150989</v>
      </c>
      <c r="CK137">
        <v>645.37</v>
      </c>
      <c r="CL137">
        <v>7.6856931007486038</v>
      </c>
      <c r="CM137">
        <v>653.05569310074861</v>
      </c>
      <c r="CN137">
        <v>648.74448063717466</v>
      </c>
    </row>
    <row r="138" spans="1:92" x14ac:dyDescent="0.3">
      <c r="A138" s="18">
        <v>45418</v>
      </c>
      <c r="B138" s="2">
        <v>6</v>
      </c>
      <c r="C138" s="2" t="s">
        <v>23</v>
      </c>
      <c r="D138" s="9">
        <v>22.303585999999999</v>
      </c>
      <c r="E138">
        <v>6.5439549999999997E-3</v>
      </c>
      <c r="G138">
        <v>6.4489999999999998</v>
      </c>
      <c r="H138">
        <v>6.0192307048677188E-2</v>
      </c>
      <c r="I138" s="34">
        <v>6.5091923070486768</v>
      </c>
      <c r="J138" s="34">
        <v>6.4665964455050036</v>
      </c>
      <c r="K138">
        <v>0.43099999999999999</v>
      </c>
      <c r="L138">
        <v>4.022776296787078E-3</v>
      </c>
      <c r="M138" s="34">
        <v>0.43502277629678709</v>
      </c>
      <c r="N138" s="34">
        <v>0.43217600682472584</v>
      </c>
      <c r="O138">
        <v>13.507000000000001</v>
      </c>
      <c r="P138">
        <v>0.12606876900395145</v>
      </c>
      <c r="Q138" s="34">
        <v>13.633068769003954</v>
      </c>
      <c r="R138" s="34">
        <v>13.543854580467686</v>
      </c>
      <c r="S138">
        <v>2.399</v>
      </c>
      <c r="T138">
        <v>2.239127688165244E-2</v>
      </c>
      <c r="U138" s="34">
        <v>2.4213912768816526</v>
      </c>
      <c r="V138" s="34">
        <v>2.4055458013283464</v>
      </c>
      <c r="W138">
        <v>0</v>
      </c>
      <c r="X138">
        <v>0</v>
      </c>
      <c r="Y138" s="34">
        <v>0</v>
      </c>
      <c r="Z138" s="34">
        <v>0</v>
      </c>
      <c r="AA138">
        <v>2.0830000000000002</v>
      </c>
      <c r="AB138">
        <v>1.9441863169854953E-2</v>
      </c>
      <c r="AC138" s="34">
        <v>2.1024418631698549</v>
      </c>
      <c r="AD138" s="34">
        <v>2.0886835782271551</v>
      </c>
      <c r="AE138">
        <v>24.869</v>
      </c>
      <c r="AF138">
        <v>0.23211699240092309</v>
      </c>
      <c r="AG138" s="34">
        <v>25.101116992400925</v>
      </c>
      <c r="AH138" s="34">
        <v>24.936856412352917</v>
      </c>
      <c r="AJ138">
        <v>50.676000000000002</v>
      </c>
      <c r="AK138">
        <v>0.472988890060283</v>
      </c>
      <c r="AL138" s="34">
        <v>51.148988890060288</v>
      </c>
      <c r="AM138" s="34">
        <v>50.814272208468232</v>
      </c>
      <c r="AN138">
        <v>2.8829999999999996</v>
      </c>
      <c r="AO138">
        <v>2.6908733326304279E-2</v>
      </c>
      <c r="AP138" s="34">
        <v>2.9099087333263038</v>
      </c>
      <c r="AQ138" s="34">
        <v>2.8908664215213093</v>
      </c>
      <c r="AR138">
        <v>282.46800000000002</v>
      </c>
      <c r="AS138">
        <v>2.6364398491899128</v>
      </c>
      <c r="AT138" s="34">
        <v>285.10443984918993</v>
      </c>
      <c r="AU138" s="34">
        <v>283.23872922451659</v>
      </c>
      <c r="AV138">
        <v>28.012999999999998</v>
      </c>
      <c r="AW138">
        <v>0.26146179211576898</v>
      </c>
      <c r="AX138" s="34">
        <v>28.274461792115765</v>
      </c>
      <c r="AY138" s="34">
        <v>28.08943498649894</v>
      </c>
      <c r="AZ138">
        <v>183.99900000000002</v>
      </c>
      <c r="BA138">
        <v>1.7173708023956513</v>
      </c>
      <c r="BB138" s="34">
        <v>185.71637080239569</v>
      </c>
      <c r="BC138" s="34">
        <v>184.50105122910148</v>
      </c>
      <c r="BD138">
        <v>106.15600000000001</v>
      </c>
      <c r="BE138">
        <v>0.99081633541004432</v>
      </c>
      <c r="BF138" s="34">
        <v>107.14681633541005</v>
      </c>
      <c r="BG138" s="34">
        <v>106.44565239091786</v>
      </c>
      <c r="BH138">
        <v>654.19499999999994</v>
      </c>
      <c r="BI138">
        <v>6.1059864024979644</v>
      </c>
      <c r="BJ138" s="34">
        <v>660.30098640249798</v>
      </c>
      <c r="BK138" s="34">
        <v>655.98000646102446</v>
      </c>
      <c r="BM138">
        <v>57.125</v>
      </c>
      <c r="BN138">
        <v>0.53318119710896017</v>
      </c>
      <c r="BO138">
        <v>57.658181197108966</v>
      </c>
      <c r="BP138">
        <v>57.280868653973236</v>
      </c>
      <c r="BQ138">
        <v>3.3139999999999996</v>
      </c>
      <c r="BR138">
        <v>3.0931509623091359E-2</v>
      </c>
      <c r="BS138">
        <v>3.3449315096230912</v>
      </c>
      <c r="BT138">
        <v>3.3230424283460351</v>
      </c>
      <c r="BU138">
        <v>295.97500000000002</v>
      </c>
      <c r="BV138">
        <v>2.7625086181938641</v>
      </c>
      <c r="BW138">
        <v>298.73750861819389</v>
      </c>
      <c r="BX138">
        <v>296.78258380498426</v>
      </c>
      <c r="BY138">
        <v>30.411999999999999</v>
      </c>
      <c r="BZ138">
        <v>0.28385306899742141</v>
      </c>
      <c r="CA138">
        <v>30.695853068997419</v>
      </c>
      <c r="CB138">
        <v>30.494980787827288</v>
      </c>
      <c r="CC138">
        <v>183.99900000000002</v>
      </c>
      <c r="CD138">
        <v>1.7173708023956513</v>
      </c>
      <c r="CE138">
        <v>185.71637080239569</v>
      </c>
      <c r="CF138">
        <v>184.50105122910148</v>
      </c>
      <c r="CG138">
        <v>108.239</v>
      </c>
      <c r="CH138">
        <v>1.0102581985798993</v>
      </c>
      <c r="CI138">
        <v>109.24925819857991</v>
      </c>
      <c r="CJ138">
        <v>108.53433596914502</v>
      </c>
      <c r="CK138">
        <v>679.06399999999996</v>
      </c>
      <c r="CL138">
        <v>6.3381033948988872</v>
      </c>
      <c r="CM138">
        <v>685.40210339489886</v>
      </c>
      <c r="CN138">
        <v>680.91686287337734</v>
      </c>
    </row>
    <row r="139" spans="1:92" x14ac:dyDescent="0.3">
      <c r="A139" s="18">
        <v>45418</v>
      </c>
      <c r="B139" s="2">
        <v>7</v>
      </c>
      <c r="C139" s="2" t="s">
        <v>23</v>
      </c>
      <c r="D139" s="9">
        <v>29.203641999999999</v>
      </c>
      <c r="E139">
        <v>6.4912520000000003E-3</v>
      </c>
      <c r="G139">
        <v>7.07</v>
      </c>
      <c r="H139">
        <v>2.3801386348698224E-2</v>
      </c>
      <c r="I139" s="34">
        <v>7.0938013863486988</v>
      </c>
      <c r="J139" s="34">
        <v>7.0477537339119598</v>
      </c>
      <c r="K139">
        <v>0.45200000000000001</v>
      </c>
      <c r="L139">
        <v>1.521672790609844E-3</v>
      </c>
      <c r="M139" s="34">
        <v>0.45352167279060984</v>
      </c>
      <c r="N139" s="34">
        <v>0.45057774932506445</v>
      </c>
      <c r="O139">
        <v>14.36</v>
      </c>
      <c r="P139">
        <v>4.834340989636584E-2</v>
      </c>
      <c r="Q139" s="34">
        <v>14.408343409896366</v>
      </c>
      <c r="R139" s="34">
        <v>14.31481522192019</v>
      </c>
      <c r="S139">
        <v>2.464</v>
      </c>
      <c r="T139">
        <v>8.2951366284572028E-3</v>
      </c>
      <c r="U139" s="34">
        <v>2.4722951366284573</v>
      </c>
      <c r="V139" s="34">
        <v>2.4562468458782276</v>
      </c>
      <c r="W139">
        <v>0</v>
      </c>
      <c r="X139">
        <v>0</v>
      </c>
      <c r="Y139" s="34">
        <v>0</v>
      </c>
      <c r="Z139" s="34">
        <v>0</v>
      </c>
      <c r="AA139">
        <v>2.1280000000000001</v>
      </c>
      <c r="AB139">
        <v>7.1639816336675852E-3</v>
      </c>
      <c r="AC139" s="34">
        <v>2.1351639816336676</v>
      </c>
      <c r="AD139" s="34">
        <v>2.1213040941675603</v>
      </c>
      <c r="AE139">
        <v>26.473999999999997</v>
      </c>
      <c r="AF139">
        <v>8.9125587297798695E-2</v>
      </c>
      <c r="AG139" s="34">
        <v>26.563125587297801</v>
      </c>
      <c r="AH139" s="34">
        <v>26.390697645203002</v>
      </c>
      <c r="AJ139">
        <v>57.983000000000004</v>
      </c>
      <c r="AK139">
        <v>0.19520166685382875</v>
      </c>
      <c r="AL139" s="34">
        <v>58.17820166685383</v>
      </c>
      <c r="AM139" s="34">
        <v>57.800552298927464</v>
      </c>
      <c r="AN139">
        <v>3.4559999999999991</v>
      </c>
      <c r="AO139">
        <v>1.1634737089264645E-2</v>
      </c>
      <c r="AP139" s="34">
        <v>3.4676347370892637</v>
      </c>
      <c r="AQ139" s="34">
        <v>3.4451254461668634</v>
      </c>
      <c r="AR139">
        <v>307.47300000000001</v>
      </c>
      <c r="AS139">
        <v>1.0351179158123465</v>
      </c>
      <c r="AT139" s="34">
        <v>308.50811791581236</v>
      </c>
      <c r="AU139" s="34">
        <v>306.50551397837512</v>
      </c>
      <c r="AV139">
        <v>30.847999999999999</v>
      </c>
      <c r="AW139">
        <v>0.10385080142639927</v>
      </c>
      <c r="AX139" s="34">
        <v>30.951850801426399</v>
      </c>
      <c r="AY139" s="34">
        <v>30.75093453800794</v>
      </c>
      <c r="AZ139">
        <v>177.63900000000001</v>
      </c>
      <c r="BA139">
        <v>0.59802750630783652</v>
      </c>
      <c r="BB139" s="34">
        <v>178.23702750630784</v>
      </c>
      <c r="BC139" s="34">
        <v>177.08004604503347</v>
      </c>
      <c r="BD139">
        <v>105.43099999999998</v>
      </c>
      <c r="BE139">
        <v>0.35493691147519124</v>
      </c>
      <c r="BF139" s="34">
        <v>105.78593691147518</v>
      </c>
      <c r="BG139" s="34">
        <v>105.09925373692668</v>
      </c>
      <c r="BH139">
        <v>682.83000000000015</v>
      </c>
      <c r="BI139">
        <v>2.298769538964867</v>
      </c>
      <c r="BJ139" s="34">
        <v>685.12876953896489</v>
      </c>
      <c r="BK139" s="34">
        <v>680.68142604343757</v>
      </c>
      <c r="BM139">
        <v>65.052999999999997</v>
      </c>
      <c r="BN139">
        <v>0.21900305320252697</v>
      </c>
      <c r="BO139">
        <v>65.272003053202525</v>
      </c>
      <c r="BP139">
        <v>64.848306032839417</v>
      </c>
      <c r="BQ139">
        <v>3.907999999999999</v>
      </c>
      <c r="BR139">
        <v>1.315640987987449E-2</v>
      </c>
      <c r="BS139">
        <v>3.9211564098798735</v>
      </c>
      <c r="BT139">
        <v>3.8957031954919277</v>
      </c>
      <c r="BU139">
        <v>321.83300000000003</v>
      </c>
      <c r="BV139">
        <v>1.0834613257087122</v>
      </c>
      <c r="BW139">
        <v>322.91646132570872</v>
      </c>
      <c r="BX139">
        <v>320.8203292002953</v>
      </c>
      <c r="BY139">
        <v>33.311999999999998</v>
      </c>
      <c r="BZ139">
        <v>0.11214593805485647</v>
      </c>
      <c r="CA139">
        <v>33.424145938054856</v>
      </c>
      <c r="CB139">
        <v>33.207181383886166</v>
      </c>
      <c r="CC139">
        <v>177.63900000000001</v>
      </c>
      <c r="CD139">
        <v>0.59802750630783652</v>
      </c>
      <c r="CE139">
        <v>178.23702750630784</v>
      </c>
      <c r="CF139">
        <v>177.08004604503347</v>
      </c>
      <c r="CG139">
        <v>107.55899999999998</v>
      </c>
      <c r="CH139">
        <v>0.36210089310885885</v>
      </c>
      <c r="CI139">
        <v>107.92110089310884</v>
      </c>
      <c r="CJ139">
        <v>107.22055783109424</v>
      </c>
      <c r="CK139">
        <v>709.3040000000002</v>
      </c>
      <c r="CL139">
        <v>2.3878951262626655</v>
      </c>
      <c r="CM139">
        <v>711.69189512626269</v>
      </c>
      <c r="CN139">
        <v>707.07212368864054</v>
      </c>
    </row>
    <row r="140" spans="1:92" x14ac:dyDescent="0.3">
      <c r="A140" s="18">
        <v>45418</v>
      </c>
      <c r="B140" s="2">
        <v>8</v>
      </c>
      <c r="C140" s="2" t="s">
        <v>178</v>
      </c>
      <c r="D140" s="9">
        <v>40.614069000000001</v>
      </c>
      <c r="E140">
        <v>6.6487789999999996E-3</v>
      </c>
      <c r="G140">
        <v>7.6150000000000002</v>
      </c>
      <c r="H140">
        <v>2.8899023270242904E-2</v>
      </c>
      <c r="I140" s="34">
        <v>7.6438990232702428</v>
      </c>
      <c r="J140" s="34">
        <v>7.5930764279662029</v>
      </c>
      <c r="K140">
        <v>0.47799999999999998</v>
      </c>
      <c r="L140">
        <v>1.8140161685063832E-3</v>
      </c>
      <c r="M140" s="34">
        <v>0.47981401616850639</v>
      </c>
      <c r="N140" s="34">
        <v>0.47662383881389953</v>
      </c>
      <c r="O140">
        <v>15.253</v>
      </c>
      <c r="P140">
        <v>5.7885331837296786E-2</v>
      </c>
      <c r="Q140" s="34">
        <v>15.310885331837296</v>
      </c>
      <c r="R140" s="34">
        <v>15.209086638971568</v>
      </c>
      <c r="S140">
        <v>2.5409999999999999</v>
      </c>
      <c r="T140">
        <v>9.6431277911605013E-3</v>
      </c>
      <c r="U140" s="34">
        <v>2.5506431277911603</v>
      </c>
      <c r="V140" s="34">
        <v>2.533684465326608</v>
      </c>
      <c r="W140">
        <v>0</v>
      </c>
      <c r="X140">
        <v>0</v>
      </c>
      <c r="Y140" s="34">
        <v>0</v>
      </c>
      <c r="Z140" s="34">
        <v>0</v>
      </c>
      <c r="AA140">
        <v>2.1280000000000001</v>
      </c>
      <c r="AB140">
        <v>8.0757874614677486E-3</v>
      </c>
      <c r="AC140" s="34">
        <v>2.136075787461468</v>
      </c>
      <c r="AD140" s="34">
        <v>2.1218734916233855</v>
      </c>
      <c r="AE140">
        <v>28.015000000000001</v>
      </c>
      <c r="AF140">
        <v>0.10631728652867432</v>
      </c>
      <c r="AG140" s="34">
        <v>28.121317286528676</v>
      </c>
      <c r="AH140" s="34">
        <v>27.934344862701668</v>
      </c>
      <c r="AJ140">
        <v>64.410999999999987</v>
      </c>
      <c r="AK140">
        <v>0.2444405762126875</v>
      </c>
      <c r="AL140" s="34">
        <v>64.655440576212669</v>
      </c>
      <c r="AM140" s="34">
        <v>64.225560840673793</v>
      </c>
      <c r="AN140">
        <v>3.8470000000000004</v>
      </c>
      <c r="AO140">
        <v>1.4599414644862044E-2</v>
      </c>
      <c r="AP140" s="34">
        <v>3.8615994146448624</v>
      </c>
      <c r="AQ140" s="34">
        <v>3.8359244935503591</v>
      </c>
      <c r="AR140">
        <v>331.19400000000002</v>
      </c>
      <c r="AS140">
        <v>1.2568855040006341</v>
      </c>
      <c r="AT140" s="34">
        <v>332.45088550400067</v>
      </c>
      <c r="AU140" s="34">
        <v>330.24049303793026</v>
      </c>
      <c r="AV140">
        <v>33.174999999999997</v>
      </c>
      <c r="AW140">
        <v>0.12589955311757167</v>
      </c>
      <c r="AX140" s="34">
        <v>33.300899553117567</v>
      </c>
      <c r="AY140" s="34">
        <v>33.079489231487685</v>
      </c>
      <c r="AZ140">
        <v>177.98000000000002</v>
      </c>
      <c r="BA140">
        <v>0.67543639680076595</v>
      </c>
      <c r="BB140" s="34">
        <v>178.65543639680078</v>
      </c>
      <c r="BC140" s="34">
        <v>177.46759588304988</v>
      </c>
      <c r="BD140">
        <v>111.175</v>
      </c>
      <c r="BE140">
        <v>0.4219105596939271</v>
      </c>
      <c r="BF140" s="34">
        <v>111.59691055969392</v>
      </c>
      <c r="BG140" s="34">
        <v>110.85492736429974</v>
      </c>
      <c r="BH140">
        <v>721.78199999999993</v>
      </c>
      <c r="BI140">
        <v>2.7391720044704488</v>
      </c>
      <c r="BJ140" s="34">
        <v>724.52117200447049</v>
      </c>
      <c r="BK140" s="34">
        <v>719.70399085099177</v>
      </c>
      <c r="BM140">
        <v>72.025999999999982</v>
      </c>
      <c r="BN140">
        <v>0.27333959948293041</v>
      </c>
      <c r="BO140">
        <v>72.299339599482906</v>
      </c>
      <c r="BP140">
        <v>71.818637268640003</v>
      </c>
      <c r="BQ140">
        <v>4.3250000000000002</v>
      </c>
      <c r="BR140">
        <v>1.6413430813368428E-2</v>
      </c>
      <c r="BS140">
        <v>4.3414134308133692</v>
      </c>
      <c r="BT140">
        <v>4.3125483323642584</v>
      </c>
      <c r="BU140">
        <v>346.447</v>
      </c>
      <c r="BV140">
        <v>1.3147708358379309</v>
      </c>
      <c r="BW140">
        <v>347.76177083583798</v>
      </c>
      <c r="BX140">
        <v>345.44957967690181</v>
      </c>
      <c r="BY140">
        <v>35.715999999999994</v>
      </c>
      <c r="BZ140">
        <v>0.13554268090873217</v>
      </c>
      <c r="CA140">
        <v>35.851542680908729</v>
      </c>
      <c r="CB140">
        <v>35.613173696814293</v>
      </c>
      <c r="CC140">
        <v>177.98000000000002</v>
      </c>
      <c r="CD140">
        <v>0.67543639680076595</v>
      </c>
      <c r="CE140">
        <v>178.65543639680078</v>
      </c>
      <c r="CF140">
        <v>177.46759588304988</v>
      </c>
      <c r="CG140">
        <v>113.303</v>
      </c>
      <c r="CH140">
        <v>0.42998634715539485</v>
      </c>
      <c r="CI140">
        <v>113.73298634715539</v>
      </c>
      <c r="CJ140">
        <v>112.97680085592313</v>
      </c>
      <c r="CK140">
        <v>749.79699999999991</v>
      </c>
      <c r="CL140">
        <v>2.8454892909991232</v>
      </c>
      <c r="CM140">
        <v>752.64248929099915</v>
      </c>
      <c r="CN140">
        <v>747.63833571369344</v>
      </c>
    </row>
    <row r="141" spans="1:92" x14ac:dyDescent="0.3">
      <c r="A141" s="18">
        <v>45418</v>
      </c>
      <c r="B141" s="2">
        <v>9</v>
      </c>
      <c r="C141" s="2" t="s">
        <v>178</v>
      </c>
      <c r="D141" s="9">
        <v>41.802546</v>
      </c>
      <c r="E141">
        <v>6.8095439999999998E-3</v>
      </c>
      <c r="G141">
        <v>8.2280000000000015</v>
      </c>
      <c r="H141">
        <v>4.7592679109932479E-2</v>
      </c>
      <c r="I141" s="34">
        <v>8.2755926791099341</v>
      </c>
      <c r="J141" s="34">
        <v>8.2192396666354579</v>
      </c>
      <c r="K141">
        <v>0.502</v>
      </c>
      <c r="L141">
        <v>2.9036855752535371E-3</v>
      </c>
      <c r="M141" s="34">
        <v>0.50490368557525356</v>
      </c>
      <c r="N141" s="34">
        <v>0.50146552171256675</v>
      </c>
      <c r="O141">
        <v>15.659000000000001</v>
      </c>
      <c r="P141">
        <v>9.0575323551583931E-2</v>
      </c>
      <c r="Q141" s="34">
        <v>15.749575323551584</v>
      </c>
      <c r="R141" s="34">
        <v>15.642327897404545</v>
      </c>
      <c r="S141">
        <v>2.6930000000000001</v>
      </c>
      <c r="T141">
        <v>1.5576942737366085E-2</v>
      </c>
      <c r="U141" s="34">
        <v>2.7085769427373663</v>
      </c>
      <c r="V141" s="34">
        <v>2.6901327688684109</v>
      </c>
      <c r="W141">
        <v>0</v>
      </c>
      <c r="X141">
        <v>0</v>
      </c>
      <c r="Y141" s="34">
        <v>0</v>
      </c>
      <c r="Z141" s="34">
        <v>0</v>
      </c>
      <c r="AA141">
        <v>2.2080000000000002</v>
      </c>
      <c r="AB141">
        <v>1.2771589143744641E-2</v>
      </c>
      <c r="AC141" s="34">
        <v>2.220771589143745</v>
      </c>
      <c r="AD141" s="34">
        <v>2.2056491472935207</v>
      </c>
      <c r="AE141">
        <v>29.290000000000006</v>
      </c>
      <c r="AF141">
        <v>0.16942022011788066</v>
      </c>
      <c r="AG141" s="34">
        <v>29.459420220117885</v>
      </c>
      <c r="AH141" s="34">
        <v>29.258815001914499</v>
      </c>
      <c r="AJ141">
        <v>69.394000000000005</v>
      </c>
      <c r="AK141">
        <v>0.40139114902219913</v>
      </c>
      <c r="AL141" s="34">
        <v>69.795391149022208</v>
      </c>
      <c r="AM141" s="34">
        <v>69.32011636199573</v>
      </c>
      <c r="AN141">
        <v>3.9409999999999998</v>
      </c>
      <c r="AO141">
        <v>2.2795667036004361E-2</v>
      </c>
      <c r="AP141" s="34">
        <v>3.9637956670360044</v>
      </c>
      <c r="AQ141" s="34">
        <v>3.9368040260343133</v>
      </c>
      <c r="AR141">
        <v>347.20100000000008</v>
      </c>
      <c r="AS141">
        <v>2.0082919032143494</v>
      </c>
      <c r="AT141" s="34">
        <v>349.20929190321442</v>
      </c>
      <c r="AU141" s="34">
        <v>346.83133586479062</v>
      </c>
      <c r="AV141">
        <v>34.155999999999999</v>
      </c>
      <c r="AW141">
        <v>0.19756630380151355</v>
      </c>
      <c r="AX141" s="34">
        <v>34.353566303801514</v>
      </c>
      <c r="AY141" s="34">
        <v>34.119634182498864</v>
      </c>
      <c r="AZ141">
        <v>174.63900000000001</v>
      </c>
      <c r="BA141">
        <v>1.0101528788380527</v>
      </c>
      <c r="BB141" s="34">
        <v>175.64915287883807</v>
      </c>
      <c r="BC141" s="34">
        <v>174.4530622437469</v>
      </c>
      <c r="BD141">
        <v>114.66899999999998</v>
      </c>
      <c r="BE141">
        <v>0.66327235304531429</v>
      </c>
      <c r="BF141" s="34">
        <v>115.3322723530453</v>
      </c>
      <c r="BG141" s="34">
        <v>114.54691216983726</v>
      </c>
      <c r="BH141">
        <v>744.00000000000011</v>
      </c>
      <c r="BI141">
        <v>4.3034702549574329</v>
      </c>
      <c r="BJ141" s="34">
        <v>748.30347025495746</v>
      </c>
      <c r="BK141" s="34">
        <v>743.20786484890368</v>
      </c>
      <c r="BM141">
        <v>77.622000000000014</v>
      </c>
      <c r="BN141">
        <v>0.44898382813213161</v>
      </c>
      <c r="BO141">
        <v>78.070983828132142</v>
      </c>
      <c r="BP141">
        <v>77.53935602863119</v>
      </c>
      <c r="BQ141">
        <v>4.4429999999999996</v>
      </c>
      <c r="BR141">
        <v>2.56993526112579E-2</v>
      </c>
      <c r="BS141">
        <v>4.4686993526112584</v>
      </c>
      <c r="BT141">
        <v>4.4382695477468799</v>
      </c>
      <c r="BU141">
        <v>362.86000000000007</v>
      </c>
      <c r="BV141">
        <v>2.0988672267659334</v>
      </c>
      <c r="BW141">
        <v>364.95886722676602</v>
      </c>
      <c r="BX141">
        <v>362.47366376219514</v>
      </c>
      <c r="BY141">
        <v>36.848999999999997</v>
      </c>
      <c r="BZ141">
        <v>0.21314324653887964</v>
      </c>
      <c r="CA141">
        <v>37.062143246538881</v>
      </c>
      <c r="CB141">
        <v>36.809766951367273</v>
      </c>
      <c r="CC141">
        <v>174.63900000000001</v>
      </c>
      <c r="CD141">
        <v>1.0101528788380527</v>
      </c>
      <c r="CE141">
        <v>175.64915287883807</v>
      </c>
      <c r="CF141">
        <v>174.4530622437469</v>
      </c>
      <c r="CG141">
        <v>116.87699999999998</v>
      </c>
      <c r="CH141">
        <v>0.67604394218905894</v>
      </c>
      <c r="CI141">
        <v>117.55304394218905</v>
      </c>
      <c r="CJ141">
        <v>116.75256131713078</v>
      </c>
      <c r="CK141">
        <v>773.29000000000008</v>
      </c>
      <c r="CL141">
        <v>4.4728904750753138</v>
      </c>
      <c r="CM141">
        <v>777.76289047507532</v>
      </c>
      <c r="CN141">
        <v>772.4666798508182</v>
      </c>
    </row>
    <row r="142" spans="1:92" x14ac:dyDescent="0.3">
      <c r="A142" s="18">
        <v>45418</v>
      </c>
      <c r="B142" s="2">
        <v>10</v>
      </c>
      <c r="C142" s="2" t="s">
        <v>178</v>
      </c>
      <c r="D142" s="9">
        <v>29.107662000000001</v>
      </c>
      <c r="E142">
        <v>6.6889540000000004E-3</v>
      </c>
      <c r="G142">
        <v>8.2370000000000001</v>
      </c>
      <c r="H142">
        <v>3.5702393410948795E-2</v>
      </c>
      <c r="I142" s="34">
        <v>8.2727023934109489</v>
      </c>
      <c r="J142" s="34">
        <v>8.2173666676457326</v>
      </c>
      <c r="K142">
        <v>0.51</v>
      </c>
      <c r="L142">
        <v>2.2105403228825891E-3</v>
      </c>
      <c r="M142" s="34">
        <v>0.5122105403228826</v>
      </c>
      <c r="N142" s="34">
        <v>0.50878438758034772</v>
      </c>
      <c r="O142">
        <v>16.22</v>
      </c>
      <c r="P142">
        <v>7.0303851053246269E-2</v>
      </c>
      <c r="Q142" s="34">
        <v>16.290303851053245</v>
      </c>
      <c r="R142" s="34">
        <v>16.181338757947525</v>
      </c>
      <c r="S142">
        <v>2.7989999999999999</v>
      </c>
      <c r="T142">
        <v>1.2131965419114444E-2</v>
      </c>
      <c r="U142" s="34">
        <v>2.8111319654191145</v>
      </c>
      <c r="V142" s="34">
        <v>2.7923284330144962</v>
      </c>
      <c r="W142">
        <v>0</v>
      </c>
      <c r="X142">
        <v>0</v>
      </c>
      <c r="Y142" s="34">
        <v>0</v>
      </c>
      <c r="Z142" s="34">
        <v>0</v>
      </c>
      <c r="AA142">
        <v>2.17</v>
      </c>
      <c r="AB142">
        <v>9.4056323542259183E-3</v>
      </c>
      <c r="AC142" s="34">
        <v>2.1794056323542259</v>
      </c>
      <c r="AD142" s="34">
        <v>2.1648276883320676</v>
      </c>
      <c r="AE142">
        <v>29.936</v>
      </c>
      <c r="AF142">
        <v>0.12975438256041802</v>
      </c>
      <c r="AG142" s="34">
        <v>30.065754382560417</v>
      </c>
      <c r="AH142" s="34">
        <v>29.864645934520169</v>
      </c>
      <c r="AJ142">
        <v>72.168999999999997</v>
      </c>
      <c r="AK142">
        <v>0.3128087932590462</v>
      </c>
      <c r="AL142" s="34">
        <v>72.481808793259049</v>
      </c>
      <c r="AM142" s="34">
        <v>71.996981308404145</v>
      </c>
      <c r="AN142">
        <v>4.044999999999999</v>
      </c>
      <c r="AO142">
        <v>1.7532618835411903E-2</v>
      </c>
      <c r="AP142" s="34">
        <v>4.0625326188354105</v>
      </c>
      <c r="AQ142" s="34">
        <v>4.0353585250245212</v>
      </c>
      <c r="AR142">
        <v>353.072</v>
      </c>
      <c r="AS142">
        <v>1.5303527311388265</v>
      </c>
      <c r="AT142" s="34">
        <v>354.60235273113881</v>
      </c>
      <c r="AU142" s="34">
        <v>352.23043390542841</v>
      </c>
      <c r="AV142">
        <v>34.811</v>
      </c>
      <c r="AW142">
        <v>0.15088454741150159</v>
      </c>
      <c r="AX142" s="34">
        <v>34.961884547411501</v>
      </c>
      <c r="AY142" s="34">
        <v>34.728026109920556</v>
      </c>
      <c r="AZ142">
        <v>177.809</v>
      </c>
      <c r="BA142">
        <v>0.77069404759103977</v>
      </c>
      <c r="BB142" s="34">
        <v>178.57969404759103</v>
      </c>
      <c r="BC142" s="34">
        <v>177.38518268877263</v>
      </c>
      <c r="BD142">
        <v>119.776</v>
      </c>
      <c r="BE142">
        <v>0.51915623081095097</v>
      </c>
      <c r="BF142" s="34">
        <v>120.29515623081095</v>
      </c>
      <c r="BG142" s="34">
        <v>119.49050746436023</v>
      </c>
      <c r="BH142">
        <v>761.6819999999999</v>
      </c>
      <c r="BI142">
        <v>3.3014289690467771</v>
      </c>
      <c r="BJ142" s="34">
        <v>764.98342896904671</v>
      </c>
      <c r="BK142" s="34">
        <v>759.86649000191051</v>
      </c>
      <c r="BM142">
        <v>80.405999999999992</v>
      </c>
      <c r="BN142">
        <v>0.34851118666999498</v>
      </c>
      <c r="BO142">
        <v>80.754511186670001</v>
      </c>
      <c r="BP142">
        <v>80.214347976049879</v>
      </c>
      <c r="BQ142">
        <v>4.5549999999999988</v>
      </c>
      <c r="BR142">
        <v>1.9743159158294492E-2</v>
      </c>
      <c r="BS142">
        <v>4.5747431591582934</v>
      </c>
      <c r="BT142">
        <v>4.5441429126048689</v>
      </c>
      <c r="BU142">
        <v>369.29200000000003</v>
      </c>
      <c r="BV142">
        <v>1.6006565821920729</v>
      </c>
      <c r="BW142">
        <v>370.89265658219205</v>
      </c>
      <c r="BX142">
        <v>368.41177266337593</v>
      </c>
      <c r="BY142">
        <v>37.61</v>
      </c>
      <c r="BZ142">
        <v>0.16301651283061602</v>
      </c>
      <c r="CA142">
        <v>37.773016512830615</v>
      </c>
      <c r="CB142">
        <v>37.520354542935053</v>
      </c>
      <c r="CC142">
        <v>177.809</v>
      </c>
      <c r="CD142">
        <v>0.77069404759103977</v>
      </c>
      <c r="CE142">
        <v>178.57969404759103</v>
      </c>
      <c r="CF142">
        <v>177.38518268877263</v>
      </c>
      <c r="CG142">
        <v>121.946</v>
      </c>
      <c r="CH142">
        <v>0.52856186316517684</v>
      </c>
      <c r="CI142">
        <v>122.47456186316518</v>
      </c>
      <c r="CJ142">
        <v>121.6553351526923</v>
      </c>
      <c r="CK142">
        <v>791.61799999999994</v>
      </c>
      <c r="CL142">
        <v>3.4311833516071952</v>
      </c>
      <c r="CM142">
        <v>795.0491833516071</v>
      </c>
      <c r="CN142">
        <v>789.73113593643063</v>
      </c>
    </row>
    <row r="143" spans="1:92" x14ac:dyDescent="0.3">
      <c r="A143" s="18">
        <v>45418</v>
      </c>
      <c r="B143" s="2">
        <v>11</v>
      </c>
      <c r="C143" s="2" t="s">
        <v>178</v>
      </c>
      <c r="D143" s="9">
        <v>20.275746000000002</v>
      </c>
      <c r="E143">
        <v>6.4842839999999999E-3</v>
      </c>
      <c r="G143">
        <v>8.2919999999999998</v>
      </c>
      <c r="H143">
        <v>1.5317578614525604E-2</v>
      </c>
      <c r="I143" s="34">
        <v>8.3073175786145246</v>
      </c>
      <c r="J143" s="34">
        <v>8.2534505721565949</v>
      </c>
      <c r="K143">
        <v>0.50700000000000001</v>
      </c>
      <c r="L143">
        <v>9.3656685450608807E-4</v>
      </c>
      <c r="M143" s="34">
        <v>0.50793656685450606</v>
      </c>
      <c r="N143" s="34">
        <v>0.50464296190103641</v>
      </c>
      <c r="O143">
        <v>16.487000000000002</v>
      </c>
      <c r="P143">
        <v>3.0455971854520463E-2</v>
      </c>
      <c r="Q143" s="34">
        <v>16.517455971854524</v>
      </c>
      <c r="R143" s="34">
        <v>16.410352096375522</v>
      </c>
      <c r="S143">
        <v>2.8370000000000002</v>
      </c>
      <c r="T143">
        <v>5.24071038704886E-3</v>
      </c>
      <c r="U143" s="34">
        <v>2.8422407103870491</v>
      </c>
      <c r="V143" s="34">
        <v>2.8238108144245375</v>
      </c>
      <c r="W143">
        <v>0</v>
      </c>
      <c r="X143">
        <v>0</v>
      </c>
      <c r="Y143" s="34">
        <v>0</v>
      </c>
      <c r="Z143" s="34">
        <v>0</v>
      </c>
      <c r="AA143">
        <v>2.2050000000000001</v>
      </c>
      <c r="AB143">
        <v>4.0732345447454131E-3</v>
      </c>
      <c r="AC143" s="34">
        <v>2.2090732345447455</v>
      </c>
      <c r="AD143" s="34">
        <v>2.1947489763151586</v>
      </c>
      <c r="AE143">
        <v>30.328000000000003</v>
      </c>
      <c r="AF143">
        <v>5.6024062255346424E-2</v>
      </c>
      <c r="AG143" s="34">
        <v>30.384024062255349</v>
      </c>
      <c r="AH143" s="34">
        <v>30.187005421172849</v>
      </c>
      <c r="AJ143">
        <v>73.277999999999977</v>
      </c>
      <c r="AK143">
        <v>0.13536439046251894</v>
      </c>
      <c r="AL143" s="34">
        <v>73.41336439046249</v>
      </c>
      <c r="AM143" s="34">
        <v>72.937331286359239</v>
      </c>
      <c r="AN143">
        <v>4.2029999999999994</v>
      </c>
      <c r="AO143">
        <v>7.7640838056983975E-3</v>
      </c>
      <c r="AP143" s="34">
        <v>4.2107640838056977</v>
      </c>
      <c r="AQ143" s="34">
        <v>4.1834602936293015</v>
      </c>
      <c r="AR143">
        <v>356.89600000000007</v>
      </c>
      <c r="AS143">
        <v>0.65928395287140995</v>
      </c>
      <c r="AT143" s="34">
        <v>357.55528395287149</v>
      </c>
      <c r="AU143" s="34">
        <v>355.23679394602044</v>
      </c>
      <c r="AV143">
        <v>35.357000000000006</v>
      </c>
      <c r="AW143">
        <v>6.531399265240978E-2</v>
      </c>
      <c r="AX143" s="34">
        <v>35.42231399265242</v>
      </c>
      <c r="AY143" s="34">
        <v>35.192625648786887</v>
      </c>
      <c r="AZ143">
        <v>157.54</v>
      </c>
      <c r="BA143">
        <v>0.29101921550076748</v>
      </c>
      <c r="BB143" s="34">
        <v>157.83101921550076</v>
      </c>
      <c r="BC143" s="34">
        <v>156.80759806289799</v>
      </c>
      <c r="BD143">
        <v>119.79500000000004</v>
      </c>
      <c r="BE143">
        <v>0.22129393754547702</v>
      </c>
      <c r="BF143" s="34">
        <v>120.01629393754553</v>
      </c>
      <c r="BG143" s="34">
        <v>119.238074203027</v>
      </c>
      <c r="BH143">
        <v>747.06900000000019</v>
      </c>
      <c r="BI143">
        <v>1.3800395728382817</v>
      </c>
      <c r="BJ143" s="34">
        <v>748.4490395728385</v>
      </c>
      <c r="BK143" s="34">
        <v>743.59588344072085</v>
      </c>
      <c r="BM143">
        <v>81.569999999999979</v>
      </c>
      <c r="BN143">
        <v>0.15068196907704454</v>
      </c>
      <c r="BO143">
        <v>81.72068196907702</v>
      </c>
      <c r="BP143">
        <v>81.190781858515834</v>
      </c>
      <c r="BQ143">
        <v>4.7099999999999991</v>
      </c>
      <c r="BR143">
        <v>8.7006506602044856E-3</v>
      </c>
      <c r="BS143">
        <v>4.7187006506602041</v>
      </c>
      <c r="BT143">
        <v>4.6881032555303381</v>
      </c>
      <c r="BU143">
        <v>373.3830000000001</v>
      </c>
      <c r="BV143">
        <v>0.68973992472593038</v>
      </c>
      <c r="BW143">
        <v>374.07273992472602</v>
      </c>
      <c r="BX143">
        <v>371.64714604239595</v>
      </c>
      <c r="BY143">
        <v>38.19400000000001</v>
      </c>
      <c r="BZ143">
        <v>7.0554703039458641E-2</v>
      </c>
      <c r="CA143">
        <v>38.264554703039465</v>
      </c>
      <c r="CB143">
        <v>38.016436463211427</v>
      </c>
      <c r="CC143">
        <v>157.54</v>
      </c>
      <c r="CD143">
        <v>0.29101921550076748</v>
      </c>
      <c r="CE143">
        <v>157.83101921550076</v>
      </c>
      <c r="CF143">
        <v>156.80759806289799</v>
      </c>
      <c r="CG143">
        <v>122.00000000000004</v>
      </c>
      <c r="CH143">
        <v>0.22536717209022245</v>
      </c>
      <c r="CI143">
        <v>122.22536717209027</v>
      </c>
      <c r="CJ143">
        <v>121.43282317934215</v>
      </c>
      <c r="CK143">
        <v>777.39700000000016</v>
      </c>
      <c r="CL143">
        <v>1.4360636350936282</v>
      </c>
      <c r="CM143">
        <v>778.83306363509382</v>
      </c>
      <c r="CN143">
        <v>773.78288886189375</v>
      </c>
    </row>
    <row r="144" spans="1:92" x14ac:dyDescent="0.3">
      <c r="A144" s="18">
        <v>45418</v>
      </c>
      <c r="B144" s="2">
        <v>12</v>
      </c>
      <c r="C144" s="2" t="s">
        <v>178</v>
      </c>
      <c r="D144" s="9">
        <v>23.429247</v>
      </c>
      <c r="E144">
        <v>6.4830089999999996E-3</v>
      </c>
      <c r="G144">
        <v>8.51</v>
      </c>
      <c r="H144">
        <v>3.6047275070052497E-3</v>
      </c>
      <c r="I144" s="34">
        <v>8.5136047275070048</v>
      </c>
      <c r="J144" s="34">
        <v>8.4584109514361341</v>
      </c>
      <c r="K144">
        <v>0.51600000000000001</v>
      </c>
      <c r="L144">
        <v>2.1857102157634654E-4</v>
      </c>
      <c r="M144" s="34">
        <v>0.51621857102157631</v>
      </c>
      <c r="N144" s="34">
        <v>0.5128719213796763</v>
      </c>
      <c r="O144">
        <v>16.757999999999999</v>
      </c>
      <c r="P144">
        <v>7.098475154217858E-3</v>
      </c>
      <c r="Q144" s="34">
        <v>16.765098475154218</v>
      </c>
      <c r="R144" s="34">
        <v>16.656410190853908</v>
      </c>
      <c r="S144">
        <v>2.8279999999999998</v>
      </c>
      <c r="T144">
        <v>1.1979047461587362E-3</v>
      </c>
      <c r="U144" s="34">
        <v>2.8291979047461586</v>
      </c>
      <c r="V144" s="34">
        <v>2.8108561892669082</v>
      </c>
      <c r="W144">
        <v>0</v>
      </c>
      <c r="X144">
        <v>0</v>
      </c>
      <c r="Y144" s="34">
        <v>0</v>
      </c>
      <c r="Z144" s="34">
        <v>0</v>
      </c>
      <c r="AA144">
        <v>2.218</v>
      </c>
      <c r="AB144">
        <v>9.3951652297739646E-4</v>
      </c>
      <c r="AC144" s="34">
        <v>2.2189395165229775</v>
      </c>
      <c r="AD144" s="34">
        <v>2.2045541116669036</v>
      </c>
      <c r="AE144">
        <v>30.83</v>
      </c>
      <c r="AF144">
        <v>1.3059194951935589E-2</v>
      </c>
      <c r="AG144" s="34">
        <v>30.843059194951937</v>
      </c>
      <c r="AH144" s="34">
        <v>30.64310336460353</v>
      </c>
      <c r="AJ144">
        <v>73.684000000000026</v>
      </c>
      <c r="AK144">
        <v>3.1211603011301398E-2</v>
      </c>
      <c r="AL144" s="34">
        <v>73.715211603011326</v>
      </c>
      <c r="AM144" s="34">
        <v>73.237315222752102</v>
      </c>
      <c r="AN144">
        <v>4.2160000000000011</v>
      </c>
      <c r="AO144">
        <v>1.7858438507090642E-3</v>
      </c>
      <c r="AP144" s="34">
        <v>4.2177858438507103</v>
      </c>
      <c r="AQ144" s="34">
        <v>4.190441900264954</v>
      </c>
      <c r="AR144">
        <v>359.47099999999995</v>
      </c>
      <c r="AS144">
        <v>0.15226733274626131</v>
      </c>
      <c r="AT144" s="34">
        <v>359.6232673327462</v>
      </c>
      <c r="AU144" s="34">
        <v>357.29182645401858</v>
      </c>
      <c r="AV144">
        <v>35.17</v>
      </c>
      <c r="AW144">
        <v>1.4897563621783154E-2</v>
      </c>
      <c r="AX144" s="34">
        <v>35.184897563621782</v>
      </c>
      <c r="AY144" s="34">
        <v>34.956793556052745</v>
      </c>
      <c r="AZ144">
        <v>154.904</v>
      </c>
      <c r="BA144">
        <v>6.5615359547020122E-2</v>
      </c>
      <c r="BB144" s="34">
        <v>154.96961535954702</v>
      </c>
      <c r="BC144" s="34">
        <v>153.96494594844455</v>
      </c>
      <c r="BD144">
        <v>123.96799999999999</v>
      </c>
      <c r="BE144">
        <v>5.2511264346466129E-2</v>
      </c>
      <c r="BF144" s="34">
        <v>124.02051126434645</v>
      </c>
      <c r="BG144" s="34">
        <v>123.21648517363509</v>
      </c>
      <c r="BH144">
        <v>751.4129999999999</v>
      </c>
      <c r="BI144">
        <v>0.31828896712354116</v>
      </c>
      <c r="BJ144" s="34">
        <v>751.73128896712342</v>
      </c>
      <c r="BK144" s="34">
        <v>746.85780825516792</v>
      </c>
      <c r="BM144">
        <v>82.194000000000031</v>
      </c>
      <c r="BN144">
        <v>3.4816330518306647E-2</v>
      </c>
      <c r="BO144">
        <v>82.228816330518328</v>
      </c>
      <c r="BP144">
        <v>81.695726174188238</v>
      </c>
      <c r="BQ144">
        <v>4.7320000000000011</v>
      </c>
      <c r="BR144">
        <v>2.0044148722854109E-3</v>
      </c>
      <c r="BS144">
        <v>4.7340044148722864</v>
      </c>
      <c r="BT144">
        <v>4.7033138216446302</v>
      </c>
      <c r="BU144">
        <v>376.22899999999993</v>
      </c>
      <c r="BV144">
        <v>0.15936580790047916</v>
      </c>
      <c r="BW144">
        <v>376.38836580790041</v>
      </c>
      <c r="BX144">
        <v>373.94823664487251</v>
      </c>
      <c r="BY144">
        <v>37.998000000000005</v>
      </c>
      <c r="BZ144">
        <v>1.609546836794189E-2</v>
      </c>
      <c r="CA144">
        <v>38.014095468367941</v>
      </c>
      <c r="CB144">
        <v>37.767649745319652</v>
      </c>
      <c r="CC144">
        <v>154.904</v>
      </c>
      <c r="CD144">
        <v>6.5615359547020122E-2</v>
      </c>
      <c r="CE144">
        <v>154.96961535954702</v>
      </c>
      <c r="CF144">
        <v>153.96494594844455</v>
      </c>
      <c r="CG144">
        <v>126.18599999999999</v>
      </c>
      <c r="CH144">
        <v>5.3450780869443527E-2</v>
      </c>
      <c r="CI144">
        <v>126.23945078086943</v>
      </c>
      <c r="CJ144">
        <v>125.421039285302</v>
      </c>
      <c r="CK144">
        <v>782.24299999999994</v>
      </c>
      <c r="CL144">
        <v>0.33134816207547674</v>
      </c>
      <c r="CM144">
        <v>782.57434816207535</v>
      </c>
      <c r="CN144">
        <v>777.5009116197715</v>
      </c>
    </row>
    <row r="145" spans="1:92" x14ac:dyDescent="0.3">
      <c r="A145" s="18">
        <v>45418</v>
      </c>
      <c r="B145" s="2">
        <v>13</v>
      </c>
      <c r="C145" s="2" t="s">
        <v>178</v>
      </c>
      <c r="D145" s="9">
        <v>24.192153000000001</v>
      </c>
      <c r="E145">
        <v>6.5691619999999999E-3</v>
      </c>
      <c r="G145">
        <v>8.4710000000000001</v>
      </c>
      <c r="H145">
        <v>3.5739606293483481E-2</v>
      </c>
      <c r="I145" s="34">
        <v>8.5067396062934844</v>
      </c>
      <c r="J145" s="34">
        <v>8.4508574557279257</v>
      </c>
      <c r="K145">
        <v>0.53700000000000003</v>
      </c>
      <c r="L145">
        <v>2.2656319890922713E-3</v>
      </c>
      <c r="M145" s="34">
        <v>0.53926563198909228</v>
      </c>
      <c r="N145" s="34">
        <v>0.53572310869152351</v>
      </c>
      <c r="O145">
        <v>16.715</v>
      </c>
      <c r="P145">
        <v>7.0521487332732433E-2</v>
      </c>
      <c r="Q145" s="34">
        <v>16.785521487332733</v>
      </c>
      <c r="R145" s="34">
        <v>16.675254677427965</v>
      </c>
      <c r="S145">
        <v>2.8929999999999998</v>
      </c>
      <c r="T145">
        <v>1.2205723174011062E-2</v>
      </c>
      <c r="U145" s="34">
        <v>2.9052057231740109</v>
      </c>
      <c r="V145" s="34">
        <v>2.8861209561351537</v>
      </c>
      <c r="W145">
        <v>0</v>
      </c>
      <c r="X145">
        <v>0</v>
      </c>
      <c r="Y145" s="34">
        <v>0</v>
      </c>
      <c r="Z145" s="34">
        <v>0</v>
      </c>
      <c r="AA145">
        <v>2.2949999999999999</v>
      </c>
      <c r="AB145">
        <v>9.6827288919306559E-3</v>
      </c>
      <c r="AC145" s="34">
        <v>2.3046827288919305</v>
      </c>
      <c r="AD145" s="34">
        <v>2.2895428946872372</v>
      </c>
      <c r="AE145">
        <v>30.911000000000001</v>
      </c>
      <c r="AF145">
        <v>0.13041517768124988</v>
      </c>
      <c r="AG145" s="34">
        <v>31.041415177681252</v>
      </c>
      <c r="AH145" s="34">
        <v>30.837499092669805</v>
      </c>
      <c r="AJ145">
        <v>73.750999999999991</v>
      </c>
      <c r="AK145">
        <v>0.31115945033062214</v>
      </c>
      <c r="AL145" s="34">
        <v>74.062159450330611</v>
      </c>
      <c r="AM145" s="34">
        <v>73.575633126831562</v>
      </c>
      <c r="AN145">
        <v>4.2349999999999994</v>
      </c>
      <c r="AO145">
        <v>1.7867693619750033E-2</v>
      </c>
      <c r="AP145" s="34">
        <v>4.2528676936197494</v>
      </c>
      <c r="AQ145" s="34">
        <v>4.2249299167757952</v>
      </c>
      <c r="AR145">
        <v>362.60899999999992</v>
      </c>
      <c r="AS145">
        <v>1.5298669458710601</v>
      </c>
      <c r="AT145" s="34">
        <v>364.13886694587097</v>
      </c>
      <c r="AU145" s="34">
        <v>361.7467797384071</v>
      </c>
      <c r="AV145">
        <v>35.429000000000002</v>
      </c>
      <c r="AW145">
        <v>0.14947686357830556</v>
      </c>
      <c r="AX145" s="34">
        <v>35.57847686357831</v>
      </c>
      <c r="AY145" s="34">
        <v>35.344756085348209</v>
      </c>
      <c r="AZ145">
        <v>156.62</v>
      </c>
      <c r="BA145">
        <v>0.66078823488199534</v>
      </c>
      <c r="BB145" s="34">
        <v>157.28078823488201</v>
      </c>
      <c r="BC145" s="34">
        <v>156.24758525747939</v>
      </c>
      <c r="BD145">
        <v>121.54699999999998</v>
      </c>
      <c r="BE145">
        <v>0.51281335452178445</v>
      </c>
      <c r="BF145" s="34">
        <v>122.05981335452176</v>
      </c>
      <c r="BG145" s="34">
        <v>121.25798266690614</v>
      </c>
      <c r="BH145">
        <v>754.19099999999992</v>
      </c>
      <c r="BI145">
        <v>3.1819725428035177</v>
      </c>
      <c r="BJ145" s="34">
        <v>757.3729725428035</v>
      </c>
      <c r="BK145" s="34">
        <v>752.39766679174818</v>
      </c>
      <c r="BM145">
        <v>82.221999999999994</v>
      </c>
      <c r="BN145">
        <v>0.34689905662410564</v>
      </c>
      <c r="BO145">
        <v>82.56889905662409</v>
      </c>
      <c r="BP145">
        <v>82.026490582559489</v>
      </c>
      <c r="BQ145">
        <v>4.7719999999999994</v>
      </c>
      <c r="BR145">
        <v>2.0133325608842303E-2</v>
      </c>
      <c r="BS145">
        <v>4.7921333256088419</v>
      </c>
      <c r="BT145">
        <v>4.7606530254673185</v>
      </c>
      <c r="BU145">
        <v>379.3239999999999</v>
      </c>
      <c r="BV145">
        <v>1.6003884332037925</v>
      </c>
      <c r="BW145">
        <v>380.92438843320372</v>
      </c>
      <c r="BX145">
        <v>378.42203441583507</v>
      </c>
      <c r="BY145">
        <v>38.322000000000003</v>
      </c>
      <c r="BZ145">
        <v>0.16168258675231661</v>
      </c>
      <c r="CA145">
        <v>38.483682586752323</v>
      </c>
      <c r="CB145">
        <v>38.23087704148336</v>
      </c>
      <c r="CC145">
        <v>156.62</v>
      </c>
      <c r="CD145">
        <v>0.66078823488199534</v>
      </c>
      <c r="CE145">
        <v>157.28078823488201</v>
      </c>
      <c r="CF145">
        <v>156.24758525747939</v>
      </c>
      <c r="CG145">
        <v>123.84199999999998</v>
      </c>
      <c r="CH145">
        <v>0.52249608341371512</v>
      </c>
      <c r="CI145">
        <v>124.3644960834137</v>
      </c>
      <c r="CJ145">
        <v>123.54752556159337</v>
      </c>
      <c r="CK145">
        <v>785.10199999999986</v>
      </c>
      <c r="CL145">
        <v>3.3123877204847676</v>
      </c>
      <c r="CM145">
        <v>788.4143877204848</v>
      </c>
      <c r="CN145">
        <v>783.23516588441794</v>
      </c>
    </row>
    <row r="146" spans="1:92" x14ac:dyDescent="0.3">
      <c r="A146" s="18">
        <v>45418</v>
      </c>
      <c r="B146" s="2">
        <v>14</v>
      </c>
      <c r="C146" s="2" t="s">
        <v>178</v>
      </c>
      <c r="D146" s="9">
        <v>21.765761000000001</v>
      </c>
      <c r="E146">
        <v>6.6329809999999996E-3</v>
      </c>
      <c r="G146">
        <v>8.484</v>
      </c>
      <c r="H146">
        <v>4.4171823934773036E-2</v>
      </c>
      <c r="I146" s="34">
        <v>8.5281718239347732</v>
      </c>
      <c r="J146" s="34">
        <v>8.4716046222618786</v>
      </c>
      <c r="K146">
        <v>0.53400000000000003</v>
      </c>
      <c r="L146">
        <v>2.7802633169694492E-3</v>
      </c>
      <c r="M146" s="34">
        <v>0.53678026331696949</v>
      </c>
      <c r="N146" s="34">
        <v>0.53321981002921304</v>
      </c>
      <c r="O146">
        <v>16.490000000000002</v>
      </c>
      <c r="P146">
        <v>8.5854947746865584E-2</v>
      </c>
      <c r="Q146" s="34">
        <v>16.575854947746869</v>
      </c>
      <c r="R146" s="34">
        <v>16.46590761681971</v>
      </c>
      <c r="S146">
        <v>2.8919999999999999</v>
      </c>
      <c r="T146">
        <v>1.5057156390778363E-2</v>
      </c>
      <c r="U146" s="34">
        <v>2.9070571563907781</v>
      </c>
      <c r="V146" s="34">
        <v>2.8877747015065243</v>
      </c>
      <c r="W146">
        <v>0</v>
      </c>
      <c r="X146">
        <v>0</v>
      </c>
      <c r="Y146" s="34">
        <v>0</v>
      </c>
      <c r="Z146" s="34">
        <v>0</v>
      </c>
      <c r="AA146">
        <v>2.3690000000000002</v>
      </c>
      <c r="AB146">
        <v>1.2334164415544241E-2</v>
      </c>
      <c r="AC146" s="34">
        <v>2.3813341644155446</v>
      </c>
      <c r="AD146" s="34">
        <v>2.3655388201483256</v>
      </c>
      <c r="AE146">
        <v>30.769000000000002</v>
      </c>
      <c r="AF146">
        <v>0.16019835580493069</v>
      </c>
      <c r="AG146" s="34">
        <v>30.929198355804935</v>
      </c>
      <c r="AH146" s="34">
        <v>30.72404557076565</v>
      </c>
      <c r="AJ146">
        <v>74.899000000000015</v>
      </c>
      <c r="AK146">
        <v>0.38996056587583294</v>
      </c>
      <c r="AL146" s="34">
        <v>75.288960565875854</v>
      </c>
      <c r="AM146" s="34">
        <v>74.789570320932654</v>
      </c>
      <c r="AN146">
        <v>4.2359999999999998</v>
      </c>
      <c r="AO146">
        <v>2.2054673053712708E-2</v>
      </c>
      <c r="AP146" s="34">
        <v>4.2580546730537128</v>
      </c>
      <c r="AQ146" s="34">
        <v>4.2298110773103863</v>
      </c>
      <c r="AR146">
        <v>363.29</v>
      </c>
      <c r="AS146">
        <v>1.8914641580933167</v>
      </c>
      <c r="AT146" s="34">
        <v>365.18146415809332</v>
      </c>
      <c r="AU146" s="34">
        <v>362.75922244478051</v>
      </c>
      <c r="AV146">
        <v>36.027000000000001</v>
      </c>
      <c r="AW146">
        <v>0.18757405715441636</v>
      </c>
      <c r="AX146" s="34">
        <v>36.214574057154415</v>
      </c>
      <c r="AY146" s="34">
        <v>35.974363475510216</v>
      </c>
      <c r="AZ146">
        <v>162.57499999999999</v>
      </c>
      <c r="BA146">
        <v>0.8464443984200527</v>
      </c>
      <c r="BB146" s="34">
        <v>163.42144439842005</v>
      </c>
      <c r="BC146" s="34">
        <v>162.33747306273278</v>
      </c>
      <c r="BD146">
        <v>123.08200000000001</v>
      </c>
      <c r="BE146">
        <v>0.64082466213339651</v>
      </c>
      <c r="BF146" s="34">
        <v>123.72282466213341</v>
      </c>
      <c r="BG146" s="34">
        <v>122.90217351688314</v>
      </c>
      <c r="BH146">
        <v>764.10900000000004</v>
      </c>
      <c r="BI146">
        <v>3.9783225147307277</v>
      </c>
      <c r="BJ146" s="34">
        <v>768.08732251473066</v>
      </c>
      <c r="BK146" s="34">
        <v>762.99261389814978</v>
      </c>
      <c r="BM146">
        <v>83.38300000000001</v>
      </c>
      <c r="BN146">
        <v>0.43413238981060598</v>
      </c>
      <c r="BO146">
        <v>83.817132389810624</v>
      </c>
      <c r="BP146">
        <v>83.261174943194533</v>
      </c>
      <c r="BQ146">
        <v>4.7699999999999996</v>
      </c>
      <c r="BR146">
        <v>2.4834936370682157E-2</v>
      </c>
      <c r="BS146">
        <v>4.7948349363706821</v>
      </c>
      <c r="BT146">
        <v>4.7630308873395997</v>
      </c>
      <c r="BU146">
        <v>379.78000000000003</v>
      </c>
      <c r="BV146">
        <v>1.9773191058401822</v>
      </c>
      <c r="BW146">
        <v>381.75731910584017</v>
      </c>
      <c r="BX146">
        <v>379.22513006160023</v>
      </c>
      <c r="BY146">
        <v>38.919000000000004</v>
      </c>
      <c r="BZ146">
        <v>0.20263121354519473</v>
      </c>
      <c r="CA146">
        <v>39.121631213545193</v>
      </c>
      <c r="CB146">
        <v>38.862138177016739</v>
      </c>
      <c r="CC146">
        <v>162.57499999999999</v>
      </c>
      <c r="CD146">
        <v>0.8464443984200527</v>
      </c>
      <c r="CE146">
        <v>163.42144439842005</v>
      </c>
      <c r="CF146">
        <v>162.33747306273278</v>
      </c>
      <c r="CG146">
        <v>125.45100000000001</v>
      </c>
      <c r="CH146">
        <v>0.65315882654894075</v>
      </c>
      <c r="CI146">
        <v>126.10415882654895</v>
      </c>
      <c r="CJ146">
        <v>125.26771233703147</v>
      </c>
      <c r="CK146">
        <v>794.87800000000004</v>
      </c>
      <c r="CL146">
        <v>4.1385208705356584</v>
      </c>
      <c r="CM146">
        <v>799.0165208705356</v>
      </c>
      <c r="CN146">
        <v>793.7166594689154</v>
      </c>
    </row>
    <row r="147" spans="1:92" x14ac:dyDescent="0.3">
      <c r="A147" s="18">
        <v>45418</v>
      </c>
      <c r="B147" s="2">
        <v>15</v>
      </c>
      <c r="C147" s="2" t="s">
        <v>178</v>
      </c>
      <c r="D147" s="9">
        <v>29.730153999999999</v>
      </c>
      <c r="E147">
        <v>6.7353279999999996E-3</v>
      </c>
      <c r="G147">
        <v>8.1379999999999999</v>
      </c>
      <c r="H147">
        <v>1.574062660637944E-2</v>
      </c>
      <c r="I147" s="34">
        <v>8.1537406266063801</v>
      </c>
      <c r="J147" s="34">
        <v>8.0988225090592607</v>
      </c>
      <c r="K147">
        <v>0.54900000000000004</v>
      </c>
      <c r="L147">
        <v>1.0618830187886844E-3</v>
      </c>
      <c r="M147" s="34">
        <v>0.55006188301878878</v>
      </c>
      <c r="N147" s="34">
        <v>0.54635703581635964</v>
      </c>
      <c r="O147">
        <v>16.596</v>
      </c>
      <c r="P147">
        <v>3.2100201420431705E-2</v>
      </c>
      <c r="Q147" s="34">
        <v>16.62810020142043</v>
      </c>
      <c r="R147" s="34">
        <v>16.516104492546997</v>
      </c>
      <c r="S147">
        <v>2.766</v>
      </c>
      <c r="T147">
        <v>5.3500335700719503E-3</v>
      </c>
      <c r="U147" s="34">
        <v>2.771350033570072</v>
      </c>
      <c r="V147" s="34">
        <v>2.7526840820911667</v>
      </c>
      <c r="W147">
        <v>0</v>
      </c>
      <c r="X147">
        <v>0</v>
      </c>
      <c r="Y147" s="34">
        <v>0</v>
      </c>
      <c r="Z147" s="34">
        <v>0</v>
      </c>
      <c r="AA147">
        <v>2.4390000000000001</v>
      </c>
      <c r="AB147">
        <v>4.7175458703562862E-3</v>
      </c>
      <c r="AC147" s="34">
        <v>2.4437175458703564</v>
      </c>
      <c r="AD147" s="34">
        <v>2.4272583066595645</v>
      </c>
      <c r="AE147">
        <v>30.488</v>
      </c>
      <c r="AF147">
        <v>5.8970290486028067E-2</v>
      </c>
      <c r="AG147" s="34">
        <v>30.54697029048603</v>
      </c>
      <c r="AH147" s="34">
        <v>30.34122642617335</v>
      </c>
      <c r="AJ147">
        <v>72.671000000000006</v>
      </c>
      <c r="AK147">
        <v>0.14056120374934877</v>
      </c>
      <c r="AL147" s="34">
        <v>72.811561203749349</v>
      </c>
      <c r="AM147" s="34">
        <v>72.321151456850018</v>
      </c>
      <c r="AN147">
        <v>4.1849999999999996</v>
      </c>
      <c r="AO147">
        <v>8.0946820284711167E-3</v>
      </c>
      <c r="AP147" s="34">
        <v>4.1930946820284705</v>
      </c>
      <c r="AQ147" s="34">
        <v>4.1648528140099534</v>
      </c>
      <c r="AR147">
        <v>359.34100000000001</v>
      </c>
      <c r="AS147">
        <v>0.69504208716674798</v>
      </c>
      <c r="AT147" s="34">
        <v>360.03604208716678</v>
      </c>
      <c r="AU147" s="34">
        <v>357.61108125188792</v>
      </c>
      <c r="AV147">
        <v>35.872</v>
      </c>
      <c r="AW147">
        <v>6.9384094080123276E-2</v>
      </c>
      <c r="AX147" s="34">
        <v>35.941384094080121</v>
      </c>
      <c r="AY147" s="34">
        <v>35.699307083432508</v>
      </c>
      <c r="AZ147">
        <v>166.55699999999999</v>
      </c>
      <c r="BA147">
        <v>0.3221567394542566</v>
      </c>
      <c r="BB147" s="34">
        <v>166.87915673945423</v>
      </c>
      <c r="BC147" s="34">
        <v>165.75517088245059</v>
      </c>
      <c r="BD147">
        <v>121.90599999999998</v>
      </c>
      <c r="BE147">
        <v>0.23579218813925926</v>
      </c>
      <c r="BF147" s="34">
        <v>122.14179218813923</v>
      </c>
      <c r="BG147" s="34">
        <v>121.31912715524427</v>
      </c>
      <c r="BH147">
        <v>760.53199999999993</v>
      </c>
      <c r="BI147">
        <v>1.471030994618207</v>
      </c>
      <c r="BJ147" s="34">
        <v>762.00303099461814</v>
      </c>
      <c r="BK147" s="34">
        <v>756.87069064387526</v>
      </c>
      <c r="BM147">
        <v>80.809000000000012</v>
      </c>
      <c r="BN147">
        <v>0.1563018303557282</v>
      </c>
      <c r="BO147">
        <v>80.965301830355727</v>
      </c>
      <c r="BP147">
        <v>80.419973965909278</v>
      </c>
      <c r="BQ147">
        <v>4.734</v>
      </c>
      <c r="BR147">
        <v>9.1565650472598004E-3</v>
      </c>
      <c r="BS147">
        <v>4.7431565650472596</v>
      </c>
      <c r="BT147">
        <v>4.7112098498263126</v>
      </c>
      <c r="BU147">
        <v>375.93700000000001</v>
      </c>
      <c r="BV147">
        <v>0.72714228858717966</v>
      </c>
      <c r="BW147">
        <v>376.66414228858719</v>
      </c>
      <c r="BX147">
        <v>374.12718574443494</v>
      </c>
      <c r="BY147">
        <v>38.637999999999998</v>
      </c>
      <c r="BZ147">
        <v>7.4734127650195228E-2</v>
      </c>
      <c r="CA147">
        <v>38.712734127650194</v>
      </c>
      <c r="CB147">
        <v>38.451991165523673</v>
      </c>
      <c r="CC147">
        <v>166.55699999999999</v>
      </c>
      <c r="CD147">
        <v>0.3221567394542566</v>
      </c>
      <c r="CE147">
        <v>166.87915673945423</v>
      </c>
      <c r="CF147">
        <v>165.75517088245059</v>
      </c>
      <c r="CG147">
        <v>124.34499999999997</v>
      </c>
      <c r="CH147">
        <v>0.24050973400961553</v>
      </c>
      <c r="CI147">
        <v>124.58550973400959</v>
      </c>
      <c r="CJ147">
        <v>123.74638546190384</v>
      </c>
      <c r="CK147">
        <v>791.02</v>
      </c>
      <c r="CL147">
        <v>1.5300012851042351</v>
      </c>
      <c r="CM147">
        <v>792.55000128510414</v>
      </c>
      <c r="CN147">
        <v>787.21191707004857</v>
      </c>
    </row>
    <row r="148" spans="1:92" x14ac:dyDescent="0.3">
      <c r="A148" s="18">
        <v>45418</v>
      </c>
      <c r="B148" s="2">
        <v>16</v>
      </c>
      <c r="C148" s="2" t="s">
        <v>178</v>
      </c>
      <c r="D148" s="9">
        <v>19.625494</v>
      </c>
      <c r="E148">
        <v>6.6831690000000001E-3</v>
      </c>
      <c r="G148">
        <v>7.6890000000000001</v>
      </c>
      <c r="H148">
        <v>7.2845375563405132E-2</v>
      </c>
      <c r="I148" s="34">
        <v>7.7618453755634054</v>
      </c>
      <c r="J148" s="34">
        <v>7.7099716511666472</v>
      </c>
      <c r="K148">
        <v>0.53900000000000003</v>
      </c>
      <c r="L148">
        <v>5.1064712483645941E-3</v>
      </c>
      <c r="M148" s="34">
        <v>0.54410647124836464</v>
      </c>
      <c r="N148" s="34">
        <v>0.5404701157470182</v>
      </c>
      <c r="O148">
        <v>16.249000000000002</v>
      </c>
      <c r="P148">
        <v>0.15394258128882429</v>
      </c>
      <c r="Q148" s="34">
        <v>16.402942581288826</v>
      </c>
      <c r="R148" s="34">
        <v>16.293318943920777</v>
      </c>
      <c r="S148">
        <v>2.734</v>
      </c>
      <c r="T148">
        <v>2.5901841174450463E-2</v>
      </c>
      <c r="U148" s="34">
        <v>2.7599018411744503</v>
      </c>
      <c r="V148" s="34">
        <v>2.7414569507464703</v>
      </c>
      <c r="W148">
        <v>0</v>
      </c>
      <c r="X148">
        <v>0</v>
      </c>
      <c r="Y148" s="34">
        <v>0</v>
      </c>
      <c r="Z148" s="34">
        <v>0</v>
      </c>
      <c r="AA148">
        <v>2.4390000000000001</v>
      </c>
      <c r="AB148">
        <v>2.3107019248165574E-2</v>
      </c>
      <c r="AC148" s="34">
        <v>2.4621070192481658</v>
      </c>
      <c r="AD148" s="34">
        <v>2.4456523419424441</v>
      </c>
      <c r="AE148">
        <v>29.650000000000006</v>
      </c>
      <c r="AF148">
        <v>0.28090328852321006</v>
      </c>
      <c r="AG148" s="34">
        <v>29.930903288523211</v>
      </c>
      <c r="AH148" s="34">
        <v>29.730870003523357</v>
      </c>
      <c r="AJ148">
        <v>69.352000000000004</v>
      </c>
      <c r="AK148">
        <v>0.65703894993799872</v>
      </c>
      <c r="AL148" s="34">
        <v>70.009038949938002</v>
      </c>
      <c r="AM148" s="34">
        <v>69.541156711107988</v>
      </c>
      <c r="AN148">
        <v>4.1310000000000002</v>
      </c>
      <c r="AO148">
        <v>3.9136980940619924E-2</v>
      </c>
      <c r="AP148" s="34">
        <v>4.1701369809406206</v>
      </c>
      <c r="AQ148" s="34">
        <v>4.1422672507438447</v>
      </c>
      <c r="AR148">
        <v>347.63200000000001</v>
      </c>
      <c r="AS148">
        <v>3.2934560538246394</v>
      </c>
      <c r="AT148" s="34">
        <v>350.92545605382463</v>
      </c>
      <c r="AU148" s="34">
        <v>348.58016192461486</v>
      </c>
      <c r="AV148">
        <v>35.018000000000001</v>
      </c>
      <c r="AW148">
        <v>0.33175957360896358</v>
      </c>
      <c r="AX148" s="34">
        <v>35.349759573608964</v>
      </c>
      <c r="AY148" s="34">
        <v>35.113511156269169</v>
      </c>
      <c r="AZ148">
        <v>161.93299999999999</v>
      </c>
      <c r="BA148">
        <v>1.5341488101325118</v>
      </c>
      <c r="BB148" s="34">
        <v>163.4671488101325</v>
      </c>
      <c r="BC148" s="34">
        <v>162.37467022868623</v>
      </c>
      <c r="BD148">
        <v>122.514</v>
      </c>
      <c r="BE148">
        <v>1.16069428297243</v>
      </c>
      <c r="BF148" s="34">
        <v>123.67469428297242</v>
      </c>
      <c r="BG148" s="34">
        <v>122.84815540005599</v>
      </c>
      <c r="BH148">
        <v>740.58</v>
      </c>
      <c r="BI148">
        <v>7.0162346514171636</v>
      </c>
      <c r="BJ148" s="34">
        <v>747.59623465141703</v>
      </c>
      <c r="BK148" s="34">
        <v>742.599922671478</v>
      </c>
      <c r="BM148">
        <v>77.040999999999997</v>
      </c>
      <c r="BN148">
        <v>0.72988432550140381</v>
      </c>
      <c r="BO148">
        <v>77.770884325501413</v>
      </c>
      <c r="BP148">
        <v>77.251128362274642</v>
      </c>
      <c r="BQ148">
        <v>4.67</v>
      </c>
      <c r="BR148">
        <v>4.4243452188984518E-2</v>
      </c>
      <c r="BS148">
        <v>4.7142434521889856</v>
      </c>
      <c r="BT148">
        <v>4.6827373664908629</v>
      </c>
      <c r="BU148">
        <v>363.88100000000003</v>
      </c>
      <c r="BV148">
        <v>3.4473986351134638</v>
      </c>
      <c r="BW148">
        <v>367.32839863511344</v>
      </c>
      <c r="BX148">
        <v>364.87348086853564</v>
      </c>
      <c r="BY148">
        <v>37.752000000000002</v>
      </c>
      <c r="BZ148">
        <v>0.35766141478341407</v>
      </c>
      <c r="CA148">
        <v>38.109661414783417</v>
      </c>
      <c r="CB148">
        <v>37.854968107015637</v>
      </c>
      <c r="CC148">
        <v>161.93299999999999</v>
      </c>
      <c r="CD148">
        <v>1.5341488101325118</v>
      </c>
      <c r="CE148">
        <v>163.4671488101325</v>
      </c>
      <c r="CF148">
        <v>162.37467022868623</v>
      </c>
      <c r="CG148">
        <v>124.953</v>
      </c>
      <c r="CH148">
        <v>1.1838013022205955</v>
      </c>
      <c r="CI148">
        <v>126.13680130222059</v>
      </c>
      <c r="CJ148">
        <v>125.29380774199844</v>
      </c>
      <c r="CK148">
        <v>770.23</v>
      </c>
      <c r="CL148">
        <v>7.2971379399403737</v>
      </c>
      <c r="CM148">
        <v>777.5271379399403</v>
      </c>
      <c r="CN148">
        <v>772.33079267500136</v>
      </c>
    </row>
    <row r="149" spans="1:92" x14ac:dyDescent="0.3">
      <c r="A149" s="18">
        <v>45418</v>
      </c>
      <c r="B149" s="2">
        <v>17</v>
      </c>
      <c r="C149" s="2" t="s">
        <v>178</v>
      </c>
      <c r="D149" s="9">
        <v>29.177980000000002</v>
      </c>
      <c r="E149">
        <v>6.7943129999999997E-3</v>
      </c>
      <c r="G149">
        <v>7.4669999999999996</v>
      </c>
      <c r="H149">
        <v>5.940019660741308E-2</v>
      </c>
      <c r="I149" s="34">
        <v>7.5264001966074128</v>
      </c>
      <c r="J149" s="34">
        <v>7.4752634779084008</v>
      </c>
      <c r="K149">
        <v>0.52800000000000002</v>
      </c>
      <c r="L149">
        <v>4.2002549629990777E-3</v>
      </c>
      <c r="M149" s="34">
        <v>0.53220025496299905</v>
      </c>
      <c r="N149" s="34">
        <v>0.52858431985210064</v>
      </c>
      <c r="O149">
        <v>16.292999999999999</v>
      </c>
      <c r="P149">
        <v>0.12961127672754538</v>
      </c>
      <c r="Q149" s="34">
        <v>16.422611276727544</v>
      </c>
      <c r="R149" s="34">
        <v>16.311030915436127</v>
      </c>
      <c r="S149">
        <v>2.6640000000000001</v>
      </c>
      <c r="T149">
        <v>2.1192195495131707E-2</v>
      </c>
      <c r="U149" s="34">
        <v>2.6851921954951319</v>
      </c>
      <c r="V149" s="34">
        <v>2.6669481592537809</v>
      </c>
      <c r="W149">
        <v>0</v>
      </c>
      <c r="X149">
        <v>0</v>
      </c>
      <c r="Y149" s="34">
        <v>0</v>
      </c>
      <c r="Z149" s="34">
        <v>0</v>
      </c>
      <c r="AA149">
        <v>2.4940000000000002</v>
      </c>
      <c r="AB149">
        <v>1.9839840677499429E-2</v>
      </c>
      <c r="AC149" s="34">
        <v>2.5138398406774995</v>
      </c>
      <c r="AD149" s="34">
        <v>2.4967600259680665</v>
      </c>
      <c r="AE149">
        <v>29.445999999999998</v>
      </c>
      <c r="AF149">
        <v>0.2342437644705887</v>
      </c>
      <c r="AG149" s="34">
        <v>29.680243764470589</v>
      </c>
      <c r="AH149" s="34">
        <v>29.478586898418474</v>
      </c>
      <c r="AJ149">
        <v>64.899000000000015</v>
      </c>
      <c r="AK149">
        <v>0.516273384173631</v>
      </c>
      <c r="AL149" s="34">
        <v>65.415273384173645</v>
      </c>
      <c r="AM149" s="34">
        <v>64.970821541820996</v>
      </c>
      <c r="AN149">
        <v>4.0020000000000007</v>
      </c>
      <c r="AO149">
        <v>3.1836023412731645E-2</v>
      </c>
      <c r="AP149" s="34">
        <v>4.0338360234127322</v>
      </c>
      <c r="AQ149" s="34">
        <v>4.0064288788789906</v>
      </c>
      <c r="AR149">
        <v>337.86099999999993</v>
      </c>
      <c r="AS149">
        <v>2.6876938296474067</v>
      </c>
      <c r="AT149" s="34">
        <v>340.54869382964733</v>
      </c>
      <c r="AU149" s="34">
        <v>338.23489941202752</v>
      </c>
      <c r="AV149">
        <v>33.694000000000003</v>
      </c>
      <c r="AW149">
        <v>0.26803672485471763</v>
      </c>
      <c r="AX149" s="34">
        <v>33.96203672485472</v>
      </c>
      <c r="AY149" s="34">
        <v>33.731288017228565</v>
      </c>
      <c r="AZ149">
        <v>166.29</v>
      </c>
      <c r="BA149">
        <v>1.3228416624945387</v>
      </c>
      <c r="BB149" s="34">
        <v>167.61284166249453</v>
      </c>
      <c r="BC149" s="34">
        <v>166.47402755342011</v>
      </c>
      <c r="BD149">
        <v>118.892</v>
      </c>
      <c r="BE149">
        <v>0.94578922928198139</v>
      </c>
      <c r="BF149" s="34">
        <v>119.83778922928198</v>
      </c>
      <c r="BG149" s="34">
        <v>119.0235737800302</v>
      </c>
      <c r="BH149">
        <v>725.63799999999992</v>
      </c>
      <c r="BI149">
        <v>5.7724708538650074</v>
      </c>
      <c r="BJ149" s="34">
        <v>731.41047085386492</v>
      </c>
      <c r="BK149" s="34">
        <v>726.44103918340636</v>
      </c>
      <c r="BM149">
        <v>72.366000000000014</v>
      </c>
      <c r="BN149">
        <v>0.57567358078104403</v>
      </c>
      <c r="BO149">
        <v>72.941673580781057</v>
      </c>
      <c r="BP149">
        <v>72.446085019729395</v>
      </c>
      <c r="BQ149">
        <v>4.5300000000000011</v>
      </c>
      <c r="BR149">
        <v>3.6036278375730722E-2</v>
      </c>
      <c r="BS149">
        <v>4.5660362783757309</v>
      </c>
      <c r="BT149">
        <v>4.5350131987310913</v>
      </c>
      <c r="BU149">
        <v>354.15399999999994</v>
      </c>
      <c r="BV149">
        <v>2.8173051063749521</v>
      </c>
      <c r="BW149">
        <v>356.97130510637487</v>
      </c>
      <c r="BX149">
        <v>354.54593032746362</v>
      </c>
      <c r="BY149">
        <v>36.358000000000004</v>
      </c>
      <c r="BZ149">
        <v>0.28922892034984932</v>
      </c>
      <c r="CA149">
        <v>36.647228920349853</v>
      </c>
      <c r="CB149">
        <v>36.398236176482342</v>
      </c>
      <c r="CC149">
        <v>166.29</v>
      </c>
      <c r="CD149">
        <v>1.3228416624945387</v>
      </c>
      <c r="CE149">
        <v>167.61284166249453</v>
      </c>
      <c r="CF149">
        <v>166.47402755342011</v>
      </c>
      <c r="CG149">
        <v>121.386</v>
      </c>
      <c r="CH149">
        <v>0.96562906995948083</v>
      </c>
      <c r="CI149">
        <v>122.35162906995949</v>
      </c>
      <c r="CJ149">
        <v>121.52033380599828</v>
      </c>
      <c r="CK149">
        <v>755.08399999999995</v>
      </c>
      <c r="CL149">
        <v>6.0067146183355957</v>
      </c>
      <c r="CM149">
        <v>761.09071461833548</v>
      </c>
      <c r="CN149">
        <v>755.91962608182484</v>
      </c>
    </row>
    <row r="150" spans="1:92" x14ac:dyDescent="0.3">
      <c r="A150" s="18">
        <v>45418</v>
      </c>
      <c r="B150" s="2">
        <v>18</v>
      </c>
      <c r="C150" s="2" t="s">
        <v>178</v>
      </c>
      <c r="D150" s="9">
        <v>38.427562000000002</v>
      </c>
      <c r="E150">
        <v>6.8464570000000002E-3</v>
      </c>
      <c r="G150">
        <v>7.2620000000000005</v>
      </c>
      <c r="H150">
        <v>2.0520866678465803E-2</v>
      </c>
      <c r="I150" s="34">
        <v>7.2825208666784667</v>
      </c>
      <c r="J150" s="34">
        <v>7.23266140071315</v>
      </c>
      <c r="K150">
        <v>0.51600000000000001</v>
      </c>
      <c r="L150">
        <v>1.4581061974784293E-3</v>
      </c>
      <c r="M150" s="34">
        <v>0.51745810619747845</v>
      </c>
      <c r="N150" s="34">
        <v>0.51391535152409595</v>
      </c>
      <c r="O150">
        <v>15.216000000000001</v>
      </c>
      <c r="P150">
        <v>4.2997178102387172E-2</v>
      </c>
      <c r="Q150" s="34">
        <v>15.258997178102389</v>
      </c>
      <c r="R150" s="34">
        <v>15.154527110059389</v>
      </c>
      <c r="S150">
        <v>2.6070000000000002</v>
      </c>
      <c r="T150">
        <v>7.3668272419113679E-3</v>
      </c>
      <c r="U150" s="34">
        <v>2.6143668272419114</v>
      </c>
      <c r="V150" s="34">
        <v>2.5964676771769732</v>
      </c>
      <c r="W150">
        <v>0</v>
      </c>
      <c r="X150">
        <v>0</v>
      </c>
      <c r="Y150" s="34">
        <v>0</v>
      </c>
      <c r="Z150" s="34">
        <v>0</v>
      </c>
      <c r="AA150">
        <v>2.2650000000000001</v>
      </c>
      <c r="AB150">
        <v>6.4004080180012444E-3</v>
      </c>
      <c r="AC150" s="34">
        <v>2.2714004080180015</v>
      </c>
      <c r="AD150" s="34">
        <v>2.255849362794724</v>
      </c>
      <c r="AE150">
        <v>27.866</v>
      </c>
      <c r="AF150">
        <v>7.874338623824402E-2</v>
      </c>
      <c r="AG150" s="34">
        <v>27.944743386238251</v>
      </c>
      <c r="AH150" s="34">
        <v>27.753420902268335</v>
      </c>
      <c r="AJ150">
        <v>61.801999999999964</v>
      </c>
      <c r="AK150">
        <v>0.17463930080729037</v>
      </c>
      <c r="AL150" s="34">
        <v>61.976639300807257</v>
      </c>
      <c r="AM150" s="34">
        <v>61.552318904829775</v>
      </c>
      <c r="AN150">
        <v>3.794</v>
      </c>
      <c r="AO150">
        <v>1.0721036653552637E-2</v>
      </c>
      <c r="AP150" s="34">
        <v>3.8047210366535529</v>
      </c>
      <c r="AQ150" s="34">
        <v>3.778672177679109</v>
      </c>
      <c r="AR150">
        <v>328.74600000000004</v>
      </c>
      <c r="AS150">
        <v>0.92896624030279795</v>
      </c>
      <c r="AT150" s="34">
        <v>329.67496624030281</v>
      </c>
      <c r="AU150" s="34">
        <v>327.41786075996214</v>
      </c>
      <c r="AV150">
        <v>32.207999999999998</v>
      </c>
      <c r="AW150">
        <v>9.1012954279816372E-2</v>
      </c>
      <c r="AX150" s="34">
        <v>32.299012954279817</v>
      </c>
      <c r="AY150" s="34">
        <v>32.077879150945897</v>
      </c>
      <c r="AZ150">
        <v>166.15100000000001</v>
      </c>
      <c r="BA150">
        <v>0.46950736980084984</v>
      </c>
      <c r="BB150" s="34">
        <v>166.62050736980086</v>
      </c>
      <c r="BC150" s="34">
        <v>165.47974723077533</v>
      </c>
      <c r="BD150">
        <v>116.142</v>
      </c>
      <c r="BE150">
        <v>0.32819257749523201</v>
      </c>
      <c r="BF150" s="34">
        <v>116.47019257749523</v>
      </c>
      <c r="BG150" s="34">
        <v>115.67278441223169</v>
      </c>
      <c r="BH150">
        <v>708.84300000000007</v>
      </c>
      <c r="BI150">
        <v>2.0030394793395394</v>
      </c>
      <c r="BJ150" s="34">
        <v>710.84603947933954</v>
      </c>
      <c r="BK150" s="34">
        <v>705.97926263642398</v>
      </c>
      <c r="BM150">
        <v>69.063999999999965</v>
      </c>
      <c r="BN150">
        <v>0.19516016748575618</v>
      </c>
      <c r="BO150">
        <v>69.259160167485717</v>
      </c>
      <c r="BP150">
        <v>68.784980305542931</v>
      </c>
      <c r="BQ150">
        <v>4.3100000000000005</v>
      </c>
      <c r="BR150">
        <v>1.2179142851031066E-2</v>
      </c>
      <c r="BS150">
        <v>4.3221791428510317</v>
      </c>
      <c r="BT150">
        <v>4.292587529203205</v>
      </c>
      <c r="BU150">
        <v>343.96200000000005</v>
      </c>
      <c r="BV150">
        <v>0.97196341840518508</v>
      </c>
      <c r="BW150">
        <v>344.9339634184052</v>
      </c>
      <c r="BX150">
        <v>342.57238787002154</v>
      </c>
      <c r="BY150">
        <v>34.814999999999998</v>
      </c>
      <c r="BZ150">
        <v>9.8379781521727744E-2</v>
      </c>
      <c r="CA150">
        <v>34.913379781521726</v>
      </c>
      <c r="CB150">
        <v>34.674346828122871</v>
      </c>
      <c r="CC150">
        <v>166.15100000000001</v>
      </c>
      <c r="CD150">
        <v>0.46950736980084984</v>
      </c>
      <c r="CE150">
        <v>166.62050736980086</v>
      </c>
      <c r="CF150">
        <v>165.47974723077533</v>
      </c>
      <c r="CG150">
        <v>118.407</v>
      </c>
      <c r="CH150">
        <v>0.33459298551323324</v>
      </c>
      <c r="CI150">
        <v>118.74159298551322</v>
      </c>
      <c r="CJ150">
        <v>117.92863377502641</v>
      </c>
      <c r="CK150">
        <v>736.70900000000006</v>
      </c>
      <c r="CL150">
        <v>2.0817828655777832</v>
      </c>
      <c r="CM150">
        <v>738.79078286557774</v>
      </c>
      <c r="CN150">
        <v>733.7326835386923</v>
      </c>
    </row>
    <row r="151" spans="1:92" x14ac:dyDescent="0.3">
      <c r="A151" s="18">
        <v>45418</v>
      </c>
      <c r="B151" s="2">
        <v>19</v>
      </c>
      <c r="C151" s="2" t="s">
        <v>178</v>
      </c>
      <c r="D151" s="9">
        <v>33.547401000000001</v>
      </c>
      <c r="E151">
        <v>6.8610900000000002E-3</v>
      </c>
      <c r="G151">
        <v>6.7059999999999995</v>
      </c>
      <c r="H151">
        <v>3.5349800499259475E-2</v>
      </c>
      <c r="I151" s="34">
        <v>6.7413498004992594</v>
      </c>
      <c r="J151" s="34">
        <v>6.6950967927965515</v>
      </c>
      <c r="K151">
        <v>0.47400000000000003</v>
      </c>
      <c r="L151">
        <v>2.4986289049580964E-3</v>
      </c>
      <c r="M151" s="34">
        <v>0.47649862890495814</v>
      </c>
      <c r="N151" s="34">
        <v>0.47322932892716463</v>
      </c>
      <c r="O151">
        <v>14.893000000000001</v>
      </c>
      <c r="P151">
        <v>7.8506498484263568E-2</v>
      </c>
      <c r="Q151" s="34">
        <v>14.971506498484263</v>
      </c>
      <c r="R151" s="34">
        <v>14.868785644962578</v>
      </c>
      <c r="S151">
        <v>1.387</v>
      </c>
      <c r="T151">
        <v>7.3113887999512227E-3</v>
      </c>
      <c r="U151" s="34">
        <v>1.3943113887999512</v>
      </c>
      <c r="V151" s="34">
        <v>1.3847448928733697</v>
      </c>
      <c r="W151">
        <v>0</v>
      </c>
      <c r="X151">
        <v>0</v>
      </c>
      <c r="Y151" s="34">
        <v>0</v>
      </c>
      <c r="Z151" s="34">
        <v>0</v>
      </c>
      <c r="AA151">
        <v>2.3250000000000002</v>
      </c>
      <c r="AB151">
        <v>1.2255932919889398E-2</v>
      </c>
      <c r="AC151" s="34">
        <v>2.3372559329198896</v>
      </c>
      <c r="AD151" s="34">
        <v>2.3212198096110921</v>
      </c>
      <c r="AE151">
        <v>25.785</v>
      </c>
      <c r="AF151">
        <v>0.13592224960832178</v>
      </c>
      <c r="AG151" s="34">
        <v>25.920922249608324</v>
      </c>
      <c r="AH151" s="34">
        <v>25.743076469170759</v>
      </c>
      <c r="AJ151">
        <v>59.052999999999997</v>
      </c>
      <c r="AK151">
        <v>0.31129015342719507</v>
      </c>
      <c r="AL151" s="34">
        <v>59.364290153427191</v>
      </c>
      <c r="AM151" s="34">
        <v>58.956986415898413</v>
      </c>
      <c r="AN151">
        <v>3.496</v>
      </c>
      <c r="AO151">
        <v>1.842870601631541E-2</v>
      </c>
      <c r="AP151" s="34">
        <v>3.5144287060163153</v>
      </c>
      <c r="AQ151" s="34">
        <v>3.4903158943657537</v>
      </c>
      <c r="AR151">
        <v>317.3130000000001</v>
      </c>
      <c r="AS151">
        <v>1.6726739107995119</v>
      </c>
      <c r="AT151" s="34">
        <v>318.98567391079962</v>
      </c>
      <c r="AU151" s="34">
        <v>316.79708449338699</v>
      </c>
      <c r="AV151">
        <v>28.217999999999996</v>
      </c>
      <c r="AW151">
        <v>0.14874749037997373</v>
      </c>
      <c r="AX151" s="34">
        <v>28.366747490379971</v>
      </c>
      <c r="AY151" s="34">
        <v>28.1721206828412</v>
      </c>
      <c r="AZ151">
        <v>159.744</v>
      </c>
      <c r="BA151">
        <v>0.8420695691848652</v>
      </c>
      <c r="BB151" s="34">
        <v>160.58606956918487</v>
      </c>
      <c r="BC151" s="34">
        <v>159.48427409312444</v>
      </c>
      <c r="BD151">
        <v>113.262</v>
      </c>
      <c r="BE151">
        <v>0.5970457954290378</v>
      </c>
      <c r="BF151" s="34">
        <v>113.85904579542904</v>
      </c>
      <c r="BG151" s="34">
        <v>113.07784863491248</v>
      </c>
      <c r="BH151">
        <v>681.08600000000001</v>
      </c>
      <c r="BI151">
        <v>3.5902556252368987</v>
      </c>
      <c r="BJ151" s="34">
        <v>684.67625562523699</v>
      </c>
      <c r="BK151" s="34">
        <v>679.97863021452918</v>
      </c>
      <c r="BM151">
        <v>65.759</v>
      </c>
      <c r="BN151">
        <v>0.34663995392645452</v>
      </c>
      <c r="BO151">
        <v>66.105639953926456</v>
      </c>
      <c r="BP151">
        <v>65.652083208694961</v>
      </c>
      <c r="BQ151">
        <v>3.97</v>
      </c>
      <c r="BR151">
        <v>2.0927334921273508E-2</v>
      </c>
      <c r="BS151">
        <v>3.9909273349212735</v>
      </c>
      <c r="BT151">
        <v>3.9635452232929183</v>
      </c>
      <c r="BU151">
        <v>332.20600000000013</v>
      </c>
      <c r="BV151">
        <v>1.7511804092837755</v>
      </c>
      <c r="BW151">
        <v>333.95718040928386</v>
      </c>
      <c r="BX151">
        <v>331.66587013834959</v>
      </c>
      <c r="BY151">
        <v>29.604999999999997</v>
      </c>
      <c r="BZ151">
        <v>0.15605887917992495</v>
      </c>
      <c r="CA151">
        <v>29.761058879179924</v>
      </c>
      <c r="CB151">
        <v>29.556865575714571</v>
      </c>
      <c r="CC151">
        <v>159.744</v>
      </c>
      <c r="CD151">
        <v>0.8420695691848652</v>
      </c>
      <c r="CE151">
        <v>160.58606956918487</v>
      </c>
      <c r="CF151">
        <v>159.48427409312444</v>
      </c>
      <c r="CG151">
        <v>115.587</v>
      </c>
      <c r="CH151">
        <v>0.60930172834892715</v>
      </c>
      <c r="CI151">
        <v>116.19630172834893</v>
      </c>
      <c r="CJ151">
        <v>115.39906844452358</v>
      </c>
      <c r="CK151">
        <v>706.87099999999998</v>
      </c>
      <c r="CL151">
        <v>3.7261778748452206</v>
      </c>
      <c r="CM151">
        <v>710.59717787484533</v>
      </c>
      <c r="CN151">
        <v>705.72170668369995</v>
      </c>
    </row>
    <row r="152" spans="1:92" x14ac:dyDescent="0.3">
      <c r="A152" s="18">
        <v>45418</v>
      </c>
      <c r="B152" s="2">
        <v>20</v>
      </c>
      <c r="C152" s="2" t="s">
        <v>178</v>
      </c>
      <c r="D152" s="9">
        <v>41.401310000000002</v>
      </c>
      <c r="E152">
        <v>6.9480519999999997E-3</v>
      </c>
      <c r="G152">
        <v>6.26</v>
      </c>
      <c r="H152">
        <v>-8.8926393980252802E-3</v>
      </c>
      <c r="I152" s="34">
        <v>6.2511073606019742</v>
      </c>
      <c r="J152" s="34">
        <v>6.207674341602929</v>
      </c>
      <c r="K152">
        <v>0.45300000000000001</v>
      </c>
      <c r="L152">
        <v>-6.4350888934591873E-4</v>
      </c>
      <c r="M152" s="34">
        <v>0.45235649111065407</v>
      </c>
      <c r="N152" s="34">
        <v>0.44921349468787969</v>
      </c>
      <c r="O152">
        <v>14.309999999999999</v>
      </c>
      <c r="P152">
        <v>-2.032806226609293E-2</v>
      </c>
      <c r="Q152" s="34">
        <v>14.289671937733905</v>
      </c>
      <c r="R152" s="34">
        <v>14.190386554047588</v>
      </c>
      <c r="S152">
        <v>1.3149999999999999</v>
      </c>
      <c r="T152">
        <v>-1.8680224933551504E-3</v>
      </c>
      <c r="U152" s="34">
        <v>1.3131319775066448</v>
      </c>
      <c r="V152" s="34">
        <v>1.3040082682440657</v>
      </c>
      <c r="W152">
        <v>0</v>
      </c>
      <c r="X152">
        <v>0</v>
      </c>
      <c r="Y152" s="34">
        <v>0</v>
      </c>
      <c r="Z152" s="34">
        <v>0</v>
      </c>
      <c r="AA152">
        <v>2.2919999999999998</v>
      </c>
      <c r="AB152">
        <v>-3.2558992811939202E-3</v>
      </c>
      <c r="AC152" s="34">
        <v>2.2887441007188061</v>
      </c>
      <c r="AD152" s="34">
        <v>2.2728417876923186</v>
      </c>
      <c r="AE152">
        <v>24.630000000000003</v>
      </c>
      <c r="AF152">
        <v>-3.4988132328013205E-2</v>
      </c>
      <c r="AG152" s="34">
        <v>24.595011867671982</v>
      </c>
      <c r="AH152" s="34">
        <v>24.424124446274782</v>
      </c>
      <c r="AJ152">
        <v>56.458000000000006</v>
      </c>
      <c r="AK152">
        <v>-8.0201379414330864E-2</v>
      </c>
      <c r="AL152" s="34">
        <v>56.377798620585672</v>
      </c>
      <c r="AM152" s="34">
        <v>55.98608274412431</v>
      </c>
      <c r="AN152">
        <v>3.3309999999999995</v>
      </c>
      <c r="AO152">
        <v>-4.7318501333581788E-3</v>
      </c>
      <c r="AP152" s="34">
        <v>3.3262681498666415</v>
      </c>
      <c r="AQ152" s="34">
        <v>3.3031570657954243</v>
      </c>
      <c r="AR152">
        <v>308.21799999999996</v>
      </c>
      <c r="AS152">
        <v>-0.43783890255280439</v>
      </c>
      <c r="AT152" s="34">
        <v>307.78016109744715</v>
      </c>
      <c r="AU152" s="34">
        <v>305.6416885335737</v>
      </c>
      <c r="AV152">
        <v>26.334999999999994</v>
      </c>
      <c r="AW152">
        <v>-3.7410169096964166E-2</v>
      </c>
      <c r="AX152" s="34">
        <v>26.297589830903028</v>
      </c>
      <c r="AY152" s="34">
        <v>26.114872809283241</v>
      </c>
      <c r="AZ152">
        <v>163.25900000000001</v>
      </c>
      <c r="BA152">
        <v>-0.23191747851153502</v>
      </c>
      <c r="BB152" s="34">
        <v>163.02708252148847</v>
      </c>
      <c r="BC152" s="34">
        <v>161.89436187472086</v>
      </c>
      <c r="BD152">
        <v>111.35400000000001</v>
      </c>
      <c r="BE152">
        <v>-0.15818386062742923</v>
      </c>
      <c r="BF152" s="34">
        <v>111.19581613937258</v>
      </c>
      <c r="BG152" s="34">
        <v>110.42322182665377</v>
      </c>
      <c r="BH152">
        <v>668.95499999999993</v>
      </c>
      <c r="BI152">
        <v>-0.95028364033642188</v>
      </c>
      <c r="BJ152" s="34">
        <v>668.00471635966358</v>
      </c>
      <c r="BK152" s="34">
        <v>663.36338485415126</v>
      </c>
      <c r="BM152">
        <v>62.718000000000004</v>
      </c>
      <c r="BN152">
        <v>-8.9094018812356152E-2</v>
      </c>
      <c r="BO152">
        <v>62.628905981187643</v>
      </c>
      <c r="BP152">
        <v>62.193757085727242</v>
      </c>
      <c r="BQ152">
        <v>3.7839999999999994</v>
      </c>
      <c r="BR152">
        <v>-5.3753590227040978E-3</v>
      </c>
      <c r="BS152">
        <v>3.7786246409772954</v>
      </c>
      <c r="BT152">
        <v>3.7523705604833042</v>
      </c>
      <c r="BU152">
        <v>322.52799999999996</v>
      </c>
      <c r="BV152">
        <v>-0.45816696481889729</v>
      </c>
      <c r="BW152">
        <v>322.06983303518103</v>
      </c>
      <c r="BX152">
        <v>319.83207508762126</v>
      </c>
      <c r="BY152">
        <v>27.649999999999995</v>
      </c>
      <c r="BZ152">
        <v>-3.9278191590319318E-2</v>
      </c>
      <c r="CA152">
        <v>27.610721808409671</v>
      </c>
      <c r="CB152">
        <v>27.418881077527306</v>
      </c>
      <c r="CC152">
        <v>163.25900000000001</v>
      </c>
      <c r="CD152">
        <v>-0.23191747851153502</v>
      </c>
      <c r="CE152">
        <v>163.02708252148847</v>
      </c>
      <c r="CF152">
        <v>161.89436187472086</v>
      </c>
      <c r="CG152">
        <v>113.64600000000002</v>
      </c>
      <c r="CH152">
        <v>-0.16143975990862314</v>
      </c>
      <c r="CI152">
        <v>113.48456024009138</v>
      </c>
      <c r="CJ152">
        <v>112.69606361434609</v>
      </c>
      <c r="CK152">
        <v>693.58499999999992</v>
      </c>
      <c r="CL152">
        <v>-0.98527177266443511</v>
      </c>
      <c r="CM152">
        <v>692.5997282273355</v>
      </c>
      <c r="CN152">
        <v>687.787509300426</v>
      </c>
    </row>
    <row r="153" spans="1:92" x14ac:dyDescent="0.3">
      <c r="A153" s="18">
        <v>45418</v>
      </c>
      <c r="B153" s="2">
        <v>21</v>
      </c>
      <c r="C153" s="2" t="s">
        <v>178</v>
      </c>
      <c r="D153" s="9">
        <v>55.948143000000002</v>
      </c>
      <c r="E153">
        <v>6.7634100000000001E-3</v>
      </c>
      <c r="G153">
        <v>5.9909999999999997</v>
      </c>
      <c r="H153">
        <v>2.0274246680975123E-2</v>
      </c>
      <c r="I153" s="34">
        <v>6.0112742466809745</v>
      </c>
      <c r="J153" s="34">
        <v>5.9706175343282295</v>
      </c>
      <c r="K153">
        <v>0.42699999999999999</v>
      </c>
      <c r="L153">
        <v>1.4450180825866094E-3</v>
      </c>
      <c r="M153" s="34">
        <v>0.42844501808258662</v>
      </c>
      <c r="N153" s="34">
        <v>0.42554726876283666</v>
      </c>
      <c r="O153">
        <v>14.337999999999999</v>
      </c>
      <c r="P153">
        <v>4.852147369584732E-2</v>
      </c>
      <c r="Q153" s="34">
        <v>14.386521473695847</v>
      </c>
      <c r="R153" s="34">
        <v>14.289219530495437</v>
      </c>
      <c r="S153">
        <v>1.3029999999999999</v>
      </c>
      <c r="T153">
        <v>4.409504828127288E-3</v>
      </c>
      <c r="U153" s="34">
        <v>1.3074095048281271</v>
      </c>
      <c r="V153" s="34">
        <v>1.2985669583090775</v>
      </c>
      <c r="W153">
        <v>0</v>
      </c>
      <c r="X153">
        <v>0</v>
      </c>
      <c r="Y153" s="34">
        <v>0</v>
      </c>
      <c r="Z153" s="34">
        <v>0</v>
      </c>
      <c r="AA153">
        <v>2.165</v>
      </c>
      <c r="AB153">
        <v>7.3266139316159485E-3</v>
      </c>
      <c r="AC153" s="34">
        <v>2.1723266139316162</v>
      </c>
      <c r="AD153" s="34">
        <v>2.1576342783876847</v>
      </c>
      <c r="AE153">
        <v>24.224</v>
      </c>
      <c r="AF153">
        <v>8.197685721915228E-2</v>
      </c>
      <c r="AG153" s="34">
        <v>24.30597685721915</v>
      </c>
      <c r="AH153" s="34">
        <v>24.141585570283269</v>
      </c>
      <c r="AJ153">
        <v>55.18399999999999</v>
      </c>
      <c r="AK153">
        <v>0.18674912849990505</v>
      </c>
      <c r="AL153" s="34">
        <v>55.370749128499895</v>
      </c>
      <c r="AM153" s="34">
        <v>54.996254050136706</v>
      </c>
      <c r="AN153">
        <v>3.1980000000000004</v>
      </c>
      <c r="AO153">
        <v>1.0822407091597137E-2</v>
      </c>
      <c r="AP153" s="34">
        <v>3.2088224070915974</v>
      </c>
      <c r="AQ153" s="34">
        <v>3.18711982553525</v>
      </c>
      <c r="AR153">
        <v>301.06100000000004</v>
      </c>
      <c r="AS153">
        <v>1.018825735273085</v>
      </c>
      <c r="AT153" s="34">
        <v>302.07982573527312</v>
      </c>
      <c r="AU153" s="34">
        <v>300.03673602109689</v>
      </c>
      <c r="AV153">
        <v>24.821000000000002</v>
      </c>
      <c r="AW153">
        <v>8.399717524094201E-2</v>
      </c>
      <c r="AX153" s="34">
        <v>24.904997175240943</v>
      </c>
      <c r="AY153" s="34">
        <v>24.736554468295946</v>
      </c>
      <c r="AZ153">
        <v>162.15299999999996</v>
      </c>
      <c r="BA153">
        <v>0.54874477083294249</v>
      </c>
      <c r="BB153" s="34">
        <v>162.7017447708329</v>
      </c>
      <c r="BC153" s="34">
        <v>161.60132616323239</v>
      </c>
      <c r="BD153">
        <v>110.036</v>
      </c>
      <c r="BE153">
        <v>0.37237473005971933</v>
      </c>
      <c r="BF153" s="34">
        <v>110.40837473005972</v>
      </c>
      <c r="BG153" s="34">
        <v>109.66163762432669</v>
      </c>
      <c r="BH153">
        <v>656.45299999999997</v>
      </c>
      <c r="BI153">
        <v>2.2215139469981908</v>
      </c>
      <c r="BJ153" s="34">
        <v>658.6745139469981</v>
      </c>
      <c r="BK153" s="34">
        <v>654.21962815262384</v>
      </c>
      <c r="BM153">
        <v>61.17499999999999</v>
      </c>
      <c r="BN153">
        <v>0.20702337518088018</v>
      </c>
      <c r="BO153">
        <v>61.382023375180871</v>
      </c>
      <c r="BP153">
        <v>60.966871584464933</v>
      </c>
      <c r="BQ153">
        <v>3.6250000000000004</v>
      </c>
      <c r="BR153">
        <v>1.2267425174183746E-2</v>
      </c>
      <c r="BS153">
        <v>3.6372674251741839</v>
      </c>
      <c r="BT153">
        <v>3.6126670942980867</v>
      </c>
      <c r="BU153">
        <v>315.39900000000006</v>
      </c>
      <c r="BV153">
        <v>1.0673472089689322</v>
      </c>
      <c r="BW153">
        <v>316.46634720896895</v>
      </c>
      <c r="BX153">
        <v>314.3259555515923</v>
      </c>
      <c r="BY153">
        <v>26.124000000000002</v>
      </c>
      <c r="BZ153">
        <v>8.8406680069069293E-2</v>
      </c>
      <c r="CA153">
        <v>26.212406680069069</v>
      </c>
      <c r="CB153">
        <v>26.035121426605023</v>
      </c>
      <c r="CC153">
        <v>162.15299999999996</v>
      </c>
      <c r="CD153">
        <v>0.54874477083294249</v>
      </c>
      <c r="CE153">
        <v>162.7017447708329</v>
      </c>
      <c r="CF153">
        <v>161.60132616323239</v>
      </c>
      <c r="CG153">
        <v>112.20100000000001</v>
      </c>
      <c r="CH153">
        <v>0.37970134399133526</v>
      </c>
      <c r="CI153">
        <v>112.58070134399134</v>
      </c>
      <c r="CJ153">
        <v>111.81927190271438</v>
      </c>
      <c r="CK153">
        <v>680.67700000000002</v>
      </c>
      <c r="CL153">
        <v>2.303490804217343</v>
      </c>
      <c r="CM153">
        <v>682.9804908042172</v>
      </c>
      <c r="CN153">
        <v>678.36121372290711</v>
      </c>
    </row>
    <row r="154" spans="1:92" x14ac:dyDescent="0.3">
      <c r="A154" s="18">
        <v>45418</v>
      </c>
      <c r="B154" s="2">
        <v>22</v>
      </c>
      <c r="C154" s="2" t="s">
        <v>178</v>
      </c>
      <c r="D154" s="9">
        <v>43.266880999999998</v>
      </c>
      <c r="E154">
        <v>6.6587440000000003E-3</v>
      </c>
      <c r="G154">
        <v>5.968</v>
      </c>
      <c r="H154">
        <v>2.2778439353000869E-2</v>
      </c>
      <c r="I154" s="34">
        <v>5.9907784393530008</v>
      </c>
      <c r="J154" s="34">
        <v>5.9508873793646293</v>
      </c>
      <c r="K154">
        <v>0.4</v>
      </c>
      <c r="L154">
        <v>1.5267050504692271E-3</v>
      </c>
      <c r="M154" s="34">
        <v>0.40152670505046922</v>
      </c>
      <c r="N154" s="34">
        <v>0.39885304151237466</v>
      </c>
      <c r="O154">
        <v>14.062999999999999</v>
      </c>
      <c r="P154">
        <v>5.3675132811871848E-2</v>
      </c>
      <c r="Q154" s="34">
        <v>14.116675132811871</v>
      </c>
      <c r="R154" s="34">
        <v>14.022675806971311</v>
      </c>
      <c r="S154">
        <v>1.2849999999999999</v>
      </c>
      <c r="T154">
        <v>4.9045399746323907E-3</v>
      </c>
      <c r="U154" s="34">
        <v>1.2899045399746323</v>
      </c>
      <c r="V154" s="34">
        <v>1.2813153958585035</v>
      </c>
      <c r="W154">
        <v>0</v>
      </c>
      <c r="X154">
        <v>0</v>
      </c>
      <c r="Y154" s="34">
        <v>0</v>
      </c>
      <c r="Z154" s="34">
        <v>0</v>
      </c>
      <c r="AA154">
        <v>2.101</v>
      </c>
      <c r="AB154">
        <v>8.0190182775896155E-3</v>
      </c>
      <c r="AC154" s="34">
        <v>2.1090190182775896</v>
      </c>
      <c r="AD154" s="34">
        <v>2.0949756005437479</v>
      </c>
      <c r="AE154">
        <v>23.816999999999997</v>
      </c>
      <c r="AF154">
        <v>9.0903835467563948E-2</v>
      </c>
      <c r="AG154" s="34">
        <v>23.907903835467561</v>
      </c>
      <c r="AH154" s="34">
        <v>23.748707224250566</v>
      </c>
      <c r="AJ154">
        <v>52.471999999999994</v>
      </c>
      <c r="AK154">
        <v>0.20027316852055316</v>
      </c>
      <c r="AL154" s="34">
        <v>52.672273168520547</v>
      </c>
      <c r="AM154" s="34">
        <v>52.321541985593299</v>
      </c>
      <c r="AN154">
        <v>3.0860000000000003</v>
      </c>
      <c r="AO154">
        <v>1.1778529464370089E-2</v>
      </c>
      <c r="AP154" s="34">
        <v>3.0977785294643705</v>
      </c>
      <c r="AQ154" s="34">
        <v>3.0771512152679708</v>
      </c>
      <c r="AR154">
        <v>291.94900000000001</v>
      </c>
      <c r="AS154">
        <v>1.1143000319486009</v>
      </c>
      <c r="AT154" s="34">
        <v>293.06330003194859</v>
      </c>
      <c r="AU154" s="34">
        <v>291.11186654124066</v>
      </c>
      <c r="AV154">
        <v>23.651999999999997</v>
      </c>
      <c r="AW154">
        <v>9.0274069634245391E-2</v>
      </c>
      <c r="AX154" s="34">
        <v>23.742274069634242</v>
      </c>
      <c r="AY154" s="34">
        <v>23.584180344626709</v>
      </c>
      <c r="AZ154">
        <v>167.26100000000002</v>
      </c>
      <c r="BA154">
        <v>0.6383955336163335</v>
      </c>
      <c r="BB154" s="34">
        <v>167.89939553361637</v>
      </c>
      <c r="BC154" s="34">
        <v>166.78139644100327</v>
      </c>
      <c r="BD154">
        <v>110.327</v>
      </c>
      <c r="BE154">
        <v>0.42109197025779604</v>
      </c>
      <c r="BF154" s="34">
        <v>110.74809197025779</v>
      </c>
      <c r="BG154" s="34">
        <v>110.01064877733938</v>
      </c>
      <c r="BH154">
        <v>648.74700000000007</v>
      </c>
      <c r="BI154">
        <v>2.4761133034418989</v>
      </c>
      <c r="BJ154" s="34">
        <v>651.22311330344178</v>
      </c>
      <c r="BK154" s="34">
        <v>646.88678530507127</v>
      </c>
      <c r="BM154">
        <v>58.44</v>
      </c>
      <c r="BN154">
        <v>0.22305160787355402</v>
      </c>
      <c r="BO154">
        <v>58.663051607873548</v>
      </c>
      <c r="BP154">
        <v>58.272429364957929</v>
      </c>
      <c r="BQ154">
        <v>3.4860000000000002</v>
      </c>
      <c r="BR154">
        <v>1.3305234514839316E-2</v>
      </c>
      <c r="BS154">
        <v>3.4993052345148397</v>
      </c>
      <c r="BT154">
        <v>3.4760042567803455</v>
      </c>
      <c r="BU154">
        <v>306.012</v>
      </c>
      <c r="BV154">
        <v>1.1679751647604728</v>
      </c>
      <c r="BW154">
        <v>307.17997516476044</v>
      </c>
      <c r="BX154">
        <v>305.13454234821199</v>
      </c>
      <c r="BY154">
        <v>24.936999999999998</v>
      </c>
      <c r="BZ154">
        <v>9.5178609608877779E-2</v>
      </c>
      <c r="CA154">
        <v>25.032178609608874</v>
      </c>
      <c r="CB154">
        <v>24.865495740485212</v>
      </c>
      <c r="CC154">
        <v>167.26100000000002</v>
      </c>
      <c r="CD154">
        <v>0.6383955336163335</v>
      </c>
      <c r="CE154">
        <v>167.89939553361637</v>
      </c>
      <c r="CF154">
        <v>166.78139644100327</v>
      </c>
      <c r="CG154">
        <v>112.428</v>
      </c>
      <c r="CH154">
        <v>0.42911098853538565</v>
      </c>
      <c r="CI154">
        <v>112.85711098853538</v>
      </c>
      <c r="CJ154">
        <v>112.10562437788313</v>
      </c>
      <c r="CK154">
        <v>672.56400000000008</v>
      </c>
      <c r="CL154">
        <v>2.5670171389094629</v>
      </c>
      <c r="CM154">
        <v>675.13101713890933</v>
      </c>
      <c r="CN154">
        <v>670.63549252932182</v>
      </c>
    </row>
    <row r="155" spans="1:92" x14ac:dyDescent="0.3">
      <c r="A155" s="18">
        <v>45418</v>
      </c>
      <c r="B155" s="2">
        <v>23</v>
      </c>
      <c r="C155" s="2" t="s">
        <v>178</v>
      </c>
      <c r="D155" s="9">
        <v>25.842312</v>
      </c>
      <c r="E155">
        <v>6.5029850000000002E-3</v>
      </c>
      <c r="G155">
        <v>5.7670000000000003</v>
      </c>
      <c r="H155">
        <v>2.5361690108419318E-2</v>
      </c>
      <c r="I155" s="34">
        <v>5.7923616901084198</v>
      </c>
      <c r="J155" s="34">
        <v>5.7546940489230698</v>
      </c>
      <c r="K155">
        <v>0.35800000000000004</v>
      </c>
      <c r="L155">
        <v>1.5743861728479481E-3</v>
      </c>
      <c r="M155" s="34">
        <v>0.35957438617284798</v>
      </c>
      <c r="N155" s="34">
        <v>0.35723607933318174</v>
      </c>
      <c r="O155">
        <v>13.635999999999999</v>
      </c>
      <c r="P155">
        <v>5.9967401823895573E-2</v>
      </c>
      <c r="Q155" s="34">
        <v>13.695967401823895</v>
      </c>
      <c r="R155" s="34">
        <v>13.606902731249345</v>
      </c>
      <c r="S155">
        <v>1.2470000000000001</v>
      </c>
      <c r="T155">
        <v>5.4839652445290259E-3</v>
      </c>
      <c r="U155" s="34">
        <v>1.2524839652445292</v>
      </c>
      <c r="V155" s="34">
        <v>1.2443390808058035</v>
      </c>
      <c r="W155">
        <v>0</v>
      </c>
      <c r="X155">
        <v>0</v>
      </c>
      <c r="Y155" s="34">
        <v>0</v>
      </c>
      <c r="Z155" s="34">
        <v>0</v>
      </c>
      <c r="AA155">
        <v>2.0830000000000002</v>
      </c>
      <c r="AB155">
        <v>9.1604647990007702E-3</v>
      </c>
      <c r="AC155" s="34">
        <v>2.0921604647990009</v>
      </c>
      <c r="AD155" s="34">
        <v>2.0785551766788197</v>
      </c>
      <c r="AE155">
        <v>23.091000000000001</v>
      </c>
      <c r="AF155">
        <v>0.10154790814869265</v>
      </c>
      <c r="AG155" s="34">
        <v>23.192547908148693</v>
      </c>
      <c r="AH155" s="34">
        <v>23.04172711699022</v>
      </c>
      <c r="AJ155">
        <v>49.722999999999999</v>
      </c>
      <c r="AK155">
        <v>0.21866816668301262</v>
      </c>
      <c r="AL155" s="34">
        <v>49.941668166683009</v>
      </c>
      <c r="AM155" s="34">
        <v>49.616898247720094</v>
      </c>
      <c r="AN155">
        <v>3.044</v>
      </c>
      <c r="AO155">
        <v>1.3386680195947357E-2</v>
      </c>
      <c r="AP155" s="34">
        <v>3.0573866801959473</v>
      </c>
      <c r="AQ155" s="34">
        <v>3.0375045404754331</v>
      </c>
      <c r="AR155">
        <v>283.29899999999992</v>
      </c>
      <c r="AS155">
        <v>1.245871587658242</v>
      </c>
      <c r="AT155" s="34">
        <v>284.54487158765818</v>
      </c>
      <c r="AU155" s="34">
        <v>282.69448055589669</v>
      </c>
      <c r="AV155">
        <v>23.036999999999999</v>
      </c>
      <c r="AW155">
        <v>0.1013104309047435</v>
      </c>
      <c r="AX155" s="34">
        <v>23.138310430904742</v>
      </c>
      <c r="AY155" s="34">
        <v>22.987842345247223</v>
      </c>
      <c r="AZ155">
        <v>195.14499999999998</v>
      </c>
      <c r="BA155">
        <v>0.85819438463802455</v>
      </c>
      <c r="BB155" s="34">
        <v>196.00319438463799</v>
      </c>
      <c r="BC155" s="34">
        <v>194.7285885516026</v>
      </c>
      <c r="BD155">
        <v>107.90900000000001</v>
      </c>
      <c r="BE155">
        <v>0.47455429476494193</v>
      </c>
      <c r="BF155" s="34">
        <v>108.38355429476495</v>
      </c>
      <c r="BG155" s="34">
        <v>107.6787376669394</v>
      </c>
      <c r="BH155">
        <v>662.15699999999981</v>
      </c>
      <c r="BI155">
        <v>2.9119855448449119</v>
      </c>
      <c r="BJ155" s="34">
        <v>665.06898554484485</v>
      </c>
      <c r="BK155" s="34">
        <v>660.74405190788138</v>
      </c>
      <c r="BM155">
        <v>55.49</v>
      </c>
      <c r="BN155">
        <v>0.24402985679143194</v>
      </c>
      <c r="BO155">
        <v>55.73402985679143</v>
      </c>
      <c r="BP155">
        <v>55.371592296643165</v>
      </c>
      <c r="BQ155">
        <v>3.4020000000000001</v>
      </c>
      <c r="BR155">
        <v>1.4961066368795305E-2</v>
      </c>
      <c r="BS155">
        <v>3.4169610663687955</v>
      </c>
      <c r="BT155">
        <v>3.3947406198086147</v>
      </c>
      <c r="BU155">
        <v>296.93499999999995</v>
      </c>
      <c r="BV155">
        <v>1.3058389894821376</v>
      </c>
      <c r="BW155">
        <v>298.24083898948209</v>
      </c>
      <c r="BX155">
        <v>296.30138328714605</v>
      </c>
      <c r="BY155">
        <v>24.283999999999999</v>
      </c>
      <c r="BZ155">
        <v>0.10679439614927252</v>
      </c>
      <c r="CA155">
        <v>24.390794396149271</v>
      </c>
      <c r="CB155">
        <v>24.232181426053028</v>
      </c>
      <c r="CC155">
        <v>195.14499999999998</v>
      </c>
      <c r="CD155">
        <v>0.85819438463802455</v>
      </c>
      <c r="CE155">
        <v>196.00319438463799</v>
      </c>
      <c r="CF155">
        <v>194.7285885516026</v>
      </c>
      <c r="CG155">
        <v>109.992</v>
      </c>
      <c r="CH155">
        <v>0.48371475956394272</v>
      </c>
      <c r="CI155">
        <v>110.47571475956394</v>
      </c>
      <c r="CJ155">
        <v>109.75729284361822</v>
      </c>
      <c r="CK155">
        <v>685.24799999999982</v>
      </c>
      <c r="CL155">
        <v>3.0135334529936046</v>
      </c>
      <c r="CM155">
        <v>688.26153345299349</v>
      </c>
      <c r="CN155">
        <v>683.78577902487166</v>
      </c>
    </row>
    <row r="156" spans="1:92" x14ac:dyDescent="0.3">
      <c r="A156" s="18">
        <v>45418</v>
      </c>
      <c r="B156" s="2">
        <v>24</v>
      </c>
      <c r="C156" s="2" t="s">
        <v>23</v>
      </c>
      <c r="D156" s="9">
        <v>21.362708999999999</v>
      </c>
      <c r="E156">
        <v>6.5168439999999999E-3</v>
      </c>
      <c r="G156">
        <v>5.8249999999999993</v>
      </c>
      <c r="H156">
        <v>3.5928934955922032E-2</v>
      </c>
      <c r="I156" s="34">
        <v>5.860928934955921</v>
      </c>
      <c r="J156" s="34">
        <v>5.8227341753917274</v>
      </c>
      <c r="K156">
        <v>0.35400000000000004</v>
      </c>
      <c r="L156">
        <v>2.183492356119554E-3</v>
      </c>
      <c r="M156" s="34">
        <v>0.35618349235611957</v>
      </c>
      <c r="N156" s="34">
        <v>0.35386230010105957</v>
      </c>
      <c r="O156">
        <v>13.054</v>
      </c>
      <c r="P156">
        <v>8.0517822646284334E-2</v>
      </c>
      <c r="Q156" s="34">
        <v>13.134517822646284</v>
      </c>
      <c r="R156" s="34">
        <v>13.048922218980879</v>
      </c>
      <c r="S156">
        <v>1.214</v>
      </c>
      <c r="T156">
        <v>7.4880218088393723E-3</v>
      </c>
      <c r="U156" s="34">
        <v>1.2214880218088393</v>
      </c>
      <c r="V156" s="34">
        <v>1.2135277749228426</v>
      </c>
      <c r="W156">
        <v>0</v>
      </c>
      <c r="X156">
        <v>0</v>
      </c>
      <c r="Y156" s="34">
        <v>0</v>
      </c>
      <c r="Z156" s="34">
        <v>0</v>
      </c>
      <c r="AA156">
        <v>2.0630000000000002</v>
      </c>
      <c r="AB156">
        <v>1.2724702629024405E-2</v>
      </c>
      <c r="AC156" s="34">
        <v>2.0757247026290244</v>
      </c>
      <c r="AD156" s="34">
        <v>2.0621975285550449</v>
      </c>
      <c r="AE156">
        <v>22.509999999999998</v>
      </c>
      <c r="AF156">
        <v>0.13884297439618967</v>
      </c>
      <c r="AG156" s="34">
        <v>22.648842974396189</v>
      </c>
      <c r="AH156" s="34">
        <v>22.501243997951555</v>
      </c>
      <c r="AJ156">
        <v>47.358000000000004</v>
      </c>
      <c r="AK156">
        <v>0.29210686723477353</v>
      </c>
      <c r="AL156" s="34">
        <v>47.650106867234776</v>
      </c>
      <c r="AM156" s="34">
        <v>47.339578554197679</v>
      </c>
      <c r="AN156">
        <v>3.032</v>
      </c>
      <c r="AO156">
        <v>1.8701550349588942E-2</v>
      </c>
      <c r="AP156" s="34">
        <v>3.0507015503495891</v>
      </c>
      <c r="AQ156" s="34">
        <v>3.0308206042554029</v>
      </c>
      <c r="AR156">
        <v>274.41899999999998</v>
      </c>
      <c r="AS156">
        <v>1.6926321719603721</v>
      </c>
      <c r="AT156" s="34">
        <v>276.11163217196037</v>
      </c>
      <c r="AU156" s="34">
        <v>274.31225573851032</v>
      </c>
      <c r="AV156">
        <v>22.137999999999998</v>
      </c>
      <c r="AW156">
        <v>0.1365484570050132</v>
      </c>
      <c r="AX156" s="34">
        <v>22.274548457005011</v>
      </c>
      <c r="AY156" s="34">
        <v>22.129388699540268</v>
      </c>
      <c r="AZ156">
        <v>202.99</v>
      </c>
      <c r="BA156">
        <v>1.2520539925669723</v>
      </c>
      <c r="BB156" s="34">
        <v>204.24205399256698</v>
      </c>
      <c r="BC156" s="34">
        <v>202.91104038845785</v>
      </c>
      <c r="BD156">
        <v>108.86499999999999</v>
      </c>
      <c r="BE156">
        <v>0.67148558008179426</v>
      </c>
      <c r="BF156" s="34">
        <v>109.53648558008179</v>
      </c>
      <c r="BG156" s="34">
        <v>108.82265339124815</v>
      </c>
      <c r="BH156">
        <v>658.80199999999991</v>
      </c>
      <c r="BI156">
        <v>4.0635286191985145</v>
      </c>
      <c r="BJ156" s="34">
        <v>662.86552861919859</v>
      </c>
      <c r="BK156" s="34">
        <v>658.54573737620967</v>
      </c>
      <c r="BM156">
        <v>53.183000000000007</v>
      </c>
      <c r="BN156">
        <v>0.32803580219069556</v>
      </c>
      <c r="BO156">
        <v>53.511035802190698</v>
      </c>
      <c r="BP156">
        <v>53.162312729589409</v>
      </c>
      <c r="BQ156">
        <v>3.3860000000000001</v>
      </c>
      <c r="BR156">
        <v>2.0885042705708495E-2</v>
      </c>
      <c r="BS156">
        <v>3.4068850427057087</v>
      </c>
      <c r="BT156">
        <v>3.3846829043564624</v>
      </c>
      <c r="BU156">
        <v>287.47299999999996</v>
      </c>
      <c r="BV156">
        <v>1.7731499946066565</v>
      </c>
      <c r="BW156">
        <v>289.24614999460664</v>
      </c>
      <c r="BX156">
        <v>287.36117795749118</v>
      </c>
      <c r="BY156">
        <v>23.351999999999997</v>
      </c>
      <c r="BZ156">
        <v>0.14403647881385256</v>
      </c>
      <c r="CA156">
        <v>23.496036478813849</v>
      </c>
      <c r="CB156">
        <v>23.342916474463109</v>
      </c>
      <c r="CC156">
        <v>202.99</v>
      </c>
      <c r="CD156">
        <v>1.2520539925669723</v>
      </c>
      <c r="CE156">
        <v>204.24205399256698</v>
      </c>
      <c r="CF156">
        <v>202.91104038845785</v>
      </c>
      <c r="CG156">
        <v>110.928</v>
      </c>
      <c r="CH156">
        <v>0.68421028271081863</v>
      </c>
      <c r="CI156">
        <v>111.61221028271081</v>
      </c>
      <c r="CJ156">
        <v>110.8848509198032</v>
      </c>
      <c r="CK156">
        <v>681.3119999999999</v>
      </c>
      <c r="CL156">
        <v>4.2023715935947044</v>
      </c>
      <c r="CM156">
        <v>685.51437159359477</v>
      </c>
      <c r="CN156">
        <v>681.04698137416119</v>
      </c>
    </row>
    <row r="157" spans="1:92" x14ac:dyDescent="0.3">
      <c r="A157" s="18">
        <v>45419</v>
      </c>
      <c r="B157" s="2">
        <v>1</v>
      </c>
      <c r="C157" s="2" t="s">
        <v>23</v>
      </c>
      <c r="D157" s="9">
        <v>14.541912</v>
      </c>
      <c r="E157">
        <v>6.627254E-3</v>
      </c>
      <c r="G157">
        <v>5.5960000000000001</v>
      </c>
      <c r="H157">
        <v>4.590691716068826E-2</v>
      </c>
      <c r="I157" s="34">
        <v>5.6419069171606884</v>
      </c>
      <c r="J157" s="34">
        <v>5.604516566976308</v>
      </c>
      <c r="K157">
        <v>0.35200000000000004</v>
      </c>
      <c r="L157">
        <v>2.8876402502791762E-3</v>
      </c>
      <c r="M157" s="34">
        <v>0.35488764025027919</v>
      </c>
      <c r="N157" s="34">
        <v>0.35253570971687997</v>
      </c>
      <c r="O157">
        <v>12.953000000000001</v>
      </c>
      <c r="P157">
        <v>0.1062602390962107</v>
      </c>
      <c r="Q157" s="34">
        <v>13.059260239096211</v>
      </c>
      <c r="R157" s="34">
        <v>12.97271320443962</v>
      </c>
      <c r="S157">
        <v>1.296</v>
      </c>
      <c r="T157">
        <v>1.0631766376027875E-2</v>
      </c>
      <c r="U157" s="34">
        <v>1.3066317663760278</v>
      </c>
      <c r="V157" s="34">
        <v>1.2979723857757852</v>
      </c>
      <c r="W157">
        <v>0</v>
      </c>
      <c r="X157">
        <v>0</v>
      </c>
      <c r="Y157" s="34">
        <v>0</v>
      </c>
      <c r="Z157" s="34">
        <v>0</v>
      </c>
      <c r="AA157">
        <v>1.946</v>
      </c>
      <c r="AB157">
        <v>1.5964056610918397E-2</v>
      </c>
      <c r="AC157" s="34">
        <v>1.9619640566109184</v>
      </c>
      <c r="AD157" s="34">
        <v>1.9489616224688875</v>
      </c>
      <c r="AE157">
        <v>22.143000000000004</v>
      </c>
      <c r="AF157">
        <v>0.18165061949412439</v>
      </c>
      <c r="AG157" s="34">
        <v>22.324650619494125</v>
      </c>
      <c r="AH157" s="34">
        <v>22.17669948937748</v>
      </c>
      <c r="AJ157">
        <v>45.63000000000001</v>
      </c>
      <c r="AK157">
        <v>0.37432677448931478</v>
      </c>
      <c r="AL157" s="34">
        <v>46.004326774489321</v>
      </c>
      <c r="AM157" s="34">
        <v>45.69944441585578</v>
      </c>
      <c r="AN157">
        <v>2.8109999999999999</v>
      </c>
      <c r="AO157">
        <v>2.3060104385041941E-2</v>
      </c>
      <c r="AP157" s="34">
        <v>2.834060104385042</v>
      </c>
      <c r="AQ157" s="34">
        <v>2.8152780682220158</v>
      </c>
      <c r="AR157">
        <v>268.62799999999999</v>
      </c>
      <c r="AS157">
        <v>2.2036960941818022</v>
      </c>
      <c r="AT157" s="34">
        <v>270.83169609418178</v>
      </c>
      <c r="AU157" s="34">
        <v>269.03682565291484</v>
      </c>
      <c r="AV157">
        <v>22.614000000000004</v>
      </c>
      <c r="AW157">
        <v>0.1855144790335605</v>
      </c>
      <c r="AX157" s="34">
        <v>22.799514479033565</v>
      </c>
      <c r="AY157" s="34">
        <v>22.648416305504334</v>
      </c>
      <c r="AZ157">
        <v>187.26499999999999</v>
      </c>
      <c r="BA157">
        <v>1.5362328166719597</v>
      </c>
      <c r="BB157" s="34">
        <v>188.80123281667196</v>
      </c>
      <c r="BC157" s="34">
        <v>187.54999909128273</v>
      </c>
      <c r="BD157">
        <v>107.851</v>
      </c>
      <c r="BE157">
        <v>0.88475820634335056</v>
      </c>
      <c r="BF157" s="34">
        <v>108.73575820634335</v>
      </c>
      <c r="BG157" s="34">
        <v>108.01513871782733</v>
      </c>
      <c r="BH157">
        <v>634.79899999999998</v>
      </c>
      <c r="BI157">
        <v>5.2075884751050303</v>
      </c>
      <c r="BJ157" s="34">
        <v>640.00658847510499</v>
      </c>
      <c r="BK157" s="34">
        <v>635.765102251607</v>
      </c>
      <c r="BM157">
        <v>51.226000000000013</v>
      </c>
      <c r="BN157">
        <v>0.42023369165000302</v>
      </c>
      <c r="BO157">
        <v>51.646233691650011</v>
      </c>
      <c r="BP157">
        <v>51.303960982832088</v>
      </c>
      <c r="BQ157">
        <v>3.1629999999999998</v>
      </c>
      <c r="BR157">
        <v>2.5947744635321117E-2</v>
      </c>
      <c r="BS157">
        <v>3.1889477446353212</v>
      </c>
      <c r="BT157">
        <v>3.1678137779388957</v>
      </c>
      <c r="BU157">
        <v>281.58099999999996</v>
      </c>
      <c r="BV157">
        <v>2.3099563332780129</v>
      </c>
      <c r="BW157">
        <v>283.89095633327798</v>
      </c>
      <c r="BX157">
        <v>282.00953885735447</v>
      </c>
      <c r="BY157">
        <v>23.910000000000004</v>
      </c>
      <c r="BZ157">
        <v>0.19614624540958836</v>
      </c>
      <c r="CA157">
        <v>24.106146245409594</v>
      </c>
      <c r="CB157">
        <v>23.94638869128012</v>
      </c>
      <c r="CC157">
        <v>187.26499999999999</v>
      </c>
      <c r="CD157">
        <v>1.5362328166719597</v>
      </c>
      <c r="CE157">
        <v>188.80123281667196</v>
      </c>
      <c r="CF157">
        <v>187.54999909128273</v>
      </c>
      <c r="CG157">
        <v>109.797</v>
      </c>
      <c r="CH157">
        <v>0.90072226295426894</v>
      </c>
      <c r="CI157">
        <v>110.69772226295427</v>
      </c>
      <c r="CJ157">
        <v>109.96410034029621</v>
      </c>
      <c r="CK157">
        <v>656.94200000000001</v>
      </c>
      <c r="CL157">
        <v>5.3892390945991551</v>
      </c>
      <c r="CM157">
        <v>662.33123909459914</v>
      </c>
      <c r="CN157">
        <v>657.94180174098449</v>
      </c>
    </row>
    <row r="158" spans="1:92" x14ac:dyDescent="0.3">
      <c r="A158" s="18">
        <v>45419</v>
      </c>
      <c r="B158" s="2">
        <v>2</v>
      </c>
      <c r="C158" s="2" t="s">
        <v>23</v>
      </c>
      <c r="D158" s="9">
        <v>18.276201</v>
      </c>
      <c r="E158">
        <v>6.5725159999999996E-3</v>
      </c>
      <c r="G158">
        <v>5.4610000000000003</v>
      </c>
      <c r="H158">
        <v>4.5496565267474247E-2</v>
      </c>
      <c r="I158" s="34">
        <v>5.5064965652674749</v>
      </c>
      <c r="J158" s="34">
        <v>5.4703050284883092</v>
      </c>
      <c r="K158">
        <v>0.35300000000000004</v>
      </c>
      <c r="L158">
        <v>2.9409059768208037E-3</v>
      </c>
      <c r="M158" s="34">
        <v>0.35594090597682082</v>
      </c>
      <c r="N158" s="34">
        <v>0.35360147867723368</v>
      </c>
      <c r="O158">
        <v>12.651</v>
      </c>
      <c r="P158">
        <v>0.1053977379964872</v>
      </c>
      <c r="Q158" s="34">
        <v>12.756397737996487</v>
      </c>
      <c r="R158" s="34">
        <v>12.672556109761141</v>
      </c>
      <c r="S158">
        <v>1.3140000000000001</v>
      </c>
      <c r="T158">
        <v>1.0947168423633247E-2</v>
      </c>
      <c r="U158" s="34">
        <v>1.3249471684236334</v>
      </c>
      <c r="V158" s="34">
        <v>1.3162389319600143</v>
      </c>
      <c r="W158">
        <v>0</v>
      </c>
      <c r="X158">
        <v>0</v>
      </c>
      <c r="Y158" s="34">
        <v>0</v>
      </c>
      <c r="Z158" s="34">
        <v>0</v>
      </c>
      <c r="AA158">
        <v>1.8740000000000001</v>
      </c>
      <c r="AB158">
        <v>1.5612628330204492E-2</v>
      </c>
      <c r="AC158" s="34">
        <v>1.8896126283302046</v>
      </c>
      <c r="AD158" s="34">
        <v>1.8771931190967024</v>
      </c>
      <c r="AE158">
        <v>21.652999999999999</v>
      </c>
      <c r="AF158">
        <v>0.18039500599461999</v>
      </c>
      <c r="AG158" s="34">
        <v>21.833395005994621</v>
      </c>
      <c r="AH158" s="34">
        <v>21.689894667983403</v>
      </c>
      <c r="AJ158">
        <v>44.978000000000009</v>
      </c>
      <c r="AK158">
        <v>0.37471974228171706</v>
      </c>
      <c r="AL158" s="34">
        <v>45.352719742281728</v>
      </c>
      <c r="AM158" s="34">
        <v>45.054638266132066</v>
      </c>
      <c r="AN158">
        <v>2.6510000000000002</v>
      </c>
      <c r="AO158">
        <v>2.2085953950572095E-2</v>
      </c>
      <c r="AP158" s="34">
        <v>2.6730859539505722</v>
      </c>
      <c r="AQ158" s="34">
        <v>2.655517053748857</v>
      </c>
      <c r="AR158">
        <v>264.19</v>
      </c>
      <c r="AS158">
        <v>2.2010140227090313</v>
      </c>
      <c r="AT158" s="34">
        <v>266.39101402270904</v>
      </c>
      <c r="AU158" s="34">
        <v>264.64015482078855</v>
      </c>
      <c r="AV158">
        <v>22.007999999999999</v>
      </c>
      <c r="AW158">
        <v>0.18335257432824995</v>
      </c>
      <c r="AX158" s="34">
        <v>22.191352574328249</v>
      </c>
      <c r="AY158" s="34">
        <v>22.045499554471835</v>
      </c>
      <c r="AZ158">
        <v>187.31899999999999</v>
      </c>
      <c r="BA158">
        <v>1.560588007569677</v>
      </c>
      <c r="BB158" s="34">
        <v>188.87958800756965</v>
      </c>
      <c r="BC158" s="34">
        <v>187.63817389331649</v>
      </c>
      <c r="BD158">
        <v>107.35</v>
      </c>
      <c r="BE158">
        <v>0.89435200173289864</v>
      </c>
      <c r="BF158" s="34">
        <v>108.24435200173289</v>
      </c>
      <c r="BG158" s="34">
        <v>107.53291426629187</v>
      </c>
      <c r="BH158">
        <v>628.49599999999998</v>
      </c>
      <c r="BI158">
        <v>5.2361123025721463</v>
      </c>
      <c r="BJ158" s="34">
        <v>633.73211230257209</v>
      </c>
      <c r="BK158" s="34">
        <v>629.56689785474975</v>
      </c>
      <c r="BM158">
        <v>50.439000000000007</v>
      </c>
      <c r="BN158">
        <v>0.42021630754919131</v>
      </c>
      <c r="BO158">
        <v>50.859216307549204</v>
      </c>
      <c r="BP158">
        <v>50.524943294620378</v>
      </c>
      <c r="BQ158">
        <v>3.0040000000000004</v>
      </c>
      <c r="BR158">
        <v>2.5026859927392897E-2</v>
      </c>
      <c r="BS158">
        <v>3.0290268599273933</v>
      </c>
      <c r="BT158">
        <v>3.0091185324260907</v>
      </c>
      <c r="BU158">
        <v>276.84100000000001</v>
      </c>
      <c r="BV158">
        <v>2.3064117607055183</v>
      </c>
      <c r="BW158">
        <v>279.14741176070555</v>
      </c>
      <c r="BX158">
        <v>277.31271093054971</v>
      </c>
      <c r="BY158">
        <v>23.321999999999999</v>
      </c>
      <c r="BZ158">
        <v>0.19429974275188319</v>
      </c>
      <c r="CA158">
        <v>23.516299742751883</v>
      </c>
      <c r="CB158">
        <v>23.36173848643185</v>
      </c>
      <c r="CC158">
        <v>187.31899999999999</v>
      </c>
      <c r="CD158">
        <v>1.560588007569677</v>
      </c>
      <c r="CE158">
        <v>188.87958800756965</v>
      </c>
      <c r="CF158">
        <v>187.63817389331649</v>
      </c>
      <c r="CG158">
        <v>109.22399999999999</v>
      </c>
      <c r="CH158">
        <v>0.90996463006310313</v>
      </c>
      <c r="CI158">
        <v>110.13396463006309</v>
      </c>
      <c r="CJ158">
        <v>109.41010738538857</v>
      </c>
      <c r="CK158">
        <v>650.149</v>
      </c>
      <c r="CL158">
        <v>5.4165073085667661</v>
      </c>
      <c r="CM158">
        <v>655.56550730856668</v>
      </c>
      <c r="CN158">
        <v>651.25679252273312</v>
      </c>
    </row>
    <row r="159" spans="1:92" x14ac:dyDescent="0.3">
      <c r="A159" s="18">
        <v>45419</v>
      </c>
      <c r="B159" s="2">
        <v>3</v>
      </c>
      <c r="C159" s="2" t="s">
        <v>23</v>
      </c>
      <c r="D159" s="9">
        <v>14.737113000000001</v>
      </c>
      <c r="E159">
        <v>6.6681020000000004E-3</v>
      </c>
      <c r="G159">
        <v>5.3520000000000003</v>
      </c>
      <c r="H159">
        <v>5.1542954321188383E-2</v>
      </c>
      <c r="I159" s="34">
        <v>5.403542954321189</v>
      </c>
      <c r="J159" s="34">
        <v>5.3675115787403938</v>
      </c>
      <c r="K159">
        <v>0.35100000000000003</v>
      </c>
      <c r="L159">
        <v>3.3803394930375791E-3</v>
      </c>
      <c r="M159" s="34">
        <v>0.3543803394930376</v>
      </c>
      <c r="N159" s="34">
        <v>0.35201729524250341</v>
      </c>
      <c r="O159">
        <v>12.304</v>
      </c>
      <c r="P159">
        <v>0.11849486359639422</v>
      </c>
      <c r="Q159" s="34">
        <v>12.422494863596395</v>
      </c>
      <c r="R159" s="34">
        <v>12.339660400751457</v>
      </c>
      <c r="S159">
        <v>1.4350000000000001</v>
      </c>
      <c r="T159">
        <v>1.3819906474384405E-2</v>
      </c>
      <c r="U159" s="34">
        <v>1.4488199064743845</v>
      </c>
      <c r="V159" s="34">
        <v>1.4391590275583828</v>
      </c>
      <c r="W159">
        <v>0</v>
      </c>
      <c r="X159">
        <v>0</v>
      </c>
      <c r="Y159" s="34">
        <v>0</v>
      </c>
      <c r="Z159" s="34">
        <v>0</v>
      </c>
      <c r="AA159">
        <v>1.7050000000000001</v>
      </c>
      <c r="AB159">
        <v>1.6420167622874852E-2</v>
      </c>
      <c r="AC159" s="34">
        <v>1.7214201676228749</v>
      </c>
      <c r="AD159" s="34">
        <v>1.7099415623603085</v>
      </c>
      <c r="AE159">
        <v>21.146999999999998</v>
      </c>
      <c r="AF159">
        <v>0.20365823150787943</v>
      </c>
      <c r="AG159" s="34">
        <v>21.350658231507879</v>
      </c>
      <c r="AH159" s="34">
        <v>21.208289864653047</v>
      </c>
      <c r="AJ159">
        <v>44.175000000000011</v>
      </c>
      <c r="AK159">
        <v>0.42543161568357579</v>
      </c>
      <c r="AL159" s="34">
        <v>44.60043161568359</v>
      </c>
      <c r="AM159" s="34">
        <v>44.303031388426184</v>
      </c>
      <c r="AN159">
        <v>2.6070000000000002</v>
      </c>
      <c r="AO159">
        <v>2.5106965978202191E-2</v>
      </c>
      <c r="AP159" s="34">
        <v>2.6321069659782026</v>
      </c>
      <c r="AQ159" s="34">
        <v>2.6145558082541496</v>
      </c>
      <c r="AR159">
        <v>259.85899999999992</v>
      </c>
      <c r="AS159">
        <v>2.5025972658725126</v>
      </c>
      <c r="AT159" s="34">
        <v>262.36159726587243</v>
      </c>
      <c r="AU159" s="34">
        <v>260.61214337442067</v>
      </c>
      <c r="AV159">
        <v>21.711000000000006</v>
      </c>
      <c r="AW159">
        <v>0.20908988812917062</v>
      </c>
      <c r="AX159" s="34">
        <v>21.920089888129176</v>
      </c>
      <c r="AY159" s="34">
        <v>21.773924492905962</v>
      </c>
      <c r="AZ159">
        <v>206.714</v>
      </c>
      <c r="BA159">
        <v>1.9907791964779775</v>
      </c>
      <c r="BB159" s="34">
        <v>208.70477919647797</v>
      </c>
      <c r="BC159" s="34">
        <v>207.31311444090838</v>
      </c>
      <c r="BD159">
        <v>104.92700000000001</v>
      </c>
      <c r="BE159">
        <v>1.0105096352876186</v>
      </c>
      <c r="BF159" s="34">
        <v>105.93750963528763</v>
      </c>
      <c r="BG159" s="34">
        <v>105.23110751541354</v>
      </c>
      <c r="BH159">
        <v>639.99300000000005</v>
      </c>
      <c r="BI159">
        <v>6.1635145674290577</v>
      </c>
      <c r="BJ159" s="34">
        <v>646.15651456742899</v>
      </c>
      <c r="BK159" s="34">
        <v>641.84787702032895</v>
      </c>
      <c r="BM159">
        <v>49.527000000000015</v>
      </c>
      <c r="BN159">
        <v>0.47697457000476418</v>
      </c>
      <c r="BO159">
        <v>50.003974570004779</v>
      </c>
      <c r="BP159">
        <v>49.670542967166575</v>
      </c>
      <c r="BQ159">
        <v>2.9580000000000002</v>
      </c>
      <c r="BR159">
        <v>2.848730547123977E-2</v>
      </c>
      <c r="BS159">
        <v>2.9864873054712402</v>
      </c>
      <c r="BT159">
        <v>2.9665731034966529</v>
      </c>
      <c r="BU159">
        <v>272.1629999999999</v>
      </c>
      <c r="BV159">
        <v>2.6210921294689067</v>
      </c>
      <c r="BW159">
        <v>274.78409212946883</v>
      </c>
      <c r="BX159">
        <v>272.95180377517215</v>
      </c>
      <c r="BY159">
        <v>23.146000000000004</v>
      </c>
      <c r="BZ159">
        <v>0.22290979460355503</v>
      </c>
      <c r="CA159">
        <v>23.36890979460356</v>
      </c>
      <c r="CB159">
        <v>23.213083520464345</v>
      </c>
      <c r="CC159">
        <v>206.714</v>
      </c>
      <c r="CD159">
        <v>1.9907791964779775</v>
      </c>
      <c r="CE159">
        <v>208.70477919647797</v>
      </c>
      <c r="CF159">
        <v>207.31311444090838</v>
      </c>
      <c r="CG159">
        <v>106.63200000000001</v>
      </c>
      <c r="CH159">
        <v>1.0269298029104934</v>
      </c>
      <c r="CI159">
        <v>107.65892980291051</v>
      </c>
      <c r="CJ159">
        <v>106.94104907777385</v>
      </c>
      <c r="CK159">
        <v>661.1400000000001</v>
      </c>
      <c r="CL159">
        <v>6.3671727989369371</v>
      </c>
      <c r="CM159">
        <v>667.50717279893684</v>
      </c>
      <c r="CN159">
        <v>663.05616688498196</v>
      </c>
    </row>
    <row r="160" spans="1:92" x14ac:dyDescent="0.3">
      <c r="A160" s="18">
        <v>45419</v>
      </c>
      <c r="B160" s="2">
        <v>4</v>
      </c>
      <c r="C160" s="2" t="s">
        <v>23</v>
      </c>
      <c r="D160" s="9">
        <v>16.02741</v>
      </c>
      <c r="E160">
        <v>6.6621270000000003E-3</v>
      </c>
      <c r="G160">
        <v>5.2830000000000004</v>
      </c>
      <c r="H160">
        <v>4.8197315235683755E-2</v>
      </c>
      <c r="I160" s="34">
        <v>5.3311973152356842</v>
      </c>
      <c r="J160" s="34">
        <v>5.2956802016595246</v>
      </c>
      <c r="K160">
        <v>0.34600000000000003</v>
      </c>
      <c r="L160">
        <v>3.1565911549397275E-3</v>
      </c>
      <c r="M160" s="34">
        <v>0.34915659115493974</v>
      </c>
      <c r="N160" s="34">
        <v>0.34683046560177844</v>
      </c>
      <c r="O160">
        <v>12.149000000000001</v>
      </c>
      <c r="P160">
        <v>0.11083649116000795</v>
      </c>
      <c r="Q160" s="34">
        <v>12.259836491160009</v>
      </c>
      <c r="R160" s="34">
        <v>12.178159903456667</v>
      </c>
      <c r="S160">
        <v>1.5209999999999999</v>
      </c>
      <c r="T160">
        <v>1.3876228747581865E-2</v>
      </c>
      <c r="U160" s="34">
        <v>1.5348762287475817</v>
      </c>
      <c r="V160" s="34">
        <v>1.5246506883823843</v>
      </c>
      <c r="W160">
        <v>0</v>
      </c>
      <c r="X160">
        <v>0</v>
      </c>
      <c r="Y160" s="34">
        <v>0</v>
      </c>
      <c r="Z160" s="34">
        <v>0</v>
      </c>
      <c r="AA160">
        <v>1.59</v>
      </c>
      <c r="AB160">
        <v>1.4505722359405107E-2</v>
      </c>
      <c r="AC160" s="34">
        <v>1.6045057223594053</v>
      </c>
      <c r="AD160" s="34">
        <v>1.5938163014648201</v>
      </c>
      <c r="AE160">
        <v>20.889000000000003</v>
      </c>
      <c r="AF160">
        <v>0.19057234865761841</v>
      </c>
      <c r="AG160" s="34">
        <v>21.079572348657621</v>
      </c>
      <c r="AH160" s="34">
        <v>20.939137560565172</v>
      </c>
      <c r="AJ160">
        <v>44.207999999999998</v>
      </c>
      <c r="AK160">
        <v>0.4033138201664031</v>
      </c>
      <c r="AL160" s="34">
        <v>44.611313820166401</v>
      </c>
      <c r="AM160" s="34">
        <v>44.314107581859595</v>
      </c>
      <c r="AN160">
        <v>2.556</v>
      </c>
      <c r="AO160">
        <v>2.3318632924930471E-2</v>
      </c>
      <c r="AP160" s="34">
        <v>2.5793186329249305</v>
      </c>
      <c r="AQ160" s="34">
        <v>2.562134884618918</v>
      </c>
      <c r="AR160">
        <v>257.69099999999997</v>
      </c>
      <c r="AS160">
        <v>2.3509396858600384</v>
      </c>
      <c r="AT160" s="34">
        <v>260.04193968586003</v>
      </c>
      <c r="AU160" s="34">
        <v>258.30950725834646</v>
      </c>
      <c r="AV160">
        <v>22.223000000000003</v>
      </c>
      <c r="AW160">
        <v>0.20274255848620104</v>
      </c>
      <c r="AX160" s="34">
        <v>22.425742558486203</v>
      </c>
      <c r="AY160" s="34">
        <v>22.276339413492263</v>
      </c>
      <c r="AZ160">
        <v>197.44</v>
      </c>
      <c r="BA160">
        <v>1.8012640393968202</v>
      </c>
      <c r="BB160" s="34">
        <v>199.24126403939681</v>
      </c>
      <c r="BC160" s="34">
        <v>197.91389343472582</v>
      </c>
      <c r="BD160">
        <v>105.10600000000001</v>
      </c>
      <c r="BE160">
        <v>0.9588921096274422</v>
      </c>
      <c r="BF160" s="34">
        <v>106.06489210962745</v>
      </c>
      <c r="BG160" s="34">
        <v>105.35827432815181</v>
      </c>
      <c r="BH160">
        <v>629.22399999999993</v>
      </c>
      <c r="BI160">
        <v>5.740470846461835</v>
      </c>
      <c r="BJ160" s="34">
        <v>634.96447084646184</v>
      </c>
      <c r="BK160" s="34">
        <v>630.73425690119484</v>
      </c>
      <c r="BM160">
        <v>49.491</v>
      </c>
      <c r="BN160">
        <v>0.45151113540208687</v>
      </c>
      <c r="BO160">
        <v>49.942511135402086</v>
      </c>
      <c r="BP160">
        <v>49.609787783519117</v>
      </c>
      <c r="BQ160">
        <v>2.9020000000000001</v>
      </c>
      <c r="BR160">
        <v>2.6475224079870199E-2</v>
      </c>
      <c r="BS160">
        <v>2.9284752240798704</v>
      </c>
      <c r="BT160">
        <v>2.9089653502206962</v>
      </c>
      <c r="BU160">
        <v>269.83999999999997</v>
      </c>
      <c r="BV160">
        <v>2.4617761770200466</v>
      </c>
      <c r="BW160">
        <v>272.30177617702003</v>
      </c>
      <c r="BX160">
        <v>270.48766716180313</v>
      </c>
      <c r="BY160">
        <v>23.744000000000003</v>
      </c>
      <c r="BZ160">
        <v>0.21661878723378292</v>
      </c>
      <c r="CA160">
        <v>23.960618787233784</v>
      </c>
      <c r="CB160">
        <v>23.800990101874646</v>
      </c>
      <c r="CC160">
        <v>197.44</v>
      </c>
      <c r="CD160">
        <v>1.8012640393968202</v>
      </c>
      <c r="CE160">
        <v>199.24126403939681</v>
      </c>
      <c r="CF160">
        <v>197.91389343472582</v>
      </c>
      <c r="CG160">
        <v>106.69600000000001</v>
      </c>
      <c r="CH160">
        <v>0.97339783198684726</v>
      </c>
      <c r="CI160">
        <v>107.66939783198686</v>
      </c>
      <c r="CJ160">
        <v>106.95209062961663</v>
      </c>
      <c r="CK160">
        <v>650.11299999999994</v>
      </c>
      <c r="CL160">
        <v>5.9310431951194538</v>
      </c>
      <c r="CM160">
        <v>656.04404319511946</v>
      </c>
      <c r="CN160">
        <v>651.67339446176004</v>
      </c>
    </row>
    <row r="161" spans="1:92" x14ac:dyDescent="0.3">
      <c r="A161" s="18">
        <v>45419</v>
      </c>
      <c r="B161" s="2">
        <v>5</v>
      </c>
      <c r="C161" s="2" t="s">
        <v>23</v>
      </c>
      <c r="D161" s="9">
        <v>16.673052999999999</v>
      </c>
      <c r="E161">
        <v>6.6838890000000001E-3</v>
      </c>
      <c r="G161">
        <v>5.407</v>
      </c>
      <c r="H161">
        <v>4.8171555356114427E-2</v>
      </c>
      <c r="I161" s="34">
        <v>5.4551715553561149</v>
      </c>
      <c r="J161" s="34">
        <v>5.4187097942041573</v>
      </c>
      <c r="K161">
        <v>0.376</v>
      </c>
      <c r="L161">
        <v>3.3498251921396383E-3</v>
      </c>
      <c r="M161" s="34">
        <v>0.37934982519213967</v>
      </c>
      <c r="N161" s="34">
        <v>0.37681429306838599</v>
      </c>
      <c r="O161">
        <v>12.355</v>
      </c>
      <c r="P161">
        <v>0.11007204853426925</v>
      </c>
      <c r="Q161" s="34">
        <v>12.465072048534269</v>
      </c>
      <c r="R161" s="34">
        <v>12.381756890584862</v>
      </c>
      <c r="S161">
        <v>2.262</v>
      </c>
      <c r="T161">
        <v>2.0152405810159209E-2</v>
      </c>
      <c r="U161" s="34">
        <v>2.2821524058101592</v>
      </c>
      <c r="V161" s="34">
        <v>2.266898752448641</v>
      </c>
      <c r="W161">
        <v>0</v>
      </c>
      <c r="X161">
        <v>0</v>
      </c>
      <c r="Y161" s="34">
        <v>0</v>
      </c>
      <c r="Z161" s="34">
        <v>0</v>
      </c>
      <c r="AA161">
        <v>1.613</v>
      </c>
      <c r="AB161">
        <v>1.4370393709896907E-2</v>
      </c>
      <c r="AC161" s="34">
        <v>1.6273703937098969</v>
      </c>
      <c r="AD161" s="34">
        <v>1.6164932306364534</v>
      </c>
      <c r="AE161">
        <v>22.013000000000002</v>
      </c>
      <c r="AF161">
        <v>0.19611622860257941</v>
      </c>
      <c r="AG161" s="34">
        <v>22.209116228602579</v>
      </c>
      <c r="AH161" s="34">
        <v>22.060672960942501</v>
      </c>
      <c r="AJ161">
        <v>45.983999999999988</v>
      </c>
      <c r="AK161">
        <v>0.40967649371103482</v>
      </c>
      <c r="AL161" s="34">
        <v>46.39367649371102</v>
      </c>
      <c r="AM161" s="34">
        <v>46.083586309725142</v>
      </c>
      <c r="AN161">
        <v>2.6499999999999995</v>
      </c>
      <c r="AO161">
        <v>2.3609140316941595E-2</v>
      </c>
      <c r="AP161" s="34">
        <v>2.6736091403169411</v>
      </c>
      <c r="AQ161" s="34">
        <v>2.6557390335936772</v>
      </c>
      <c r="AR161">
        <v>261.14699999999999</v>
      </c>
      <c r="AS161">
        <v>2.326587232584282</v>
      </c>
      <c r="AT161" s="34">
        <v>263.47358723258429</v>
      </c>
      <c r="AU161" s="34">
        <v>261.71255902108987</v>
      </c>
      <c r="AV161">
        <v>22.657000000000004</v>
      </c>
      <c r="AW161">
        <v>0.20185369515507395</v>
      </c>
      <c r="AX161" s="34">
        <v>22.858853695155076</v>
      </c>
      <c r="AY161" s="34">
        <v>22.706067654389418</v>
      </c>
      <c r="AZ161">
        <v>191.75099999999998</v>
      </c>
      <c r="BA161">
        <v>1.7083306660052333</v>
      </c>
      <c r="BB161" s="34">
        <v>193.4593306660052</v>
      </c>
      <c r="BC161" s="34">
        <v>192.16626997381931</v>
      </c>
      <c r="BD161">
        <v>102.85600000000001</v>
      </c>
      <c r="BE161">
        <v>0.9163553722412624</v>
      </c>
      <c r="BF161" s="34">
        <v>103.77235537224126</v>
      </c>
      <c r="BG161" s="34">
        <v>103.07875246766464</v>
      </c>
      <c r="BH161">
        <v>627.04499999999985</v>
      </c>
      <c r="BI161">
        <v>5.5864126000138272</v>
      </c>
      <c r="BJ161" s="34">
        <v>632.63141260001373</v>
      </c>
      <c r="BK161" s="34">
        <v>628.40297446028205</v>
      </c>
      <c r="BM161">
        <v>51.390999999999991</v>
      </c>
      <c r="BN161">
        <v>0.45784804906714927</v>
      </c>
      <c r="BO161">
        <v>51.848848049067136</v>
      </c>
      <c r="BP161">
        <v>51.502296103929297</v>
      </c>
      <c r="BQ161">
        <v>3.0259999999999994</v>
      </c>
      <c r="BR161">
        <v>2.6958965509081233E-2</v>
      </c>
      <c r="BS161">
        <v>3.052958965509081</v>
      </c>
      <c r="BT161">
        <v>3.0325533266620632</v>
      </c>
      <c r="BU161">
        <v>273.50200000000001</v>
      </c>
      <c r="BV161">
        <v>2.4366592811185512</v>
      </c>
      <c r="BW161">
        <v>275.93865928111859</v>
      </c>
      <c r="BX161">
        <v>274.09431591167476</v>
      </c>
      <c r="BY161">
        <v>24.919000000000004</v>
      </c>
      <c r="BZ161">
        <v>0.22200610096523316</v>
      </c>
      <c r="CA161">
        <v>25.141006100965235</v>
      </c>
      <c r="CB161">
        <v>24.972966406838058</v>
      </c>
      <c r="CC161">
        <v>191.75099999999998</v>
      </c>
      <c r="CD161">
        <v>1.7083306660052333</v>
      </c>
      <c r="CE161">
        <v>193.4593306660052</v>
      </c>
      <c r="CF161">
        <v>192.16626997381931</v>
      </c>
      <c r="CG161">
        <v>104.46900000000001</v>
      </c>
      <c r="CH161">
        <v>0.9307257659511593</v>
      </c>
      <c r="CI161">
        <v>105.39972576595116</v>
      </c>
      <c r="CJ161">
        <v>104.69524569830109</v>
      </c>
      <c r="CK161">
        <v>649.05799999999988</v>
      </c>
      <c r="CL161">
        <v>5.7825288286164067</v>
      </c>
      <c r="CM161">
        <v>654.84052882861636</v>
      </c>
      <c r="CN161">
        <v>650.46364742122455</v>
      </c>
    </row>
    <row r="162" spans="1:92" x14ac:dyDescent="0.3">
      <c r="A162" s="18">
        <v>45419</v>
      </c>
      <c r="B162" s="2">
        <v>6</v>
      </c>
      <c r="C162" s="2" t="s">
        <v>23</v>
      </c>
      <c r="D162" s="9">
        <v>32.870987</v>
      </c>
      <c r="E162">
        <v>6.6384269999999997E-3</v>
      </c>
      <c r="G162">
        <v>6.069</v>
      </c>
      <c r="H162">
        <v>5.2243880282550878E-2</v>
      </c>
      <c r="I162" s="34">
        <v>6.1212438802825506</v>
      </c>
      <c r="J162" s="34">
        <v>6.0806084496340986</v>
      </c>
      <c r="K162">
        <v>0.496</v>
      </c>
      <c r="L162">
        <v>4.2697255923785198E-3</v>
      </c>
      <c r="M162" s="34">
        <v>0.50026972559237848</v>
      </c>
      <c r="N162" s="34">
        <v>0.49694872153872349</v>
      </c>
      <c r="O162">
        <v>13.32</v>
      </c>
      <c r="P162">
        <v>0.11466279211790703</v>
      </c>
      <c r="Q162" s="34">
        <v>13.434662792117907</v>
      </c>
      <c r="R162" s="34">
        <v>13.345477763902817</v>
      </c>
      <c r="S162">
        <v>2.448</v>
      </c>
      <c r="T162">
        <v>2.1073161794642369E-2</v>
      </c>
      <c r="U162" s="34">
        <v>2.4690731617946424</v>
      </c>
      <c r="V162" s="34">
        <v>2.4526823998524097</v>
      </c>
      <c r="W162">
        <v>0</v>
      </c>
      <c r="X162">
        <v>0</v>
      </c>
      <c r="Y162" s="34">
        <v>0</v>
      </c>
      <c r="Z162" s="34">
        <v>0</v>
      </c>
      <c r="AA162">
        <v>1.67</v>
      </c>
      <c r="AB162">
        <v>1.4375890603371225E-2</v>
      </c>
      <c r="AC162" s="34">
        <v>1.6843758906033712</v>
      </c>
      <c r="AD162" s="34">
        <v>1.6731942842130409</v>
      </c>
      <c r="AE162">
        <v>24.003</v>
      </c>
      <c r="AF162">
        <v>0.20662545039085001</v>
      </c>
      <c r="AG162" s="34">
        <v>24.209625450390849</v>
      </c>
      <c r="AH162" s="34">
        <v>24.048911619141091</v>
      </c>
      <c r="AJ162">
        <v>50.577000000000005</v>
      </c>
      <c r="AK162">
        <v>0.43538288565671052</v>
      </c>
      <c r="AL162" s="34">
        <v>51.012382885656713</v>
      </c>
      <c r="AM162" s="34">
        <v>50.673740905774231</v>
      </c>
      <c r="AN162">
        <v>2.8759999999999999</v>
      </c>
      <c r="AO162">
        <v>2.4757521781614156E-2</v>
      </c>
      <c r="AP162" s="34">
        <v>2.9007575217816139</v>
      </c>
      <c r="AQ162" s="34">
        <v>2.8815010547285658</v>
      </c>
      <c r="AR162">
        <v>275.07999999999993</v>
      </c>
      <c r="AS162">
        <v>2.3679760402247636</v>
      </c>
      <c r="AT162" s="34">
        <v>277.44797604022472</v>
      </c>
      <c r="AU162" s="34">
        <v>275.60615790498395</v>
      </c>
      <c r="AV162">
        <v>25.645000000000007</v>
      </c>
      <c r="AW162">
        <v>0.22076030809787733</v>
      </c>
      <c r="AX162" s="34">
        <v>25.865760308097883</v>
      </c>
      <c r="AY162" s="34">
        <v>25.694052346493081</v>
      </c>
      <c r="AZ162">
        <v>184.828</v>
      </c>
      <c r="BA162">
        <v>1.5910581487664051</v>
      </c>
      <c r="BB162" s="34">
        <v>186.4190581487664</v>
      </c>
      <c r="BC162" s="34">
        <v>185.18152883983706</v>
      </c>
      <c r="BD162">
        <v>103.45599999999999</v>
      </c>
      <c r="BE162">
        <v>0.89058211871998394</v>
      </c>
      <c r="BF162" s="34">
        <v>104.34658211871998</v>
      </c>
      <c r="BG162" s="34">
        <v>103.65388495062535</v>
      </c>
      <c r="BH162">
        <v>642.46199999999988</v>
      </c>
      <c r="BI162">
        <v>5.5305170232473548</v>
      </c>
      <c r="BJ162" s="34">
        <v>647.99251702324739</v>
      </c>
      <c r="BK162" s="34">
        <v>643.69086600244214</v>
      </c>
      <c r="BM162">
        <v>56.646000000000008</v>
      </c>
      <c r="BN162">
        <v>0.48762676593926141</v>
      </c>
      <c r="BO162">
        <v>57.133626765939262</v>
      </c>
      <c r="BP162">
        <v>56.75434935540833</v>
      </c>
      <c r="BQ162">
        <v>3.3719999999999999</v>
      </c>
      <c r="BR162">
        <v>2.9027247373992676E-2</v>
      </c>
      <c r="BS162">
        <v>3.4010272473739924</v>
      </c>
      <c r="BT162">
        <v>3.3784497762672894</v>
      </c>
      <c r="BU162">
        <v>288.39999999999992</v>
      </c>
      <c r="BV162">
        <v>2.4826388323426705</v>
      </c>
      <c r="BW162">
        <v>290.88263883234265</v>
      </c>
      <c r="BX162">
        <v>288.95163566888675</v>
      </c>
      <c r="BY162">
        <v>28.093000000000007</v>
      </c>
      <c r="BZ162">
        <v>0.24183346989251969</v>
      </c>
      <c r="CA162">
        <v>28.334833469892526</v>
      </c>
      <c r="CB162">
        <v>28.146734746345491</v>
      </c>
      <c r="CC162">
        <v>184.828</v>
      </c>
      <c r="CD162">
        <v>1.5910581487664051</v>
      </c>
      <c r="CE162">
        <v>186.4190581487664</v>
      </c>
      <c r="CF162">
        <v>185.18152883983706</v>
      </c>
      <c r="CG162">
        <v>105.12599999999999</v>
      </c>
      <c r="CH162">
        <v>0.90495800932335513</v>
      </c>
      <c r="CI162">
        <v>106.03095800932336</v>
      </c>
      <c r="CJ162">
        <v>105.32707923483839</v>
      </c>
      <c r="CK162">
        <v>666.46499999999992</v>
      </c>
      <c r="CL162">
        <v>5.7371424736382046</v>
      </c>
      <c r="CM162">
        <v>672.20214247363822</v>
      </c>
      <c r="CN162">
        <v>667.73977762158324</v>
      </c>
    </row>
    <row r="163" spans="1:92" x14ac:dyDescent="0.3">
      <c r="A163" s="18">
        <v>45419</v>
      </c>
      <c r="B163" s="2">
        <v>7</v>
      </c>
      <c r="C163" s="2" t="s">
        <v>23</v>
      </c>
      <c r="D163" s="9">
        <v>19.394621999999998</v>
      </c>
      <c r="E163">
        <v>6.7244080000000003E-3</v>
      </c>
      <c r="G163">
        <v>6.8210000000000006</v>
      </c>
      <c r="H163">
        <v>1.0354010880416742E-2</v>
      </c>
      <c r="I163" s="34">
        <v>6.8313540108804176</v>
      </c>
      <c r="J163" s="34">
        <v>6.7854171993188217</v>
      </c>
      <c r="K163">
        <v>0.45500000000000002</v>
      </c>
      <c r="L163">
        <v>6.9067218158475551E-4</v>
      </c>
      <c r="M163" s="34">
        <v>0.45569067218158477</v>
      </c>
      <c r="N163" s="34">
        <v>0.45262642218004157</v>
      </c>
      <c r="O163">
        <v>14.106999999999999</v>
      </c>
      <c r="P163">
        <v>2.1413873550804714E-2</v>
      </c>
      <c r="Q163" s="34">
        <v>14.128413873550803</v>
      </c>
      <c r="R163" s="34">
        <v>14.033408654272188</v>
      </c>
      <c r="S163">
        <v>2.3730000000000002</v>
      </c>
      <c r="T163">
        <v>3.6021210701112638E-3</v>
      </c>
      <c r="U163" s="34">
        <v>2.3766021210701114</v>
      </c>
      <c r="V163" s="34">
        <v>2.3606208787543705</v>
      </c>
      <c r="W163">
        <v>0</v>
      </c>
      <c r="X163">
        <v>0</v>
      </c>
      <c r="Y163" s="34">
        <v>0</v>
      </c>
      <c r="Z163" s="34">
        <v>0</v>
      </c>
      <c r="AA163">
        <v>1.665</v>
      </c>
      <c r="AB163">
        <v>2.5274047963486108E-3</v>
      </c>
      <c r="AC163" s="34">
        <v>1.6675274047963486</v>
      </c>
      <c r="AD163" s="34">
        <v>1.6563142701753168</v>
      </c>
      <c r="AE163">
        <v>25.420999999999999</v>
      </c>
      <c r="AF163">
        <v>3.8588082479266081E-2</v>
      </c>
      <c r="AG163" s="34">
        <v>25.459588082479264</v>
      </c>
      <c r="AH163" s="34">
        <v>25.288387424700737</v>
      </c>
      <c r="AJ163">
        <v>57.624000000000002</v>
      </c>
      <c r="AK163">
        <v>8.7470975366241654E-2</v>
      </c>
      <c r="AL163" s="34">
        <v>57.711470975366247</v>
      </c>
      <c r="AM163" s="34">
        <v>57.323395498247727</v>
      </c>
      <c r="AN163">
        <v>3.5440000000000005</v>
      </c>
      <c r="AO163">
        <v>5.3796532121678543E-3</v>
      </c>
      <c r="AP163" s="34">
        <v>3.5493796532121684</v>
      </c>
      <c r="AQ163" s="34">
        <v>3.5255121762770716</v>
      </c>
      <c r="AR163">
        <v>297.02499999999998</v>
      </c>
      <c r="AS163">
        <v>0.45087231809936701</v>
      </c>
      <c r="AT163" s="34">
        <v>297.47587231809933</v>
      </c>
      <c r="AU163" s="34">
        <v>295.47552318247654</v>
      </c>
      <c r="AV163">
        <v>30.299999999999994</v>
      </c>
      <c r="AW163">
        <v>4.5994213411028759E-2</v>
      </c>
      <c r="AX163" s="34">
        <v>30.345994213411021</v>
      </c>
      <c r="AY163" s="34">
        <v>30.141935367154407</v>
      </c>
      <c r="AZ163">
        <v>195.541</v>
      </c>
      <c r="BA163">
        <v>0.29682358035003226</v>
      </c>
      <c r="BB163" s="34">
        <v>195.83782358035003</v>
      </c>
      <c r="BC163" s="34">
        <v>194.52093015276375</v>
      </c>
      <c r="BD163">
        <v>107.21199999999999</v>
      </c>
      <c r="BE163">
        <v>0.16274361743310944</v>
      </c>
      <c r="BF163" s="34">
        <v>107.3747436174331</v>
      </c>
      <c r="BG163" s="34">
        <v>106.65271203245409</v>
      </c>
      <c r="BH163">
        <v>691.24599999999998</v>
      </c>
      <c r="BI163">
        <v>1.0492843578719468</v>
      </c>
      <c r="BJ163" s="34">
        <v>692.29528435787188</v>
      </c>
      <c r="BK163" s="34">
        <v>687.64000840937365</v>
      </c>
      <c r="BM163">
        <v>64.445000000000007</v>
      </c>
      <c r="BN163">
        <v>9.7824986246658391E-2</v>
      </c>
      <c r="BO163">
        <v>64.542824986246671</v>
      </c>
      <c r="BP163">
        <v>64.108812697566549</v>
      </c>
      <c r="BQ163">
        <v>3.9990000000000006</v>
      </c>
      <c r="BR163">
        <v>6.0703253937526101E-3</v>
      </c>
      <c r="BS163">
        <v>4.0050703253937527</v>
      </c>
      <c r="BT163">
        <v>3.9781385984571132</v>
      </c>
      <c r="BU163">
        <v>311.13199999999995</v>
      </c>
      <c r="BV163">
        <v>0.47228619165017172</v>
      </c>
      <c r="BW163">
        <v>311.60428619165015</v>
      </c>
      <c r="BX163">
        <v>309.50893183674873</v>
      </c>
      <c r="BY163">
        <v>32.672999999999995</v>
      </c>
      <c r="BZ163">
        <v>4.9596334481140023E-2</v>
      </c>
      <c r="CA163">
        <v>32.722596334481132</v>
      </c>
      <c r="CB163">
        <v>32.502556245908778</v>
      </c>
      <c r="CC163">
        <v>195.541</v>
      </c>
      <c r="CD163">
        <v>0.29682358035003226</v>
      </c>
      <c r="CE163">
        <v>195.83782358035003</v>
      </c>
      <c r="CF163">
        <v>194.52093015276375</v>
      </c>
      <c r="CG163">
        <v>108.877</v>
      </c>
      <c r="CH163">
        <v>0.16527102222945805</v>
      </c>
      <c r="CI163">
        <v>109.04227102222944</v>
      </c>
      <c r="CJ163">
        <v>108.30902630262941</v>
      </c>
      <c r="CK163">
        <v>716.66700000000003</v>
      </c>
      <c r="CL163">
        <v>1.087872440351213</v>
      </c>
      <c r="CM163">
        <v>717.75487244035116</v>
      </c>
      <c r="CN163">
        <v>712.92839583407442</v>
      </c>
    </row>
    <row r="164" spans="1:92" x14ac:dyDescent="0.3">
      <c r="A164" s="18">
        <v>45419</v>
      </c>
      <c r="B164" s="2">
        <v>8</v>
      </c>
      <c r="C164" s="2" t="s">
        <v>178</v>
      </c>
      <c r="D164" s="9">
        <v>26.079516999999999</v>
      </c>
      <c r="E164">
        <v>6.3956830000000001E-3</v>
      </c>
      <c r="G164">
        <v>7.4719999999999995</v>
      </c>
      <c r="H164">
        <v>3.3053865502562722E-2</v>
      </c>
      <c r="I164" s="34">
        <v>7.5050538655025623</v>
      </c>
      <c r="J164" s="34">
        <v>7.4570539200808827</v>
      </c>
      <c r="K164">
        <v>0.49299999999999999</v>
      </c>
      <c r="L164">
        <v>2.1808827211942483E-3</v>
      </c>
      <c r="M164" s="34">
        <v>0.49518088272119426</v>
      </c>
      <c r="N164" s="34">
        <v>0.4920138627676493</v>
      </c>
      <c r="O164">
        <v>16.085999999999999</v>
      </c>
      <c r="P164">
        <v>7.1159593211218411E-2</v>
      </c>
      <c r="Q164" s="34">
        <v>16.157159593211215</v>
      </c>
      <c r="R164" s="34">
        <v>16.053823522272626</v>
      </c>
      <c r="S164">
        <v>2.4369999999999998</v>
      </c>
      <c r="T164">
        <v>1.0780550084280697E-2</v>
      </c>
      <c r="U164" s="34">
        <v>2.4477805500842806</v>
      </c>
      <c r="V164" s="34">
        <v>2.4321253216323759</v>
      </c>
      <c r="W164">
        <v>0</v>
      </c>
      <c r="X164">
        <v>0</v>
      </c>
      <c r="Y164" s="34">
        <v>0</v>
      </c>
      <c r="Z164" s="34">
        <v>0</v>
      </c>
      <c r="AA164">
        <v>1.677</v>
      </c>
      <c r="AB164">
        <v>7.4185402098230317E-3</v>
      </c>
      <c r="AC164" s="34">
        <v>1.6844185402098231</v>
      </c>
      <c r="AD164" s="34">
        <v>1.6736455331873181</v>
      </c>
      <c r="AE164">
        <v>28.164999999999999</v>
      </c>
      <c r="AF164">
        <v>0.12459343172907911</v>
      </c>
      <c r="AG164" s="34">
        <v>28.289593431729077</v>
      </c>
      <c r="AH164" s="34">
        <v>28.108662159940856</v>
      </c>
      <c r="AJ164">
        <v>63.608000000000004</v>
      </c>
      <c r="AK164">
        <v>0.28138253170329364</v>
      </c>
      <c r="AL164" s="34">
        <v>63.889382531703298</v>
      </c>
      <c r="AM164" s="34">
        <v>63.480766293964784</v>
      </c>
      <c r="AN164">
        <v>3.8780000000000001</v>
      </c>
      <c r="AO164">
        <v>1.715509775414056E-2</v>
      </c>
      <c r="AP164" s="34">
        <v>3.8951550977541407</v>
      </c>
      <c r="AQ164" s="34">
        <v>3.8702429205130708</v>
      </c>
      <c r="AR164">
        <v>317.21199999999993</v>
      </c>
      <c r="AS164">
        <v>1.4032498372321902</v>
      </c>
      <c r="AT164" s="34">
        <v>318.61524983723211</v>
      </c>
      <c r="AU164" s="34">
        <v>316.57748770030736</v>
      </c>
      <c r="AV164">
        <v>32.419000000000004</v>
      </c>
      <c r="AW164">
        <v>0.14341183963163559</v>
      </c>
      <c r="AX164" s="34">
        <v>32.562411839631636</v>
      </c>
      <c r="AY164" s="34">
        <v>32.354152975789901</v>
      </c>
      <c r="AZ164">
        <v>189.04199999999997</v>
      </c>
      <c r="BA164">
        <v>0.83626456669371818</v>
      </c>
      <c r="BB164" s="34">
        <v>189.8782645666937</v>
      </c>
      <c r="BC164" s="34">
        <v>188.663863377935</v>
      </c>
      <c r="BD164">
        <v>111.59100000000001</v>
      </c>
      <c r="BE164">
        <v>0.49364479460605959</v>
      </c>
      <c r="BF164" s="34">
        <v>112.08464479460606</v>
      </c>
      <c r="BG164" s="34">
        <v>111.36778693733216</v>
      </c>
      <c r="BH164">
        <v>717.74999999999989</v>
      </c>
      <c r="BI164">
        <v>3.1751086676210374</v>
      </c>
      <c r="BJ164" s="34">
        <v>720.92510866762098</v>
      </c>
      <c r="BK164" s="34">
        <v>716.31430020584241</v>
      </c>
      <c r="BM164">
        <v>71.08</v>
      </c>
      <c r="BN164">
        <v>0.31443639720585637</v>
      </c>
      <c r="BO164">
        <v>71.394436397205865</v>
      </c>
      <c r="BP164">
        <v>70.937820214045672</v>
      </c>
      <c r="BQ164">
        <v>4.3710000000000004</v>
      </c>
      <c r="BR164">
        <v>1.9335980475334809E-2</v>
      </c>
      <c r="BS164">
        <v>4.390335980475335</v>
      </c>
      <c r="BT164">
        <v>4.3622567832807198</v>
      </c>
      <c r="BU164">
        <v>333.29799999999994</v>
      </c>
      <c r="BV164">
        <v>1.4744094304434086</v>
      </c>
      <c r="BW164">
        <v>334.7724094304433</v>
      </c>
      <c r="BX164">
        <v>332.63131122258</v>
      </c>
      <c r="BY164">
        <v>34.856000000000002</v>
      </c>
      <c r="BZ164">
        <v>0.15419238971591628</v>
      </c>
      <c r="CA164">
        <v>35.010192389715918</v>
      </c>
      <c r="CB164">
        <v>34.786278297422278</v>
      </c>
      <c r="CC164">
        <v>189.04199999999997</v>
      </c>
      <c r="CD164">
        <v>0.83626456669371818</v>
      </c>
      <c r="CE164">
        <v>189.8782645666937</v>
      </c>
      <c r="CF164">
        <v>188.663863377935</v>
      </c>
      <c r="CG164">
        <v>113.26800000000001</v>
      </c>
      <c r="CH164">
        <v>0.50106333481588261</v>
      </c>
      <c r="CI164">
        <v>113.76906333481588</v>
      </c>
      <c r="CJ164">
        <v>113.04143247051947</v>
      </c>
      <c r="CK164">
        <v>745.91499999999985</v>
      </c>
      <c r="CL164">
        <v>3.2997020993501165</v>
      </c>
      <c r="CM164">
        <v>749.21470209935001</v>
      </c>
      <c r="CN164">
        <v>744.42296236578329</v>
      </c>
    </row>
    <row r="165" spans="1:92" x14ac:dyDescent="0.3">
      <c r="A165" s="18">
        <v>45419</v>
      </c>
      <c r="B165" s="2">
        <v>9</v>
      </c>
      <c r="C165" s="2" t="s">
        <v>178</v>
      </c>
      <c r="D165" s="9">
        <v>34.278075999999999</v>
      </c>
      <c r="E165">
        <v>6.2564810000000004E-3</v>
      </c>
      <c r="G165">
        <v>7.8979999999999997</v>
      </c>
      <c r="H165">
        <v>1.6014900683740625E-2</v>
      </c>
      <c r="I165" s="34">
        <v>7.9140149006837399</v>
      </c>
      <c r="J165" s="34">
        <v>7.8645010168238958</v>
      </c>
      <c r="K165">
        <v>0.51200000000000001</v>
      </c>
      <c r="L165">
        <v>1.0381905735724487E-3</v>
      </c>
      <c r="M165" s="34">
        <v>0.51303819057357247</v>
      </c>
      <c r="N165" s="34">
        <v>0.50982837688197458</v>
      </c>
      <c r="O165">
        <v>16.667000000000002</v>
      </c>
      <c r="P165">
        <v>3.3795941972132822E-2</v>
      </c>
      <c r="Q165" s="34">
        <v>16.700795941972135</v>
      </c>
      <c r="R165" s="34">
        <v>16.596307729476308</v>
      </c>
      <c r="S165">
        <v>2.5920000000000001</v>
      </c>
      <c r="T165">
        <v>5.2558397787105223E-3</v>
      </c>
      <c r="U165" s="34">
        <v>2.5972558397787107</v>
      </c>
      <c r="V165" s="34">
        <v>2.5810061579649961</v>
      </c>
      <c r="W165">
        <v>0</v>
      </c>
      <c r="X165">
        <v>0</v>
      </c>
      <c r="Y165" s="34">
        <v>0</v>
      </c>
      <c r="Z165" s="34">
        <v>0</v>
      </c>
      <c r="AA165">
        <v>1.6850000000000001</v>
      </c>
      <c r="AB165">
        <v>3.4167013993546412E-3</v>
      </c>
      <c r="AC165" s="34">
        <v>1.6884167013993547</v>
      </c>
      <c r="AD165" s="34">
        <v>1.677853154386967</v>
      </c>
      <c r="AE165">
        <v>29.353999999999999</v>
      </c>
      <c r="AF165">
        <v>5.952157440751106E-2</v>
      </c>
      <c r="AG165" s="34">
        <v>29.413521574407511</v>
      </c>
      <c r="AH165" s="34">
        <v>29.229496435534141</v>
      </c>
      <c r="AJ165">
        <v>67.876000000000033</v>
      </c>
      <c r="AK165">
        <v>0.13763324877305383</v>
      </c>
      <c r="AL165" s="34">
        <v>68.01363324877309</v>
      </c>
      <c r="AM165" s="34">
        <v>67.58810724461118</v>
      </c>
      <c r="AN165">
        <v>4.1059999999999999</v>
      </c>
      <c r="AO165">
        <v>8.3258017482196762E-3</v>
      </c>
      <c r="AP165" s="34">
        <v>4.1143258017482198</v>
      </c>
      <c r="AQ165" s="34">
        <v>4.0885846005417728</v>
      </c>
      <c r="AR165">
        <v>331.39099999999996</v>
      </c>
      <c r="AS165">
        <v>0.67196682102880345</v>
      </c>
      <c r="AT165" s="34">
        <v>332.06296682102879</v>
      </c>
      <c r="AU165" s="34">
        <v>329.98542117830942</v>
      </c>
      <c r="AV165">
        <v>33.406999999999989</v>
      </c>
      <c r="AW165">
        <v>6.7739907209638253E-2</v>
      </c>
      <c r="AX165" s="34">
        <v>33.474739907209624</v>
      </c>
      <c r="AY165" s="34">
        <v>33.265305833000227</v>
      </c>
      <c r="AZ165">
        <v>193.267</v>
      </c>
      <c r="BA165">
        <v>0.39189058121606735</v>
      </c>
      <c r="BB165" s="34">
        <v>193.65889058121607</v>
      </c>
      <c r="BC165" s="34">
        <v>192.44726741181361</v>
      </c>
      <c r="BD165">
        <v>113.62599999999999</v>
      </c>
      <c r="BE165">
        <v>0.23040125412645129</v>
      </c>
      <c r="BF165" s="34">
        <v>113.85640125412644</v>
      </c>
      <c r="BG165" s="34">
        <v>113.14406084295162</v>
      </c>
      <c r="BH165">
        <v>743.673</v>
      </c>
      <c r="BI165">
        <v>1.5079576141022339</v>
      </c>
      <c r="BJ165" s="34">
        <v>745.18095761410223</v>
      </c>
      <c r="BK165" s="34">
        <v>740.51874711122787</v>
      </c>
      <c r="BM165">
        <v>75.774000000000029</v>
      </c>
      <c r="BN165">
        <v>0.15364814945679445</v>
      </c>
      <c r="BO165">
        <v>75.927648149456829</v>
      </c>
      <c r="BP165">
        <v>75.452608261435074</v>
      </c>
      <c r="BQ165">
        <v>4.6180000000000003</v>
      </c>
      <c r="BR165">
        <v>9.3639923217921257E-3</v>
      </c>
      <c r="BS165">
        <v>4.6273639923217926</v>
      </c>
      <c r="BT165">
        <v>4.598412977423747</v>
      </c>
      <c r="BU165">
        <v>348.05799999999999</v>
      </c>
      <c r="BV165">
        <v>0.70576276300093632</v>
      </c>
      <c r="BW165">
        <v>348.76376276300095</v>
      </c>
      <c r="BX165">
        <v>346.58172890778576</v>
      </c>
      <c r="BY165">
        <v>35.998999999999988</v>
      </c>
      <c r="BZ165">
        <v>7.2995746988348778E-2</v>
      </c>
      <c r="CA165">
        <v>36.071995746988335</v>
      </c>
      <c r="CB165">
        <v>35.846311990965219</v>
      </c>
      <c r="CC165">
        <v>193.267</v>
      </c>
      <c r="CD165">
        <v>0.39189058121606735</v>
      </c>
      <c r="CE165">
        <v>193.65889058121607</v>
      </c>
      <c r="CF165">
        <v>192.44726741181361</v>
      </c>
      <c r="CG165">
        <v>115.31099999999999</v>
      </c>
      <c r="CH165">
        <v>0.23381795552580595</v>
      </c>
      <c r="CI165">
        <v>115.54481795552579</v>
      </c>
      <c r="CJ165">
        <v>114.82191399733858</v>
      </c>
      <c r="CK165">
        <v>773.02700000000004</v>
      </c>
      <c r="CL165">
        <v>1.567479188509745</v>
      </c>
      <c r="CM165">
        <v>774.59447918850969</v>
      </c>
      <c r="CN165">
        <v>769.74824354676196</v>
      </c>
    </row>
    <row r="166" spans="1:92" x14ac:dyDescent="0.3">
      <c r="A166" s="18">
        <v>45419</v>
      </c>
      <c r="B166" s="2">
        <v>10</v>
      </c>
      <c r="C166" s="2" t="s">
        <v>178</v>
      </c>
      <c r="D166" s="9">
        <v>45.654018999999998</v>
      </c>
      <c r="E166">
        <v>6.178261E-3</v>
      </c>
      <c r="G166">
        <v>8.0969999999999995</v>
      </c>
      <c r="H166">
        <v>1.4486619148802414E-2</v>
      </c>
      <c r="I166" s="34">
        <v>8.1114866191488026</v>
      </c>
      <c r="J166" s="34">
        <v>8.0613717377176943</v>
      </c>
      <c r="K166">
        <v>0.53900000000000003</v>
      </c>
      <c r="L166">
        <v>9.6434330260645941E-4</v>
      </c>
      <c r="M166" s="34">
        <v>0.53996434330260645</v>
      </c>
      <c r="N166" s="34">
        <v>0.53662830265898942</v>
      </c>
      <c r="O166">
        <v>16.855</v>
      </c>
      <c r="P166">
        <v>3.0155855965550787E-2</v>
      </c>
      <c r="Q166" s="34">
        <v>16.88515585596555</v>
      </c>
      <c r="R166" s="34">
        <v>16.780834956061717</v>
      </c>
      <c r="S166">
        <v>2.6160000000000001</v>
      </c>
      <c r="T166">
        <v>4.6803749158042633E-3</v>
      </c>
      <c r="U166" s="34">
        <v>2.6206803749158043</v>
      </c>
      <c r="V166" s="34">
        <v>2.6044891275619966</v>
      </c>
      <c r="W166">
        <v>0</v>
      </c>
      <c r="X166">
        <v>0</v>
      </c>
      <c r="Y166" s="34">
        <v>0</v>
      </c>
      <c r="Z166" s="34">
        <v>0</v>
      </c>
      <c r="AA166">
        <v>1.7869999999999999</v>
      </c>
      <c r="AB166">
        <v>3.1971827119809705E-3</v>
      </c>
      <c r="AC166" s="34">
        <v>1.7901971827119809</v>
      </c>
      <c r="AD166" s="34">
        <v>1.7791368772757217</v>
      </c>
      <c r="AE166">
        <v>29.893999999999998</v>
      </c>
      <c r="AF166">
        <v>5.3484376044744888E-2</v>
      </c>
      <c r="AG166" s="34">
        <v>29.947484376044745</v>
      </c>
      <c r="AH166" s="34">
        <v>29.762461001276119</v>
      </c>
      <c r="AJ166">
        <v>70.504999999999981</v>
      </c>
      <c r="AK166">
        <v>0.12614290269066494</v>
      </c>
      <c r="AL166" s="34">
        <v>70.631142902690641</v>
      </c>
      <c r="AM166" s="34">
        <v>70.194765267109517</v>
      </c>
      <c r="AN166">
        <v>3.9670000000000005</v>
      </c>
      <c r="AO166">
        <v>7.0974951418178575E-3</v>
      </c>
      <c r="AP166" s="34">
        <v>3.9740974951418182</v>
      </c>
      <c r="AQ166" s="34">
        <v>3.9495444835773861</v>
      </c>
      <c r="AR166">
        <v>342.33899999999994</v>
      </c>
      <c r="AS166">
        <v>0.61249039308161901</v>
      </c>
      <c r="AT166" s="34">
        <v>342.95149039308154</v>
      </c>
      <c r="AU166" s="34">
        <v>340.83264657509409</v>
      </c>
      <c r="AV166">
        <v>34.243000000000002</v>
      </c>
      <c r="AW166">
        <v>6.1265320428855276E-2</v>
      </c>
      <c r="AX166" s="34">
        <v>34.304265320428854</v>
      </c>
      <c r="AY166" s="34">
        <v>34.092324615865998</v>
      </c>
      <c r="AZ166">
        <v>188.33100000000002</v>
      </c>
      <c r="BA166">
        <v>0.33694942212092227</v>
      </c>
      <c r="BB166" s="34">
        <v>188.66794942212093</v>
      </c>
      <c r="BC166" s="34">
        <v>187.50230958825628</v>
      </c>
      <c r="BD166">
        <v>116.91399999999999</v>
      </c>
      <c r="BE166">
        <v>0.20917482909263743</v>
      </c>
      <c r="BF166" s="34">
        <v>117.12317482909262</v>
      </c>
      <c r="BG166" s="34">
        <v>116.39955728584985</v>
      </c>
      <c r="BH166">
        <v>756.29899999999998</v>
      </c>
      <c r="BI166">
        <v>1.3531203625565167</v>
      </c>
      <c r="BJ166" s="34">
        <v>757.65212036255639</v>
      </c>
      <c r="BK166" s="34">
        <v>752.97114781575306</v>
      </c>
      <c r="BM166">
        <v>78.601999999999975</v>
      </c>
      <c r="BN166">
        <v>0.14062952183946736</v>
      </c>
      <c r="BO166">
        <v>78.742629521839447</v>
      </c>
      <c r="BP166">
        <v>78.25613700482721</v>
      </c>
      <c r="BQ166">
        <v>4.5060000000000002</v>
      </c>
      <c r="BR166">
        <v>8.0618384444243168E-3</v>
      </c>
      <c r="BS166">
        <v>4.5140618384444249</v>
      </c>
      <c r="BT166">
        <v>4.4861727862363754</v>
      </c>
      <c r="BU166">
        <v>359.19399999999996</v>
      </c>
      <c r="BV166">
        <v>0.64264624904716983</v>
      </c>
      <c r="BW166">
        <v>359.83664624904708</v>
      </c>
      <c r="BX166">
        <v>357.6134815311558</v>
      </c>
      <c r="BY166">
        <v>36.859000000000002</v>
      </c>
      <c r="BZ166">
        <v>6.5945695344659536E-2</v>
      </c>
      <c r="CA166">
        <v>36.924945695344661</v>
      </c>
      <c r="CB166">
        <v>36.696813743427995</v>
      </c>
      <c r="CC166">
        <v>188.33100000000002</v>
      </c>
      <c r="CD166">
        <v>0.33694942212092227</v>
      </c>
      <c r="CE166">
        <v>188.66794942212093</v>
      </c>
      <c r="CF166">
        <v>187.50230958825628</v>
      </c>
      <c r="CG166">
        <v>118.70099999999999</v>
      </c>
      <c r="CH166">
        <v>0.2123720118046184</v>
      </c>
      <c r="CI166">
        <v>118.9133720118046</v>
      </c>
      <c r="CJ166">
        <v>118.17869416312557</v>
      </c>
      <c r="CK166">
        <v>786.19299999999998</v>
      </c>
      <c r="CL166">
        <v>1.4066047386012617</v>
      </c>
      <c r="CM166">
        <v>787.5996047386011</v>
      </c>
      <c r="CN166">
        <v>782.73360881702922</v>
      </c>
    </row>
    <row r="167" spans="1:92" x14ac:dyDescent="0.3">
      <c r="A167" s="18">
        <v>45419</v>
      </c>
      <c r="B167" s="2">
        <v>11</v>
      </c>
      <c r="C167" s="2" t="s">
        <v>178</v>
      </c>
      <c r="D167" s="9">
        <v>26.518260999999999</v>
      </c>
      <c r="E167">
        <v>6.4280580000000004E-3</v>
      </c>
      <c r="G167">
        <v>8.3320000000000007</v>
      </c>
      <c r="H167">
        <v>1.5692493548306582E-2</v>
      </c>
      <c r="I167" s="34">
        <v>8.3476924935483066</v>
      </c>
      <c r="J167" s="34">
        <v>8.2940330420336128</v>
      </c>
      <c r="K167">
        <v>0.53500000000000003</v>
      </c>
      <c r="L167">
        <v>1.007619304890065E-3</v>
      </c>
      <c r="M167" s="34">
        <v>0.53600761930489005</v>
      </c>
      <c r="N167" s="34">
        <v>0.53256213123955631</v>
      </c>
      <c r="O167">
        <v>17.552</v>
      </c>
      <c r="P167">
        <v>3.3057446802673682E-2</v>
      </c>
      <c r="Q167" s="34">
        <v>17.585057446802672</v>
      </c>
      <c r="R167" s="34">
        <v>17.472019677601292</v>
      </c>
      <c r="S167">
        <v>2.6179999999999999</v>
      </c>
      <c r="T167">
        <v>4.9307426919667097E-3</v>
      </c>
      <c r="U167" s="34">
        <v>2.6229307426919668</v>
      </c>
      <c r="V167" s="34">
        <v>2.6060703917479597</v>
      </c>
      <c r="W167">
        <v>0</v>
      </c>
      <c r="X167">
        <v>0</v>
      </c>
      <c r="Y167" s="34">
        <v>0</v>
      </c>
      <c r="Z167" s="34">
        <v>0</v>
      </c>
      <c r="AA167">
        <v>1.9810000000000001</v>
      </c>
      <c r="AB167">
        <v>3.7310165289480722E-3</v>
      </c>
      <c r="AC167" s="34">
        <v>1.9847310165289482</v>
      </c>
      <c r="AD167" s="34">
        <v>1.9719730504403012</v>
      </c>
      <c r="AE167">
        <v>31.018000000000001</v>
      </c>
      <c r="AF167">
        <v>5.8419318876785108E-2</v>
      </c>
      <c r="AG167" s="34">
        <v>31.076419318876784</v>
      </c>
      <c r="AH167" s="34">
        <v>30.876658293062722</v>
      </c>
      <c r="AJ167">
        <v>72.270999999999972</v>
      </c>
      <c r="AK167">
        <v>0.13611524258637356</v>
      </c>
      <c r="AL167" s="34">
        <v>72.407115242586343</v>
      </c>
      <c r="AM167" s="34">
        <v>71.941678106194317</v>
      </c>
      <c r="AN167">
        <v>4.1579999999999995</v>
      </c>
      <c r="AO167">
        <v>7.8311795695941849E-3</v>
      </c>
      <c r="AP167" s="34">
        <v>4.1658311795695937</v>
      </c>
      <c r="AQ167" s="34">
        <v>4.1390529751291121</v>
      </c>
      <c r="AR167">
        <v>353.60600000000011</v>
      </c>
      <c r="AS167">
        <v>0.66598174191580639</v>
      </c>
      <c r="AT167" s="34">
        <v>354.27198174191591</v>
      </c>
      <c r="AU167" s="34">
        <v>351.99470089550391</v>
      </c>
      <c r="AV167">
        <v>34.818000000000005</v>
      </c>
      <c r="AW167">
        <v>6.5576241042359415E-2</v>
      </c>
      <c r="AX167" s="34">
        <v>34.883576241042363</v>
      </c>
      <c r="AY167" s="34">
        <v>34.659342589717518</v>
      </c>
      <c r="AZ167">
        <v>189.20599999999999</v>
      </c>
      <c r="BA167">
        <v>0.35635068822622351</v>
      </c>
      <c r="BB167" s="34">
        <v>189.56235068822622</v>
      </c>
      <c r="BC167" s="34">
        <v>188.34383290338596</v>
      </c>
      <c r="BD167">
        <v>120.23200000000001</v>
      </c>
      <c r="BE167">
        <v>0.22644501731877065</v>
      </c>
      <c r="BF167" s="34">
        <v>120.45844501731878</v>
      </c>
      <c r="BG167" s="34">
        <v>119.68413114615764</v>
      </c>
      <c r="BH167">
        <v>774.29100000000005</v>
      </c>
      <c r="BI167">
        <v>1.4583001106591278</v>
      </c>
      <c r="BJ167" s="34">
        <v>775.74930011065931</v>
      </c>
      <c r="BK167" s="34">
        <v>770.76273861608843</v>
      </c>
      <c r="BM167">
        <v>80.60299999999998</v>
      </c>
      <c r="BN167">
        <v>0.15180773613468013</v>
      </c>
      <c r="BO167">
        <v>80.754807736134651</v>
      </c>
      <c r="BP167">
        <v>80.235711148227935</v>
      </c>
      <c r="BQ167">
        <v>4.6929999999999996</v>
      </c>
      <c r="BR167">
        <v>8.8387988744842508E-3</v>
      </c>
      <c r="BS167">
        <v>4.7018387988744834</v>
      </c>
      <c r="BT167">
        <v>4.6716151063686686</v>
      </c>
      <c r="BU167">
        <v>371.15800000000013</v>
      </c>
      <c r="BV167">
        <v>0.69903918871848003</v>
      </c>
      <c r="BW167">
        <v>371.8570391887186</v>
      </c>
      <c r="BX167">
        <v>369.46672057310519</v>
      </c>
      <c r="BY167">
        <v>37.436000000000007</v>
      </c>
      <c r="BZ167">
        <v>7.0506983734326123E-2</v>
      </c>
      <c r="CA167">
        <v>37.506506983734326</v>
      </c>
      <c r="CB167">
        <v>37.265412981465481</v>
      </c>
      <c r="CC167">
        <v>189.20599999999999</v>
      </c>
      <c r="CD167">
        <v>0.35635068822622351</v>
      </c>
      <c r="CE167">
        <v>189.56235068822622</v>
      </c>
      <c r="CF167">
        <v>188.34383290338596</v>
      </c>
      <c r="CG167">
        <v>122.21300000000001</v>
      </c>
      <c r="CH167">
        <v>0.23017603384771873</v>
      </c>
      <c r="CI167">
        <v>122.44317603384773</v>
      </c>
      <c r="CJ167">
        <v>121.65610419659794</v>
      </c>
      <c r="CK167">
        <v>805.30900000000008</v>
      </c>
      <c r="CL167">
        <v>1.516719429535913</v>
      </c>
      <c r="CM167">
        <v>806.82571942953609</v>
      </c>
      <c r="CN167">
        <v>801.63939690915117</v>
      </c>
    </row>
    <row r="168" spans="1:92" x14ac:dyDescent="0.3">
      <c r="A168" s="18">
        <v>45419</v>
      </c>
      <c r="B168" s="2">
        <v>12</v>
      </c>
      <c r="C168" s="2" t="s">
        <v>178</v>
      </c>
      <c r="D168" s="9">
        <v>26.180129999999998</v>
      </c>
      <c r="E168">
        <v>6.6047279999999998E-3</v>
      </c>
      <c r="G168">
        <v>8.6839999999999993</v>
      </c>
      <c r="H168">
        <v>6.1573865173423043E-3</v>
      </c>
      <c r="I168" s="34">
        <v>8.6901573865173418</v>
      </c>
      <c r="J168" s="34">
        <v>8.6327612607022033</v>
      </c>
      <c r="K168">
        <v>0.57299999999999995</v>
      </c>
      <c r="L168">
        <v>4.0628540700565871E-4</v>
      </c>
      <c r="M168" s="34">
        <v>0.57340628540700567</v>
      </c>
      <c r="N168" s="34">
        <v>0.56961909285840207</v>
      </c>
      <c r="O168">
        <v>18.846</v>
      </c>
      <c r="P168">
        <v>1.3362748307903394E-2</v>
      </c>
      <c r="Q168" s="34">
        <v>18.859362748307902</v>
      </c>
      <c r="R168" s="34">
        <v>18.734801787101997</v>
      </c>
      <c r="S168">
        <v>2.7519999999999998</v>
      </c>
      <c r="T168">
        <v>1.9513044329486438E-3</v>
      </c>
      <c r="U168" s="34">
        <v>2.7539513044329484</v>
      </c>
      <c r="V168" s="34">
        <v>2.7357622051419237</v>
      </c>
      <c r="W168">
        <v>0</v>
      </c>
      <c r="X168">
        <v>0</v>
      </c>
      <c r="Y168" s="34">
        <v>0</v>
      </c>
      <c r="Z168" s="34">
        <v>0</v>
      </c>
      <c r="AA168">
        <v>2.23</v>
      </c>
      <c r="AB168">
        <v>1.5811805543152165E-3</v>
      </c>
      <c r="AC168" s="34">
        <v>2.2315811805543153</v>
      </c>
      <c r="AD168" s="34">
        <v>2.2168421938468352</v>
      </c>
      <c r="AE168">
        <v>33.085000000000001</v>
      </c>
      <c r="AF168">
        <v>2.3458905219515217E-2</v>
      </c>
      <c r="AG168" s="34">
        <v>33.108458905219514</v>
      </c>
      <c r="AH168" s="34">
        <v>32.889786539651361</v>
      </c>
      <c r="AJ168">
        <v>74.999000000000024</v>
      </c>
      <c r="AK168">
        <v>5.3178009144882049E-2</v>
      </c>
      <c r="AL168" s="34">
        <v>75.05217800914491</v>
      </c>
      <c r="AM168" s="34">
        <v>74.556478787586926</v>
      </c>
      <c r="AN168">
        <v>4.1379999999999999</v>
      </c>
      <c r="AO168">
        <v>2.9340471451822269E-3</v>
      </c>
      <c r="AP168" s="34">
        <v>4.1409340471451825</v>
      </c>
      <c r="AQ168" s="34">
        <v>4.1135843040978495</v>
      </c>
      <c r="AR168">
        <v>364.06900000000002</v>
      </c>
      <c r="AS168">
        <v>0.25814297005784154</v>
      </c>
      <c r="AT168" s="34">
        <v>364.32714297005788</v>
      </c>
      <c r="AU168" s="34">
        <v>361.92086128772354</v>
      </c>
      <c r="AV168">
        <v>35.905999999999999</v>
      </c>
      <c r="AW168">
        <v>2.5459134073202761E-2</v>
      </c>
      <c r="AX168" s="34">
        <v>35.931459134073201</v>
      </c>
      <c r="AY168" s="34">
        <v>35.694141619849532</v>
      </c>
      <c r="AZ168">
        <v>192.47200000000001</v>
      </c>
      <c r="BA168">
        <v>0.13647218997764951</v>
      </c>
      <c r="BB168" s="34">
        <v>192.60847218997765</v>
      </c>
      <c r="BC168" s="34">
        <v>191.33634562066729</v>
      </c>
      <c r="BD168">
        <v>122.23899999999999</v>
      </c>
      <c r="BE168">
        <v>8.6673511111631282E-2</v>
      </c>
      <c r="BF168" s="34">
        <v>122.32567351111162</v>
      </c>
      <c r="BG168" s="34">
        <v>121.51774571015392</v>
      </c>
      <c r="BH168">
        <v>793.82300000000009</v>
      </c>
      <c r="BI168">
        <v>0.56285986151038936</v>
      </c>
      <c r="BJ168" s="34">
        <v>794.38585986151043</v>
      </c>
      <c r="BK168" s="34">
        <v>789.139157330079</v>
      </c>
      <c r="BM168">
        <v>83.683000000000021</v>
      </c>
      <c r="BN168">
        <v>5.9335395662224351E-2</v>
      </c>
      <c r="BO168">
        <v>83.742335395662252</v>
      </c>
      <c r="BP168">
        <v>83.189240048289122</v>
      </c>
      <c r="BQ168">
        <v>4.7110000000000003</v>
      </c>
      <c r="BR168">
        <v>3.3403325521878854E-3</v>
      </c>
      <c r="BS168">
        <v>4.7143403325521884</v>
      </c>
      <c r="BT168">
        <v>4.6832033969562517</v>
      </c>
      <c r="BU168">
        <v>382.91500000000002</v>
      </c>
      <c r="BV168">
        <v>0.27150571836574494</v>
      </c>
      <c r="BW168">
        <v>383.18650571836577</v>
      </c>
      <c r="BX168">
        <v>380.65566307482555</v>
      </c>
      <c r="BY168">
        <v>38.658000000000001</v>
      </c>
      <c r="BZ168">
        <v>2.7410438506151404E-2</v>
      </c>
      <c r="CA168">
        <v>38.685410438506146</v>
      </c>
      <c r="CB168">
        <v>38.429903824991456</v>
      </c>
      <c r="CC168">
        <v>192.47200000000001</v>
      </c>
      <c r="CD168">
        <v>0.13647218997764951</v>
      </c>
      <c r="CE168">
        <v>192.60847218997765</v>
      </c>
      <c r="CF168">
        <v>191.33634562066729</v>
      </c>
      <c r="CG168">
        <v>124.46899999999999</v>
      </c>
      <c r="CH168">
        <v>8.8254691665946502E-2</v>
      </c>
      <c r="CI168">
        <v>124.55725469166593</v>
      </c>
      <c r="CJ168">
        <v>123.73458790400075</v>
      </c>
      <c r="CK168">
        <v>826.90800000000013</v>
      </c>
      <c r="CL168">
        <v>0.58631876672990457</v>
      </c>
      <c r="CM168">
        <v>827.49431876672998</v>
      </c>
      <c r="CN168">
        <v>822.02894386973037</v>
      </c>
    </row>
    <row r="169" spans="1:92" x14ac:dyDescent="0.3">
      <c r="A169" s="18">
        <v>45419</v>
      </c>
      <c r="B169" s="2">
        <v>13</v>
      </c>
      <c r="C169" s="2" t="s">
        <v>178</v>
      </c>
      <c r="D169" s="9">
        <v>28.425446000000001</v>
      </c>
      <c r="E169">
        <v>6.7206660000000001E-3</v>
      </c>
      <c r="G169">
        <v>8.7100000000000009</v>
      </c>
      <c r="H169">
        <v>0.11195743380466566</v>
      </c>
      <c r="I169" s="34">
        <v>8.8219574338046662</v>
      </c>
      <c r="J169" s="34">
        <v>8.7626680044258478</v>
      </c>
      <c r="K169">
        <v>0.59200000000000008</v>
      </c>
      <c r="L169">
        <v>7.6095064078486882E-3</v>
      </c>
      <c r="M169" s="34">
        <v>0.59960950640784882</v>
      </c>
      <c r="N169" s="34">
        <v>0.59557973118485685</v>
      </c>
      <c r="O169">
        <v>19.356999999999999</v>
      </c>
      <c r="P169">
        <v>0.24881286408230918</v>
      </c>
      <c r="Q169" s="34">
        <v>19.60581286408231</v>
      </c>
      <c r="R169" s="34">
        <v>19.47404874416431</v>
      </c>
      <c r="S169">
        <v>2.7589999999999999</v>
      </c>
      <c r="T169">
        <v>3.5463898951443459E-2</v>
      </c>
      <c r="U169" s="34">
        <v>2.7944638989514434</v>
      </c>
      <c r="V169" s="34">
        <v>2.7756832404375329</v>
      </c>
      <c r="W169">
        <v>0</v>
      </c>
      <c r="X169">
        <v>0</v>
      </c>
      <c r="Y169" s="34">
        <v>0</v>
      </c>
      <c r="Z169" s="34">
        <v>0</v>
      </c>
      <c r="AA169">
        <v>2.536</v>
      </c>
      <c r="AB169">
        <v>3.2597480152540999E-2</v>
      </c>
      <c r="AC169" s="34">
        <v>2.5685974801525409</v>
      </c>
      <c r="AD169" s="34">
        <v>2.551334794399994</v>
      </c>
      <c r="AE169">
        <v>33.954000000000001</v>
      </c>
      <c r="AF169">
        <v>0.436441183398808</v>
      </c>
      <c r="AG169" s="34">
        <v>34.390441183398806</v>
      </c>
      <c r="AH169" s="34">
        <v>34.159314514612547</v>
      </c>
      <c r="AJ169">
        <v>76.263999999999996</v>
      </c>
      <c r="AK169">
        <v>0.9802895214327233</v>
      </c>
      <c r="AL169" s="34">
        <v>77.244289521432719</v>
      </c>
      <c r="AM169" s="34">
        <v>76.725156451151875</v>
      </c>
      <c r="AN169">
        <v>4.2329999999999988</v>
      </c>
      <c r="AO169">
        <v>5.441054159530994E-2</v>
      </c>
      <c r="AP169" s="34">
        <v>4.2874105415953085</v>
      </c>
      <c r="AQ169" s="34">
        <v>4.2585962873403673</v>
      </c>
      <c r="AR169">
        <v>372.8429999999999</v>
      </c>
      <c r="AS169">
        <v>4.792485131117445</v>
      </c>
      <c r="AT169" s="34">
        <v>377.63548513111732</v>
      </c>
      <c r="AU169" s="34">
        <v>375.09752316580312</v>
      </c>
      <c r="AV169">
        <v>37.515000000000001</v>
      </c>
      <c r="AW169">
        <v>0.48221390690953297</v>
      </c>
      <c r="AX169" s="34">
        <v>37.997213906909536</v>
      </c>
      <c r="AY169" s="34">
        <v>37.741847323310644</v>
      </c>
      <c r="AZ169">
        <v>196.09100000000001</v>
      </c>
      <c r="BA169">
        <v>2.5205333125362448</v>
      </c>
      <c r="BB169" s="34">
        <v>198.61153331253627</v>
      </c>
      <c r="BC169" s="34">
        <v>197.27673153339484</v>
      </c>
      <c r="BD169">
        <v>125.321</v>
      </c>
      <c r="BE169">
        <v>1.6108630955033874</v>
      </c>
      <c r="BF169" s="34">
        <v>126.93186309550339</v>
      </c>
      <c r="BG169" s="34">
        <v>126.07879643888079</v>
      </c>
      <c r="BH169">
        <v>812.26699999999994</v>
      </c>
      <c r="BI169">
        <v>10.440795509094643</v>
      </c>
      <c r="BJ169" s="34">
        <v>822.70779550909447</v>
      </c>
      <c r="BK169" s="34">
        <v>817.17865119988164</v>
      </c>
      <c r="BM169">
        <v>84.97399999999999</v>
      </c>
      <c r="BN169">
        <v>1.092246955237389</v>
      </c>
      <c r="BO169">
        <v>86.066246955237389</v>
      </c>
      <c r="BP169">
        <v>85.487824455577723</v>
      </c>
      <c r="BQ169">
        <v>4.8249999999999993</v>
      </c>
      <c r="BR169">
        <v>6.2020048003158627E-2</v>
      </c>
      <c r="BS169">
        <v>4.8870200480031576</v>
      </c>
      <c r="BT169">
        <v>4.8541760185252238</v>
      </c>
      <c r="BU169">
        <v>392.19999999999993</v>
      </c>
      <c r="BV169">
        <v>5.0412979951997539</v>
      </c>
      <c r="BW169">
        <v>397.2412979951996</v>
      </c>
      <c r="BX169">
        <v>394.57157190996742</v>
      </c>
      <c r="BY169">
        <v>40.274000000000001</v>
      </c>
      <c r="BZ169">
        <v>0.51767780586097645</v>
      </c>
      <c r="CA169">
        <v>40.791677805860978</v>
      </c>
      <c r="CB169">
        <v>40.517530563748174</v>
      </c>
      <c r="CC169">
        <v>196.09100000000001</v>
      </c>
      <c r="CD169">
        <v>2.5205333125362448</v>
      </c>
      <c r="CE169">
        <v>198.61153331253627</v>
      </c>
      <c r="CF169">
        <v>197.27673153339484</v>
      </c>
      <c r="CG169">
        <v>127.857</v>
      </c>
      <c r="CH169">
        <v>1.6434605756559284</v>
      </c>
      <c r="CI169">
        <v>129.50046057565592</v>
      </c>
      <c r="CJ169">
        <v>128.63013123328079</v>
      </c>
      <c r="CK169">
        <v>846.22099999999989</v>
      </c>
      <c r="CL169">
        <v>10.877236692493451</v>
      </c>
      <c r="CM169">
        <v>857.09823669249329</v>
      </c>
      <c r="CN169">
        <v>851.3379657144942</v>
      </c>
    </row>
    <row r="170" spans="1:92" x14ac:dyDescent="0.3">
      <c r="A170" s="18">
        <v>45419</v>
      </c>
      <c r="B170" s="2">
        <v>14</v>
      </c>
      <c r="C170" s="2" t="s">
        <v>178</v>
      </c>
      <c r="D170" s="9">
        <v>55.313585000000003</v>
      </c>
      <c r="E170">
        <v>6.7689940000000004E-3</v>
      </c>
      <c r="G170">
        <v>8.8219999999999992</v>
      </c>
      <c r="H170">
        <v>7.2340618210613924E-2</v>
      </c>
      <c r="I170" s="34">
        <v>8.8943406182106131</v>
      </c>
      <c r="J170" s="34">
        <v>8.8341348799319892</v>
      </c>
      <c r="K170">
        <v>0.6349999999999999</v>
      </c>
      <c r="L170">
        <v>5.2070157066129953E-3</v>
      </c>
      <c r="M170" s="34">
        <v>0.64020701570661287</v>
      </c>
      <c r="N170" s="34">
        <v>0.63587345825853692</v>
      </c>
      <c r="O170">
        <v>19.138000000000002</v>
      </c>
      <c r="P170">
        <v>0.15693207337505435</v>
      </c>
      <c r="Q170" s="34">
        <v>19.294932073375055</v>
      </c>
      <c r="R170" s="34">
        <v>19.164324793939972</v>
      </c>
      <c r="S170">
        <v>2.7759999999999998</v>
      </c>
      <c r="T170">
        <v>2.2763268663870358E-2</v>
      </c>
      <c r="U170" s="34">
        <v>2.7987632686638704</v>
      </c>
      <c r="V170" s="34">
        <v>2.7798184568908644</v>
      </c>
      <c r="W170">
        <v>0</v>
      </c>
      <c r="X170">
        <v>0</v>
      </c>
      <c r="Y170" s="34">
        <v>0</v>
      </c>
      <c r="Z170" s="34">
        <v>0</v>
      </c>
      <c r="AA170">
        <v>2.6309999999999998</v>
      </c>
      <c r="AB170">
        <v>2.157426507732093E-2</v>
      </c>
      <c r="AC170" s="34">
        <v>2.6525742650773205</v>
      </c>
      <c r="AD170" s="34">
        <v>2.6346190057924579</v>
      </c>
      <c r="AE170">
        <v>34.001999999999995</v>
      </c>
      <c r="AF170">
        <v>0.27881724103347255</v>
      </c>
      <c r="AG170" s="34">
        <v>34.280817241033468</v>
      </c>
      <c r="AH170" s="34">
        <v>34.048770594813824</v>
      </c>
      <c r="AJ170">
        <v>78.085000000000008</v>
      </c>
      <c r="AK170">
        <v>0.64029893141870209</v>
      </c>
      <c r="AL170" s="34">
        <v>78.725298931418706</v>
      </c>
      <c r="AM170" s="34">
        <v>78.192407855303728</v>
      </c>
      <c r="AN170">
        <v>4.3330000000000011</v>
      </c>
      <c r="AO170">
        <v>3.5530707175990738E-2</v>
      </c>
      <c r="AP170" s="34">
        <v>4.3685307071759922</v>
      </c>
      <c r="AQ170" s="34">
        <v>4.338960149030302</v>
      </c>
      <c r="AR170">
        <v>378.53299999999996</v>
      </c>
      <c r="AS170">
        <v>3.1039799629469873</v>
      </c>
      <c r="AT170" s="34">
        <v>381.63697996294695</v>
      </c>
      <c r="AU170" s="34">
        <v>379.05368153539968</v>
      </c>
      <c r="AV170">
        <v>37.897000000000006</v>
      </c>
      <c r="AW170">
        <v>0.31075633737561059</v>
      </c>
      <c r="AX170" s="34">
        <v>38.207756337375613</v>
      </c>
      <c r="AY170" s="34">
        <v>37.949128263974458</v>
      </c>
      <c r="AZ170">
        <v>197.06399999999999</v>
      </c>
      <c r="BA170">
        <v>1.6159296743432807</v>
      </c>
      <c r="BB170" s="34">
        <v>198.67992967434327</v>
      </c>
      <c r="BC170" s="34">
        <v>197.33506642245723</v>
      </c>
      <c r="BD170">
        <v>127.02099999999999</v>
      </c>
      <c r="BE170">
        <v>1.0415753418420304</v>
      </c>
      <c r="BF170" s="34">
        <v>128.06257534184201</v>
      </c>
      <c r="BG170" s="34">
        <v>127.19572053772853</v>
      </c>
      <c r="BH170">
        <v>822.93299999999988</v>
      </c>
      <c r="BI170">
        <v>6.7480709551026017</v>
      </c>
      <c r="BJ170" s="34">
        <v>829.68107095510254</v>
      </c>
      <c r="BK170" s="34">
        <v>824.06496476389395</v>
      </c>
      <c r="BM170">
        <v>86.907000000000011</v>
      </c>
      <c r="BN170">
        <v>0.71263954962931597</v>
      </c>
      <c r="BO170">
        <v>87.619639549629312</v>
      </c>
      <c r="BP170">
        <v>87.026542735235722</v>
      </c>
      <c r="BQ170">
        <v>4.9680000000000009</v>
      </c>
      <c r="BR170">
        <v>4.073772288260373E-2</v>
      </c>
      <c r="BS170">
        <v>5.0087377228826053</v>
      </c>
      <c r="BT170">
        <v>4.9748336072888391</v>
      </c>
      <c r="BU170">
        <v>397.67099999999994</v>
      </c>
      <c r="BV170">
        <v>3.2609120363220416</v>
      </c>
      <c r="BW170">
        <v>400.93191203632199</v>
      </c>
      <c r="BX170">
        <v>398.21800632933963</v>
      </c>
      <c r="BY170">
        <v>40.673000000000002</v>
      </c>
      <c r="BZ170">
        <v>0.33351960603948094</v>
      </c>
      <c r="CA170">
        <v>41.006519606039483</v>
      </c>
      <c r="CB170">
        <v>40.728946720865324</v>
      </c>
      <c r="CC170">
        <v>197.06399999999999</v>
      </c>
      <c r="CD170">
        <v>1.6159296743432807</v>
      </c>
      <c r="CE170">
        <v>198.67992967434327</v>
      </c>
      <c r="CF170">
        <v>197.33506642245723</v>
      </c>
      <c r="CG170">
        <v>129.65199999999999</v>
      </c>
      <c r="CH170">
        <v>1.0631496069193513</v>
      </c>
      <c r="CI170">
        <v>130.71514960691934</v>
      </c>
      <c r="CJ170">
        <v>129.83033954352098</v>
      </c>
      <c r="CK170">
        <v>856.93499999999983</v>
      </c>
      <c r="CL170">
        <v>7.0268881961360741</v>
      </c>
      <c r="CM170">
        <v>863.96188819613599</v>
      </c>
      <c r="CN170">
        <v>858.1137353587078</v>
      </c>
    </row>
    <row r="171" spans="1:92" x14ac:dyDescent="0.3">
      <c r="A171" s="18">
        <v>45419</v>
      </c>
      <c r="B171" s="2">
        <v>15</v>
      </c>
      <c r="C171" s="2" t="s">
        <v>178</v>
      </c>
      <c r="D171" s="9">
        <v>29.910335</v>
      </c>
      <c r="E171">
        <v>6.6447980000000004E-3</v>
      </c>
      <c r="G171">
        <v>8.6229999999999993</v>
      </c>
      <c r="H171">
        <v>6.5168810556770693E-2</v>
      </c>
      <c r="I171" s="34">
        <v>8.6881688105567694</v>
      </c>
      <c r="J171" s="34">
        <v>8.6304376838207197</v>
      </c>
      <c r="K171">
        <v>0.59799999999999998</v>
      </c>
      <c r="L171">
        <v>4.5194188464512206E-3</v>
      </c>
      <c r="M171" s="34">
        <v>0.60251941884645122</v>
      </c>
      <c r="N171" s="34">
        <v>0.59851579901713914</v>
      </c>
      <c r="O171">
        <v>19.088999999999999</v>
      </c>
      <c r="P171">
        <v>0.14426619792626647</v>
      </c>
      <c r="Q171" s="34">
        <v>19.233266197926266</v>
      </c>
      <c r="R171" s="34">
        <v>19.105465029160818</v>
      </c>
      <c r="S171">
        <v>2.7330000000000001</v>
      </c>
      <c r="T171">
        <v>2.0654802186205998E-2</v>
      </c>
      <c r="U171" s="34">
        <v>2.753654802186206</v>
      </c>
      <c r="V171" s="34">
        <v>2.7353573222639489</v>
      </c>
      <c r="W171">
        <v>0</v>
      </c>
      <c r="X171">
        <v>0</v>
      </c>
      <c r="Y171" s="34">
        <v>0</v>
      </c>
      <c r="Z171" s="34">
        <v>0</v>
      </c>
      <c r="AA171">
        <v>2.6659999999999999</v>
      </c>
      <c r="AB171">
        <v>2.0148445894045075E-2</v>
      </c>
      <c r="AC171" s="34">
        <v>2.686148445894045</v>
      </c>
      <c r="AD171" s="34">
        <v>2.6682995320730654</v>
      </c>
      <c r="AE171">
        <v>33.708999999999996</v>
      </c>
      <c r="AF171">
        <v>0.25475767540973948</v>
      </c>
      <c r="AG171" s="34">
        <v>33.963757675409738</v>
      </c>
      <c r="AH171" s="34">
        <v>33.738075366335693</v>
      </c>
      <c r="AJ171">
        <v>76.246999999999986</v>
      </c>
      <c r="AK171">
        <v>0.57624101803572936</v>
      </c>
      <c r="AL171" s="34">
        <v>76.823241018035716</v>
      </c>
      <c r="AM171" s="34">
        <v>76.312766099765554</v>
      </c>
      <c r="AN171">
        <v>4.2529999999999992</v>
      </c>
      <c r="AO171">
        <v>3.2142288217319466E-2</v>
      </c>
      <c r="AP171" s="34">
        <v>4.2851422882173189</v>
      </c>
      <c r="AQ171" s="34">
        <v>4.2566683833108572</v>
      </c>
      <c r="AR171">
        <v>375.6699999999999</v>
      </c>
      <c r="AS171">
        <v>2.8391472877028927</v>
      </c>
      <c r="AT171" s="34">
        <v>378.50914728770277</v>
      </c>
      <c r="AU171" s="34">
        <v>375.99403046282379</v>
      </c>
      <c r="AV171">
        <v>37.325000000000003</v>
      </c>
      <c r="AW171">
        <v>0.28208580007323053</v>
      </c>
      <c r="AX171" s="34">
        <v>37.607085800073236</v>
      </c>
      <c r="AY171" s="34">
        <v>37.357194311563084</v>
      </c>
      <c r="AZ171">
        <v>201.87699999999998</v>
      </c>
      <c r="BA171">
        <v>1.5256968536204567</v>
      </c>
      <c r="BB171" s="34">
        <v>203.40269685362043</v>
      </c>
      <c r="BC171" s="34">
        <v>202.05112702037289</v>
      </c>
      <c r="BD171">
        <v>129.46</v>
      </c>
      <c r="BE171">
        <v>0.97840127736049354</v>
      </c>
      <c r="BF171" s="34">
        <v>130.4384012773605</v>
      </c>
      <c r="BG171" s="34">
        <v>129.57166444942951</v>
      </c>
      <c r="BH171">
        <v>824.83199999999988</v>
      </c>
      <c r="BI171">
        <v>6.2337145250101225</v>
      </c>
      <c r="BJ171" s="34">
        <v>831.06571452500998</v>
      </c>
      <c r="BK171" s="34">
        <v>825.54345072726562</v>
      </c>
      <c r="BM171">
        <v>84.86999999999999</v>
      </c>
      <c r="BN171">
        <v>0.64140982859250006</v>
      </c>
      <c r="BO171">
        <v>85.511409828592491</v>
      </c>
      <c r="BP171">
        <v>84.94320378358627</v>
      </c>
      <c r="BQ171">
        <v>4.8509999999999991</v>
      </c>
      <c r="BR171">
        <v>3.6661707063770685E-2</v>
      </c>
      <c r="BS171">
        <v>4.8876617070637698</v>
      </c>
      <c r="BT171">
        <v>4.8551841823279966</v>
      </c>
      <c r="BU171">
        <v>394.7589999999999</v>
      </c>
      <c r="BV171">
        <v>2.9834134856291592</v>
      </c>
      <c r="BW171">
        <v>397.74241348562902</v>
      </c>
      <c r="BX171">
        <v>395.09949549198461</v>
      </c>
      <c r="BY171">
        <v>40.058</v>
      </c>
      <c r="BZ171">
        <v>0.30274060225943655</v>
      </c>
      <c r="CA171">
        <v>40.36074060225944</v>
      </c>
      <c r="CB171">
        <v>40.092551633827036</v>
      </c>
      <c r="CC171">
        <v>201.87699999999998</v>
      </c>
      <c r="CD171">
        <v>1.5256968536204567</v>
      </c>
      <c r="CE171">
        <v>203.40269685362043</v>
      </c>
      <c r="CF171">
        <v>202.05112702037289</v>
      </c>
      <c r="CG171">
        <v>132.126</v>
      </c>
      <c r="CH171">
        <v>0.99854972325453861</v>
      </c>
      <c r="CI171">
        <v>133.12454972325455</v>
      </c>
      <c r="CJ171">
        <v>132.23996398150257</v>
      </c>
      <c r="CK171">
        <v>858.54099999999983</v>
      </c>
      <c r="CL171">
        <v>6.4884722004198618</v>
      </c>
      <c r="CM171">
        <v>865.02947220041972</v>
      </c>
      <c r="CN171">
        <v>859.28152609360131</v>
      </c>
    </row>
    <row r="172" spans="1:92" x14ac:dyDescent="0.3">
      <c r="A172" s="18">
        <v>45419</v>
      </c>
      <c r="B172" s="2">
        <v>16</v>
      </c>
      <c r="C172" s="2" t="s">
        <v>178</v>
      </c>
      <c r="D172" s="9">
        <v>23.143653</v>
      </c>
      <c r="E172">
        <v>6.3478620000000001E-3</v>
      </c>
      <c r="G172">
        <v>8.3249999999999993</v>
      </c>
      <c r="H172">
        <v>3.3763145187253533E-2</v>
      </c>
      <c r="I172" s="34">
        <v>8.3587631451872522</v>
      </c>
      <c r="J172" s="34">
        <v>8.3057028702509168</v>
      </c>
      <c r="K172">
        <v>0.61099999999999999</v>
      </c>
      <c r="L172">
        <v>2.4779917969263558E-3</v>
      </c>
      <c r="M172" s="34">
        <v>0.6134779917969263</v>
      </c>
      <c r="N172" s="34">
        <v>0.60958371816496226</v>
      </c>
      <c r="O172">
        <v>18.766999999999999</v>
      </c>
      <c r="P172">
        <v>7.6112065553055511E-2</v>
      </c>
      <c r="Q172" s="34">
        <v>18.843112065553054</v>
      </c>
      <c r="R172" s="34">
        <v>18.723498590510388</v>
      </c>
      <c r="S172">
        <v>2.7839999999999998</v>
      </c>
      <c r="T172">
        <v>1.1290882426584246E-2</v>
      </c>
      <c r="U172" s="34">
        <v>2.7952908824265839</v>
      </c>
      <c r="V172" s="34">
        <v>2.7775467616550817</v>
      </c>
      <c r="W172">
        <v>0</v>
      </c>
      <c r="X172">
        <v>0</v>
      </c>
      <c r="Y172" s="34">
        <v>0</v>
      </c>
      <c r="Z172" s="34">
        <v>0</v>
      </c>
      <c r="AA172">
        <v>2.7050000000000001</v>
      </c>
      <c r="AB172">
        <v>1.0970487415197697E-2</v>
      </c>
      <c r="AC172" s="34">
        <v>2.715970487415198</v>
      </c>
      <c r="AD172" s="34">
        <v>2.6987298815650136</v>
      </c>
      <c r="AE172">
        <v>33.192</v>
      </c>
      <c r="AF172">
        <v>0.13461457237901736</v>
      </c>
      <c r="AG172" s="34">
        <v>33.326614572379015</v>
      </c>
      <c r="AH172" s="34">
        <v>33.115061822146366</v>
      </c>
      <c r="AJ172">
        <v>73.030999999999992</v>
      </c>
      <c r="AK172">
        <v>0.29618693767811566</v>
      </c>
      <c r="AL172" s="34">
        <v>73.327186937678107</v>
      </c>
      <c r="AM172" s="34">
        <v>72.861716074149527</v>
      </c>
      <c r="AN172">
        <v>4.25</v>
      </c>
      <c r="AO172">
        <v>1.7236440485985289E-2</v>
      </c>
      <c r="AP172" s="34">
        <v>4.267236440485985</v>
      </c>
      <c r="AQ172" s="34">
        <v>4.2401486124404091</v>
      </c>
      <c r="AR172">
        <v>364.91799999999984</v>
      </c>
      <c r="AS172">
        <v>1.4799735033564181</v>
      </c>
      <c r="AT172" s="34">
        <v>366.39797350335624</v>
      </c>
      <c r="AU172" s="34">
        <v>364.07212973047729</v>
      </c>
      <c r="AV172">
        <v>37.166000000000004</v>
      </c>
      <c r="AW172">
        <v>0.15073165814167749</v>
      </c>
      <c r="AX172" s="34">
        <v>37.316731658141684</v>
      </c>
      <c r="AY172" s="34">
        <v>37.07985019528477</v>
      </c>
      <c r="AZ172">
        <v>185.44200000000001</v>
      </c>
      <c r="BA172">
        <v>0.75208470508284342</v>
      </c>
      <c r="BB172" s="34">
        <v>186.19408470508284</v>
      </c>
      <c r="BC172" s="34">
        <v>185.01215035015866</v>
      </c>
      <c r="BD172">
        <v>127.842</v>
      </c>
      <c r="BE172">
        <v>0.5184802410845486</v>
      </c>
      <c r="BF172" s="34">
        <v>128.36048024108456</v>
      </c>
      <c r="BG172" s="34">
        <v>127.54566562626043</v>
      </c>
      <c r="BH172">
        <v>792.64899999999977</v>
      </c>
      <c r="BI172">
        <v>3.2146934858295886</v>
      </c>
      <c r="BJ172" s="34">
        <v>795.86369348582946</v>
      </c>
      <c r="BK172" s="34">
        <v>790.81166058877102</v>
      </c>
      <c r="BM172">
        <v>81.355999999999995</v>
      </c>
      <c r="BN172">
        <v>0.3299500828653692</v>
      </c>
      <c r="BO172">
        <v>81.685950082865361</v>
      </c>
      <c r="BP172">
        <v>81.167418944400438</v>
      </c>
      <c r="BQ172">
        <v>4.8609999999999998</v>
      </c>
      <c r="BR172">
        <v>1.9714432282911646E-2</v>
      </c>
      <c r="BS172">
        <v>4.880714432282911</v>
      </c>
      <c r="BT172">
        <v>4.849732330605371</v>
      </c>
      <c r="BU172">
        <v>383.68499999999983</v>
      </c>
      <c r="BV172">
        <v>1.5560855689094737</v>
      </c>
      <c r="BW172">
        <v>385.24108556890928</v>
      </c>
      <c r="BX172">
        <v>382.7956283209877</v>
      </c>
      <c r="BY172">
        <v>39.950000000000003</v>
      </c>
      <c r="BZ172">
        <v>0.16202254056826174</v>
      </c>
      <c r="CA172">
        <v>40.112022540568269</v>
      </c>
      <c r="CB172">
        <v>39.857396956939851</v>
      </c>
      <c r="CC172">
        <v>185.44200000000001</v>
      </c>
      <c r="CD172">
        <v>0.75208470508284342</v>
      </c>
      <c r="CE172">
        <v>186.19408470508284</v>
      </c>
      <c r="CF172">
        <v>185.01215035015866</v>
      </c>
      <c r="CG172">
        <v>130.547</v>
      </c>
      <c r="CH172">
        <v>0.52945072849974628</v>
      </c>
      <c r="CI172">
        <v>131.07645072849976</v>
      </c>
      <c r="CJ172">
        <v>130.24439550782543</v>
      </c>
      <c r="CK172">
        <v>825.84099999999978</v>
      </c>
      <c r="CL172">
        <v>3.3493080582086061</v>
      </c>
      <c r="CM172">
        <v>829.19030805820853</v>
      </c>
      <c r="CN172">
        <v>823.92672241091736</v>
      </c>
    </row>
    <row r="173" spans="1:92" x14ac:dyDescent="0.3">
      <c r="A173" s="18">
        <v>45419</v>
      </c>
      <c r="B173" s="2">
        <v>17</v>
      </c>
      <c r="C173" s="2" t="s">
        <v>178</v>
      </c>
      <c r="D173" s="9">
        <v>28.987480000000001</v>
      </c>
      <c r="E173">
        <v>6.6709839999999996E-3</v>
      </c>
      <c r="G173">
        <v>7.9409999999999998</v>
      </c>
      <c r="H173">
        <v>0.13528450339313375</v>
      </c>
      <c r="I173" s="34">
        <v>8.0762845033931328</v>
      </c>
      <c r="J173" s="34">
        <v>8.02240773869155</v>
      </c>
      <c r="K173">
        <v>0.58600000000000008</v>
      </c>
      <c r="L173">
        <v>9.983216092227222E-3</v>
      </c>
      <c r="M173" s="34">
        <v>0.59598321609222726</v>
      </c>
      <c r="N173" s="34">
        <v>0.59200742159340747</v>
      </c>
      <c r="O173">
        <v>18.670999999999999</v>
      </c>
      <c r="P173">
        <v>0.31808298235149224</v>
      </c>
      <c r="Q173" s="34">
        <v>18.989082982351491</v>
      </c>
      <c r="R173" s="34">
        <v>18.862407113601552</v>
      </c>
      <c r="S173">
        <v>2.77</v>
      </c>
      <c r="T173">
        <v>4.7190287671449498E-2</v>
      </c>
      <c r="U173" s="34">
        <v>2.8171902876714494</v>
      </c>
      <c r="V173" s="34">
        <v>2.7983968563374377</v>
      </c>
      <c r="W173">
        <v>0</v>
      </c>
      <c r="X173">
        <v>0</v>
      </c>
      <c r="Y173" s="34">
        <v>0</v>
      </c>
      <c r="Z173" s="34">
        <v>0</v>
      </c>
      <c r="AA173">
        <v>2.6749999999999998</v>
      </c>
      <c r="AB173">
        <v>4.5571848202573068E-2</v>
      </c>
      <c r="AC173" s="34">
        <v>2.7205718482025727</v>
      </c>
      <c r="AD173" s="34">
        <v>2.702422956932363</v>
      </c>
      <c r="AE173">
        <v>32.643000000000001</v>
      </c>
      <c r="AF173">
        <v>0.55611283771087583</v>
      </c>
      <c r="AG173" s="34">
        <v>33.199112837710878</v>
      </c>
      <c r="AH173" s="34">
        <v>32.977642087156312</v>
      </c>
      <c r="AJ173">
        <v>69.138999999999982</v>
      </c>
      <c r="AK173">
        <v>1.1778661730383921</v>
      </c>
      <c r="AL173" s="34">
        <v>70.316866173038377</v>
      </c>
      <c r="AM173" s="34">
        <v>69.8477834838679</v>
      </c>
      <c r="AN173">
        <v>4.13</v>
      </c>
      <c r="AO173">
        <v>7.0359526383785703E-2</v>
      </c>
      <c r="AP173" s="34">
        <v>4.2003595263837852</v>
      </c>
      <c r="AQ173" s="34">
        <v>4.1723389951890315</v>
      </c>
      <c r="AR173">
        <v>355.43699999999995</v>
      </c>
      <c r="AS173">
        <v>6.0552975736740038</v>
      </c>
      <c r="AT173" s="34">
        <v>361.49229757367397</v>
      </c>
      <c r="AU173" s="34">
        <v>359.08078824043673</v>
      </c>
      <c r="AV173">
        <v>36.570999999999998</v>
      </c>
      <c r="AW173">
        <v>0.62303105069768205</v>
      </c>
      <c r="AX173" s="34">
        <v>37.194031050697681</v>
      </c>
      <c r="AY173" s="34">
        <v>36.945910264662977</v>
      </c>
      <c r="AZ173">
        <v>179.68700000000001</v>
      </c>
      <c r="BA173">
        <v>3.0611845562526159</v>
      </c>
      <c r="BB173" s="34">
        <v>182.74818455625262</v>
      </c>
      <c r="BC173" s="34">
        <v>181.52907434104881</v>
      </c>
      <c r="BD173">
        <v>126.11700000000002</v>
      </c>
      <c r="BE173">
        <v>2.1485550578556665</v>
      </c>
      <c r="BF173" s="34">
        <v>128.26555505785569</v>
      </c>
      <c r="BG173" s="34">
        <v>127.40989759231361</v>
      </c>
      <c r="BH173">
        <v>771.0809999999999</v>
      </c>
      <c r="BI173">
        <v>13.136293937902146</v>
      </c>
      <c r="BJ173" s="34">
        <v>784.21729393790201</v>
      </c>
      <c r="BK173" s="34">
        <v>778.98579291751912</v>
      </c>
      <c r="BM173">
        <v>77.079999999999984</v>
      </c>
      <c r="BN173">
        <v>1.3131506764315259</v>
      </c>
      <c r="BO173">
        <v>78.393150676431503</v>
      </c>
      <c r="BP173">
        <v>77.870191222559455</v>
      </c>
      <c r="BQ173">
        <v>4.7160000000000002</v>
      </c>
      <c r="BR173">
        <v>8.0342742476012918E-2</v>
      </c>
      <c r="BS173">
        <v>4.7963427424760123</v>
      </c>
      <c r="BT173">
        <v>4.7643464167824394</v>
      </c>
      <c r="BU173">
        <v>374.10799999999995</v>
      </c>
      <c r="BV173">
        <v>6.3733805560254959</v>
      </c>
      <c r="BW173">
        <v>380.48138055602544</v>
      </c>
      <c r="BX173">
        <v>377.94319535403827</v>
      </c>
      <c r="BY173">
        <v>39.341000000000001</v>
      </c>
      <c r="BZ173">
        <v>0.67022133836913156</v>
      </c>
      <c r="CA173">
        <v>40.011221338369133</v>
      </c>
      <c r="CB173">
        <v>39.744307121000418</v>
      </c>
      <c r="CC173">
        <v>179.68700000000001</v>
      </c>
      <c r="CD173">
        <v>3.0611845562526159</v>
      </c>
      <c r="CE173">
        <v>182.74818455625262</v>
      </c>
      <c r="CF173">
        <v>181.52907434104881</v>
      </c>
      <c r="CG173">
        <v>128.79200000000003</v>
      </c>
      <c r="CH173">
        <v>2.1941269060582393</v>
      </c>
      <c r="CI173">
        <v>130.98612690605827</v>
      </c>
      <c r="CJ173">
        <v>130.11232054924596</v>
      </c>
      <c r="CK173">
        <v>803.72399999999993</v>
      </c>
      <c r="CL173">
        <v>13.692406775613021</v>
      </c>
      <c r="CM173">
        <v>817.41640677561293</v>
      </c>
      <c r="CN173">
        <v>811.96343500467538</v>
      </c>
    </row>
    <row r="174" spans="1:92" x14ac:dyDescent="0.3">
      <c r="A174" s="18">
        <v>45419</v>
      </c>
      <c r="B174" s="2">
        <v>18</v>
      </c>
      <c r="C174" s="2" t="s">
        <v>178</v>
      </c>
      <c r="D174" s="9">
        <v>49.794580000000003</v>
      </c>
      <c r="E174">
        <v>6.8452720000000003E-3</v>
      </c>
      <c r="G174">
        <v>7.7389999999999999</v>
      </c>
      <c r="H174">
        <v>8.0466529437102807E-2</v>
      </c>
      <c r="I174" s="34">
        <v>7.8194665294371024</v>
      </c>
      <c r="J174" s="34">
        <v>7.7659401541482094</v>
      </c>
      <c r="K174">
        <v>0.52500000000000002</v>
      </c>
      <c r="L174">
        <v>5.4587062869206589E-3</v>
      </c>
      <c r="M174" s="34">
        <v>0.53045870628692071</v>
      </c>
      <c r="N174" s="34">
        <v>0.52682757215761866</v>
      </c>
      <c r="O174">
        <v>17.436</v>
      </c>
      <c r="P174">
        <v>0.18129143394047353</v>
      </c>
      <c r="Q174" s="34">
        <v>17.617291433940473</v>
      </c>
      <c r="R174" s="34">
        <v>17.496696282171882</v>
      </c>
      <c r="S174">
        <v>2.597</v>
      </c>
      <c r="T174">
        <v>2.7002400432634188E-2</v>
      </c>
      <c r="U174" s="34">
        <v>2.6240024004326341</v>
      </c>
      <c r="V174" s="34">
        <v>2.6060403902730198</v>
      </c>
      <c r="W174">
        <v>0</v>
      </c>
      <c r="X174">
        <v>0</v>
      </c>
      <c r="Y174" s="34">
        <v>0</v>
      </c>
      <c r="Z174" s="34">
        <v>0</v>
      </c>
      <c r="AA174">
        <v>2.4089999999999998</v>
      </c>
      <c r="AB174">
        <v>2.5047663705127364E-2</v>
      </c>
      <c r="AC174" s="34">
        <v>2.4340476637051274</v>
      </c>
      <c r="AD174" s="34">
        <v>2.4173859453861013</v>
      </c>
      <c r="AE174">
        <v>30.706</v>
      </c>
      <c r="AF174">
        <v>0.31926673380225851</v>
      </c>
      <c r="AG174" s="34">
        <v>31.025266733802255</v>
      </c>
      <c r="AH174" s="34">
        <v>30.812890344136829</v>
      </c>
      <c r="AJ174">
        <v>65.945000000000007</v>
      </c>
      <c r="AK174">
        <v>0.68566549731615789</v>
      </c>
      <c r="AL174" s="34">
        <v>66.630665497316159</v>
      </c>
      <c r="AM174" s="34">
        <v>66.174560468446018</v>
      </c>
      <c r="AN174">
        <v>4.0150000000000006</v>
      </c>
      <c r="AO174">
        <v>4.174610617521228E-2</v>
      </c>
      <c r="AP174" s="34">
        <v>4.056746106175213</v>
      </c>
      <c r="AQ174" s="34">
        <v>4.0289765756435028</v>
      </c>
      <c r="AR174">
        <v>341.37699999999995</v>
      </c>
      <c r="AS174">
        <v>3.5494795735430733</v>
      </c>
      <c r="AT174" s="34">
        <v>344.92647957354302</v>
      </c>
      <c r="AU174" s="34">
        <v>342.56536400085969</v>
      </c>
      <c r="AV174">
        <v>33.666000000000004</v>
      </c>
      <c r="AW174">
        <v>0.35004343972470653</v>
      </c>
      <c r="AX174" s="34">
        <v>34.016043439724712</v>
      </c>
      <c r="AY174" s="34">
        <v>33.783194370015984</v>
      </c>
      <c r="AZ174">
        <v>167.483</v>
      </c>
      <c r="BA174">
        <v>1.741410485813967</v>
      </c>
      <c r="BB174" s="34">
        <v>169.22441048581396</v>
      </c>
      <c r="BC174" s="34">
        <v>168.06602336699893</v>
      </c>
      <c r="BD174">
        <v>122.517</v>
      </c>
      <c r="BE174">
        <v>1.2738748917231586</v>
      </c>
      <c r="BF174" s="34">
        <v>123.79087489172315</v>
      </c>
      <c r="BG174" s="34">
        <v>122.94349268197134</v>
      </c>
      <c r="BH174">
        <v>735.00299999999993</v>
      </c>
      <c r="BI174">
        <v>7.6422199942962754</v>
      </c>
      <c r="BJ174" s="34">
        <v>742.64521999429621</v>
      </c>
      <c r="BK174" s="34">
        <v>737.56161146393538</v>
      </c>
      <c r="BM174">
        <v>73.684000000000012</v>
      </c>
      <c r="BN174">
        <v>0.76613202675326075</v>
      </c>
      <c r="BO174">
        <v>74.450132026753266</v>
      </c>
      <c r="BP174">
        <v>73.940500622594229</v>
      </c>
      <c r="BQ174">
        <v>4.5400000000000009</v>
      </c>
      <c r="BR174">
        <v>4.7204812462132942E-2</v>
      </c>
      <c r="BS174">
        <v>4.5872048124621339</v>
      </c>
      <c r="BT174">
        <v>4.5558041478011218</v>
      </c>
      <c r="BU174">
        <v>358.81299999999993</v>
      </c>
      <c r="BV174">
        <v>3.730771007483547</v>
      </c>
      <c r="BW174">
        <v>362.54377100748349</v>
      </c>
      <c r="BX174">
        <v>360.06206028303154</v>
      </c>
      <c r="BY174">
        <v>36.263000000000005</v>
      </c>
      <c r="BZ174">
        <v>0.37704584015734072</v>
      </c>
      <c r="CA174">
        <v>36.640045840157349</v>
      </c>
      <c r="CB174">
        <v>36.389234760289007</v>
      </c>
      <c r="CC174">
        <v>167.483</v>
      </c>
      <c r="CD174">
        <v>1.741410485813967</v>
      </c>
      <c r="CE174">
        <v>169.22441048581396</v>
      </c>
      <c r="CF174">
        <v>168.06602336699893</v>
      </c>
      <c r="CG174">
        <v>124.926</v>
      </c>
      <c r="CH174">
        <v>1.2989225554282859</v>
      </c>
      <c r="CI174">
        <v>126.22492255542828</v>
      </c>
      <c r="CJ174">
        <v>125.36087862735744</v>
      </c>
      <c r="CK174">
        <v>765.70899999999995</v>
      </c>
      <c r="CL174">
        <v>7.9614867280985342</v>
      </c>
      <c r="CM174">
        <v>773.67048672809847</v>
      </c>
      <c r="CN174">
        <v>768.37450180807218</v>
      </c>
    </row>
    <row r="175" spans="1:92" x14ac:dyDescent="0.3">
      <c r="A175" s="18">
        <v>45419</v>
      </c>
      <c r="B175" s="2">
        <v>19</v>
      </c>
      <c r="C175" s="2" t="s">
        <v>178</v>
      </c>
      <c r="D175" s="9">
        <v>70.810974000000002</v>
      </c>
      <c r="E175">
        <v>6.5779829999999999E-3</v>
      </c>
      <c r="G175">
        <v>7.327</v>
      </c>
      <c r="H175">
        <v>4.0747512577570318E-2</v>
      </c>
      <c r="I175" s="34">
        <v>7.3677475125775702</v>
      </c>
      <c r="J175" s="34">
        <v>7.3192825946915425</v>
      </c>
      <c r="K175">
        <v>0.53100000000000003</v>
      </c>
      <c r="L175">
        <v>2.9530406958768718E-3</v>
      </c>
      <c r="M175" s="34">
        <v>0.5339530406958769</v>
      </c>
      <c r="N175" s="34">
        <v>0.5304407066713811</v>
      </c>
      <c r="O175">
        <v>16.856999999999999</v>
      </c>
      <c r="P175">
        <v>9.37465292097861E-2</v>
      </c>
      <c r="Q175" s="34">
        <v>16.950746529209784</v>
      </c>
      <c r="R175" s="34">
        <v>16.839244806703334</v>
      </c>
      <c r="S175">
        <v>1.423</v>
      </c>
      <c r="T175">
        <v>7.9137041623969645E-3</v>
      </c>
      <c r="U175" s="34">
        <v>1.4309137041623969</v>
      </c>
      <c r="V175" s="34">
        <v>1.4215011781419495</v>
      </c>
      <c r="W175">
        <v>0</v>
      </c>
      <c r="X175">
        <v>0</v>
      </c>
      <c r="Y175" s="34">
        <v>0</v>
      </c>
      <c r="Z175" s="34">
        <v>0</v>
      </c>
      <c r="AA175">
        <v>2.5310000000000001</v>
      </c>
      <c r="AB175">
        <v>1.4075604522155108E-2</v>
      </c>
      <c r="AC175" s="34">
        <v>2.5450756045221552</v>
      </c>
      <c r="AD175" s="34">
        <v>2.5283341404618938</v>
      </c>
      <c r="AE175">
        <v>28.668999999999997</v>
      </c>
      <c r="AF175">
        <v>0.15943639116778535</v>
      </c>
      <c r="AG175" s="34">
        <v>28.828436391167781</v>
      </c>
      <c r="AH175" s="34">
        <v>28.638803426670101</v>
      </c>
      <c r="AJ175">
        <v>61.895999999999994</v>
      </c>
      <c r="AK175">
        <v>0.3442211052956588</v>
      </c>
      <c r="AL175" s="34">
        <v>62.240221105295653</v>
      </c>
      <c r="AM175" s="34">
        <v>61.830805988948775</v>
      </c>
      <c r="AN175">
        <v>3.6179999999999994</v>
      </c>
      <c r="AO175">
        <v>2.0120717961737325E-2</v>
      </c>
      <c r="AP175" s="34">
        <v>3.638120717961737</v>
      </c>
      <c r="AQ175" s="34">
        <v>3.6141892217270368</v>
      </c>
      <c r="AR175">
        <v>327.03800000000001</v>
      </c>
      <c r="AS175">
        <v>1.8187505143091909</v>
      </c>
      <c r="AT175" s="34">
        <v>328.85675051430923</v>
      </c>
      <c r="AU175" s="34">
        <v>326.69353639999088</v>
      </c>
      <c r="AV175">
        <v>28.623000000000005</v>
      </c>
      <c r="AW175">
        <v>0.15918057219978099</v>
      </c>
      <c r="AX175" s="34">
        <v>28.782180572199785</v>
      </c>
      <c r="AY175" s="34">
        <v>28.592851877692922</v>
      </c>
      <c r="AZ175">
        <v>172.74700000000001</v>
      </c>
      <c r="BA175">
        <v>0.9606947666490433</v>
      </c>
      <c r="BB175" s="34">
        <v>173.70769476664907</v>
      </c>
      <c r="BC175" s="34">
        <v>172.56504850350487</v>
      </c>
      <c r="BD175">
        <v>118.41200000000001</v>
      </c>
      <c r="BE175">
        <v>0.65852251389862926</v>
      </c>
      <c r="BF175" s="34">
        <v>119.07052251389864</v>
      </c>
      <c r="BG175" s="34">
        <v>118.28727864100109</v>
      </c>
      <c r="BH175">
        <v>712.33400000000006</v>
      </c>
      <c r="BI175">
        <v>3.9614901903140405</v>
      </c>
      <c r="BJ175" s="34">
        <v>716.29549019031401</v>
      </c>
      <c r="BK175" s="34">
        <v>711.58371063286552</v>
      </c>
      <c r="BM175">
        <v>69.222999999999999</v>
      </c>
      <c r="BN175">
        <v>0.38496861787322911</v>
      </c>
      <c r="BO175">
        <v>69.607968617873226</v>
      </c>
      <c r="BP175">
        <v>69.150088583640311</v>
      </c>
      <c r="BQ175">
        <v>4.1489999999999991</v>
      </c>
      <c r="BR175">
        <v>2.3073758657614196E-2</v>
      </c>
      <c r="BS175">
        <v>4.1720737586576142</v>
      </c>
      <c r="BT175">
        <v>4.1446299283984178</v>
      </c>
      <c r="BU175">
        <v>343.89499999999998</v>
      </c>
      <c r="BV175">
        <v>1.912497043518977</v>
      </c>
      <c r="BW175">
        <v>345.80749704351899</v>
      </c>
      <c r="BX175">
        <v>343.53278120669421</v>
      </c>
      <c r="BY175">
        <v>30.046000000000006</v>
      </c>
      <c r="BZ175">
        <v>0.16709427636217794</v>
      </c>
      <c r="CA175">
        <v>30.213094276362181</v>
      </c>
      <c r="CB175">
        <v>30.014353055834871</v>
      </c>
      <c r="CC175">
        <v>172.74700000000001</v>
      </c>
      <c r="CD175">
        <v>0.9606947666490433</v>
      </c>
      <c r="CE175">
        <v>173.70769476664907</v>
      </c>
      <c r="CF175">
        <v>172.56504850350487</v>
      </c>
      <c r="CG175">
        <v>120.94300000000001</v>
      </c>
      <c r="CH175">
        <v>0.67259811842078432</v>
      </c>
      <c r="CI175">
        <v>121.61559811842079</v>
      </c>
      <c r="CJ175">
        <v>120.81561278146299</v>
      </c>
      <c r="CK175">
        <v>741.00300000000004</v>
      </c>
      <c r="CL175">
        <v>4.1209265814818261</v>
      </c>
      <c r="CM175">
        <v>745.12392658148178</v>
      </c>
      <c r="CN175">
        <v>740.22251405953557</v>
      </c>
    </row>
    <row r="176" spans="1:92" x14ac:dyDescent="0.3">
      <c r="A176" s="18">
        <v>45419</v>
      </c>
      <c r="B176" s="2">
        <v>20</v>
      </c>
      <c r="C176" s="2" t="s">
        <v>178</v>
      </c>
      <c r="D176" s="9">
        <v>53.859653000000002</v>
      </c>
      <c r="E176">
        <v>6.9902080000000004E-3</v>
      </c>
      <c r="G176">
        <v>6.9930000000000003</v>
      </c>
      <c r="H176">
        <v>1.3183322622107915E-2</v>
      </c>
      <c r="I176" s="34">
        <v>7.0061833226221086</v>
      </c>
      <c r="J176" s="34">
        <v>6.9572086439108487</v>
      </c>
      <c r="K176">
        <v>0.51200000000000001</v>
      </c>
      <c r="L176">
        <v>9.6523111433136728E-4</v>
      </c>
      <c r="M176" s="34">
        <v>0.51296523111433134</v>
      </c>
      <c r="N176" s="34">
        <v>0.50937949745207411</v>
      </c>
      <c r="O176">
        <v>16.369</v>
      </c>
      <c r="P176">
        <v>3.0859117403301078E-2</v>
      </c>
      <c r="Q176" s="34">
        <v>16.399859117403302</v>
      </c>
      <c r="R176" s="34">
        <v>16.285220691001957</v>
      </c>
      <c r="S176">
        <v>1.3009999999999999</v>
      </c>
      <c r="T176">
        <v>2.4526673432521658E-3</v>
      </c>
      <c r="U176" s="34">
        <v>1.303452667343252</v>
      </c>
      <c r="V176" s="34">
        <v>1.2943412620803678</v>
      </c>
      <c r="W176">
        <v>0</v>
      </c>
      <c r="X176">
        <v>0</v>
      </c>
      <c r="Y176" s="34">
        <v>0</v>
      </c>
      <c r="Z176" s="34">
        <v>0</v>
      </c>
      <c r="AA176">
        <v>2.31</v>
      </c>
      <c r="AB176">
        <v>4.3548513166122233E-3</v>
      </c>
      <c r="AC176" s="34">
        <v>2.3143548513166121</v>
      </c>
      <c r="AD176" s="34">
        <v>2.2981770295200996</v>
      </c>
      <c r="AE176">
        <v>27.484999999999999</v>
      </c>
      <c r="AF176">
        <v>5.1815189799604748E-2</v>
      </c>
      <c r="AG176" s="34">
        <v>27.536815189799604</v>
      </c>
      <c r="AH176" s="34">
        <v>27.34432712396535</v>
      </c>
      <c r="AJ176">
        <v>59.018000000000015</v>
      </c>
      <c r="AK176">
        <v>0.1112617380968919</v>
      </c>
      <c r="AL176" s="34">
        <v>59.129261738096908</v>
      </c>
      <c r="AM176" s="34">
        <v>58.715935899661169</v>
      </c>
      <c r="AN176">
        <v>3.4830000000000005</v>
      </c>
      <c r="AO176">
        <v>6.5662108812815489E-3</v>
      </c>
      <c r="AP176" s="34">
        <v>3.4895662108812822</v>
      </c>
      <c r="AQ176" s="34">
        <v>3.46517341723745</v>
      </c>
      <c r="AR176">
        <v>315.87399999999997</v>
      </c>
      <c r="AS176">
        <v>0.59549104103184824</v>
      </c>
      <c r="AT176" s="34">
        <v>316.4694910410318</v>
      </c>
      <c r="AU176" s="34">
        <v>314.25730347300083</v>
      </c>
      <c r="AV176">
        <v>26.48</v>
      </c>
      <c r="AW176">
        <v>4.9920546694325406E-2</v>
      </c>
      <c r="AX176" s="34">
        <v>26.529920546694324</v>
      </c>
      <c r="AY176" s="34">
        <v>26.344470883849457</v>
      </c>
      <c r="AZ176">
        <v>169.93600000000001</v>
      </c>
      <c r="BA176">
        <v>0.32036623954104537</v>
      </c>
      <c r="BB176" s="34">
        <v>170.25636623954105</v>
      </c>
      <c r="BC176" s="34">
        <v>169.06623882620246</v>
      </c>
      <c r="BD176">
        <v>114.29100000000003</v>
      </c>
      <c r="BE176">
        <v>0.2154633384532155</v>
      </c>
      <c r="BF176" s="34">
        <v>114.50646333845324</v>
      </c>
      <c r="BG176" s="34">
        <v>113.70603934237307</v>
      </c>
      <c r="BH176">
        <v>689.08200000000011</v>
      </c>
      <c r="BI176">
        <v>1.2990691146986078</v>
      </c>
      <c r="BJ176" s="34">
        <v>690.38106911469868</v>
      </c>
      <c r="BK176" s="34">
        <v>685.55516184232442</v>
      </c>
      <c r="BM176">
        <v>66.01100000000001</v>
      </c>
      <c r="BN176">
        <v>0.12444506071899981</v>
      </c>
      <c r="BO176">
        <v>66.135445060719022</v>
      </c>
      <c r="BP176">
        <v>65.673144543572022</v>
      </c>
      <c r="BQ176">
        <v>3.9950000000000006</v>
      </c>
      <c r="BR176">
        <v>7.5314419956129166E-3</v>
      </c>
      <c r="BS176">
        <v>4.0025314419956137</v>
      </c>
      <c r="BT176">
        <v>3.9745529146895242</v>
      </c>
      <c r="BU176">
        <v>332.24299999999994</v>
      </c>
      <c r="BV176">
        <v>0.6263501584351493</v>
      </c>
      <c r="BW176">
        <v>332.86935015843511</v>
      </c>
      <c r="BX176">
        <v>330.54252416400277</v>
      </c>
      <c r="BY176">
        <v>27.780999999999999</v>
      </c>
      <c r="BZ176">
        <v>5.2373214037577574E-2</v>
      </c>
      <c r="CA176">
        <v>27.833373214037575</v>
      </c>
      <c r="CB176">
        <v>27.638812145929826</v>
      </c>
      <c r="CC176">
        <v>169.93600000000001</v>
      </c>
      <c r="CD176">
        <v>0.32036623954104537</v>
      </c>
      <c r="CE176">
        <v>170.25636623954105</v>
      </c>
      <c r="CF176">
        <v>169.06623882620246</v>
      </c>
      <c r="CG176">
        <v>116.60100000000003</v>
      </c>
      <c r="CH176">
        <v>0.21981818976982773</v>
      </c>
      <c r="CI176">
        <v>116.82081818976985</v>
      </c>
      <c r="CJ176">
        <v>116.00421637189318</v>
      </c>
      <c r="CK176">
        <v>716.56700000000012</v>
      </c>
      <c r="CL176">
        <v>1.3508843044982124</v>
      </c>
      <c r="CM176">
        <v>717.91788430449833</v>
      </c>
      <c r="CN176">
        <v>712.89948896628982</v>
      </c>
    </row>
    <row r="177" spans="1:92" x14ac:dyDescent="0.3">
      <c r="A177" s="18">
        <v>45419</v>
      </c>
      <c r="B177" s="2">
        <v>21</v>
      </c>
      <c r="C177" s="2" t="s">
        <v>178</v>
      </c>
      <c r="D177" s="9">
        <v>58.694626</v>
      </c>
      <c r="E177">
        <v>6.7886589999999998E-3</v>
      </c>
      <c r="G177">
        <v>6.6289999999999996</v>
      </c>
      <c r="H177">
        <v>3.4707176015860881E-2</v>
      </c>
      <c r="I177" s="34">
        <v>6.6637071760158602</v>
      </c>
      <c r="J177" s="34">
        <v>6.6184695403220353</v>
      </c>
      <c r="K177">
        <v>0.45900000000000002</v>
      </c>
      <c r="L177">
        <v>2.4031669620274776E-3</v>
      </c>
      <c r="M177" s="34">
        <v>0.46140316696202749</v>
      </c>
      <c r="N177" s="34">
        <v>0.45827085820000218</v>
      </c>
      <c r="O177">
        <v>16.295999999999999</v>
      </c>
      <c r="P177">
        <v>8.5320280638779458E-2</v>
      </c>
      <c r="Q177" s="34">
        <v>16.381320280638779</v>
      </c>
      <c r="R177" s="34">
        <v>16.270113083283736</v>
      </c>
      <c r="S177">
        <v>1.276</v>
      </c>
      <c r="T177">
        <v>6.6806994412790003E-3</v>
      </c>
      <c r="U177" s="34">
        <v>1.2826806994412789</v>
      </c>
      <c r="V177" s="34">
        <v>1.2739730175668906</v>
      </c>
      <c r="W177">
        <v>0</v>
      </c>
      <c r="X177">
        <v>0</v>
      </c>
      <c r="Y177" s="34">
        <v>0</v>
      </c>
      <c r="Z177" s="34">
        <v>0</v>
      </c>
      <c r="AA177">
        <v>2.3940000000000001</v>
      </c>
      <c r="AB177">
        <v>1.2534164939202137E-2</v>
      </c>
      <c r="AC177" s="34">
        <v>2.4065341649392025</v>
      </c>
      <c r="AD177" s="34">
        <v>2.3901970251215805</v>
      </c>
      <c r="AE177">
        <v>27.054000000000002</v>
      </c>
      <c r="AF177">
        <v>0.14164548799714896</v>
      </c>
      <c r="AG177" s="34">
        <v>27.195645487997147</v>
      </c>
      <c r="AH177" s="34">
        <v>27.011023524494245</v>
      </c>
      <c r="AJ177">
        <v>57.138999999999989</v>
      </c>
      <c r="AK177">
        <v>0.29916025499627014</v>
      </c>
      <c r="AL177" s="34">
        <v>57.438160254996262</v>
      </c>
      <c r="AM177" s="34">
        <v>57.048232171437739</v>
      </c>
      <c r="AN177">
        <v>3.331</v>
      </c>
      <c r="AO177">
        <v>1.7439976362774567E-2</v>
      </c>
      <c r="AP177" s="34">
        <v>3.3484399763627746</v>
      </c>
      <c r="AQ177" s="34">
        <v>3.3257085591812796</v>
      </c>
      <c r="AR177">
        <v>307.49100000000004</v>
      </c>
      <c r="AS177">
        <v>1.6099176739015058</v>
      </c>
      <c r="AT177" s="34">
        <v>309.10091767390156</v>
      </c>
      <c r="AU177" s="34">
        <v>307.00253694722636</v>
      </c>
      <c r="AV177">
        <v>24.753000000000004</v>
      </c>
      <c r="AW177">
        <v>0.12959823923979555</v>
      </c>
      <c r="AX177" s="34">
        <v>24.882598239239798</v>
      </c>
      <c r="AY177" s="34">
        <v>24.713678764759596</v>
      </c>
      <c r="AZ177">
        <v>169.94</v>
      </c>
      <c r="BA177">
        <v>0.88974769831579414</v>
      </c>
      <c r="BB177" s="34">
        <v>170.8297476983158</v>
      </c>
      <c r="BC177" s="34">
        <v>169.6700427941359</v>
      </c>
      <c r="BD177">
        <v>113.434</v>
      </c>
      <c r="BE177">
        <v>0.59390161475081671</v>
      </c>
      <c r="BF177" s="34">
        <v>114.02790161475082</v>
      </c>
      <c r="BG177" s="34">
        <v>113.25380507420272</v>
      </c>
      <c r="BH177">
        <v>676.08799999999997</v>
      </c>
      <c r="BI177">
        <v>3.5397654575669573</v>
      </c>
      <c r="BJ177" s="34">
        <v>679.62776545756708</v>
      </c>
      <c r="BK177" s="34">
        <v>675.01400431094362</v>
      </c>
      <c r="BM177">
        <v>63.767999999999986</v>
      </c>
      <c r="BN177">
        <v>0.33386743101213101</v>
      </c>
      <c r="BO177">
        <v>64.101867431012124</v>
      </c>
      <c r="BP177">
        <v>63.666701711759771</v>
      </c>
      <c r="BQ177">
        <v>3.79</v>
      </c>
      <c r="BR177">
        <v>1.9843143324802043E-2</v>
      </c>
      <c r="BS177">
        <v>3.8098431433248021</v>
      </c>
      <c r="BT177">
        <v>3.783979417381282</v>
      </c>
      <c r="BU177">
        <v>323.78700000000003</v>
      </c>
      <c r="BV177">
        <v>1.6952379545402851</v>
      </c>
      <c r="BW177">
        <v>325.48223795454032</v>
      </c>
      <c r="BX177">
        <v>323.27265003051008</v>
      </c>
      <c r="BY177">
        <v>26.029000000000003</v>
      </c>
      <c r="BZ177">
        <v>0.13627893868107455</v>
      </c>
      <c r="CA177">
        <v>26.165278938681077</v>
      </c>
      <c r="CB177">
        <v>25.987651782326488</v>
      </c>
      <c r="CC177">
        <v>169.94</v>
      </c>
      <c r="CD177">
        <v>0.88974769831579414</v>
      </c>
      <c r="CE177">
        <v>170.8297476983158</v>
      </c>
      <c r="CF177">
        <v>169.6700427941359</v>
      </c>
      <c r="CG177">
        <v>115.828</v>
      </c>
      <c r="CH177">
        <v>0.60643577969001883</v>
      </c>
      <c r="CI177">
        <v>116.43443577969002</v>
      </c>
      <c r="CJ177">
        <v>115.6440020993243</v>
      </c>
      <c r="CK177">
        <v>703.14199999999994</v>
      </c>
      <c r="CL177">
        <v>3.6814109455641062</v>
      </c>
      <c r="CM177">
        <v>706.82341094556421</v>
      </c>
      <c r="CN177">
        <v>702.02502783543787</v>
      </c>
    </row>
    <row r="178" spans="1:92" x14ac:dyDescent="0.3">
      <c r="A178" s="18">
        <v>45419</v>
      </c>
      <c r="B178" s="2">
        <v>22</v>
      </c>
      <c r="C178" s="2" t="s">
        <v>178</v>
      </c>
      <c r="D178" s="9">
        <v>39.241810999999998</v>
      </c>
      <c r="E178">
        <v>6.6907659999999999E-3</v>
      </c>
      <c r="G178">
        <v>6.5009999999999994</v>
      </c>
      <c r="H178">
        <v>3.3855988567560072E-2</v>
      </c>
      <c r="I178" s="34">
        <v>6.5348559885675597</v>
      </c>
      <c r="J178" s="34">
        <v>6.4911327963043561</v>
      </c>
      <c r="K178">
        <v>0.4</v>
      </c>
      <c r="L178">
        <v>2.0831249695468434E-3</v>
      </c>
      <c r="M178" s="34">
        <v>0.40208312496954685</v>
      </c>
      <c r="N178" s="34">
        <v>0.39939288086782687</v>
      </c>
      <c r="O178">
        <v>16.177</v>
      </c>
      <c r="P178">
        <v>8.4246781580898211E-2</v>
      </c>
      <c r="Q178" s="34">
        <v>16.261246781580898</v>
      </c>
      <c r="R178" s="34">
        <v>16.152446584497088</v>
      </c>
      <c r="S178">
        <v>1.2629999999999999</v>
      </c>
      <c r="T178">
        <v>6.577467091344158E-3</v>
      </c>
      <c r="U178" s="34">
        <v>1.269577467091344</v>
      </c>
      <c r="V178" s="34">
        <v>1.2610830213401631</v>
      </c>
      <c r="W178">
        <v>0</v>
      </c>
      <c r="X178">
        <v>0</v>
      </c>
      <c r="Y178" s="34">
        <v>0</v>
      </c>
      <c r="Z178" s="34">
        <v>0</v>
      </c>
      <c r="AA178">
        <v>2.3149999999999999</v>
      </c>
      <c r="AB178">
        <v>1.2056085761252356E-2</v>
      </c>
      <c r="AC178" s="34">
        <v>2.3270560857612521</v>
      </c>
      <c r="AD178" s="34">
        <v>2.3114862980225479</v>
      </c>
      <c r="AE178">
        <v>26.656000000000002</v>
      </c>
      <c r="AF178">
        <v>0.13881944797060164</v>
      </c>
      <c r="AG178" s="34">
        <v>26.794819447970603</v>
      </c>
      <c r="AH178" s="34">
        <v>26.61554158103198</v>
      </c>
      <c r="AJ178">
        <v>54.426999999999985</v>
      </c>
      <c r="AK178">
        <v>0.28344560679381503</v>
      </c>
      <c r="AL178" s="34">
        <v>54.710445606793797</v>
      </c>
      <c r="AM178" s="34">
        <v>54.344390817483017</v>
      </c>
      <c r="AN178">
        <v>3.121</v>
      </c>
      <c r="AO178">
        <v>1.6253582574889246E-2</v>
      </c>
      <c r="AP178" s="34">
        <v>3.1372535825748891</v>
      </c>
      <c r="AQ178" s="34">
        <v>3.1162629529712191</v>
      </c>
      <c r="AR178">
        <v>299.24200000000008</v>
      </c>
      <c r="AS178">
        <v>1.5583962053428417</v>
      </c>
      <c r="AT178" s="34">
        <v>300.80039620534291</v>
      </c>
      <c r="AU178" s="34">
        <v>298.7878111416257</v>
      </c>
      <c r="AV178">
        <v>23.610000000000007</v>
      </c>
      <c r="AW178">
        <v>0.12295645132750248</v>
      </c>
      <c r="AX178" s="34">
        <v>23.73295645132751</v>
      </c>
      <c r="AY178" s="34">
        <v>23.574164793223488</v>
      </c>
      <c r="AZ178">
        <v>178.64999999999998</v>
      </c>
      <c r="BA178">
        <v>0.93037568952385885</v>
      </c>
      <c r="BB178" s="34">
        <v>179.58037568952383</v>
      </c>
      <c r="BC178" s="34">
        <v>178.37884541759314</v>
      </c>
      <c r="BD178">
        <v>112.22699999999999</v>
      </c>
      <c r="BE178">
        <v>0.58445716489333399</v>
      </c>
      <c r="BF178" s="34">
        <v>112.81145716489333</v>
      </c>
      <c r="BG178" s="34">
        <v>112.056662102884</v>
      </c>
      <c r="BH178">
        <v>671.27700000000004</v>
      </c>
      <c r="BI178">
        <v>3.4958847004562417</v>
      </c>
      <c r="BJ178" s="34">
        <v>674.7728847004563</v>
      </c>
      <c r="BK178" s="34">
        <v>670.25813722578062</v>
      </c>
      <c r="BM178">
        <v>60.927999999999983</v>
      </c>
      <c r="BN178">
        <v>0.31730159536137509</v>
      </c>
      <c r="BO178">
        <v>61.245301595361354</v>
      </c>
      <c r="BP178">
        <v>60.835523613787373</v>
      </c>
      <c r="BQ178">
        <v>3.5209999999999999</v>
      </c>
      <c r="BR178">
        <v>1.8336707544436091E-2</v>
      </c>
      <c r="BS178">
        <v>3.539336707544436</v>
      </c>
      <c r="BT178">
        <v>3.515655833839046</v>
      </c>
      <c r="BU178">
        <v>315.4190000000001</v>
      </c>
      <c r="BV178">
        <v>1.64264298692374</v>
      </c>
      <c r="BW178">
        <v>317.0616429869238</v>
      </c>
      <c r="BX178">
        <v>314.94025772612281</v>
      </c>
      <c r="BY178">
        <v>24.873000000000005</v>
      </c>
      <c r="BZ178">
        <v>0.12953391841884665</v>
      </c>
      <c r="CA178">
        <v>25.002533918418855</v>
      </c>
      <c r="CB178">
        <v>24.835247814563651</v>
      </c>
      <c r="CC178">
        <v>178.64999999999998</v>
      </c>
      <c r="CD178">
        <v>0.93037568952385885</v>
      </c>
      <c r="CE178">
        <v>179.58037568952383</v>
      </c>
      <c r="CF178">
        <v>178.37884541759314</v>
      </c>
      <c r="CG178">
        <v>114.54199999999999</v>
      </c>
      <c r="CH178">
        <v>0.59651325065458638</v>
      </c>
      <c r="CI178">
        <v>115.13851325065458</v>
      </c>
      <c r="CJ178">
        <v>114.36814840090655</v>
      </c>
      <c r="CK178">
        <v>697.93299999999999</v>
      </c>
      <c r="CL178">
        <v>3.6347041484268434</v>
      </c>
      <c r="CM178">
        <v>701.56770414842686</v>
      </c>
      <c r="CN178">
        <v>696.87367880681256</v>
      </c>
    </row>
    <row r="179" spans="1:92" x14ac:dyDescent="0.3">
      <c r="A179" s="18">
        <v>45419</v>
      </c>
      <c r="B179" s="2">
        <v>23</v>
      </c>
      <c r="C179" s="2" t="s">
        <v>178</v>
      </c>
      <c r="D179" s="9">
        <v>23.712278999999999</v>
      </c>
      <c r="E179">
        <v>6.670362E-3</v>
      </c>
      <c r="G179">
        <v>6.4619999999999997</v>
      </c>
      <c r="H179">
        <v>4.5247111452940338E-2</v>
      </c>
      <c r="I179" s="34">
        <v>6.5072471114529398</v>
      </c>
      <c r="J179" s="34">
        <v>6.4638414175960941</v>
      </c>
      <c r="K179">
        <v>0.39300000000000002</v>
      </c>
      <c r="L179">
        <v>2.7517974003413116E-3</v>
      </c>
      <c r="M179" s="34">
        <v>0.39575179740034133</v>
      </c>
      <c r="N179" s="34">
        <v>0.39311198964953037</v>
      </c>
      <c r="O179">
        <v>15.604999999999999</v>
      </c>
      <c r="P179">
        <v>0.10926666267767471</v>
      </c>
      <c r="Q179" s="34">
        <v>15.714266662677673</v>
      </c>
      <c r="R179" s="34">
        <v>15.609446815473081</v>
      </c>
      <c r="S179">
        <v>1.258</v>
      </c>
      <c r="T179">
        <v>8.8085524926955969E-3</v>
      </c>
      <c r="U179" s="34">
        <v>1.2668085524926955</v>
      </c>
      <c r="V179" s="34">
        <v>1.2583584808628732</v>
      </c>
      <c r="W179">
        <v>0</v>
      </c>
      <c r="X179">
        <v>0</v>
      </c>
      <c r="Y179" s="34">
        <v>0</v>
      </c>
      <c r="Z179" s="34">
        <v>0</v>
      </c>
      <c r="AA179">
        <v>2.1749999999999998</v>
      </c>
      <c r="AB179">
        <v>1.5229413093491987E-2</v>
      </c>
      <c r="AC179" s="34">
        <v>2.1902294130934918</v>
      </c>
      <c r="AD179" s="34">
        <v>2.1756197900451104</v>
      </c>
      <c r="AE179">
        <v>25.892999999999997</v>
      </c>
      <c r="AF179">
        <v>0.18130353711714395</v>
      </c>
      <c r="AG179" s="34">
        <v>26.074303537117139</v>
      </c>
      <c r="AH179" s="34">
        <v>25.90037849362669</v>
      </c>
      <c r="AJ179">
        <v>50.832999999999998</v>
      </c>
      <c r="AK179">
        <v>0.35593414058918543</v>
      </c>
      <c r="AL179" s="34">
        <v>51.188934140589183</v>
      </c>
      <c r="AM179" s="34">
        <v>50.847485419477294</v>
      </c>
      <c r="AN179">
        <v>3.0760000000000001</v>
      </c>
      <c r="AO179">
        <v>2.1538241230152352E-2</v>
      </c>
      <c r="AP179" s="34">
        <v>3.0975382412301524</v>
      </c>
      <c r="AQ179" s="34">
        <v>3.0768765398523037</v>
      </c>
      <c r="AR179">
        <v>289.64199999999994</v>
      </c>
      <c r="AS179">
        <v>2.0280816860805544</v>
      </c>
      <c r="AT179" s="34">
        <v>291.67008168608049</v>
      </c>
      <c r="AU179" s="34">
        <v>289.72453665666478</v>
      </c>
      <c r="AV179">
        <v>22.981000000000002</v>
      </c>
      <c r="AW179">
        <v>0.16091362864438596</v>
      </c>
      <c r="AX179" s="34">
        <v>23.141913628644389</v>
      </c>
      <c r="AY179" s="34">
        <v>22.987548687368598</v>
      </c>
      <c r="AZ179">
        <v>201.01299999999998</v>
      </c>
      <c r="BA179">
        <v>1.4074988570860252</v>
      </c>
      <c r="BB179" s="34">
        <v>202.42049885708599</v>
      </c>
      <c r="BC179" s="34">
        <v>201.07028085348864</v>
      </c>
      <c r="BD179">
        <v>108.76800000000001</v>
      </c>
      <c r="BE179">
        <v>0.76159669119675266</v>
      </c>
      <c r="BF179" s="34">
        <v>109.52959669119677</v>
      </c>
      <c r="BG179" s="34">
        <v>108.79899463155249</v>
      </c>
      <c r="BH179">
        <v>676.31299999999987</v>
      </c>
      <c r="BI179">
        <v>4.7355632448270564</v>
      </c>
      <c r="BJ179" s="34">
        <v>681.04856324482694</v>
      </c>
      <c r="BK179" s="34">
        <v>676.505722788404</v>
      </c>
      <c r="BM179">
        <v>57.295000000000002</v>
      </c>
      <c r="BN179">
        <v>0.40118125204212579</v>
      </c>
      <c r="BO179">
        <v>57.696181252042123</v>
      </c>
      <c r="BP179">
        <v>57.311326837073388</v>
      </c>
      <c r="BQ179">
        <v>3.4690000000000003</v>
      </c>
      <c r="BR179">
        <v>2.4290038630493664E-2</v>
      </c>
      <c r="BS179">
        <v>3.4932900386304939</v>
      </c>
      <c r="BT179">
        <v>3.4699885295018342</v>
      </c>
      <c r="BU179">
        <v>305.24699999999996</v>
      </c>
      <c r="BV179">
        <v>2.1373483487582292</v>
      </c>
      <c r="BW179">
        <v>307.38434834875818</v>
      </c>
      <c r="BX179">
        <v>305.33398347213785</v>
      </c>
      <c r="BY179">
        <v>24.239000000000001</v>
      </c>
      <c r="BZ179">
        <v>0.16972218113708157</v>
      </c>
      <c r="CA179">
        <v>24.408722181137083</v>
      </c>
      <c r="CB179">
        <v>24.245907168231472</v>
      </c>
      <c r="CC179">
        <v>201.01299999999998</v>
      </c>
      <c r="CD179">
        <v>1.4074988570860252</v>
      </c>
      <c r="CE179">
        <v>202.42049885708599</v>
      </c>
      <c r="CF179">
        <v>201.07028085348864</v>
      </c>
      <c r="CG179">
        <v>110.94300000000001</v>
      </c>
      <c r="CH179">
        <v>0.77682610429024468</v>
      </c>
      <c r="CI179">
        <v>111.71982610429026</v>
      </c>
      <c r="CJ179">
        <v>110.97461442159759</v>
      </c>
      <c r="CK179">
        <v>702.2059999999999</v>
      </c>
      <c r="CL179">
        <v>4.9168667819442007</v>
      </c>
      <c r="CM179">
        <v>707.12286678194403</v>
      </c>
      <c r="CN179">
        <v>702.4061012820307</v>
      </c>
    </row>
    <row r="180" spans="1:92" x14ac:dyDescent="0.3">
      <c r="A180" s="18">
        <v>45419</v>
      </c>
      <c r="B180" s="2">
        <v>24</v>
      </c>
      <c r="C180" s="2" t="s">
        <v>23</v>
      </c>
      <c r="D180" s="9">
        <v>23.525993</v>
      </c>
      <c r="E180">
        <v>6.3571110000000004E-3</v>
      </c>
      <c r="G180">
        <v>6.4980000000000002</v>
      </c>
      <c r="H180">
        <v>5.5712376631693317E-2</v>
      </c>
      <c r="I180" s="34">
        <v>6.5537123766316938</v>
      </c>
      <c r="J180" s="34">
        <v>6.5120496995913726</v>
      </c>
      <c r="K180">
        <v>0.39</v>
      </c>
      <c r="L180">
        <v>3.3437714506556471E-3</v>
      </c>
      <c r="M180" s="34">
        <v>0.39334377145065569</v>
      </c>
      <c r="N180" s="34">
        <v>0.3908432414343852</v>
      </c>
      <c r="O180">
        <v>15.125</v>
      </c>
      <c r="P180">
        <v>0.12967831587478629</v>
      </c>
      <c r="Q180" s="34">
        <v>15.254678315874786</v>
      </c>
      <c r="R180" s="34">
        <v>15.157702632551477</v>
      </c>
      <c r="S180">
        <v>1.226</v>
      </c>
      <c r="T180">
        <v>1.051144563718929E-2</v>
      </c>
      <c r="U180" s="34">
        <v>1.2365114456371893</v>
      </c>
      <c r="V180" s="34">
        <v>1.2286508051245031</v>
      </c>
      <c r="W180">
        <v>0</v>
      </c>
      <c r="X180">
        <v>0</v>
      </c>
      <c r="Y180" s="34">
        <v>0</v>
      </c>
      <c r="Z180" s="34">
        <v>0</v>
      </c>
      <c r="AA180">
        <v>2.125</v>
      </c>
      <c r="AB180">
        <v>1.8219267519598077E-2</v>
      </c>
      <c r="AC180" s="34">
        <v>2.1432192675195982</v>
      </c>
      <c r="AD180" s="34">
        <v>2.1295945847386375</v>
      </c>
      <c r="AE180">
        <v>25.363999999999997</v>
      </c>
      <c r="AF180">
        <v>0.2174651771139226</v>
      </c>
      <c r="AG180" s="34">
        <v>25.581465177113923</v>
      </c>
      <c r="AH180" s="34">
        <v>25.418840963440374</v>
      </c>
      <c r="AJ180">
        <v>48.582000000000015</v>
      </c>
      <c r="AK180">
        <v>0.41653103747628895</v>
      </c>
      <c r="AL180" s="34">
        <v>48.998531037476305</v>
      </c>
      <c r="AM180" s="34">
        <v>48.68704193683412</v>
      </c>
      <c r="AN180">
        <v>3.0630000000000002</v>
      </c>
      <c r="AO180">
        <v>2.6261466547072426E-2</v>
      </c>
      <c r="AP180" s="34">
        <v>3.0892614665470726</v>
      </c>
      <c r="AQ180" s="34">
        <v>3.0696226884962101</v>
      </c>
      <c r="AR180">
        <v>282.14799999999997</v>
      </c>
      <c r="AS180">
        <v>2.4190728904092031</v>
      </c>
      <c r="AT180" s="34">
        <v>284.56707289040918</v>
      </c>
      <c r="AU180" s="34">
        <v>282.75804842109977</v>
      </c>
      <c r="AV180">
        <v>21.983000000000004</v>
      </c>
      <c r="AW180">
        <v>0.18847725076862332</v>
      </c>
      <c r="AX180" s="34">
        <v>22.171477250768628</v>
      </c>
      <c r="AY180" s="34">
        <v>22.030530708851519</v>
      </c>
      <c r="AZ180">
        <v>194.42500000000001</v>
      </c>
      <c r="BA180">
        <v>1.6669558058813441</v>
      </c>
      <c r="BB180" s="34">
        <v>196.09195580588135</v>
      </c>
      <c r="BC180" s="34">
        <v>194.84537747661628</v>
      </c>
      <c r="BD180">
        <v>107.94999999999999</v>
      </c>
      <c r="BE180">
        <v>0.92553878999558215</v>
      </c>
      <c r="BF180" s="34">
        <v>108.87553878999557</v>
      </c>
      <c r="BG180" s="34">
        <v>108.18340490472276</v>
      </c>
      <c r="BH180">
        <v>658.15100000000007</v>
      </c>
      <c r="BI180">
        <v>5.6428372410781149</v>
      </c>
      <c r="BJ180" s="34">
        <v>663.79383724107811</v>
      </c>
      <c r="BK180" s="34">
        <v>659.57402613662066</v>
      </c>
      <c r="BM180">
        <v>55.080000000000013</v>
      </c>
      <c r="BN180">
        <v>0.47224341410798226</v>
      </c>
      <c r="BO180">
        <v>55.552243414107998</v>
      </c>
      <c r="BP180">
        <v>55.199091636425493</v>
      </c>
      <c r="BQ180">
        <v>3.4530000000000003</v>
      </c>
      <c r="BR180">
        <v>2.9605237997728073E-2</v>
      </c>
      <c r="BS180">
        <v>3.4826052379977281</v>
      </c>
      <c r="BT180">
        <v>3.4604659299305953</v>
      </c>
      <c r="BU180">
        <v>297.27299999999997</v>
      </c>
      <c r="BV180">
        <v>2.5487512062839892</v>
      </c>
      <c r="BW180">
        <v>299.82175120628398</v>
      </c>
      <c r="BX180">
        <v>297.91575105365126</v>
      </c>
      <c r="BY180">
        <v>23.209000000000003</v>
      </c>
      <c r="BZ180">
        <v>0.1989886964058126</v>
      </c>
      <c r="CA180">
        <v>23.407988696405816</v>
      </c>
      <c r="CB180">
        <v>23.259181513976021</v>
      </c>
      <c r="CC180">
        <v>194.42500000000001</v>
      </c>
      <c r="CD180">
        <v>1.6669558058813441</v>
      </c>
      <c r="CE180">
        <v>196.09195580588135</v>
      </c>
      <c r="CF180">
        <v>194.84537747661628</v>
      </c>
      <c r="CG180">
        <v>110.07499999999999</v>
      </c>
      <c r="CH180">
        <v>0.94375805751518027</v>
      </c>
      <c r="CI180">
        <v>111.01875805751517</v>
      </c>
      <c r="CJ180">
        <v>110.3129994894614</v>
      </c>
      <c r="CK180">
        <v>683.5150000000001</v>
      </c>
      <c r="CL180">
        <v>5.8603024181920373</v>
      </c>
      <c r="CM180">
        <v>689.37530241819206</v>
      </c>
      <c r="CN180">
        <v>684.99286710006106</v>
      </c>
    </row>
    <row r="181" spans="1:92" x14ac:dyDescent="0.3">
      <c r="A181" s="18">
        <v>45420</v>
      </c>
      <c r="B181" s="2">
        <v>1</v>
      </c>
      <c r="C181" s="2" t="s">
        <v>23</v>
      </c>
      <c r="D181" s="9">
        <v>22.610742999999999</v>
      </c>
      <c r="E181">
        <v>6.6880580000000002E-3</v>
      </c>
      <c r="G181">
        <v>6.3510000000000009</v>
      </c>
      <c r="H181">
        <v>4.9210318161112397E-2</v>
      </c>
      <c r="I181" s="34">
        <v>6.400210318161113</v>
      </c>
      <c r="J181" s="34">
        <v>6.3574053403410531</v>
      </c>
      <c r="K181">
        <v>0.378</v>
      </c>
      <c r="L181">
        <v>2.9289088749646485E-3</v>
      </c>
      <c r="M181" s="34">
        <v>0.38092890887496467</v>
      </c>
      <c r="N181" s="34">
        <v>0.37838123423853215</v>
      </c>
      <c r="O181">
        <v>14.96</v>
      </c>
      <c r="P181">
        <v>0.11591660521024112</v>
      </c>
      <c r="Q181" s="34">
        <v>15.075916605210242</v>
      </c>
      <c r="R181" s="34">
        <v>14.975088000551432</v>
      </c>
      <c r="S181">
        <v>1.262</v>
      </c>
      <c r="T181">
        <v>9.778526455569805E-3</v>
      </c>
      <c r="U181" s="34">
        <v>1.2717785264555699</v>
      </c>
      <c r="V181" s="34">
        <v>1.2632727979074805</v>
      </c>
      <c r="W181">
        <v>0</v>
      </c>
      <c r="X181">
        <v>0</v>
      </c>
      <c r="Y181" s="34">
        <v>0</v>
      </c>
      <c r="Z181" s="34">
        <v>0</v>
      </c>
      <c r="AA181">
        <v>2.1030000000000002</v>
      </c>
      <c r="AB181">
        <v>1.6294961280557293E-2</v>
      </c>
      <c r="AC181" s="34">
        <v>2.1192949612805574</v>
      </c>
      <c r="AD181" s="34">
        <v>2.1051209936604049</v>
      </c>
      <c r="AE181">
        <v>25.054000000000002</v>
      </c>
      <c r="AF181">
        <v>0.19412931998244529</v>
      </c>
      <c r="AG181" s="34">
        <v>25.248129319982446</v>
      </c>
      <c r="AH181" s="34">
        <v>25.079268366698898</v>
      </c>
      <c r="AJ181">
        <v>47.29999999999999</v>
      </c>
      <c r="AK181">
        <v>0.36650103117943872</v>
      </c>
      <c r="AL181" s="34">
        <v>47.666501031179429</v>
      </c>
      <c r="AM181" s="34">
        <v>47.347704707625837</v>
      </c>
      <c r="AN181">
        <v>2.8810000000000002</v>
      </c>
      <c r="AO181">
        <v>2.2323244626384003E-2</v>
      </c>
      <c r="AP181" s="34">
        <v>2.9033232446263844</v>
      </c>
      <c r="AQ181" s="34">
        <v>2.8839056503735749</v>
      </c>
      <c r="AR181">
        <v>277.089</v>
      </c>
      <c r="AS181">
        <v>2.1470064318917448</v>
      </c>
      <c r="AT181" s="34">
        <v>279.23600643189172</v>
      </c>
      <c r="AU181" s="34">
        <v>277.36845982518685</v>
      </c>
      <c r="AV181">
        <v>22.705999999999996</v>
      </c>
      <c r="AW181">
        <v>0.17593599183848491</v>
      </c>
      <c r="AX181" s="34">
        <v>22.881935991838482</v>
      </c>
      <c r="AY181" s="34">
        <v>22.728900276772777</v>
      </c>
      <c r="AZ181">
        <v>197.36799999999997</v>
      </c>
      <c r="BA181">
        <v>1.5292933514127585</v>
      </c>
      <c r="BB181" s="34">
        <v>198.89729335141271</v>
      </c>
      <c r="BC181" s="34">
        <v>197.56705671743543</v>
      </c>
      <c r="BD181">
        <v>108.73400000000001</v>
      </c>
      <c r="BE181">
        <v>0.84251845928678859</v>
      </c>
      <c r="BF181" s="34">
        <v>109.5765184592868</v>
      </c>
      <c r="BG181" s="34">
        <v>108.84366434839302</v>
      </c>
      <c r="BH181">
        <v>656.07799999999997</v>
      </c>
      <c r="BI181">
        <v>5.0835785102355988</v>
      </c>
      <c r="BJ181" s="34">
        <v>661.16157851023547</v>
      </c>
      <c r="BK181" s="34">
        <v>656.73969152578752</v>
      </c>
      <c r="BM181">
        <v>53.650999999999989</v>
      </c>
      <c r="BN181">
        <v>0.4157113493405511</v>
      </c>
      <c r="BO181">
        <v>54.066711349340544</v>
      </c>
      <c r="BP181">
        <v>53.70511004796689</v>
      </c>
      <c r="BQ181">
        <v>3.2590000000000003</v>
      </c>
      <c r="BR181">
        <v>2.525215350134865E-2</v>
      </c>
      <c r="BS181">
        <v>3.2842521535013489</v>
      </c>
      <c r="BT181">
        <v>3.2622868846121071</v>
      </c>
      <c r="BU181">
        <v>292.04899999999998</v>
      </c>
      <c r="BV181">
        <v>2.2629230371019857</v>
      </c>
      <c r="BW181">
        <v>294.31192303710196</v>
      </c>
      <c r="BX181">
        <v>292.34354782573826</v>
      </c>
      <c r="BY181">
        <v>23.967999999999996</v>
      </c>
      <c r="BZ181">
        <v>0.18571451829405472</v>
      </c>
      <c r="CA181">
        <v>24.153714518294052</v>
      </c>
      <c r="CB181">
        <v>23.992173074680256</v>
      </c>
      <c r="CC181">
        <v>197.36799999999997</v>
      </c>
      <c r="CD181">
        <v>1.5292933514127585</v>
      </c>
      <c r="CE181">
        <v>198.89729335141271</v>
      </c>
      <c r="CF181">
        <v>197.56705671743543</v>
      </c>
      <c r="CG181">
        <v>110.837</v>
      </c>
      <c r="CH181">
        <v>0.85881342056734589</v>
      </c>
      <c r="CI181">
        <v>111.69581342056736</v>
      </c>
      <c r="CJ181">
        <v>110.94878534205343</v>
      </c>
      <c r="CK181">
        <v>681.13199999999995</v>
      </c>
      <c r="CL181">
        <v>5.277707830218044</v>
      </c>
      <c r="CM181">
        <v>686.40970783021794</v>
      </c>
      <c r="CN181">
        <v>681.81895989248642</v>
      </c>
    </row>
    <row r="182" spans="1:92" x14ac:dyDescent="0.3">
      <c r="A182" s="18">
        <v>45420</v>
      </c>
      <c r="B182" s="2">
        <v>2</v>
      </c>
      <c r="C182" s="2" t="s">
        <v>23</v>
      </c>
      <c r="D182" s="9">
        <v>20.048964999999999</v>
      </c>
      <c r="E182">
        <v>6.8003439999999998E-3</v>
      </c>
      <c r="G182">
        <v>6.0720000000000001</v>
      </c>
      <c r="H182">
        <v>6.0355687867684284E-2</v>
      </c>
      <c r="I182" s="34">
        <v>6.1323556878676841</v>
      </c>
      <c r="J182" s="34">
        <v>6.0906535596598275</v>
      </c>
      <c r="K182">
        <v>0.374</v>
      </c>
      <c r="L182">
        <v>3.7175604846037421E-3</v>
      </c>
      <c r="M182" s="34">
        <v>0.37771756048460375</v>
      </c>
      <c r="N182" s="34">
        <v>0.37514895113846763</v>
      </c>
      <c r="O182">
        <v>14.533000000000001</v>
      </c>
      <c r="P182">
        <v>0.14445803883087216</v>
      </c>
      <c r="Q182" s="34">
        <v>14.677458038830874</v>
      </c>
      <c r="R182" s="34">
        <v>14.577646275121259</v>
      </c>
      <c r="S182">
        <v>1.377</v>
      </c>
      <c r="T182">
        <v>1.3687381784222869E-2</v>
      </c>
      <c r="U182" s="34">
        <v>1.3906873817842229</v>
      </c>
      <c r="V182" s="34">
        <v>1.381230229191631</v>
      </c>
      <c r="W182">
        <v>0</v>
      </c>
      <c r="X182">
        <v>0</v>
      </c>
      <c r="Y182" s="34">
        <v>0</v>
      </c>
      <c r="Z182" s="34">
        <v>0</v>
      </c>
      <c r="AA182">
        <v>2.1480000000000001</v>
      </c>
      <c r="AB182">
        <v>2.1351122783232191E-2</v>
      </c>
      <c r="AC182" s="34">
        <v>2.1693511227832323</v>
      </c>
      <c r="AD182" s="34">
        <v>2.1545987888915201</v>
      </c>
      <c r="AE182">
        <v>24.503999999999998</v>
      </c>
      <c r="AF182">
        <v>0.24356979175061527</v>
      </c>
      <c r="AG182" s="34">
        <v>24.747569791750617</v>
      </c>
      <c r="AH182" s="34">
        <v>24.579277804002704</v>
      </c>
      <c r="AJ182">
        <v>46.246999999999993</v>
      </c>
      <c r="AK182">
        <v>0.45969523992371453</v>
      </c>
      <c r="AL182" s="34">
        <v>46.706695239923704</v>
      </c>
      <c r="AM182" s="34">
        <v>46.389073645189065</v>
      </c>
      <c r="AN182">
        <v>2.7579999999999996</v>
      </c>
      <c r="AO182">
        <v>2.7414523573628665E-2</v>
      </c>
      <c r="AP182" s="34">
        <v>2.7854145235736283</v>
      </c>
      <c r="AQ182" s="34">
        <v>2.7664727466307317</v>
      </c>
      <c r="AR182">
        <v>273.86700000000002</v>
      </c>
      <c r="AS182">
        <v>2.7222383348582171</v>
      </c>
      <c r="AT182" s="34">
        <v>276.58923833485824</v>
      </c>
      <c r="AU182" s="34">
        <v>274.70833636748324</v>
      </c>
      <c r="AV182">
        <v>22.529000000000003</v>
      </c>
      <c r="AW182">
        <v>0.22393828919154474</v>
      </c>
      <c r="AX182" s="34">
        <v>22.752938289191547</v>
      </c>
      <c r="AY182" s="34">
        <v>22.598210481814274</v>
      </c>
      <c r="AZ182">
        <v>197.84899999999999</v>
      </c>
      <c r="BA182">
        <v>1.9666193163592669</v>
      </c>
      <c r="BB182" s="34">
        <v>199.81561931635926</v>
      </c>
      <c r="BC182" s="34">
        <v>198.45680436843497</v>
      </c>
      <c r="BD182">
        <v>107.63800000000001</v>
      </c>
      <c r="BE182">
        <v>1.0699218594699937</v>
      </c>
      <c r="BF182" s="34">
        <v>108.70792185947001</v>
      </c>
      <c r="BG182" s="34">
        <v>107.96867059530049</v>
      </c>
      <c r="BH182">
        <v>650.88800000000003</v>
      </c>
      <c r="BI182">
        <v>6.4698275633763656</v>
      </c>
      <c r="BJ182" s="34">
        <v>657.35782756337642</v>
      </c>
      <c r="BK182" s="34">
        <v>652.88756820485276</v>
      </c>
      <c r="BM182">
        <v>52.318999999999996</v>
      </c>
      <c r="BN182">
        <v>0.52005092779139883</v>
      </c>
      <c r="BO182">
        <v>52.839050927791391</v>
      </c>
      <c r="BP182">
        <v>52.479727204848892</v>
      </c>
      <c r="BQ182">
        <v>3.1319999999999997</v>
      </c>
      <c r="BR182">
        <v>3.1132084058232406E-2</v>
      </c>
      <c r="BS182">
        <v>3.163132084058232</v>
      </c>
      <c r="BT182">
        <v>3.1416216977691995</v>
      </c>
      <c r="BU182">
        <v>288.40000000000003</v>
      </c>
      <c r="BV182">
        <v>2.8666963736890891</v>
      </c>
      <c r="BW182">
        <v>291.26669637368911</v>
      </c>
      <c r="BX182">
        <v>289.28598264260449</v>
      </c>
      <c r="BY182">
        <v>23.906000000000002</v>
      </c>
      <c r="BZ182">
        <v>0.23762567097576762</v>
      </c>
      <c r="CA182">
        <v>24.143625670975769</v>
      </c>
      <c r="CB182">
        <v>23.979440711005903</v>
      </c>
      <c r="CC182">
        <v>197.84899999999999</v>
      </c>
      <c r="CD182">
        <v>1.9666193163592669</v>
      </c>
      <c r="CE182">
        <v>199.81561931635926</v>
      </c>
      <c r="CF182">
        <v>198.45680436843497</v>
      </c>
      <c r="CG182">
        <v>109.786</v>
      </c>
      <c r="CH182">
        <v>1.0912729822532259</v>
      </c>
      <c r="CI182">
        <v>110.87727298225323</v>
      </c>
      <c r="CJ182">
        <v>110.12326938419201</v>
      </c>
      <c r="CK182">
        <v>675.39200000000005</v>
      </c>
      <c r="CL182">
        <v>6.7133973551269808</v>
      </c>
      <c r="CM182">
        <v>682.10539735512702</v>
      </c>
      <c r="CN182">
        <v>677.46684600885544</v>
      </c>
    </row>
    <row r="183" spans="1:92" x14ac:dyDescent="0.3">
      <c r="A183" s="18">
        <v>45420</v>
      </c>
      <c r="B183" s="2">
        <v>3</v>
      </c>
      <c r="C183" s="2" t="s">
        <v>23</v>
      </c>
      <c r="D183" s="9">
        <v>20.67107</v>
      </c>
      <c r="E183">
        <v>6.6327840000000001E-3</v>
      </c>
      <c r="G183">
        <v>5.5410000000000004</v>
      </c>
      <c r="H183">
        <v>7.8667908183956109E-2</v>
      </c>
      <c r="I183" s="34">
        <v>5.6196679081839562</v>
      </c>
      <c r="J183" s="34">
        <v>5.5823938647972398</v>
      </c>
      <c r="K183">
        <v>0.39800000000000002</v>
      </c>
      <c r="L183">
        <v>5.6505734447237915E-3</v>
      </c>
      <c r="M183" s="34">
        <v>0.40365057344472383</v>
      </c>
      <c r="N183" s="34">
        <v>0.40097324637958881</v>
      </c>
      <c r="O183">
        <v>13.946</v>
      </c>
      <c r="P183">
        <v>0.19799722929677885</v>
      </c>
      <c r="Q183" s="34">
        <v>14.143997229296778</v>
      </c>
      <c r="R183" s="34">
        <v>14.050183150778254</v>
      </c>
      <c r="S183">
        <v>1.8720000000000001</v>
      </c>
      <c r="T183">
        <v>2.657757157920336E-2</v>
      </c>
      <c r="U183" s="34">
        <v>1.8985775715792035</v>
      </c>
      <c r="V183" s="34">
        <v>1.8859847166396742</v>
      </c>
      <c r="W183">
        <v>0</v>
      </c>
      <c r="X183">
        <v>0</v>
      </c>
      <c r="Y183" s="34">
        <v>0</v>
      </c>
      <c r="Z183" s="34">
        <v>0</v>
      </c>
      <c r="AA183">
        <v>2.1949999999999998</v>
      </c>
      <c r="AB183">
        <v>3.1163338470273166E-2</v>
      </c>
      <c r="AC183" s="34">
        <v>2.2261633384702728</v>
      </c>
      <c r="AD183" s="34">
        <v>2.2113976778974807</v>
      </c>
      <c r="AE183">
        <v>23.951999999999998</v>
      </c>
      <c r="AF183">
        <v>0.34005662097493528</v>
      </c>
      <c r="AG183" s="34">
        <v>24.292056620974932</v>
      </c>
      <c r="AH183" s="34">
        <v>24.130932656492238</v>
      </c>
      <c r="AJ183">
        <v>44.585999999999999</v>
      </c>
      <c r="AK183">
        <v>0.63300620001621843</v>
      </c>
      <c r="AL183" s="34">
        <v>45.219006200016217</v>
      </c>
      <c r="AM183" s="34">
        <v>44.919078299196848</v>
      </c>
      <c r="AN183">
        <v>2.6920000000000002</v>
      </c>
      <c r="AO183">
        <v>3.8219456565820216E-2</v>
      </c>
      <c r="AP183" s="34">
        <v>2.7302194565658202</v>
      </c>
      <c r="AQ183" s="34">
        <v>2.7121105006378219</v>
      </c>
      <c r="AR183">
        <v>264.88799999999998</v>
      </c>
      <c r="AS183">
        <v>3.7607263784572749</v>
      </c>
      <c r="AT183" s="34">
        <v>268.64872637845724</v>
      </c>
      <c r="AU183" s="34">
        <v>266.86683740451383</v>
      </c>
      <c r="AV183">
        <v>22.032999999999998</v>
      </c>
      <c r="AW183">
        <v>0.31281177062210874</v>
      </c>
      <c r="AX183" s="34">
        <v>22.345811770622106</v>
      </c>
      <c r="AY183" s="34">
        <v>22.197596827842911</v>
      </c>
      <c r="AZ183">
        <v>210.55199999999999</v>
      </c>
      <c r="BA183">
        <v>2.9892953264660393</v>
      </c>
      <c r="BB183" s="34">
        <v>213.54129532646604</v>
      </c>
      <c r="BC183" s="34">
        <v>212.12492203948537</v>
      </c>
      <c r="BD183">
        <v>106.89599999999999</v>
      </c>
      <c r="BE183">
        <v>1.5176474847919454</v>
      </c>
      <c r="BF183" s="34">
        <v>108.41364748479194</v>
      </c>
      <c r="BG183" s="34">
        <v>107.69456317837317</v>
      </c>
      <c r="BH183">
        <v>651.64699999999993</v>
      </c>
      <c r="BI183">
        <v>9.2517066169194067</v>
      </c>
      <c r="BJ183" s="34">
        <v>660.8987066169193</v>
      </c>
      <c r="BK183" s="34">
        <v>656.51510825004993</v>
      </c>
      <c r="BM183">
        <v>50.126999999999995</v>
      </c>
      <c r="BN183">
        <v>0.71167410820017452</v>
      </c>
      <c r="BO183">
        <v>50.838674108200173</v>
      </c>
      <c r="BP183">
        <v>50.501472163994087</v>
      </c>
      <c r="BQ183">
        <v>3.0900000000000003</v>
      </c>
      <c r="BR183">
        <v>4.3870030010544007E-2</v>
      </c>
      <c r="BS183">
        <v>3.1338700300105442</v>
      </c>
      <c r="BT183">
        <v>3.1130837470174106</v>
      </c>
      <c r="BU183">
        <v>278.834</v>
      </c>
      <c r="BV183">
        <v>3.9587236077540537</v>
      </c>
      <c r="BW183">
        <v>282.792723607754</v>
      </c>
      <c r="BX183">
        <v>280.91702055529208</v>
      </c>
      <c r="BY183">
        <v>23.904999999999998</v>
      </c>
      <c r="BZ183">
        <v>0.33938934220131212</v>
      </c>
      <c r="CA183">
        <v>24.244389342201309</v>
      </c>
      <c r="CB183">
        <v>24.083581544482584</v>
      </c>
      <c r="CC183">
        <v>210.55199999999999</v>
      </c>
      <c r="CD183">
        <v>2.9892953264660393</v>
      </c>
      <c r="CE183">
        <v>213.54129532646604</v>
      </c>
      <c r="CF183">
        <v>212.12492203948537</v>
      </c>
      <c r="CG183">
        <v>109.09099999999998</v>
      </c>
      <c r="CH183">
        <v>1.5488108232622186</v>
      </c>
      <c r="CI183">
        <v>110.63981082326221</v>
      </c>
      <c r="CJ183">
        <v>109.90596085627065</v>
      </c>
      <c r="CK183">
        <v>675.59899999999993</v>
      </c>
      <c r="CL183">
        <v>9.5917632378943427</v>
      </c>
      <c r="CM183">
        <v>685.1907632378942</v>
      </c>
      <c r="CN183">
        <v>680.64604090654223</v>
      </c>
    </row>
    <row r="184" spans="1:92" x14ac:dyDescent="0.3">
      <c r="A184" s="18">
        <v>45420</v>
      </c>
      <c r="B184" s="2">
        <v>4</v>
      </c>
      <c r="C184" s="2" t="s">
        <v>23</v>
      </c>
      <c r="D184" s="9">
        <v>14.374955</v>
      </c>
      <c r="E184">
        <v>6.3190219999999997E-3</v>
      </c>
      <c r="G184">
        <v>5.7189999999999994</v>
      </c>
      <c r="H184">
        <v>5.726974688909868E-2</v>
      </c>
      <c r="I184" s="34">
        <v>5.7762697468890982</v>
      </c>
      <c r="J184" s="34">
        <v>5.7397693712805715</v>
      </c>
      <c r="K184">
        <v>0.36300000000000004</v>
      </c>
      <c r="L184">
        <v>3.6350617451902127E-3</v>
      </c>
      <c r="M184" s="34">
        <v>0.36663506174519028</v>
      </c>
      <c r="N184" s="34">
        <v>0.36431828672405109</v>
      </c>
      <c r="O184">
        <v>13.972999999999999</v>
      </c>
      <c r="P184">
        <v>0.13992484232931909</v>
      </c>
      <c r="Q184" s="34">
        <v>14.112924842329319</v>
      </c>
      <c r="R184" s="34">
        <v>14.023744959766294</v>
      </c>
      <c r="S184">
        <v>1.9490000000000001</v>
      </c>
      <c r="T184">
        <v>1.9517177248968936E-2</v>
      </c>
      <c r="U184" s="34">
        <v>1.9685171772489689</v>
      </c>
      <c r="V184" s="34">
        <v>1.9560780738985548</v>
      </c>
      <c r="W184">
        <v>0</v>
      </c>
      <c r="X184">
        <v>0</v>
      </c>
      <c r="Y184" s="34">
        <v>0</v>
      </c>
      <c r="Z184" s="34">
        <v>0</v>
      </c>
      <c r="AA184">
        <v>2.2749999999999999</v>
      </c>
      <c r="AB184">
        <v>2.278172305869899E-2</v>
      </c>
      <c r="AC184" s="34">
        <v>2.2977817230586988</v>
      </c>
      <c r="AD184" s="34">
        <v>2.283261989799493</v>
      </c>
      <c r="AE184">
        <v>24.279</v>
      </c>
      <c r="AF184">
        <v>0.24312855127127592</v>
      </c>
      <c r="AG184" s="34">
        <v>24.522128551271273</v>
      </c>
      <c r="AH184" s="34">
        <v>24.367172681468965</v>
      </c>
      <c r="AJ184">
        <v>46.266000000000005</v>
      </c>
      <c r="AK184">
        <v>0.46330514243242532</v>
      </c>
      <c r="AL184" s="34">
        <v>46.72930514243243</v>
      </c>
      <c r="AM184" s="34">
        <v>46.434021635192686</v>
      </c>
      <c r="AN184">
        <v>2.597</v>
      </c>
      <c r="AO184">
        <v>2.6006213091622536E-2</v>
      </c>
      <c r="AP184" s="34">
        <v>2.6230062130916223</v>
      </c>
      <c r="AQ184" s="34">
        <v>2.6064313791249596</v>
      </c>
      <c r="AR184">
        <v>268.48699999999991</v>
      </c>
      <c r="AS184">
        <v>2.6886138368619399</v>
      </c>
      <c r="AT184" s="34">
        <v>271.17561383686183</v>
      </c>
      <c r="AU184" s="34">
        <v>269.46204916716317</v>
      </c>
      <c r="AV184">
        <v>22.125</v>
      </c>
      <c r="AW184">
        <v>0.22155851546097372</v>
      </c>
      <c r="AX184" s="34">
        <v>22.346558515460973</v>
      </c>
      <c r="AY184" s="34">
        <v>22.205350120577489</v>
      </c>
      <c r="AZ184">
        <v>198.494</v>
      </c>
      <c r="BA184">
        <v>1.9877078403575372</v>
      </c>
      <c r="BB184" s="34">
        <v>200.48170784035753</v>
      </c>
      <c r="BC184" s="34">
        <v>199.21485951791675</v>
      </c>
      <c r="BD184">
        <v>108.06800000000001</v>
      </c>
      <c r="BE184">
        <v>1.0821869219813109</v>
      </c>
      <c r="BF184" s="34">
        <v>109.15018692198132</v>
      </c>
      <c r="BG184" s="34">
        <v>108.46046448951721</v>
      </c>
      <c r="BH184">
        <v>646.03699999999992</v>
      </c>
      <c r="BI184">
        <v>6.4693784701858092</v>
      </c>
      <c r="BJ184" s="34">
        <v>652.50637847018572</v>
      </c>
      <c r="BK184" s="34">
        <v>648.38317630949234</v>
      </c>
      <c r="BM184">
        <v>51.985000000000007</v>
      </c>
      <c r="BN184">
        <v>0.52057488932152396</v>
      </c>
      <c r="BO184">
        <v>52.505574889321529</v>
      </c>
      <c r="BP184">
        <v>52.173791006473259</v>
      </c>
      <c r="BQ184">
        <v>2.96</v>
      </c>
      <c r="BR184">
        <v>2.964127483681275E-2</v>
      </c>
      <c r="BS184">
        <v>2.9896412748368126</v>
      </c>
      <c r="BT184">
        <v>2.9707496658490107</v>
      </c>
      <c r="BU184">
        <v>282.45999999999992</v>
      </c>
      <c r="BV184">
        <v>2.8285386791912588</v>
      </c>
      <c r="BW184">
        <v>285.28853867919116</v>
      </c>
      <c r="BX184">
        <v>283.48579412692948</v>
      </c>
      <c r="BY184">
        <v>24.074000000000002</v>
      </c>
      <c r="BZ184">
        <v>0.24107569270994264</v>
      </c>
      <c r="CA184">
        <v>24.315075692709943</v>
      </c>
      <c r="CB184">
        <v>24.161428194476045</v>
      </c>
      <c r="CC184">
        <v>198.494</v>
      </c>
      <c r="CD184">
        <v>1.9877078403575372</v>
      </c>
      <c r="CE184">
        <v>200.48170784035753</v>
      </c>
      <c r="CF184">
        <v>199.21485951791675</v>
      </c>
      <c r="CG184">
        <v>110.34300000000002</v>
      </c>
      <c r="CH184">
        <v>1.10496864504001</v>
      </c>
      <c r="CI184">
        <v>111.44796864504002</v>
      </c>
      <c r="CJ184">
        <v>110.74372647931671</v>
      </c>
      <c r="CK184">
        <v>670.31599999999992</v>
      </c>
      <c r="CL184">
        <v>6.7125070214570854</v>
      </c>
      <c r="CM184">
        <v>677.02850702145702</v>
      </c>
      <c r="CN184">
        <v>672.75034899096136</v>
      </c>
    </row>
    <row r="185" spans="1:92" x14ac:dyDescent="0.3">
      <c r="A185" s="18">
        <v>45420</v>
      </c>
      <c r="B185" s="2">
        <v>5</v>
      </c>
      <c r="C185" s="2" t="s">
        <v>23</v>
      </c>
      <c r="D185" s="9">
        <v>17.886872</v>
      </c>
      <c r="E185">
        <v>6.3634390000000002E-3</v>
      </c>
      <c r="G185">
        <v>5.9700000000000006</v>
      </c>
      <c r="H185">
        <v>5.9078547721525113E-2</v>
      </c>
      <c r="I185" s="34">
        <v>6.0290785477215261</v>
      </c>
      <c r="J185" s="34">
        <v>5.9907128741568911</v>
      </c>
      <c r="K185">
        <v>0.35600000000000004</v>
      </c>
      <c r="L185">
        <v>3.5229418741813969E-3</v>
      </c>
      <c r="M185" s="34">
        <v>0.35952294187418143</v>
      </c>
      <c r="N185" s="34">
        <v>0.35723513956446451</v>
      </c>
      <c r="O185">
        <v>14.388999999999999</v>
      </c>
      <c r="P185">
        <v>0.14239216468425872</v>
      </c>
      <c r="Q185" s="34">
        <v>14.531392164684258</v>
      </c>
      <c r="R185" s="34">
        <v>14.438922537059211</v>
      </c>
      <c r="S185">
        <v>2.4129999999999998</v>
      </c>
      <c r="T185">
        <v>2.3878816692134014E-2</v>
      </c>
      <c r="U185" s="34">
        <v>2.436878816692134</v>
      </c>
      <c r="V185" s="34">
        <v>2.4213718869917216</v>
      </c>
      <c r="W185">
        <v>0</v>
      </c>
      <c r="X185">
        <v>0</v>
      </c>
      <c r="Y185" s="34">
        <v>0</v>
      </c>
      <c r="Z185" s="34">
        <v>0</v>
      </c>
      <c r="AA185">
        <v>2.3540000000000001</v>
      </c>
      <c r="AB185">
        <v>2.3294958347817436E-2</v>
      </c>
      <c r="AC185" s="34">
        <v>2.3772949583478176</v>
      </c>
      <c r="AD185" s="34">
        <v>2.3621671868953635</v>
      </c>
      <c r="AE185">
        <v>25.481999999999999</v>
      </c>
      <c r="AF185">
        <v>0.2521674293199167</v>
      </c>
      <c r="AG185" s="34">
        <v>25.734167429319914</v>
      </c>
      <c r="AH185" s="34">
        <v>25.570409624667651</v>
      </c>
      <c r="AJ185">
        <v>48.442000000000007</v>
      </c>
      <c r="AK185">
        <v>0.47937738839633487</v>
      </c>
      <c r="AL185" s="34">
        <v>48.921377388396344</v>
      </c>
      <c r="AM185" s="34">
        <v>48.610069187589303</v>
      </c>
      <c r="AN185">
        <v>2.7519999999999998</v>
      </c>
      <c r="AO185">
        <v>2.7233528195919107E-2</v>
      </c>
      <c r="AP185" s="34">
        <v>2.7792335281959191</v>
      </c>
      <c r="AQ185" s="34">
        <v>2.7615480451724896</v>
      </c>
      <c r="AR185">
        <v>277.03800000000007</v>
      </c>
      <c r="AS185">
        <v>2.7415414914029941</v>
      </c>
      <c r="AT185" s="34">
        <v>279.77954149140305</v>
      </c>
      <c r="AU185" s="34">
        <v>277.99918144567454</v>
      </c>
      <c r="AV185">
        <v>22.852000000000004</v>
      </c>
      <c r="AW185">
        <v>0.22614120142919464</v>
      </c>
      <c r="AX185" s="34">
        <v>23.078141201429197</v>
      </c>
      <c r="AY185" s="34">
        <v>22.931284857660515</v>
      </c>
      <c r="AZ185">
        <v>206.70499999999998</v>
      </c>
      <c r="BA185">
        <v>2.0455328654569254</v>
      </c>
      <c r="BB185" s="34">
        <v>208.7505328654569</v>
      </c>
      <c r="BC185" s="34">
        <v>207.42216158335006</v>
      </c>
      <c r="BD185">
        <v>113.49299999999999</v>
      </c>
      <c r="BE185">
        <v>1.1231158486698574</v>
      </c>
      <c r="BF185" s="34">
        <v>114.61611584866985</v>
      </c>
      <c r="BG185" s="34">
        <v>113.88676318704991</v>
      </c>
      <c r="BH185">
        <v>671.28199999999993</v>
      </c>
      <c r="BI185">
        <v>6.6429423235512255</v>
      </c>
      <c r="BJ185" s="34">
        <v>677.92494232355136</v>
      </c>
      <c r="BK185" s="34">
        <v>673.61100830649684</v>
      </c>
      <c r="BM185">
        <v>54.412000000000006</v>
      </c>
      <c r="BN185">
        <v>0.53845593611786002</v>
      </c>
      <c r="BO185">
        <v>54.950455936117869</v>
      </c>
      <c r="BP185">
        <v>54.600782061746195</v>
      </c>
      <c r="BQ185">
        <v>3.1079999999999997</v>
      </c>
      <c r="BR185">
        <v>3.0756470070100503E-2</v>
      </c>
      <c r="BS185">
        <v>3.1387564700701005</v>
      </c>
      <c r="BT185">
        <v>3.1187831847369543</v>
      </c>
      <c r="BU185">
        <v>291.42700000000008</v>
      </c>
      <c r="BV185">
        <v>2.8839336560872528</v>
      </c>
      <c r="BW185">
        <v>294.31093365608729</v>
      </c>
      <c r="BX185">
        <v>292.43810398273376</v>
      </c>
      <c r="BY185">
        <v>25.265000000000004</v>
      </c>
      <c r="BZ185">
        <v>0.25002001812132868</v>
      </c>
      <c r="CA185">
        <v>25.51502001812133</v>
      </c>
      <c r="CB185">
        <v>25.352656744652236</v>
      </c>
      <c r="CC185">
        <v>206.70499999999998</v>
      </c>
      <c r="CD185">
        <v>2.0455328654569254</v>
      </c>
      <c r="CE185">
        <v>208.7505328654569</v>
      </c>
      <c r="CF185">
        <v>207.42216158335006</v>
      </c>
      <c r="CG185">
        <v>115.84699999999999</v>
      </c>
      <c r="CH185">
        <v>1.1464108070176748</v>
      </c>
      <c r="CI185">
        <v>116.99341080701767</v>
      </c>
      <c r="CJ185">
        <v>116.24893037394527</v>
      </c>
      <c r="CK185">
        <v>696.7639999999999</v>
      </c>
      <c r="CL185">
        <v>6.895109752871142</v>
      </c>
      <c r="CM185">
        <v>703.65910975287125</v>
      </c>
      <c r="CN185">
        <v>699.18141793116445</v>
      </c>
    </row>
    <row r="186" spans="1:92" x14ac:dyDescent="0.3">
      <c r="A186" s="18">
        <v>45420</v>
      </c>
      <c r="B186" s="2">
        <v>6</v>
      </c>
      <c r="C186" s="2" t="s">
        <v>23</v>
      </c>
      <c r="D186" s="9">
        <v>21.862591999999999</v>
      </c>
      <c r="E186">
        <v>6.2479700000000003E-3</v>
      </c>
      <c r="G186">
        <v>6.7829999999999995</v>
      </c>
      <c r="H186">
        <v>5.3633631991135584E-2</v>
      </c>
      <c r="I186" s="34">
        <v>6.8366336319911349</v>
      </c>
      <c r="J186" s="34">
        <v>6.7939185501574633</v>
      </c>
      <c r="K186">
        <v>0.47800000000000004</v>
      </c>
      <c r="L186">
        <v>3.7795777814776375E-3</v>
      </c>
      <c r="M186" s="34">
        <v>0.48177957778147767</v>
      </c>
      <c r="N186" s="34">
        <v>0.47876943343288636</v>
      </c>
      <c r="O186">
        <v>15.669</v>
      </c>
      <c r="P186">
        <v>0.12389582480747509</v>
      </c>
      <c r="Q186" s="34">
        <v>15.792895824807475</v>
      </c>
      <c r="R186" s="34">
        <v>15.694222285480953</v>
      </c>
      <c r="S186">
        <v>2.4279999999999999</v>
      </c>
      <c r="T186">
        <v>1.9198357433949167E-2</v>
      </c>
      <c r="U186" s="34">
        <v>2.4471983574339493</v>
      </c>
      <c r="V186" s="34">
        <v>2.4319083355126527</v>
      </c>
      <c r="W186">
        <v>0</v>
      </c>
      <c r="X186">
        <v>0</v>
      </c>
      <c r="Y186" s="34">
        <v>0</v>
      </c>
      <c r="Z186" s="34">
        <v>0</v>
      </c>
      <c r="AA186">
        <v>2.5089999999999999</v>
      </c>
      <c r="AB186">
        <v>1.9838829819513369E-2</v>
      </c>
      <c r="AC186" s="34">
        <v>2.5288388298195135</v>
      </c>
      <c r="AD186" s="34">
        <v>2.5130387206759659</v>
      </c>
      <c r="AE186">
        <v>27.867000000000001</v>
      </c>
      <c r="AF186">
        <v>0.22034622183355088</v>
      </c>
      <c r="AG186" s="34">
        <v>28.087346221833549</v>
      </c>
      <c r="AH186" s="34">
        <v>27.91185732525992</v>
      </c>
      <c r="AJ186">
        <v>53.878</v>
      </c>
      <c r="AK186">
        <v>0.42601692826454418</v>
      </c>
      <c r="AL186" s="34">
        <v>54.304016928264545</v>
      </c>
      <c r="AM186" s="34">
        <v>53.964727059617253</v>
      </c>
      <c r="AN186">
        <v>3.0449999999999999</v>
      </c>
      <c r="AO186">
        <v>2.407701745732093E-2</v>
      </c>
      <c r="AP186" s="34">
        <v>3.069077017457321</v>
      </c>
      <c r="AQ186" s="34">
        <v>3.049901516324558</v>
      </c>
      <c r="AR186">
        <v>298.77200000000011</v>
      </c>
      <c r="AS186">
        <v>2.3624100688862697</v>
      </c>
      <c r="AT186" s="34">
        <v>301.13441006888638</v>
      </c>
      <c r="AU186" s="34">
        <v>299.25293130880829</v>
      </c>
      <c r="AV186">
        <v>25.733000000000004</v>
      </c>
      <c r="AW186">
        <v>0.2034725419472051</v>
      </c>
      <c r="AX186" s="34">
        <v>25.936472541947211</v>
      </c>
      <c r="AY186" s="34">
        <v>25.7744222395993</v>
      </c>
      <c r="AZ186">
        <v>207.52799999999999</v>
      </c>
      <c r="BA186">
        <v>1.6409376942144163</v>
      </c>
      <c r="BB186" s="34">
        <v>209.16893769421441</v>
      </c>
      <c r="BC186" s="34">
        <v>207.86205644656908</v>
      </c>
      <c r="BD186">
        <v>115.39300000000001</v>
      </c>
      <c r="BE186">
        <v>0.91242012330135769</v>
      </c>
      <c r="BF186" s="34">
        <v>116.30542012330137</v>
      </c>
      <c r="BG186" s="34">
        <v>115.57874734753359</v>
      </c>
      <c r="BH186">
        <v>704.34900000000016</v>
      </c>
      <c r="BI186">
        <v>5.5693343740711132</v>
      </c>
      <c r="BJ186" s="34">
        <v>709.91833437407115</v>
      </c>
      <c r="BK186" s="34">
        <v>705.48278591845212</v>
      </c>
      <c r="BM186">
        <v>60.661000000000001</v>
      </c>
      <c r="BN186">
        <v>0.47965056025567976</v>
      </c>
      <c r="BO186">
        <v>61.140650560255679</v>
      </c>
      <c r="BP186">
        <v>60.758645609774717</v>
      </c>
      <c r="BQ186">
        <v>3.5230000000000001</v>
      </c>
      <c r="BR186">
        <v>2.7856595238798569E-2</v>
      </c>
      <c r="BS186">
        <v>3.5508565952387987</v>
      </c>
      <c r="BT186">
        <v>3.5286709497574442</v>
      </c>
      <c r="BU186">
        <v>314.44100000000009</v>
      </c>
      <c r="BV186">
        <v>2.486305893693745</v>
      </c>
      <c r="BW186">
        <v>316.92730589369387</v>
      </c>
      <c r="BX186">
        <v>314.94715359428926</v>
      </c>
      <c r="BY186">
        <v>28.161000000000005</v>
      </c>
      <c r="BZ186">
        <v>0.22267089938115425</v>
      </c>
      <c r="CA186">
        <v>28.383670899381158</v>
      </c>
      <c r="CB186">
        <v>28.206330575111952</v>
      </c>
      <c r="CC186">
        <v>207.52799999999999</v>
      </c>
      <c r="CD186">
        <v>1.6409376942144163</v>
      </c>
      <c r="CE186">
        <v>209.16893769421441</v>
      </c>
      <c r="CF186">
        <v>207.86205644656908</v>
      </c>
      <c r="CG186">
        <v>117.90200000000002</v>
      </c>
      <c r="CH186">
        <v>0.93225895312087104</v>
      </c>
      <c r="CI186">
        <v>118.83425895312089</v>
      </c>
      <c r="CJ186">
        <v>118.09178606820956</v>
      </c>
      <c r="CK186">
        <v>732.21600000000012</v>
      </c>
      <c r="CL186">
        <v>5.789680595904664</v>
      </c>
      <c r="CM186">
        <v>738.00568059590466</v>
      </c>
      <c r="CN186">
        <v>733.39464324371204</v>
      </c>
    </row>
    <row r="187" spans="1:92" x14ac:dyDescent="0.3">
      <c r="A187" s="18">
        <v>45420</v>
      </c>
      <c r="B187" s="2">
        <v>7</v>
      </c>
      <c r="C187" s="2" t="s">
        <v>23</v>
      </c>
      <c r="D187" s="9">
        <v>29.458069999999999</v>
      </c>
      <c r="E187">
        <v>6.4590380000000003E-3</v>
      </c>
      <c r="G187">
        <v>7.3549999999999995</v>
      </c>
      <c r="H187">
        <v>5.1628527305918794E-3</v>
      </c>
      <c r="I187" s="34">
        <v>7.3601628527305918</v>
      </c>
      <c r="J187" s="34">
        <v>7.3126232811786167</v>
      </c>
      <c r="K187">
        <v>0.501</v>
      </c>
      <c r="L187">
        <v>3.5167766390571464E-4</v>
      </c>
      <c r="M187" s="34">
        <v>0.50135167766390576</v>
      </c>
      <c r="N187" s="34">
        <v>0.49811342812651083</v>
      </c>
      <c r="O187">
        <v>16.282</v>
      </c>
      <c r="P187">
        <v>1.1429173101223246E-2</v>
      </c>
      <c r="Q187" s="34">
        <v>16.293429173101224</v>
      </c>
      <c r="R187" s="34">
        <v>16.188189294921855</v>
      </c>
      <c r="S187">
        <v>2.3740000000000001</v>
      </c>
      <c r="T187">
        <v>1.666432682858616E-3</v>
      </c>
      <c r="U187" s="34">
        <v>2.3756664326828587</v>
      </c>
      <c r="V187" s="34">
        <v>2.3603219129188355</v>
      </c>
      <c r="W187">
        <v>0</v>
      </c>
      <c r="X187">
        <v>0</v>
      </c>
      <c r="Y187" s="34">
        <v>0</v>
      </c>
      <c r="Z187" s="34">
        <v>0</v>
      </c>
      <c r="AA187">
        <v>2.4220000000000002</v>
      </c>
      <c r="AB187">
        <v>1.7001263512567686E-3</v>
      </c>
      <c r="AC187" s="34">
        <v>2.4237001263512568</v>
      </c>
      <c r="AD187" s="34">
        <v>2.4080453551345493</v>
      </c>
      <c r="AE187">
        <v>28.933999999999997</v>
      </c>
      <c r="AF187">
        <v>2.0310262529836226E-2</v>
      </c>
      <c r="AG187" s="34">
        <v>28.954310262529837</v>
      </c>
      <c r="AH187" s="34">
        <v>28.767293272280369</v>
      </c>
      <c r="AJ187">
        <v>61.122999999999998</v>
      </c>
      <c r="AK187">
        <v>4.2905376947922153E-2</v>
      </c>
      <c r="AL187" s="34">
        <v>61.165905376947919</v>
      </c>
      <c r="AM187" s="34">
        <v>60.770832469813804</v>
      </c>
      <c r="AN187">
        <v>3.6159999999999997</v>
      </c>
      <c r="AO187">
        <v>2.5382563526608068E-3</v>
      </c>
      <c r="AP187" s="34">
        <v>3.6185382563526605</v>
      </c>
      <c r="AQ187" s="34">
        <v>3.595165980250425</v>
      </c>
      <c r="AR187">
        <v>319.94200000000001</v>
      </c>
      <c r="AS187">
        <v>0.22458374280503429</v>
      </c>
      <c r="AT187" s="34">
        <v>320.16658374280502</v>
      </c>
      <c r="AU187" s="34">
        <v>318.09861561208004</v>
      </c>
      <c r="AV187">
        <v>31.062999999999999</v>
      </c>
      <c r="AW187">
        <v>2.1804717113579272E-2</v>
      </c>
      <c r="AX187" s="34">
        <v>31.084804717113578</v>
      </c>
      <c r="AY187" s="34">
        <v>30.88402678222316</v>
      </c>
      <c r="AZ187">
        <v>202.49299999999999</v>
      </c>
      <c r="BA187">
        <v>0.14214024989473031</v>
      </c>
      <c r="BB187" s="34">
        <v>202.63514024989473</v>
      </c>
      <c r="BC187" s="34">
        <v>201.32631217888533</v>
      </c>
      <c r="BD187">
        <v>115.962</v>
      </c>
      <c r="BE187">
        <v>8.1399691141386205E-2</v>
      </c>
      <c r="BF187" s="34">
        <v>116.04339969114139</v>
      </c>
      <c r="BG187" s="34">
        <v>115.29387096288711</v>
      </c>
      <c r="BH187">
        <v>734.19900000000007</v>
      </c>
      <c r="BI187">
        <v>0.51537203425531308</v>
      </c>
      <c r="BJ187" s="34">
        <v>734.71437203425523</v>
      </c>
      <c r="BK187" s="34">
        <v>729.96882398613991</v>
      </c>
      <c r="BM187">
        <v>68.477999999999994</v>
      </c>
      <c r="BN187">
        <v>4.8068229678514034E-2</v>
      </c>
      <c r="BO187">
        <v>68.526068229678515</v>
      </c>
      <c r="BP187">
        <v>68.083455750992414</v>
      </c>
      <c r="BQ187">
        <v>4.117</v>
      </c>
      <c r="BR187">
        <v>2.8899340165665214E-3</v>
      </c>
      <c r="BS187">
        <v>4.119889934016566</v>
      </c>
      <c r="BT187">
        <v>4.0932794083769357</v>
      </c>
      <c r="BU187">
        <v>336.22399999999999</v>
      </c>
      <c r="BV187">
        <v>0.23601291590625753</v>
      </c>
      <c r="BW187">
        <v>336.46001291590625</v>
      </c>
      <c r="BX187">
        <v>334.28680490700191</v>
      </c>
      <c r="BY187">
        <v>33.436999999999998</v>
      </c>
      <c r="BZ187">
        <v>2.3471149796437888E-2</v>
      </c>
      <c r="CA187">
        <v>33.460471149796433</v>
      </c>
      <c r="CB187">
        <v>33.244348695141994</v>
      </c>
      <c r="CC187">
        <v>202.49299999999999</v>
      </c>
      <c r="CD187">
        <v>0.14214024989473031</v>
      </c>
      <c r="CE187">
        <v>202.63514024989473</v>
      </c>
      <c r="CF187">
        <v>201.32631217888533</v>
      </c>
      <c r="CG187">
        <v>118.384</v>
      </c>
      <c r="CH187">
        <v>8.3099817492642974E-2</v>
      </c>
      <c r="CI187">
        <v>118.46709981749265</v>
      </c>
      <c r="CJ187">
        <v>117.70191631802166</v>
      </c>
      <c r="CK187">
        <v>763.13300000000004</v>
      </c>
      <c r="CL187">
        <v>0.53568229678514934</v>
      </c>
      <c r="CM187">
        <v>763.66868229678505</v>
      </c>
      <c r="CN187">
        <v>758.73611725842034</v>
      </c>
    </row>
    <row r="188" spans="1:92" x14ac:dyDescent="0.3">
      <c r="A188" s="18">
        <v>45420</v>
      </c>
      <c r="B188" s="2">
        <v>8</v>
      </c>
      <c r="C188" s="2" t="s">
        <v>178</v>
      </c>
      <c r="D188" s="9">
        <v>29.738202999999999</v>
      </c>
      <c r="E188">
        <v>6.2767109999999999E-3</v>
      </c>
      <c r="G188">
        <v>7.7110000000000003</v>
      </c>
      <c r="H188">
        <v>3.5621098338443971E-2</v>
      </c>
      <c r="I188" s="34">
        <v>7.7466210983384443</v>
      </c>
      <c r="J188" s="34">
        <v>7.6979977964776705</v>
      </c>
      <c r="K188">
        <v>0.51300000000000001</v>
      </c>
      <c r="L188">
        <v>2.3698124040489894E-3</v>
      </c>
      <c r="M188" s="34">
        <v>0.515369812404049</v>
      </c>
      <c r="N188" s="34">
        <v>0.51213498503346455</v>
      </c>
      <c r="O188">
        <v>16.757999999999999</v>
      </c>
      <c r="P188">
        <v>7.7413871865600323E-2</v>
      </c>
      <c r="Q188" s="34">
        <v>16.835413871865601</v>
      </c>
      <c r="R188" s="34">
        <v>16.729742844426507</v>
      </c>
      <c r="S188">
        <v>2.4620000000000002</v>
      </c>
      <c r="T188">
        <v>1.1373251732492422E-2</v>
      </c>
      <c r="U188" s="34">
        <v>2.4733732517324927</v>
      </c>
      <c r="V188" s="34">
        <v>2.4578486026362376</v>
      </c>
      <c r="W188">
        <v>0</v>
      </c>
      <c r="X188">
        <v>0</v>
      </c>
      <c r="Y188" s="34">
        <v>0</v>
      </c>
      <c r="Z188" s="34">
        <v>0</v>
      </c>
      <c r="AA188">
        <v>2.2869999999999999</v>
      </c>
      <c r="AB188">
        <v>1.0564836195048808E-2</v>
      </c>
      <c r="AC188" s="34">
        <v>2.2975648361950487</v>
      </c>
      <c r="AD188" s="34">
        <v>2.28314368571449</v>
      </c>
      <c r="AE188">
        <v>29.730999999999998</v>
      </c>
      <c r="AF188">
        <v>0.13734287053563451</v>
      </c>
      <c r="AG188" s="34">
        <v>29.868342870535635</v>
      </c>
      <c r="AH188" s="34">
        <v>29.680867914288367</v>
      </c>
      <c r="AJ188">
        <v>68.943000000000026</v>
      </c>
      <c r="AK188">
        <v>0.31848338513128566</v>
      </c>
      <c r="AL188" s="34">
        <v>69.261483385131314</v>
      </c>
      <c r="AM188" s="34">
        <v>68.826749070491545</v>
      </c>
      <c r="AN188">
        <v>4.0380000000000003</v>
      </c>
      <c r="AO188">
        <v>1.8653611086841753E-2</v>
      </c>
      <c r="AP188" s="34">
        <v>4.0566536110868423</v>
      </c>
      <c r="AQ188" s="34">
        <v>4.0311911687429438</v>
      </c>
      <c r="AR188">
        <v>343.858</v>
      </c>
      <c r="AS188">
        <v>1.5884579992816323</v>
      </c>
      <c r="AT188" s="34">
        <v>345.44645799928162</v>
      </c>
      <c r="AU188" s="34">
        <v>343.27819041644648</v>
      </c>
      <c r="AV188">
        <v>32.951999999999998</v>
      </c>
      <c r="AW188">
        <v>0.15222233594195378</v>
      </c>
      <c r="AX188" s="34">
        <v>33.104222335941955</v>
      </c>
      <c r="AY188" s="34">
        <v>32.8964366994595</v>
      </c>
      <c r="AZ188">
        <v>206.745</v>
      </c>
      <c r="BA188">
        <v>0.95506211593588375</v>
      </c>
      <c r="BB188" s="34">
        <v>207.70006211593588</v>
      </c>
      <c r="BC188" s="34">
        <v>206.3963888513521</v>
      </c>
      <c r="BD188">
        <v>117.745</v>
      </c>
      <c r="BE188">
        <v>0.54392507117884648</v>
      </c>
      <c r="BF188" s="34">
        <v>118.28892507117885</v>
      </c>
      <c r="BG188" s="34">
        <v>117.5464596740064</v>
      </c>
      <c r="BH188">
        <v>774.28100000000006</v>
      </c>
      <c r="BI188">
        <v>3.5768045185564441</v>
      </c>
      <c r="BJ188" s="34">
        <v>777.85780451855646</v>
      </c>
      <c r="BK188" s="34">
        <v>772.97541588049899</v>
      </c>
      <c r="BM188">
        <v>76.654000000000025</v>
      </c>
      <c r="BN188">
        <v>0.35410448346972961</v>
      </c>
      <c r="BO188">
        <v>77.008104483469765</v>
      </c>
      <c r="BP188">
        <v>76.52474686696921</v>
      </c>
      <c r="BQ188">
        <v>4.5510000000000002</v>
      </c>
      <c r="BR188">
        <v>2.1023423490890744E-2</v>
      </c>
      <c r="BS188">
        <v>4.572023423490891</v>
      </c>
      <c r="BT188">
        <v>4.543326153776408</v>
      </c>
      <c r="BU188">
        <v>360.61599999999999</v>
      </c>
      <c r="BV188">
        <v>1.6658718711472327</v>
      </c>
      <c r="BW188">
        <v>362.28187187114725</v>
      </c>
      <c r="BX188">
        <v>360.00793326087296</v>
      </c>
      <c r="BY188">
        <v>35.414000000000001</v>
      </c>
      <c r="BZ188">
        <v>0.16359558767444621</v>
      </c>
      <c r="CA188">
        <v>35.577595587674445</v>
      </c>
      <c r="CB188">
        <v>35.354285302095739</v>
      </c>
      <c r="CC188">
        <v>206.745</v>
      </c>
      <c r="CD188">
        <v>0.95506211593588375</v>
      </c>
      <c r="CE188">
        <v>207.70006211593588</v>
      </c>
      <c r="CF188">
        <v>206.3963888513521</v>
      </c>
      <c r="CG188">
        <v>120.03200000000001</v>
      </c>
      <c r="CH188">
        <v>0.55448990737389525</v>
      </c>
      <c r="CI188">
        <v>120.5864899073739</v>
      </c>
      <c r="CJ188">
        <v>119.82960335972089</v>
      </c>
      <c r="CK188">
        <v>804.01200000000006</v>
      </c>
      <c r="CL188">
        <v>3.7141473890920786</v>
      </c>
      <c r="CM188">
        <v>807.72614738909215</v>
      </c>
      <c r="CN188">
        <v>802.65628379478733</v>
      </c>
    </row>
    <row r="189" spans="1:92" x14ac:dyDescent="0.3">
      <c r="A189" s="18">
        <v>45420</v>
      </c>
      <c r="B189" s="2">
        <v>9</v>
      </c>
      <c r="C189" s="2" t="s">
        <v>178</v>
      </c>
      <c r="D189" s="9">
        <v>24.65682</v>
      </c>
      <c r="E189">
        <v>6.3564629999999997E-3</v>
      </c>
      <c r="G189">
        <v>8.4699999999999989</v>
      </c>
      <c r="H189">
        <v>3.0765175133256092E-2</v>
      </c>
      <c r="I189" s="34">
        <v>8.5007651751332549</v>
      </c>
      <c r="J189" s="34">
        <v>8.4467303758258314</v>
      </c>
      <c r="K189">
        <v>0.54900000000000004</v>
      </c>
      <c r="L189">
        <v>1.9941063929347813E-3</v>
      </c>
      <c r="M189" s="34">
        <v>0.55099410639293478</v>
      </c>
      <c r="N189" s="34">
        <v>0.54749173274243002</v>
      </c>
      <c r="O189">
        <v>17.932000000000002</v>
      </c>
      <c r="P189">
        <v>6.5133544331705845E-2</v>
      </c>
      <c r="Q189" s="34">
        <v>17.997133544331707</v>
      </c>
      <c r="R189" s="34">
        <v>17.882735430851103</v>
      </c>
      <c r="S189">
        <v>2.609</v>
      </c>
      <c r="T189">
        <v>9.4765456815425215E-3</v>
      </c>
      <c r="U189" s="34">
        <v>2.6184765456815424</v>
      </c>
      <c r="V189" s="34">
        <v>2.60183229640255</v>
      </c>
      <c r="W189">
        <v>0</v>
      </c>
      <c r="X189">
        <v>0</v>
      </c>
      <c r="Y189" s="34">
        <v>0</v>
      </c>
      <c r="Z189" s="34">
        <v>0</v>
      </c>
      <c r="AA189">
        <v>2.1059999999999999</v>
      </c>
      <c r="AB189">
        <v>7.6495228843727683E-3</v>
      </c>
      <c r="AC189" s="34">
        <v>2.1136495228843728</v>
      </c>
      <c r="AD189" s="34">
        <v>2.1002141878971905</v>
      </c>
      <c r="AE189">
        <v>31.666000000000004</v>
      </c>
      <c r="AF189">
        <v>0.115018894423812</v>
      </c>
      <c r="AG189" s="34">
        <v>31.781018894423813</v>
      </c>
      <c r="AH189" s="34">
        <v>31.579004023719104</v>
      </c>
      <c r="AJ189">
        <v>74.061999999999998</v>
      </c>
      <c r="AK189">
        <v>0.2690118536858575</v>
      </c>
      <c r="AL189" s="34">
        <v>74.331011853685851</v>
      </c>
      <c r="AM189" s="34">
        <v>73.858529527085338</v>
      </c>
      <c r="AN189">
        <v>4.274</v>
      </c>
      <c r="AO189">
        <v>1.5524245397820139E-2</v>
      </c>
      <c r="AP189" s="34">
        <v>4.2895242453978204</v>
      </c>
      <c r="AQ189" s="34">
        <v>4.262258043244346</v>
      </c>
      <c r="AR189">
        <v>357.48900000000009</v>
      </c>
      <c r="AS189">
        <v>1.2984901644879094</v>
      </c>
      <c r="AT189" s="34">
        <v>358.78749016448802</v>
      </c>
      <c r="AU189" s="34">
        <v>356.5068707583946</v>
      </c>
      <c r="AV189">
        <v>34.111000000000004</v>
      </c>
      <c r="AW189">
        <v>0.12389975076393139</v>
      </c>
      <c r="AX189" s="34">
        <v>34.234899750763937</v>
      </c>
      <c r="AY189" s="34">
        <v>34.017286877189498</v>
      </c>
      <c r="AZ189">
        <v>212.256</v>
      </c>
      <c r="BA189">
        <v>0.77096729788481777</v>
      </c>
      <c r="BB189" s="34">
        <v>213.02696729788482</v>
      </c>
      <c r="BC189" s="34">
        <v>211.67286926225361</v>
      </c>
      <c r="BD189">
        <v>124.22600000000001</v>
      </c>
      <c r="BE189">
        <v>0.4512201471197016</v>
      </c>
      <c r="BF189" s="34">
        <v>124.67722014711971</v>
      </c>
      <c r="BG189" s="34">
        <v>123.88471401031168</v>
      </c>
      <c r="BH189">
        <v>806.41800000000012</v>
      </c>
      <c r="BI189">
        <v>2.9291134593400376</v>
      </c>
      <c r="BJ189" s="34">
        <v>809.34711345934011</v>
      </c>
      <c r="BK189" s="34">
        <v>804.20252847847905</v>
      </c>
      <c r="BM189">
        <v>82.531999999999996</v>
      </c>
      <c r="BN189">
        <v>0.29977702881911361</v>
      </c>
      <c r="BO189">
        <v>82.831777028819104</v>
      </c>
      <c r="BP189">
        <v>82.305259902911175</v>
      </c>
      <c r="BQ189">
        <v>4.8230000000000004</v>
      </c>
      <c r="BR189">
        <v>1.7518351790754921E-2</v>
      </c>
      <c r="BS189">
        <v>4.8405183517907551</v>
      </c>
      <c r="BT189">
        <v>4.8097497759867762</v>
      </c>
      <c r="BU189">
        <v>375.42100000000011</v>
      </c>
      <c r="BV189">
        <v>1.3636237088196153</v>
      </c>
      <c r="BW189">
        <v>376.78462370881971</v>
      </c>
      <c r="BX189">
        <v>374.38960618924568</v>
      </c>
      <c r="BY189">
        <v>36.720000000000006</v>
      </c>
      <c r="BZ189">
        <v>0.13337629644547391</v>
      </c>
      <c r="CA189">
        <v>36.853376296445482</v>
      </c>
      <c r="CB189">
        <v>36.619119173592047</v>
      </c>
      <c r="CC189">
        <v>212.256</v>
      </c>
      <c r="CD189">
        <v>0.77096729788481777</v>
      </c>
      <c r="CE189">
        <v>213.02696729788482</v>
      </c>
      <c r="CF189">
        <v>211.67286926225361</v>
      </c>
      <c r="CG189">
        <v>126.33200000000001</v>
      </c>
      <c r="CH189">
        <v>0.45886967000407436</v>
      </c>
      <c r="CI189">
        <v>126.79086967000408</v>
      </c>
      <c r="CJ189">
        <v>125.98492819820888</v>
      </c>
      <c r="CK189">
        <v>838.08400000000017</v>
      </c>
      <c r="CL189">
        <v>3.0441323537638496</v>
      </c>
      <c r="CM189">
        <v>841.12813235376393</v>
      </c>
      <c r="CN189">
        <v>835.78153250219816</v>
      </c>
    </row>
    <row r="190" spans="1:92" x14ac:dyDescent="0.3">
      <c r="A190" s="18">
        <v>45420</v>
      </c>
      <c r="B190" s="2">
        <v>10</v>
      </c>
      <c r="C190" s="2" t="s">
        <v>178</v>
      </c>
      <c r="D190" s="9">
        <v>21.455456000000002</v>
      </c>
      <c r="E190">
        <v>6.1426789999999998E-3</v>
      </c>
      <c r="G190">
        <v>8.3710000000000004</v>
      </c>
      <c r="H190">
        <v>-2.5291778580626909E-3</v>
      </c>
      <c r="I190" s="34">
        <v>8.368470822141937</v>
      </c>
      <c r="J190" s="34">
        <v>8.3170659921606536</v>
      </c>
      <c r="K190">
        <v>0.59499999999999997</v>
      </c>
      <c r="L190">
        <v>-1.797707353419306E-4</v>
      </c>
      <c r="M190" s="34">
        <v>0.59482022926465805</v>
      </c>
      <c r="N190" s="34">
        <v>0.59116643953357884</v>
      </c>
      <c r="O190">
        <v>18.445999999999998</v>
      </c>
      <c r="P190">
        <v>-5.5731949312894987E-3</v>
      </c>
      <c r="Q190" s="34">
        <v>18.440426805068707</v>
      </c>
      <c r="R190" s="34">
        <v>18.327153182582176</v>
      </c>
      <c r="S190">
        <v>2.7250000000000001</v>
      </c>
      <c r="T190">
        <v>-8.2331975429707715E-4</v>
      </c>
      <c r="U190" s="34">
        <v>2.7241766802457028</v>
      </c>
      <c r="V190" s="34">
        <v>2.707442937359668</v>
      </c>
      <c r="W190">
        <v>0</v>
      </c>
      <c r="X190">
        <v>0</v>
      </c>
      <c r="Y190" s="34">
        <v>0</v>
      </c>
      <c r="Z190" s="34">
        <v>0</v>
      </c>
      <c r="AA190">
        <v>2.3199999999999998</v>
      </c>
      <c r="AB190">
        <v>-7.0095479998870413E-4</v>
      </c>
      <c r="AC190" s="34">
        <v>2.3192990452000113</v>
      </c>
      <c r="AD190" s="34">
        <v>2.3050523356603412</v>
      </c>
      <c r="AE190">
        <v>32.457000000000001</v>
      </c>
      <c r="AF190">
        <v>-9.8064180789799015E-3</v>
      </c>
      <c r="AG190" s="34">
        <v>32.447193581921013</v>
      </c>
      <c r="AH190" s="34">
        <v>32.247880887296418</v>
      </c>
      <c r="AJ190">
        <v>76.507000000000005</v>
      </c>
      <c r="AK190">
        <v>-2.3115495208075775E-2</v>
      </c>
      <c r="AL190" s="34">
        <v>76.483884504791931</v>
      </c>
      <c r="AM190" s="34">
        <v>76.014068553605924</v>
      </c>
      <c r="AN190">
        <v>4.370000000000001</v>
      </c>
      <c r="AO190">
        <v>-1.3203329637718267E-3</v>
      </c>
      <c r="AP190" s="34">
        <v>4.3686796670362291</v>
      </c>
      <c r="AQ190" s="34">
        <v>4.3418442701877984</v>
      </c>
      <c r="AR190">
        <v>368.54199999999997</v>
      </c>
      <c r="AS190">
        <v>-0.11134969133510217</v>
      </c>
      <c r="AT190" s="34">
        <v>368.43065030866489</v>
      </c>
      <c r="AU190" s="34">
        <v>366.1674990900575</v>
      </c>
      <c r="AV190">
        <v>35.226000000000006</v>
      </c>
      <c r="AW190">
        <v>-1.0643031803621594E-2</v>
      </c>
      <c r="AX190" s="34">
        <v>35.215356968196382</v>
      </c>
      <c r="AY190" s="34">
        <v>34.999040334470337</v>
      </c>
      <c r="AZ190">
        <v>201.51399999999998</v>
      </c>
      <c r="BA190">
        <v>-6.0884571364191259E-2</v>
      </c>
      <c r="BB190" s="34">
        <v>201.45311542863578</v>
      </c>
      <c r="BC190" s="34">
        <v>200.21565360700774</v>
      </c>
      <c r="BD190">
        <v>130.125</v>
      </c>
      <c r="BE190">
        <v>-3.931540661574575E-2</v>
      </c>
      <c r="BF190" s="34">
        <v>130.08568459338426</v>
      </c>
      <c r="BG190" s="34">
        <v>129.28660999043186</v>
      </c>
      <c r="BH190">
        <v>816.28399999999999</v>
      </c>
      <c r="BI190">
        <v>-0.24662852929050838</v>
      </c>
      <c r="BJ190" s="34">
        <v>816.03737147070945</v>
      </c>
      <c r="BK190" s="34">
        <v>811.02471584576119</v>
      </c>
      <c r="BM190">
        <v>84.878</v>
      </c>
      <c r="BN190">
        <v>-2.5644673066138466E-2</v>
      </c>
      <c r="BO190">
        <v>84.852355326933861</v>
      </c>
      <c r="BP190">
        <v>84.331134545766574</v>
      </c>
      <c r="BQ190">
        <v>4.9650000000000007</v>
      </c>
      <c r="BR190">
        <v>-1.5001036991137574E-3</v>
      </c>
      <c r="BS190">
        <v>4.9634998963008874</v>
      </c>
      <c r="BT190">
        <v>4.9330107097213771</v>
      </c>
      <c r="BU190">
        <v>386.98799999999994</v>
      </c>
      <c r="BV190">
        <v>-0.11692288626639166</v>
      </c>
      <c r="BW190">
        <v>386.87107711373358</v>
      </c>
      <c r="BX190">
        <v>384.49465227263966</v>
      </c>
      <c r="BY190">
        <v>37.951000000000008</v>
      </c>
      <c r="BZ190">
        <v>-1.1466351557918671E-2</v>
      </c>
      <c r="CA190">
        <v>37.939533648442087</v>
      </c>
      <c r="CB190">
        <v>37.706483271830002</v>
      </c>
      <c r="CC190">
        <v>201.51399999999998</v>
      </c>
      <c r="CD190">
        <v>-6.0884571364191259E-2</v>
      </c>
      <c r="CE190">
        <v>201.45311542863578</v>
      </c>
      <c r="CF190">
        <v>200.21565360700774</v>
      </c>
      <c r="CG190">
        <v>132.44499999999999</v>
      </c>
      <c r="CH190">
        <v>-4.0016361415734454E-2</v>
      </c>
      <c r="CI190">
        <v>132.40498363858427</v>
      </c>
      <c r="CJ190">
        <v>131.59166232609221</v>
      </c>
      <c r="CK190">
        <v>848.74099999999999</v>
      </c>
      <c r="CL190">
        <v>-0.2564349473694883</v>
      </c>
      <c r="CM190">
        <v>848.4845650526305</v>
      </c>
      <c r="CN190">
        <v>843.27259673305764</v>
      </c>
    </row>
    <row r="191" spans="1:92" x14ac:dyDescent="0.3">
      <c r="A191" s="18">
        <v>45420</v>
      </c>
      <c r="B191" s="2">
        <v>11</v>
      </c>
      <c r="C191" s="2" t="s">
        <v>178</v>
      </c>
      <c r="D191" s="9">
        <v>25.049553</v>
      </c>
      <c r="E191">
        <v>6.2649139999999999E-3</v>
      </c>
      <c r="G191">
        <v>8.902000000000001</v>
      </c>
      <c r="H191">
        <v>2.1870435059146025E-2</v>
      </c>
      <c r="I191" s="34">
        <v>8.9238704350591469</v>
      </c>
      <c r="J191" s="34">
        <v>8.8679631542363584</v>
      </c>
      <c r="K191">
        <v>0.624</v>
      </c>
      <c r="L191">
        <v>1.5330433022811862E-3</v>
      </c>
      <c r="M191" s="34">
        <v>0.62553304330228121</v>
      </c>
      <c r="N191" s="34">
        <v>0.62161413258183418</v>
      </c>
      <c r="O191">
        <v>19.059000000000001</v>
      </c>
      <c r="P191">
        <v>4.6824154324001804E-2</v>
      </c>
      <c r="Q191" s="34">
        <v>19.105824154324004</v>
      </c>
      <c r="R191" s="34">
        <v>18.986127809098043</v>
      </c>
      <c r="S191">
        <v>2.883</v>
      </c>
      <c r="T191">
        <v>7.0829548725587499E-3</v>
      </c>
      <c r="U191" s="34">
        <v>2.8900829548725588</v>
      </c>
      <c r="V191" s="34">
        <v>2.8719768337074165</v>
      </c>
      <c r="W191">
        <v>0</v>
      </c>
      <c r="X191">
        <v>0</v>
      </c>
      <c r="Y191" s="34">
        <v>0</v>
      </c>
      <c r="Z191" s="34">
        <v>0</v>
      </c>
      <c r="AA191">
        <v>2.4860000000000002</v>
      </c>
      <c r="AB191">
        <v>6.1076052074856236E-3</v>
      </c>
      <c r="AC191" s="34">
        <v>2.4921076052074858</v>
      </c>
      <c r="AD191" s="34">
        <v>2.4764947653821152</v>
      </c>
      <c r="AE191">
        <v>33.954000000000001</v>
      </c>
      <c r="AF191">
        <v>8.3418192765473395E-2</v>
      </c>
      <c r="AG191" s="34">
        <v>34.037418192765472</v>
      </c>
      <c r="AH191" s="34">
        <v>33.824176695005768</v>
      </c>
      <c r="AJ191">
        <v>78.375000000000014</v>
      </c>
      <c r="AK191">
        <v>0.19255171284661537</v>
      </c>
      <c r="AL191" s="34">
        <v>78.567551712846623</v>
      </c>
      <c r="AM191" s="34">
        <v>78.075332758175094</v>
      </c>
      <c r="AN191">
        <v>4.4450000000000003</v>
      </c>
      <c r="AO191">
        <v>1.092047672858954E-2</v>
      </c>
      <c r="AP191" s="34">
        <v>4.4559204767285898</v>
      </c>
      <c r="AQ191" s="34">
        <v>4.4280045181510461</v>
      </c>
      <c r="AR191">
        <v>374.16399999999999</v>
      </c>
      <c r="AS191">
        <v>0.91924617653002838</v>
      </c>
      <c r="AT191" s="34">
        <v>375.08324617653</v>
      </c>
      <c r="AU191" s="34">
        <v>372.73338189639321</v>
      </c>
      <c r="AV191">
        <v>36.655999999999999</v>
      </c>
      <c r="AW191">
        <v>9.005646680836403E-2</v>
      </c>
      <c r="AX191" s="34">
        <v>36.746056466808362</v>
      </c>
      <c r="AY191" s="34">
        <v>36.515845583204666</v>
      </c>
      <c r="AZ191">
        <v>177.304</v>
      </c>
      <c r="BA191">
        <v>0.43560049626228114</v>
      </c>
      <c r="BB191" s="34">
        <v>177.73960049626228</v>
      </c>
      <c r="BC191" s="34">
        <v>176.62607718475886</v>
      </c>
      <c r="BD191">
        <v>127.47800000000001</v>
      </c>
      <c r="BE191">
        <v>0.31318797129519399</v>
      </c>
      <c r="BF191" s="34">
        <v>127.7911879712952</v>
      </c>
      <c r="BG191" s="34">
        <v>126.9905871686972</v>
      </c>
      <c r="BH191">
        <v>798.42200000000003</v>
      </c>
      <c r="BI191">
        <v>1.9615633004710726</v>
      </c>
      <c r="BJ191" s="34">
        <v>800.38356330047111</v>
      </c>
      <c r="BK191" s="34">
        <v>795.36922910938006</v>
      </c>
      <c r="BM191">
        <v>87.277000000000015</v>
      </c>
      <c r="BN191">
        <v>0.21442214790576139</v>
      </c>
      <c r="BO191">
        <v>87.491422147905766</v>
      </c>
      <c r="BP191">
        <v>86.943295912411457</v>
      </c>
      <c r="BQ191">
        <v>5.069</v>
      </c>
      <c r="BR191">
        <v>1.2453520030870725E-2</v>
      </c>
      <c r="BS191">
        <v>5.0814535200308715</v>
      </c>
      <c r="BT191">
        <v>5.0496186507328806</v>
      </c>
      <c r="BU191">
        <v>393.22300000000001</v>
      </c>
      <c r="BV191">
        <v>0.96607033085403016</v>
      </c>
      <c r="BW191">
        <v>394.18907033085401</v>
      </c>
      <c r="BX191">
        <v>391.71950970549125</v>
      </c>
      <c r="BY191">
        <v>39.539000000000001</v>
      </c>
      <c r="BZ191">
        <v>9.713942168092278E-2</v>
      </c>
      <c r="CA191">
        <v>39.636139421680923</v>
      </c>
      <c r="CB191">
        <v>39.38782241691208</v>
      </c>
      <c r="CC191">
        <v>177.304</v>
      </c>
      <c r="CD191">
        <v>0.43560049626228114</v>
      </c>
      <c r="CE191">
        <v>177.73960049626228</v>
      </c>
      <c r="CF191">
        <v>176.62607718475886</v>
      </c>
      <c r="CG191">
        <v>129.964</v>
      </c>
      <c r="CH191">
        <v>0.31929557650267959</v>
      </c>
      <c r="CI191">
        <v>130.2832955765027</v>
      </c>
      <c r="CJ191">
        <v>129.46708193407932</v>
      </c>
      <c r="CK191">
        <v>832.37599999999998</v>
      </c>
      <c r="CL191">
        <v>2.0449814932365462</v>
      </c>
      <c r="CM191">
        <v>834.42098149323658</v>
      </c>
      <c r="CN191">
        <v>829.19340580438586</v>
      </c>
    </row>
    <row r="192" spans="1:92" x14ac:dyDescent="0.3">
      <c r="A192" s="18">
        <v>45420</v>
      </c>
      <c r="B192" s="2">
        <v>12</v>
      </c>
      <c r="C192" s="2" t="s">
        <v>178</v>
      </c>
      <c r="D192" s="9">
        <v>26.486943</v>
      </c>
      <c r="E192">
        <v>6.4304899999999996E-3</v>
      </c>
      <c r="G192">
        <v>8.8679999999999986</v>
      </c>
      <c r="H192">
        <v>6.201804275923669E-2</v>
      </c>
      <c r="I192" s="34">
        <v>8.9300180427592348</v>
      </c>
      <c r="J192" s="34">
        <v>8.8725936510354533</v>
      </c>
      <c r="K192">
        <v>0.63800000000000001</v>
      </c>
      <c r="L192">
        <v>4.4618303202969122E-3</v>
      </c>
      <c r="M192" s="34">
        <v>0.64246183032029691</v>
      </c>
      <c r="N192" s="34">
        <v>0.6383304859450406</v>
      </c>
      <c r="O192">
        <v>19.440999999999999</v>
      </c>
      <c r="P192">
        <v>0.13595994240892206</v>
      </c>
      <c r="Q192" s="34">
        <v>19.576959942408919</v>
      </c>
      <c r="R192" s="34">
        <v>19.451070497268859</v>
      </c>
      <c r="S192">
        <v>2.8370000000000002</v>
      </c>
      <c r="T192">
        <v>1.9840458649972321E-2</v>
      </c>
      <c r="U192" s="34">
        <v>2.8568404586499727</v>
      </c>
      <c r="V192" s="34">
        <v>2.8384695746490287</v>
      </c>
      <c r="W192">
        <v>0</v>
      </c>
      <c r="X192">
        <v>0</v>
      </c>
      <c r="Y192" s="34">
        <v>0</v>
      </c>
      <c r="Z192" s="34">
        <v>0</v>
      </c>
      <c r="AA192">
        <v>2.359</v>
      </c>
      <c r="AB192">
        <v>1.6497582641975574E-2</v>
      </c>
      <c r="AC192" s="34">
        <v>2.3754975826419757</v>
      </c>
      <c r="AD192" s="34">
        <v>2.3602219691917723</v>
      </c>
      <c r="AE192">
        <v>34.142999999999994</v>
      </c>
      <c r="AF192">
        <v>0.23877785678040356</v>
      </c>
      <c r="AG192" s="34">
        <v>34.381777856780396</v>
      </c>
      <c r="AH192" s="34">
        <v>34.160686178090153</v>
      </c>
      <c r="AJ192">
        <v>78.71299999999998</v>
      </c>
      <c r="AK192">
        <v>0.55047656740051842</v>
      </c>
      <c r="AL192" s="34">
        <v>79.263476567400502</v>
      </c>
      <c r="AM192" s="34">
        <v>78.753773573968601</v>
      </c>
      <c r="AN192">
        <v>4.4590000000000014</v>
      </c>
      <c r="AO192">
        <v>3.1183857990915265E-2</v>
      </c>
      <c r="AP192" s="34">
        <v>4.4901838579909166</v>
      </c>
      <c r="AQ192" s="34">
        <v>4.4613097755939446</v>
      </c>
      <c r="AR192">
        <v>371.3519999999998</v>
      </c>
      <c r="AS192">
        <v>2.597037011133069</v>
      </c>
      <c r="AT192" s="34">
        <v>373.94903701113287</v>
      </c>
      <c r="AU192" s="34">
        <v>371.54436146812316</v>
      </c>
      <c r="AV192">
        <v>37.561</v>
      </c>
      <c r="AW192">
        <v>0.26268151827691588</v>
      </c>
      <c r="AX192" s="34">
        <v>37.823681518276913</v>
      </c>
      <c r="AY192" s="34">
        <v>37.580456712510454</v>
      </c>
      <c r="AZ192">
        <v>180.07999999999998</v>
      </c>
      <c r="BA192">
        <v>1.2593830784938367</v>
      </c>
      <c r="BB192" s="34">
        <v>181.33938307849382</v>
      </c>
      <c r="BC192" s="34">
        <v>180.1732819890014</v>
      </c>
      <c r="BD192">
        <v>130.00600000000003</v>
      </c>
      <c r="BE192">
        <v>0.90919233953059631</v>
      </c>
      <c r="BF192" s="34">
        <v>130.91519233953062</v>
      </c>
      <c r="BG192" s="34">
        <v>130.0733435043432</v>
      </c>
      <c r="BH192">
        <v>802.17099999999982</v>
      </c>
      <c r="BI192">
        <v>5.6099543728258512</v>
      </c>
      <c r="BJ192" s="34">
        <v>807.78095437282559</v>
      </c>
      <c r="BK192" s="34">
        <v>802.58652702354084</v>
      </c>
      <c r="BM192">
        <v>87.580999999999975</v>
      </c>
      <c r="BN192">
        <v>0.61249461015975515</v>
      </c>
      <c r="BO192">
        <v>88.193494610159732</v>
      </c>
      <c r="BP192">
        <v>87.62636722500406</v>
      </c>
      <c r="BQ192">
        <v>5.0970000000000013</v>
      </c>
      <c r="BR192">
        <v>3.5645688311212176E-2</v>
      </c>
      <c r="BS192">
        <v>5.1326456883112135</v>
      </c>
      <c r="BT192">
        <v>5.0996402615389851</v>
      </c>
      <c r="BU192">
        <v>390.79299999999978</v>
      </c>
      <c r="BV192">
        <v>2.7329969535419911</v>
      </c>
      <c r="BW192">
        <v>393.52599695354178</v>
      </c>
      <c r="BX192">
        <v>390.99543196539202</v>
      </c>
      <c r="BY192">
        <v>40.398000000000003</v>
      </c>
      <c r="BZ192">
        <v>0.28252197692688819</v>
      </c>
      <c r="CA192">
        <v>40.680521976926883</v>
      </c>
      <c r="CB192">
        <v>40.418926287159479</v>
      </c>
      <c r="CC192">
        <v>180.07999999999998</v>
      </c>
      <c r="CD192">
        <v>1.2593830784938367</v>
      </c>
      <c r="CE192">
        <v>181.33938307849382</v>
      </c>
      <c r="CF192">
        <v>180.1732819890014</v>
      </c>
      <c r="CG192">
        <v>132.36500000000004</v>
      </c>
      <c r="CH192">
        <v>0.92568992217257184</v>
      </c>
      <c r="CI192">
        <v>133.29068992217259</v>
      </c>
      <c r="CJ192">
        <v>132.43356547353497</v>
      </c>
      <c r="CK192">
        <v>836.31399999999985</v>
      </c>
      <c r="CL192">
        <v>5.8487322296062549</v>
      </c>
      <c r="CM192">
        <v>842.16273222960604</v>
      </c>
      <c r="CN192">
        <v>836.74721320163098</v>
      </c>
    </row>
    <row r="193" spans="1:92" x14ac:dyDescent="0.3">
      <c r="A193" s="18">
        <v>45420</v>
      </c>
      <c r="B193" s="2">
        <v>13</v>
      </c>
      <c r="C193" s="2" t="s">
        <v>178</v>
      </c>
      <c r="D193" s="9">
        <v>25.491924999999998</v>
      </c>
      <c r="E193">
        <v>6.5514099999999997E-3</v>
      </c>
      <c r="G193">
        <v>8.4860000000000007</v>
      </c>
      <c r="H193">
        <v>6.3702281091157179E-2</v>
      </c>
      <c r="I193" s="34">
        <v>8.5497022810911574</v>
      </c>
      <c r="J193" s="34">
        <v>8.4936896760697937</v>
      </c>
      <c r="K193">
        <v>0.65400000000000003</v>
      </c>
      <c r="L193">
        <v>4.9094145455593667E-3</v>
      </c>
      <c r="M193" s="34">
        <v>0.6589094145455594</v>
      </c>
      <c r="N193" s="34">
        <v>0.6545926288180115</v>
      </c>
      <c r="O193">
        <v>19.398</v>
      </c>
      <c r="P193">
        <v>0.14561593785131588</v>
      </c>
      <c r="Q193" s="34">
        <v>19.543615937851314</v>
      </c>
      <c r="R193" s="34">
        <v>19.415577696959915</v>
      </c>
      <c r="S193">
        <v>2.88</v>
      </c>
      <c r="T193">
        <v>2.1619440200628403E-2</v>
      </c>
      <c r="U193" s="34">
        <v>2.9016194402006281</v>
      </c>
      <c r="V193" s="34">
        <v>2.8826097415839032</v>
      </c>
      <c r="W193">
        <v>0</v>
      </c>
      <c r="X193">
        <v>0</v>
      </c>
      <c r="Y193" s="34">
        <v>0</v>
      </c>
      <c r="Z193" s="34">
        <v>0</v>
      </c>
      <c r="AA193">
        <v>2.2349999999999999</v>
      </c>
      <c r="AB193">
        <v>1.6777586405695998E-2</v>
      </c>
      <c r="AC193" s="34">
        <v>2.2517775864056957</v>
      </c>
      <c r="AD193" s="34">
        <v>2.2370252682083414</v>
      </c>
      <c r="AE193">
        <v>33.652999999999999</v>
      </c>
      <c r="AF193">
        <v>0.2526246600943568</v>
      </c>
      <c r="AG193" s="34">
        <v>33.905624660094354</v>
      </c>
      <c r="AH193" s="34">
        <v>33.683495011639963</v>
      </c>
      <c r="AJ193">
        <v>77.897000000000006</v>
      </c>
      <c r="AK193">
        <v>0.58475331017651067</v>
      </c>
      <c r="AL193" s="34">
        <v>78.481753310176515</v>
      </c>
      <c r="AM193" s="34">
        <v>77.967587166722694</v>
      </c>
      <c r="AN193">
        <v>4.4979999999999993</v>
      </c>
      <c r="AO193">
        <v>3.3765361813342554E-2</v>
      </c>
      <c r="AP193" s="34">
        <v>4.531765361813342</v>
      </c>
      <c r="AQ193" s="34">
        <v>4.5020759089043043</v>
      </c>
      <c r="AR193">
        <v>370.18900000000008</v>
      </c>
      <c r="AS193">
        <v>2.7789163015383438</v>
      </c>
      <c r="AT193" s="34">
        <v>372.96791630153842</v>
      </c>
      <c r="AU193" s="34">
        <v>370.52445056500136</v>
      </c>
      <c r="AV193">
        <v>37.685000000000009</v>
      </c>
      <c r="AW193">
        <v>0.28289187637523666</v>
      </c>
      <c r="AX193" s="34">
        <v>37.967891876375248</v>
      </c>
      <c r="AY193" s="34">
        <v>37.719148649857445</v>
      </c>
      <c r="AZ193">
        <v>172.93400000000003</v>
      </c>
      <c r="BA193">
        <v>1.2981723165470391</v>
      </c>
      <c r="BB193" s="34">
        <v>174.23217231654706</v>
      </c>
      <c r="BC193" s="34">
        <v>173.09070592051071</v>
      </c>
      <c r="BD193">
        <v>132.56</v>
      </c>
      <c r="BE193">
        <v>0.99509478923447947</v>
      </c>
      <c r="BF193" s="34">
        <v>133.55509478923449</v>
      </c>
      <c r="BG193" s="34">
        <v>132.68012060568134</v>
      </c>
      <c r="BH193">
        <v>795.76300000000015</v>
      </c>
      <c r="BI193">
        <v>5.9735939556849527</v>
      </c>
      <c r="BJ193" s="34">
        <v>801.73659395568507</v>
      </c>
      <c r="BK193" s="34">
        <v>796.48408881667797</v>
      </c>
      <c r="BM193">
        <v>86.38300000000001</v>
      </c>
      <c r="BN193">
        <v>0.64845559126766783</v>
      </c>
      <c r="BO193">
        <v>87.031455591267672</v>
      </c>
      <c r="BP193">
        <v>86.461276842792486</v>
      </c>
      <c r="BQ193">
        <v>5.1519999999999992</v>
      </c>
      <c r="BR193">
        <v>3.8674776358901923E-2</v>
      </c>
      <c r="BS193">
        <v>5.1906747763589012</v>
      </c>
      <c r="BT193">
        <v>5.1566685377223163</v>
      </c>
      <c r="BU193">
        <v>389.5870000000001</v>
      </c>
      <c r="BV193">
        <v>2.9245322393896598</v>
      </c>
      <c r="BW193">
        <v>392.51153223938974</v>
      </c>
      <c r="BX193">
        <v>389.94002826196129</v>
      </c>
      <c r="BY193">
        <v>40.565000000000012</v>
      </c>
      <c r="BZ193">
        <v>0.30451131657586505</v>
      </c>
      <c r="CA193">
        <v>40.869511316575874</v>
      </c>
      <c r="CB193">
        <v>40.601758391441351</v>
      </c>
      <c r="CC193">
        <v>172.93400000000003</v>
      </c>
      <c r="CD193">
        <v>1.2981723165470391</v>
      </c>
      <c r="CE193">
        <v>174.23217231654706</v>
      </c>
      <c r="CF193">
        <v>173.09070592051071</v>
      </c>
      <c r="CG193">
        <v>134.79500000000002</v>
      </c>
      <c r="CH193">
        <v>1.0118723756401755</v>
      </c>
      <c r="CI193">
        <v>135.80687237564018</v>
      </c>
      <c r="CJ193">
        <v>134.91714587388967</v>
      </c>
      <c r="CK193">
        <v>829.41600000000017</v>
      </c>
      <c r="CL193">
        <v>6.2262186157793096</v>
      </c>
      <c r="CM193">
        <v>835.64221861577937</v>
      </c>
      <c r="CN193">
        <v>830.1675838283179</v>
      </c>
    </row>
    <row r="194" spans="1:92" x14ac:dyDescent="0.3">
      <c r="A194" s="18">
        <v>45420</v>
      </c>
      <c r="B194" s="2">
        <v>14</v>
      </c>
      <c r="C194" s="2" t="s">
        <v>178</v>
      </c>
      <c r="D194" s="9">
        <v>24.445238</v>
      </c>
      <c r="E194">
        <v>6.6029859999999999E-3</v>
      </c>
      <c r="G194">
        <v>8.4939999999999998</v>
      </c>
      <c r="H194">
        <v>7.6243697583119691E-2</v>
      </c>
      <c r="I194" s="34">
        <v>8.5702436975831198</v>
      </c>
      <c r="J194" s="34">
        <v>8.5136544984313911</v>
      </c>
      <c r="K194">
        <v>0.65200000000000002</v>
      </c>
      <c r="L194">
        <v>5.852471253142694E-3</v>
      </c>
      <c r="M194" s="34">
        <v>0.65785247125314272</v>
      </c>
      <c r="N194" s="34">
        <v>0.6535086805953928</v>
      </c>
      <c r="O194">
        <v>19.004999999999999</v>
      </c>
      <c r="P194">
        <v>0.17059235608278661</v>
      </c>
      <c r="Q194" s="34">
        <v>19.175592356082785</v>
      </c>
      <c r="R194" s="34">
        <v>19.048976188213864</v>
      </c>
      <c r="S194">
        <v>2.875</v>
      </c>
      <c r="T194">
        <v>2.5806525847830129E-2</v>
      </c>
      <c r="U194" s="34">
        <v>2.9008065258478299</v>
      </c>
      <c r="V194" s="34">
        <v>2.8816525409689482</v>
      </c>
      <c r="W194">
        <v>0</v>
      </c>
      <c r="X194">
        <v>0</v>
      </c>
      <c r="Y194" s="34">
        <v>0</v>
      </c>
      <c r="Z194" s="34">
        <v>0</v>
      </c>
      <c r="AA194">
        <v>2.1749999999999998</v>
      </c>
      <c r="AB194">
        <v>1.9523197815314967E-2</v>
      </c>
      <c r="AC194" s="34">
        <v>2.1945231978153146</v>
      </c>
      <c r="AD194" s="34">
        <v>2.1800327918634648</v>
      </c>
      <c r="AE194">
        <v>33.200999999999993</v>
      </c>
      <c r="AF194">
        <v>0.29801824858219411</v>
      </c>
      <c r="AG194" s="34">
        <v>33.499018248582189</v>
      </c>
      <c r="AH194" s="34">
        <v>33.277824700073062</v>
      </c>
      <c r="AJ194">
        <v>78.931000000000012</v>
      </c>
      <c r="AK194">
        <v>0.7084990927635062</v>
      </c>
      <c r="AL194" s="34">
        <v>79.639499092763515</v>
      </c>
      <c r="AM194" s="34">
        <v>79.113640595206988</v>
      </c>
      <c r="AN194">
        <v>4.4049999999999994</v>
      </c>
      <c r="AO194">
        <v>3.9540085690327548E-2</v>
      </c>
      <c r="AP194" s="34">
        <v>4.4445400856903268</v>
      </c>
      <c r="AQ194" s="34">
        <v>4.4151928497280748</v>
      </c>
      <c r="AR194">
        <v>371.19600000000003</v>
      </c>
      <c r="AS194">
        <v>3.3319231890821404</v>
      </c>
      <c r="AT194" s="34">
        <v>374.52792318908217</v>
      </c>
      <c r="AU194" s="34">
        <v>372.0549205556556</v>
      </c>
      <c r="AV194">
        <v>36.762999999999998</v>
      </c>
      <c r="AW194">
        <v>0.32999141208479271</v>
      </c>
      <c r="AX194" s="34">
        <v>37.092991412084793</v>
      </c>
      <c r="AY194" s="34">
        <v>36.84806690909268</v>
      </c>
      <c r="AZ194">
        <v>170.20599999999999</v>
      </c>
      <c r="BA194">
        <v>1.5278001872889651</v>
      </c>
      <c r="BB194" s="34">
        <v>171.73380018728895</v>
      </c>
      <c r="BC194" s="34">
        <v>170.5998443089255</v>
      </c>
      <c r="BD194">
        <v>129.03400000000002</v>
      </c>
      <c r="BE194">
        <v>1.1582327847822307</v>
      </c>
      <c r="BF194" s="34">
        <v>130.19223278478225</v>
      </c>
      <c r="BG194" s="34">
        <v>129.33257529439558</v>
      </c>
      <c r="BH194">
        <v>790.53499999999997</v>
      </c>
      <c r="BI194">
        <v>7.0959867516919619</v>
      </c>
      <c r="BJ194" s="34">
        <v>797.63098675169203</v>
      </c>
      <c r="BK194" s="34">
        <v>792.36424051300446</v>
      </c>
      <c r="BM194">
        <v>87.425000000000011</v>
      </c>
      <c r="BN194">
        <v>0.78474279034662586</v>
      </c>
      <c r="BO194">
        <v>88.209742790346638</v>
      </c>
      <c r="BP194">
        <v>87.627295093638381</v>
      </c>
      <c r="BQ194">
        <v>5.0569999999999995</v>
      </c>
      <c r="BR194">
        <v>4.539255694347024E-2</v>
      </c>
      <c r="BS194">
        <v>5.1023925569434692</v>
      </c>
      <c r="BT194">
        <v>5.0687015303234677</v>
      </c>
      <c r="BU194">
        <v>390.20100000000002</v>
      </c>
      <c r="BV194">
        <v>3.5025155451649268</v>
      </c>
      <c r="BW194">
        <v>393.70351554516498</v>
      </c>
      <c r="BX194">
        <v>391.10389674386948</v>
      </c>
      <c r="BY194">
        <v>39.637999999999998</v>
      </c>
      <c r="BZ194">
        <v>0.35579793793262282</v>
      </c>
      <c r="CA194">
        <v>39.993797937932619</v>
      </c>
      <c r="CB194">
        <v>39.72971945006163</v>
      </c>
      <c r="CC194">
        <v>170.20599999999999</v>
      </c>
      <c r="CD194">
        <v>1.5278001872889651</v>
      </c>
      <c r="CE194">
        <v>171.73380018728895</v>
      </c>
      <c r="CF194">
        <v>170.5998443089255</v>
      </c>
      <c r="CG194">
        <v>131.20900000000003</v>
      </c>
      <c r="CH194">
        <v>1.1777559825975457</v>
      </c>
      <c r="CI194">
        <v>132.38675598259755</v>
      </c>
      <c r="CJ194">
        <v>131.51260808625904</v>
      </c>
      <c r="CK194">
        <v>823.73599999999999</v>
      </c>
      <c r="CL194">
        <v>7.3940050002741557</v>
      </c>
      <c r="CM194">
        <v>831.1300050002742</v>
      </c>
      <c r="CN194">
        <v>825.64206521307756</v>
      </c>
    </row>
    <row r="195" spans="1:92" x14ac:dyDescent="0.3">
      <c r="A195" s="18">
        <v>45420</v>
      </c>
      <c r="B195" s="2">
        <v>15</v>
      </c>
      <c r="C195" s="2" t="s">
        <v>178</v>
      </c>
      <c r="D195" s="9">
        <v>25.486716000000001</v>
      </c>
      <c r="E195">
        <v>6.8245409999999999E-3</v>
      </c>
      <c r="G195">
        <v>8.6080000000000005</v>
      </c>
      <c r="H195">
        <v>8.2290369219382306E-2</v>
      </c>
      <c r="I195" s="34">
        <v>8.6902903692193831</v>
      </c>
      <c r="J195" s="34">
        <v>8.6309831262927403</v>
      </c>
      <c r="K195">
        <v>0.64700000000000002</v>
      </c>
      <c r="L195">
        <v>6.1851613481575685E-3</v>
      </c>
      <c r="M195" s="34">
        <v>0.65318516134815763</v>
      </c>
      <c r="N195" s="34">
        <v>0.64872747243394557</v>
      </c>
      <c r="O195">
        <v>18.606999999999999</v>
      </c>
      <c r="P195">
        <v>0.17787835734956395</v>
      </c>
      <c r="Q195" s="34">
        <v>18.784878357349562</v>
      </c>
      <c r="R195" s="34">
        <v>18.65668018481982</v>
      </c>
      <c r="S195">
        <v>2.823</v>
      </c>
      <c r="T195">
        <v>2.6987187767927075E-2</v>
      </c>
      <c r="U195" s="34">
        <v>2.849987187767927</v>
      </c>
      <c r="V195" s="34">
        <v>2.8305373333555304</v>
      </c>
      <c r="W195">
        <v>0</v>
      </c>
      <c r="X195">
        <v>0</v>
      </c>
      <c r="Y195" s="34">
        <v>0</v>
      </c>
      <c r="Z195" s="34">
        <v>0</v>
      </c>
      <c r="AA195">
        <v>2.2320000000000002</v>
      </c>
      <c r="AB195">
        <v>2.1337372687925339E-2</v>
      </c>
      <c r="AC195" s="34">
        <v>2.2533373726879256</v>
      </c>
      <c r="AD195" s="34">
        <v>2.2379593794011847</v>
      </c>
      <c r="AE195">
        <v>32.917000000000002</v>
      </c>
      <c r="AF195">
        <v>0.31467844837295622</v>
      </c>
      <c r="AG195" s="34">
        <v>33.231678448372953</v>
      </c>
      <c r="AH195" s="34">
        <v>33.004887496303219</v>
      </c>
      <c r="AJ195">
        <v>77.327999999999989</v>
      </c>
      <c r="AK195">
        <v>0.73923671828489701</v>
      </c>
      <c r="AL195" s="34">
        <v>78.067236718284889</v>
      </c>
      <c r="AM195" s="34">
        <v>77.534463660544247</v>
      </c>
      <c r="AN195">
        <v>4.4219999999999997</v>
      </c>
      <c r="AO195">
        <v>4.2273235674733803E-2</v>
      </c>
      <c r="AP195" s="34">
        <v>4.4642732356747334</v>
      </c>
      <c r="AQ195" s="34">
        <v>4.4338066199426684</v>
      </c>
      <c r="AR195">
        <v>366.98400000000009</v>
      </c>
      <c r="AS195">
        <v>3.5082770513017896</v>
      </c>
      <c r="AT195" s="34">
        <v>370.49227705130187</v>
      </c>
      <c r="AU195" s="34">
        <v>367.9638373163819</v>
      </c>
      <c r="AV195">
        <v>36.773999999999994</v>
      </c>
      <c r="AW195">
        <v>0.35155042259218916</v>
      </c>
      <c r="AX195" s="34">
        <v>37.125550422592184</v>
      </c>
      <c r="AY195" s="34">
        <v>36.87218558158564</v>
      </c>
      <c r="AZ195">
        <v>175.93800000000002</v>
      </c>
      <c r="BA195">
        <v>1.6819241379785879</v>
      </c>
      <c r="BB195" s="34">
        <v>177.61992413797861</v>
      </c>
      <c r="BC195" s="34">
        <v>176.40774968328211</v>
      </c>
      <c r="BD195">
        <v>133.16300000000001</v>
      </c>
      <c r="BE195">
        <v>1.2730056269006282</v>
      </c>
      <c r="BF195" s="34">
        <v>134.43600562690065</v>
      </c>
      <c r="BG195" s="34">
        <v>133.51854159462366</v>
      </c>
      <c r="BH195">
        <v>794.60900000000015</v>
      </c>
      <c r="BI195">
        <v>7.5962671927328262</v>
      </c>
      <c r="BJ195" s="34">
        <v>802.20526719273289</v>
      </c>
      <c r="BK195" s="34">
        <v>796.73058445636025</v>
      </c>
      <c r="BM195">
        <v>85.935999999999993</v>
      </c>
      <c r="BN195">
        <v>0.82152708750427927</v>
      </c>
      <c r="BO195">
        <v>86.757527087504272</v>
      </c>
      <c r="BP195">
        <v>86.165446786836981</v>
      </c>
      <c r="BQ195">
        <v>5.069</v>
      </c>
      <c r="BR195">
        <v>4.845839702289137E-2</v>
      </c>
      <c r="BS195">
        <v>5.1174583970228911</v>
      </c>
      <c r="BT195">
        <v>5.0825340923766138</v>
      </c>
      <c r="BU195">
        <v>385.59100000000012</v>
      </c>
      <c r="BV195">
        <v>3.6861554086513535</v>
      </c>
      <c r="BW195">
        <v>389.27715540865142</v>
      </c>
      <c r="BX195">
        <v>386.62051750120173</v>
      </c>
      <c r="BY195">
        <v>39.596999999999994</v>
      </c>
      <c r="BZ195">
        <v>0.37853761036011624</v>
      </c>
      <c r="CA195">
        <v>39.975537610360114</v>
      </c>
      <c r="CB195">
        <v>39.70272291494117</v>
      </c>
      <c r="CC195">
        <v>175.93800000000002</v>
      </c>
      <c r="CD195">
        <v>1.6819241379785879</v>
      </c>
      <c r="CE195">
        <v>177.61992413797861</v>
      </c>
      <c r="CF195">
        <v>176.40774968328211</v>
      </c>
      <c r="CG195">
        <v>135.39500000000001</v>
      </c>
      <c r="CH195">
        <v>1.2943429995885536</v>
      </c>
      <c r="CI195">
        <v>136.68934299958858</v>
      </c>
      <c r="CJ195">
        <v>135.75650097402485</v>
      </c>
      <c r="CK195">
        <v>827.52600000000018</v>
      </c>
      <c r="CL195">
        <v>7.9109456411057826</v>
      </c>
      <c r="CM195">
        <v>835.43694564110581</v>
      </c>
      <c r="CN195">
        <v>829.73547195266349</v>
      </c>
    </row>
    <row r="196" spans="1:92" x14ac:dyDescent="0.3">
      <c r="A196" s="18">
        <v>45420</v>
      </c>
      <c r="B196" s="2">
        <v>16</v>
      </c>
      <c r="C196" s="2" t="s">
        <v>178</v>
      </c>
      <c r="D196" s="9">
        <v>26.223938</v>
      </c>
      <c r="E196">
        <v>6.9312790000000003E-3</v>
      </c>
      <c r="G196">
        <v>8.3349999999999991</v>
      </c>
      <c r="H196">
        <v>0.10382388457062811</v>
      </c>
      <c r="I196" s="34">
        <v>8.4388238845706276</v>
      </c>
      <c r="J196" s="34">
        <v>8.3803320417948051</v>
      </c>
      <c r="K196">
        <v>0.66400000000000003</v>
      </c>
      <c r="L196">
        <v>8.2710329160044487E-3</v>
      </c>
      <c r="M196" s="34">
        <v>0.67227103291600443</v>
      </c>
      <c r="N196" s="34">
        <v>0.66761133482324542</v>
      </c>
      <c r="O196">
        <v>18.928000000000001</v>
      </c>
      <c r="P196">
        <v>0.23577426360562079</v>
      </c>
      <c r="Q196" s="34">
        <v>19.163774263605621</v>
      </c>
      <c r="R196" s="34">
        <v>19.03094479749155</v>
      </c>
      <c r="S196">
        <v>2.8159999999999998</v>
      </c>
      <c r="T196">
        <v>3.50771516437779E-2</v>
      </c>
      <c r="U196" s="34">
        <v>2.8510771516437776</v>
      </c>
      <c r="V196" s="34">
        <v>2.8313155404552091</v>
      </c>
      <c r="W196">
        <v>0</v>
      </c>
      <c r="X196">
        <v>0</v>
      </c>
      <c r="Y196" s="34">
        <v>0</v>
      </c>
      <c r="Z196" s="34">
        <v>0</v>
      </c>
      <c r="AA196">
        <v>2.2570000000000001</v>
      </c>
      <c r="AB196">
        <v>2.8114038089491027E-2</v>
      </c>
      <c r="AC196" s="34">
        <v>2.2851140380894912</v>
      </c>
      <c r="AD196" s="34">
        <v>2.2692752751446763</v>
      </c>
      <c r="AE196">
        <v>33</v>
      </c>
      <c r="AF196">
        <v>0.41106037082552227</v>
      </c>
      <c r="AG196" s="34">
        <v>33.411060370825524</v>
      </c>
      <c r="AH196" s="34">
        <v>33.179478989709487</v>
      </c>
      <c r="AJ196">
        <v>73.09999999999998</v>
      </c>
      <c r="AK196">
        <v>0.91056100325289913</v>
      </c>
      <c r="AL196" s="34">
        <v>74.010561003252874</v>
      </c>
      <c r="AM196" s="34">
        <v>73.497573155992811</v>
      </c>
      <c r="AN196">
        <v>4.3710000000000004</v>
      </c>
      <c r="AO196">
        <v>5.4446814572071456E-2</v>
      </c>
      <c r="AP196" s="34">
        <v>4.425446814572072</v>
      </c>
      <c r="AQ196" s="34">
        <v>4.3947728080006119</v>
      </c>
      <c r="AR196">
        <v>356.76899999999995</v>
      </c>
      <c r="AS196">
        <v>4.4440484072439617</v>
      </c>
      <c r="AT196" s="34">
        <v>361.21304840724389</v>
      </c>
      <c r="AU196" s="34">
        <v>358.70937999029275</v>
      </c>
      <c r="AV196">
        <v>36.228000000000002</v>
      </c>
      <c r="AW196">
        <v>0.45126954891718246</v>
      </c>
      <c r="AX196" s="34">
        <v>36.679269548917183</v>
      </c>
      <c r="AY196" s="34">
        <v>36.425035298157432</v>
      </c>
      <c r="AZ196">
        <v>183.87</v>
      </c>
      <c r="BA196">
        <v>2.2903536479905688</v>
      </c>
      <c r="BB196" s="34">
        <v>186.16035364799058</v>
      </c>
      <c r="BC196" s="34">
        <v>184.87002429811767</v>
      </c>
      <c r="BD196">
        <v>128.738</v>
      </c>
      <c r="BE196">
        <v>1.6036087884647297</v>
      </c>
      <c r="BF196" s="34">
        <v>130.34160878846473</v>
      </c>
      <c r="BG196" s="34">
        <v>129.43817473264303</v>
      </c>
      <c r="BH196">
        <v>783.07600000000002</v>
      </c>
      <c r="BI196">
        <v>9.7542882104414126</v>
      </c>
      <c r="BJ196" s="34">
        <v>792.83028821044127</v>
      </c>
      <c r="BK196" s="34">
        <v>787.33496028320428</v>
      </c>
      <c r="BM196">
        <v>81.434999999999974</v>
      </c>
      <c r="BN196">
        <v>1.0143848878235273</v>
      </c>
      <c r="BO196">
        <v>82.449384887823499</v>
      </c>
      <c r="BP196">
        <v>81.877905197787612</v>
      </c>
      <c r="BQ196">
        <v>5.0350000000000001</v>
      </c>
      <c r="BR196">
        <v>6.2717847488075906E-2</v>
      </c>
      <c r="BS196">
        <v>5.0977178474880764</v>
      </c>
      <c r="BT196">
        <v>5.0623841428238574</v>
      </c>
      <c r="BU196">
        <v>375.69699999999995</v>
      </c>
      <c r="BV196">
        <v>4.6798226708495827</v>
      </c>
      <c r="BW196">
        <v>380.37682267084949</v>
      </c>
      <c r="BX196">
        <v>377.74032478778429</v>
      </c>
      <c r="BY196">
        <v>39.044000000000004</v>
      </c>
      <c r="BZ196">
        <v>0.48634670056096035</v>
      </c>
      <c r="CA196">
        <v>39.530346700560962</v>
      </c>
      <c r="CB196">
        <v>39.25635083861264</v>
      </c>
      <c r="CC196">
        <v>183.87</v>
      </c>
      <c r="CD196">
        <v>2.2903536479905688</v>
      </c>
      <c r="CE196">
        <v>186.16035364799058</v>
      </c>
      <c r="CF196">
        <v>184.87002429811767</v>
      </c>
      <c r="CG196">
        <v>130.995</v>
      </c>
      <c r="CH196">
        <v>1.6317228265542207</v>
      </c>
      <c r="CI196">
        <v>132.62672282655421</v>
      </c>
      <c r="CJ196">
        <v>131.70745000778771</v>
      </c>
      <c r="CK196">
        <v>816.07600000000002</v>
      </c>
      <c r="CL196">
        <v>10.165348581266935</v>
      </c>
      <c r="CM196">
        <v>826.24134858126683</v>
      </c>
      <c r="CN196">
        <v>820.51443927291382</v>
      </c>
    </row>
    <row r="197" spans="1:92" x14ac:dyDescent="0.3">
      <c r="A197" s="18">
        <v>45420</v>
      </c>
      <c r="B197" s="2">
        <v>17</v>
      </c>
      <c r="C197" s="2" t="s">
        <v>178</v>
      </c>
      <c r="D197" s="9">
        <v>22.573623000000001</v>
      </c>
      <c r="E197">
        <v>7.1972210000000002E-3</v>
      </c>
      <c r="G197">
        <v>8.1020000000000003</v>
      </c>
      <c r="H197">
        <v>8.4833288508556759E-2</v>
      </c>
      <c r="I197" s="34">
        <v>8.1868332885085575</v>
      </c>
      <c r="J197" s="34">
        <v>8.1279108400410056</v>
      </c>
      <c r="K197">
        <v>0.64100000000000001</v>
      </c>
      <c r="L197">
        <v>6.7116931540341747E-3</v>
      </c>
      <c r="M197" s="34">
        <v>0.64771169315403421</v>
      </c>
      <c r="N197" s="34">
        <v>0.64304996895412048</v>
      </c>
      <c r="O197">
        <v>18.451000000000001</v>
      </c>
      <c r="P197">
        <v>0.19319415036674659</v>
      </c>
      <c r="Q197" s="34">
        <v>18.644194150366747</v>
      </c>
      <c r="R197" s="34">
        <v>18.510007764699651</v>
      </c>
      <c r="S197">
        <v>2.8109999999999999</v>
      </c>
      <c r="T197">
        <v>2.9433025672371396E-2</v>
      </c>
      <c r="U197" s="34">
        <v>2.8404330256723713</v>
      </c>
      <c r="V197" s="34">
        <v>2.8199898014509088</v>
      </c>
      <c r="W197">
        <v>0</v>
      </c>
      <c r="X197">
        <v>0</v>
      </c>
      <c r="Y197" s="34">
        <v>0</v>
      </c>
      <c r="Z197" s="34">
        <v>0</v>
      </c>
      <c r="AA197">
        <v>2.2130000000000001</v>
      </c>
      <c r="AB197">
        <v>2.3171570904645288E-2</v>
      </c>
      <c r="AC197" s="34">
        <v>2.2361715709046455</v>
      </c>
      <c r="AD197" s="34">
        <v>2.2200773499149276</v>
      </c>
      <c r="AE197">
        <v>32.218000000000004</v>
      </c>
      <c r="AF197">
        <v>0.3373437286063542</v>
      </c>
      <c r="AG197" s="34">
        <v>32.55534372860636</v>
      </c>
      <c r="AH197" s="34">
        <v>32.321035725060618</v>
      </c>
      <c r="AJ197">
        <v>69.442999999999998</v>
      </c>
      <c r="AK197">
        <v>0.72711405256723116</v>
      </c>
      <c r="AL197" s="34">
        <v>70.170114052567229</v>
      </c>
      <c r="AM197" s="34">
        <v>69.665084234135705</v>
      </c>
      <c r="AN197">
        <v>4.266</v>
      </c>
      <c r="AO197">
        <v>4.4667836185818703E-2</v>
      </c>
      <c r="AP197" s="34">
        <v>4.3106678361858188</v>
      </c>
      <c r="AQ197" s="34">
        <v>4.2796430071111979</v>
      </c>
      <c r="AR197">
        <v>346.0680000000001</v>
      </c>
      <c r="AS197">
        <v>3.6235604156478933</v>
      </c>
      <c r="AT197" s="34">
        <v>349.69156041564798</v>
      </c>
      <c r="AU197" s="34">
        <v>347.17475297350171</v>
      </c>
      <c r="AV197">
        <v>35.56600000000001</v>
      </c>
      <c r="AW197">
        <v>0.37239949877750317</v>
      </c>
      <c r="AX197" s="34">
        <v>35.938399498777514</v>
      </c>
      <c r="AY197" s="34">
        <v>35.679742895198522</v>
      </c>
      <c r="AZ197">
        <v>174.00200000000001</v>
      </c>
      <c r="BA197">
        <v>1.8219158068459509</v>
      </c>
      <c r="BB197" s="34">
        <v>175.82391580684597</v>
      </c>
      <c r="BC197" s="34">
        <v>174.5584722276987</v>
      </c>
      <c r="BD197">
        <v>126.77799999999999</v>
      </c>
      <c r="BE197">
        <v>1.3274493520782287</v>
      </c>
      <c r="BF197" s="34">
        <v>128.10544935207821</v>
      </c>
      <c r="BG197" s="34">
        <v>127.183446121787</v>
      </c>
      <c r="BH197">
        <v>756.12300000000016</v>
      </c>
      <c r="BI197">
        <v>7.9171069621026255</v>
      </c>
      <c r="BJ197" s="34">
        <v>764.04010696210275</v>
      </c>
      <c r="BK197" s="34">
        <v>758.54114145943277</v>
      </c>
      <c r="BM197">
        <v>77.545000000000002</v>
      </c>
      <c r="BN197">
        <v>0.81194734107578792</v>
      </c>
      <c r="BO197">
        <v>78.356947341075781</v>
      </c>
      <c r="BP197">
        <v>77.792995074176716</v>
      </c>
      <c r="BQ197">
        <v>4.907</v>
      </c>
      <c r="BR197">
        <v>5.1379529339852875E-2</v>
      </c>
      <c r="BS197">
        <v>4.9583795293398527</v>
      </c>
      <c r="BT197">
        <v>4.9226929760653189</v>
      </c>
      <c r="BU197">
        <v>364.51900000000012</v>
      </c>
      <c r="BV197">
        <v>3.81675456601464</v>
      </c>
      <c r="BW197">
        <v>368.33575456601471</v>
      </c>
      <c r="BX197">
        <v>365.68476073820136</v>
      </c>
      <c r="BY197">
        <v>38.37700000000001</v>
      </c>
      <c r="BZ197">
        <v>0.40183252444987455</v>
      </c>
      <c r="CA197">
        <v>38.778832524449882</v>
      </c>
      <c r="CB197">
        <v>38.499732696649431</v>
      </c>
      <c r="CC197">
        <v>174.00200000000001</v>
      </c>
      <c r="CD197">
        <v>1.8219158068459509</v>
      </c>
      <c r="CE197">
        <v>175.82391580684597</v>
      </c>
      <c r="CF197">
        <v>174.5584722276987</v>
      </c>
      <c r="CG197">
        <v>128.99099999999999</v>
      </c>
      <c r="CH197">
        <v>1.3506209229828741</v>
      </c>
      <c r="CI197">
        <v>130.34162092298286</v>
      </c>
      <c r="CJ197">
        <v>129.40352347170193</v>
      </c>
      <c r="CK197">
        <v>788.34100000000012</v>
      </c>
      <c r="CL197">
        <v>8.2544506907089801</v>
      </c>
      <c r="CM197">
        <v>796.59545069070907</v>
      </c>
      <c r="CN197">
        <v>790.86217718449336</v>
      </c>
    </row>
    <row r="198" spans="1:92" x14ac:dyDescent="0.3">
      <c r="A198" s="18">
        <v>45420</v>
      </c>
      <c r="B198" s="2">
        <v>18</v>
      </c>
      <c r="C198" s="2" t="s">
        <v>178</v>
      </c>
      <c r="D198" s="9">
        <v>46.893796999999999</v>
      </c>
      <c r="E198">
        <v>7.3661450000000002E-3</v>
      </c>
      <c r="G198">
        <v>7.7129999999999992</v>
      </c>
      <c r="H198">
        <v>7.9144684830830175E-2</v>
      </c>
      <c r="I198" s="34">
        <v>7.7921446848308298</v>
      </c>
      <c r="J198" s="34">
        <v>7.7347466172213863</v>
      </c>
      <c r="K198">
        <v>0.624</v>
      </c>
      <c r="L198">
        <v>6.4029927828909679E-3</v>
      </c>
      <c r="M198" s="34">
        <v>0.63040299278289091</v>
      </c>
      <c r="N198" s="34">
        <v>0.62575935292961815</v>
      </c>
      <c r="O198">
        <v>17.943999999999999</v>
      </c>
      <c r="P198">
        <v>0.18412708733364666</v>
      </c>
      <c r="Q198" s="34">
        <v>18.128127087333645</v>
      </c>
      <c r="R198" s="34">
        <v>17.994592674629917</v>
      </c>
      <c r="S198">
        <v>2.6890000000000001</v>
      </c>
      <c r="T198">
        <v>2.7592383963451622E-2</v>
      </c>
      <c r="U198" s="34">
        <v>2.7165923839634516</v>
      </c>
      <c r="V198" s="34">
        <v>2.6965815705572811</v>
      </c>
      <c r="W198">
        <v>0</v>
      </c>
      <c r="X198">
        <v>0</v>
      </c>
      <c r="Y198" s="34">
        <v>0</v>
      </c>
      <c r="Z198" s="34">
        <v>0</v>
      </c>
      <c r="AA198">
        <v>2.0209999999999999</v>
      </c>
      <c r="AB198">
        <v>2.0737898099715778E-2</v>
      </c>
      <c r="AC198" s="34">
        <v>2.0417378980997158</v>
      </c>
      <c r="AD198" s="34">
        <v>2.0266981606903181</v>
      </c>
      <c r="AE198">
        <v>30.991</v>
      </c>
      <c r="AF198">
        <v>0.31800504701053517</v>
      </c>
      <c r="AG198" s="34">
        <v>31.309005047010533</v>
      </c>
      <c r="AH198" s="34">
        <v>31.078378376028525</v>
      </c>
      <c r="AJ198">
        <v>66.106999999999985</v>
      </c>
      <c r="AK198">
        <v>0.67833757035027731</v>
      </c>
      <c r="AL198" s="34">
        <v>66.785337570350265</v>
      </c>
      <c r="AM198" s="34">
        <v>66.29338708993312</v>
      </c>
      <c r="AN198">
        <v>4.1370000000000005</v>
      </c>
      <c r="AO198">
        <v>4.2450610805801176E-2</v>
      </c>
      <c r="AP198" s="34">
        <v>4.1794506108058016</v>
      </c>
      <c r="AQ198" s="34">
        <v>4.1486641715862671</v>
      </c>
      <c r="AR198">
        <v>333.85600000000005</v>
      </c>
      <c r="AS198">
        <v>3.4257653181487933</v>
      </c>
      <c r="AT198" s="34">
        <v>337.28176531814887</v>
      </c>
      <c r="AU198" s="34">
        <v>334.79729892895944</v>
      </c>
      <c r="AV198">
        <v>33.769999999999996</v>
      </c>
      <c r="AW198">
        <v>0.34652093954844221</v>
      </c>
      <c r="AX198" s="34">
        <v>34.116520939548437</v>
      </c>
      <c r="AY198" s="34">
        <v>33.865213699412188</v>
      </c>
      <c r="AZ198">
        <v>173.137</v>
      </c>
      <c r="BA198">
        <v>1.776594489505438</v>
      </c>
      <c r="BB198" s="34">
        <v>174.91359448950544</v>
      </c>
      <c r="BC198" s="34">
        <v>173.62515559002455</v>
      </c>
      <c r="BD198">
        <v>127.33200000000002</v>
      </c>
      <c r="BE198">
        <v>1.3065799311395396</v>
      </c>
      <c r="BF198" s="34">
        <v>128.63857993113956</v>
      </c>
      <c r="BG198" s="34">
        <v>127.6910094987727</v>
      </c>
      <c r="BH198">
        <v>738.33900000000006</v>
      </c>
      <c r="BI198">
        <v>7.5762488594982926</v>
      </c>
      <c r="BJ198" s="34">
        <v>745.91524885949832</v>
      </c>
      <c r="BK198" s="34">
        <v>740.42072897868832</v>
      </c>
      <c r="BM198">
        <v>73.819999999999979</v>
      </c>
      <c r="BN198">
        <v>0.75748225518110746</v>
      </c>
      <c r="BO198">
        <v>74.577482255181096</v>
      </c>
      <c r="BP198">
        <v>74.02813370715451</v>
      </c>
      <c r="BQ198">
        <v>4.7610000000000001</v>
      </c>
      <c r="BR198">
        <v>4.8853603588692146E-2</v>
      </c>
      <c r="BS198">
        <v>4.8098536035886923</v>
      </c>
      <c r="BT198">
        <v>4.7744235245158855</v>
      </c>
      <c r="BU198">
        <v>351.80000000000007</v>
      </c>
      <c r="BV198">
        <v>3.6098924054824399</v>
      </c>
      <c r="BW198">
        <v>355.40989240548254</v>
      </c>
      <c r="BX198">
        <v>352.79189160358936</v>
      </c>
      <c r="BY198">
        <v>36.458999999999996</v>
      </c>
      <c r="BZ198">
        <v>0.37411332351189386</v>
      </c>
      <c r="CA198">
        <v>36.833113323511888</v>
      </c>
      <c r="CB198">
        <v>36.561795269969465</v>
      </c>
      <c r="CC198">
        <v>173.137</v>
      </c>
      <c r="CD198">
        <v>1.776594489505438</v>
      </c>
      <c r="CE198">
        <v>174.91359448950544</v>
      </c>
      <c r="CF198">
        <v>173.62515559002455</v>
      </c>
      <c r="CG198">
        <v>129.35300000000001</v>
      </c>
      <c r="CH198">
        <v>1.3273178292392553</v>
      </c>
      <c r="CI198">
        <v>130.68031782923927</v>
      </c>
      <c r="CJ198">
        <v>129.71770765946303</v>
      </c>
      <c r="CK198">
        <v>769.33</v>
      </c>
      <c r="CL198">
        <v>7.894253906508828</v>
      </c>
      <c r="CM198">
        <v>777.22425390650881</v>
      </c>
      <c r="CN198">
        <v>771.4991073547169</v>
      </c>
    </row>
    <row r="199" spans="1:92" x14ac:dyDescent="0.3">
      <c r="A199" s="18">
        <v>45420</v>
      </c>
      <c r="B199" s="2">
        <v>19</v>
      </c>
      <c r="C199" s="2" t="s">
        <v>178</v>
      </c>
      <c r="D199" s="9">
        <v>34.672598999999998</v>
      </c>
      <c r="E199">
        <v>7.4746470000000001E-3</v>
      </c>
      <c r="G199">
        <v>7.3539999999999992</v>
      </c>
      <c r="H199">
        <v>8.5540704834781947E-2</v>
      </c>
      <c r="I199" s="34">
        <v>7.4395407048347808</v>
      </c>
      <c r="J199" s="34">
        <v>7.38393276422401</v>
      </c>
      <c r="K199">
        <v>0.57900000000000007</v>
      </c>
      <c r="L199">
        <v>6.7348474434782103E-3</v>
      </c>
      <c r="M199" s="34">
        <v>0.58573484744347826</v>
      </c>
      <c r="N199" s="34">
        <v>0.58135668622323944</v>
      </c>
      <c r="O199">
        <v>17.425000000000001</v>
      </c>
      <c r="P199">
        <v>0.20268517565217237</v>
      </c>
      <c r="Q199" s="34">
        <v>17.627685175652172</v>
      </c>
      <c r="R199" s="34">
        <v>17.495924451537039</v>
      </c>
      <c r="S199">
        <v>1.4710000000000001</v>
      </c>
      <c r="T199">
        <v>1.7110467339130304E-2</v>
      </c>
      <c r="U199" s="34">
        <v>1.4881104673391303</v>
      </c>
      <c r="V199" s="34">
        <v>1.4769873668987652</v>
      </c>
      <c r="W199">
        <v>0</v>
      </c>
      <c r="X199">
        <v>0</v>
      </c>
      <c r="Y199" s="34">
        <v>0</v>
      </c>
      <c r="Z199" s="34">
        <v>0</v>
      </c>
      <c r="AA199">
        <v>2.1850000000000001</v>
      </c>
      <c r="AB199">
        <v>2.5415615999999808E-2</v>
      </c>
      <c r="AC199" s="34">
        <v>2.2104156159999997</v>
      </c>
      <c r="AD199" s="34">
        <v>2.193893539547112</v>
      </c>
      <c r="AE199">
        <v>29.013999999999999</v>
      </c>
      <c r="AF199">
        <v>0.33748681126956265</v>
      </c>
      <c r="AG199" s="34">
        <v>29.351486811269559</v>
      </c>
      <c r="AH199" s="34">
        <v>29.132094808430164</v>
      </c>
      <c r="AJ199">
        <v>62.872</v>
      </c>
      <c r="AK199">
        <v>0.73131835659129885</v>
      </c>
      <c r="AL199" s="34">
        <v>63.603318356591302</v>
      </c>
      <c r="AM199" s="34">
        <v>63.127906003847158</v>
      </c>
      <c r="AN199">
        <v>3.8940000000000001</v>
      </c>
      <c r="AO199">
        <v>4.5294466226086606E-2</v>
      </c>
      <c r="AP199" s="34">
        <v>3.9392944662260869</v>
      </c>
      <c r="AQ199" s="34">
        <v>3.9098496306619936</v>
      </c>
      <c r="AR199">
        <v>320.96000000000009</v>
      </c>
      <c r="AS199">
        <v>3.7333620646956249</v>
      </c>
      <c r="AT199" s="34">
        <v>324.69336206469569</v>
      </c>
      <c r="AU199" s="34">
        <v>322.26639380001888</v>
      </c>
      <c r="AV199">
        <v>29.007999999999996</v>
      </c>
      <c r="AW199">
        <v>0.33741702010434521</v>
      </c>
      <c r="AX199" s="34">
        <v>29.345417020104342</v>
      </c>
      <c r="AY199" s="34">
        <v>29.126070386811271</v>
      </c>
      <c r="AZ199">
        <v>194.32399999999998</v>
      </c>
      <c r="BA199">
        <v>2.260349731617374</v>
      </c>
      <c r="BB199" s="34">
        <v>196.58434973161735</v>
      </c>
      <c r="BC199" s="34">
        <v>195.11495111164896</v>
      </c>
      <c r="BD199">
        <v>121.672</v>
      </c>
      <c r="BE199">
        <v>1.4152717757217281</v>
      </c>
      <c r="BF199" s="34">
        <v>123.08727177572173</v>
      </c>
      <c r="BG199" s="34">
        <v>122.16723786900515</v>
      </c>
      <c r="BH199">
        <v>732.73000000000013</v>
      </c>
      <c r="BI199">
        <v>8.5230134149564574</v>
      </c>
      <c r="BJ199" s="34">
        <v>741.25301341495651</v>
      </c>
      <c r="BK199" s="34">
        <v>735.71240880199332</v>
      </c>
      <c r="BM199">
        <v>70.225999999999999</v>
      </c>
      <c r="BN199">
        <v>0.81685906142608078</v>
      </c>
      <c r="BO199">
        <v>71.042859061426086</v>
      </c>
      <c r="BP199">
        <v>70.511838768071172</v>
      </c>
      <c r="BQ199">
        <v>4.4729999999999999</v>
      </c>
      <c r="BR199">
        <v>5.2029313669564814E-2</v>
      </c>
      <c r="BS199">
        <v>4.525029313669565</v>
      </c>
      <c r="BT199">
        <v>4.4912063168852328</v>
      </c>
      <c r="BU199">
        <v>338.3850000000001</v>
      </c>
      <c r="BV199">
        <v>3.9360472403477971</v>
      </c>
      <c r="BW199">
        <v>342.32104724034787</v>
      </c>
      <c r="BX199">
        <v>339.76231825155594</v>
      </c>
      <c r="BY199">
        <v>30.478999999999996</v>
      </c>
      <c r="BZ199">
        <v>0.35452748744347551</v>
      </c>
      <c r="CA199">
        <v>30.833527487443472</v>
      </c>
      <c r="CB199">
        <v>30.603057753710036</v>
      </c>
      <c r="CC199">
        <v>194.32399999999998</v>
      </c>
      <c r="CD199">
        <v>2.260349731617374</v>
      </c>
      <c r="CE199">
        <v>196.58434973161735</v>
      </c>
      <c r="CF199">
        <v>195.11495111164896</v>
      </c>
      <c r="CG199">
        <v>123.857</v>
      </c>
      <c r="CH199">
        <v>1.440687391721728</v>
      </c>
      <c r="CI199">
        <v>125.29768739172174</v>
      </c>
      <c r="CJ199">
        <v>124.36113140855227</v>
      </c>
      <c r="CK199">
        <v>761.74400000000014</v>
      </c>
      <c r="CL199">
        <v>8.8605002262260193</v>
      </c>
      <c r="CM199">
        <v>770.60450022622604</v>
      </c>
      <c r="CN199">
        <v>764.84450361042343</v>
      </c>
    </row>
    <row r="200" spans="1:92" x14ac:dyDescent="0.3">
      <c r="A200" s="18">
        <v>45420</v>
      </c>
      <c r="B200" s="2">
        <v>20</v>
      </c>
      <c r="C200" s="2" t="s">
        <v>178</v>
      </c>
      <c r="D200" s="9">
        <v>25.370408000000001</v>
      </c>
      <c r="E200">
        <v>7.4503340000000003E-3</v>
      </c>
      <c r="G200">
        <v>6.8050000000000006</v>
      </c>
      <c r="H200">
        <v>3.8421965055805307E-2</v>
      </c>
      <c r="I200" s="34">
        <v>6.8434219650558061</v>
      </c>
      <c r="J200" s="34">
        <v>6.7924361857132043</v>
      </c>
      <c r="K200">
        <v>0.53800000000000003</v>
      </c>
      <c r="L200">
        <v>3.0376219250585245E-3</v>
      </c>
      <c r="M200" s="34">
        <v>0.54103762192505855</v>
      </c>
      <c r="N200" s="34">
        <v>0.53700671093515118</v>
      </c>
      <c r="O200">
        <v>15.911999999999999</v>
      </c>
      <c r="P200">
        <v>8.9841338422920497E-2</v>
      </c>
      <c r="Q200" s="34">
        <v>16.001841338422921</v>
      </c>
      <c r="R200" s="34">
        <v>15.882622275836663</v>
      </c>
      <c r="S200">
        <v>1.3580000000000001</v>
      </c>
      <c r="T200">
        <v>7.6674545989395453E-3</v>
      </c>
      <c r="U200" s="34">
        <v>1.3656674545989396</v>
      </c>
      <c r="V200" s="34">
        <v>1.3554927759292477</v>
      </c>
      <c r="W200">
        <v>0</v>
      </c>
      <c r="X200">
        <v>0</v>
      </c>
      <c r="Y200" s="34">
        <v>0</v>
      </c>
      <c r="Z200" s="34">
        <v>0</v>
      </c>
      <c r="AA200">
        <v>1.964</v>
      </c>
      <c r="AB200">
        <v>1.1089013867685764E-2</v>
      </c>
      <c r="AC200" s="34">
        <v>1.9750890138676858</v>
      </c>
      <c r="AD200" s="34">
        <v>1.960373941034641</v>
      </c>
      <c r="AE200">
        <v>26.576999999999998</v>
      </c>
      <c r="AF200">
        <v>0.15005739387040964</v>
      </c>
      <c r="AG200" s="34">
        <v>26.727057393870407</v>
      </c>
      <c r="AH200" s="34">
        <v>26.527931889448908</v>
      </c>
      <c r="AJ200">
        <v>59.254999999999995</v>
      </c>
      <c r="AK200">
        <v>0.33456187206197546</v>
      </c>
      <c r="AL200" s="34">
        <v>59.589561872061971</v>
      </c>
      <c r="AM200" s="34">
        <v>59.14559973320145</v>
      </c>
      <c r="AN200">
        <v>3.7160000000000002</v>
      </c>
      <c r="AO200">
        <v>2.0981046605051071E-2</v>
      </c>
      <c r="AP200" s="34">
        <v>3.7369810466050515</v>
      </c>
      <c r="AQ200" s="34">
        <v>3.7091392896561746</v>
      </c>
      <c r="AR200">
        <v>307.25199999999995</v>
      </c>
      <c r="AS200">
        <v>1.7347870106284042</v>
      </c>
      <c r="AT200" s="34">
        <v>308.98678701062835</v>
      </c>
      <c r="AU200" s="34">
        <v>306.68473224581231</v>
      </c>
      <c r="AV200">
        <v>26.595000000000002</v>
      </c>
      <c r="AW200">
        <v>0.15015902434373876</v>
      </c>
      <c r="AX200" s="34">
        <v>26.745159024343742</v>
      </c>
      <c r="AY200" s="34">
        <v>26.545898656729268</v>
      </c>
      <c r="AZ200">
        <v>193.208</v>
      </c>
      <c r="BA200">
        <v>1.0908789161648835</v>
      </c>
      <c r="BB200" s="34">
        <v>194.29887891616488</v>
      </c>
      <c r="BC200" s="34">
        <v>192.85128737241391</v>
      </c>
      <c r="BD200">
        <v>117.27500000000001</v>
      </c>
      <c r="BE200">
        <v>0.66215076442609377</v>
      </c>
      <c r="BF200" s="34">
        <v>117.93715076442609</v>
      </c>
      <c r="BG200" s="34">
        <v>117.05847960022277</v>
      </c>
      <c r="BH200">
        <v>707.30099999999993</v>
      </c>
      <c r="BI200">
        <v>3.9935186342301474</v>
      </c>
      <c r="BJ200" s="34">
        <v>711.29451863423003</v>
      </c>
      <c r="BK200" s="34">
        <v>705.99513689803587</v>
      </c>
      <c r="BM200">
        <v>66.06</v>
      </c>
      <c r="BN200">
        <v>0.37298383711778077</v>
      </c>
      <c r="BO200">
        <v>66.432983837117774</v>
      </c>
      <c r="BP200">
        <v>65.93803591891465</v>
      </c>
      <c r="BQ200">
        <v>4.2540000000000004</v>
      </c>
      <c r="BR200">
        <v>2.4018668530109595E-2</v>
      </c>
      <c r="BS200">
        <v>4.2780186685301098</v>
      </c>
      <c r="BT200">
        <v>4.2461460005913256</v>
      </c>
      <c r="BU200">
        <v>323.16399999999993</v>
      </c>
      <c r="BV200">
        <v>1.8246283490513246</v>
      </c>
      <c r="BW200">
        <v>324.98862834905128</v>
      </c>
      <c r="BX200">
        <v>322.56735452164895</v>
      </c>
      <c r="BY200">
        <v>27.953000000000003</v>
      </c>
      <c r="BZ200">
        <v>0.15782647894267832</v>
      </c>
      <c r="CA200">
        <v>28.11082647894268</v>
      </c>
      <c r="CB200">
        <v>27.901391432658514</v>
      </c>
      <c r="CC200">
        <v>193.208</v>
      </c>
      <c r="CD200">
        <v>1.0908789161648835</v>
      </c>
      <c r="CE200">
        <v>194.29887891616488</v>
      </c>
      <c r="CF200">
        <v>192.85128737241391</v>
      </c>
      <c r="CG200">
        <v>119.239</v>
      </c>
      <c r="CH200">
        <v>0.67323977829377957</v>
      </c>
      <c r="CI200">
        <v>119.91223977829378</v>
      </c>
      <c r="CJ200">
        <v>119.01885354125741</v>
      </c>
      <c r="CK200">
        <v>733.87799999999993</v>
      </c>
      <c r="CL200">
        <v>4.1435760281005569</v>
      </c>
      <c r="CM200">
        <v>738.02157602810041</v>
      </c>
      <c r="CN200">
        <v>732.52306878748482</v>
      </c>
    </row>
    <row r="201" spans="1:92" x14ac:dyDescent="0.3">
      <c r="A201" s="18">
        <v>45420</v>
      </c>
      <c r="B201" s="2">
        <v>21</v>
      </c>
      <c r="C201" s="2" t="s">
        <v>178</v>
      </c>
      <c r="D201" s="9">
        <v>28.299876000000001</v>
      </c>
      <c r="E201">
        <v>7.4246889999999999E-3</v>
      </c>
      <c r="G201">
        <v>6.2089999999999996</v>
      </c>
      <c r="H201">
        <v>3.4205438415193821E-2</v>
      </c>
      <c r="I201" s="34">
        <v>6.2432054384151936</v>
      </c>
      <c r="J201" s="34">
        <v>6.1968515796718515</v>
      </c>
      <c r="K201">
        <v>0.50900000000000001</v>
      </c>
      <c r="L201">
        <v>2.8040857067697946E-3</v>
      </c>
      <c r="M201" s="34">
        <v>0.51180408570676983</v>
      </c>
      <c r="N201" s="34">
        <v>0.50800409954146775</v>
      </c>
      <c r="O201">
        <v>15.26</v>
      </c>
      <c r="P201">
        <v>8.4067481110622913E-2</v>
      </c>
      <c r="Q201" s="34">
        <v>15.344067481110622</v>
      </c>
      <c r="R201" s="34">
        <v>15.230142552068362</v>
      </c>
      <c r="S201">
        <v>1.341</v>
      </c>
      <c r="T201">
        <v>7.387581400350284E-3</v>
      </c>
      <c r="U201" s="34">
        <v>1.3483875814003503</v>
      </c>
      <c r="V201" s="34">
        <v>1.3383762229569904</v>
      </c>
      <c r="W201">
        <v>0</v>
      </c>
      <c r="X201">
        <v>0</v>
      </c>
      <c r="Y201" s="34">
        <v>0</v>
      </c>
      <c r="Z201" s="34">
        <v>0</v>
      </c>
      <c r="AA201">
        <v>1.867</v>
      </c>
      <c r="AB201">
        <v>1.0285320264320642E-2</v>
      </c>
      <c r="AC201" s="34">
        <v>1.8772853202643207</v>
      </c>
      <c r="AD201" s="34">
        <v>1.8633470605970928</v>
      </c>
      <c r="AE201">
        <v>25.186000000000003</v>
      </c>
      <c r="AF201">
        <v>0.13874990689725744</v>
      </c>
      <c r="AG201" s="34">
        <v>25.324749906897257</v>
      </c>
      <c r="AH201" s="34">
        <v>25.136721514835767</v>
      </c>
      <c r="AJ201">
        <v>56.638000000000012</v>
      </c>
      <c r="AK201">
        <v>0.31201926573679306</v>
      </c>
      <c r="AL201" s="34">
        <v>56.950019265736806</v>
      </c>
      <c r="AM201" s="34">
        <v>56.527183084144703</v>
      </c>
      <c r="AN201">
        <v>3.5110000000000001</v>
      </c>
      <c r="AO201">
        <v>1.9342131466539781E-2</v>
      </c>
      <c r="AP201" s="34">
        <v>3.53034213146654</v>
      </c>
      <c r="AQ201" s="34">
        <v>3.5041304390768038</v>
      </c>
      <c r="AR201">
        <v>294.71799999999996</v>
      </c>
      <c r="AS201">
        <v>1.6236041872844404</v>
      </c>
      <c r="AT201" s="34">
        <v>296.34160418728442</v>
      </c>
      <c r="AU201" s="34">
        <v>294.14135993843274</v>
      </c>
      <c r="AV201">
        <v>24.585999999999999</v>
      </c>
      <c r="AW201">
        <v>0.13544450134900229</v>
      </c>
      <c r="AX201" s="34">
        <v>24.721444501349001</v>
      </c>
      <c r="AY201" s="34">
        <v>24.537895464295723</v>
      </c>
      <c r="AZ201">
        <v>189.626</v>
      </c>
      <c r="BA201">
        <v>1.0446513874890553</v>
      </c>
      <c r="BB201" s="34">
        <v>190.67065138748907</v>
      </c>
      <c r="BC201" s="34">
        <v>189.25498109950954</v>
      </c>
      <c r="BD201">
        <v>113.82899999999999</v>
      </c>
      <c r="BE201">
        <v>0.62708501358722779</v>
      </c>
      <c r="BF201" s="34">
        <v>114.45608501358723</v>
      </c>
      <c r="BG201" s="34">
        <v>113.60628417820378</v>
      </c>
      <c r="BH201">
        <v>682.9079999999999</v>
      </c>
      <c r="BI201">
        <v>3.7621464869130592</v>
      </c>
      <c r="BJ201" s="34">
        <v>686.67014648691304</v>
      </c>
      <c r="BK201" s="34">
        <v>681.57183420366323</v>
      </c>
      <c r="BM201">
        <v>62.847000000000008</v>
      </c>
      <c r="BN201">
        <v>0.34622470415198686</v>
      </c>
      <c r="BO201">
        <v>63.193224704152001</v>
      </c>
      <c r="BP201">
        <v>62.724034663816553</v>
      </c>
      <c r="BQ201">
        <v>4.0200000000000005</v>
      </c>
      <c r="BR201">
        <v>2.2146217173309574E-2</v>
      </c>
      <c r="BS201">
        <v>4.0421462171733094</v>
      </c>
      <c r="BT201">
        <v>4.0121345386182714</v>
      </c>
      <c r="BU201">
        <v>309.97799999999995</v>
      </c>
      <c r="BV201">
        <v>1.7076716683950635</v>
      </c>
      <c r="BW201">
        <v>311.68567166839506</v>
      </c>
      <c r="BX201">
        <v>309.37150249050109</v>
      </c>
      <c r="BY201">
        <v>25.927</v>
      </c>
      <c r="BZ201">
        <v>0.14283208274935258</v>
      </c>
      <c r="CA201">
        <v>26.06983208274935</v>
      </c>
      <c r="CB201">
        <v>25.876271687252714</v>
      </c>
      <c r="CC201">
        <v>189.626</v>
      </c>
      <c r="CD201">
        <v>1.0446513874890553</v>
      </c>
      <c r="CE201">
        <v>190.67065138748907</v>
      </c>
      <c r="CF201">
        <v>189.25498109950954</v>
      </c>
      <c r="CG201">
        <v>115.696</v>
      </c>
      <c r="CH201">
        <v>0.6373703338515484</v>
      </c>
      <c r="CI201">
        <v>116.33337033385155</v>
      </c>
      <c r="CJ201">
        <v>115.46963123880087</v>
      </c>
      <c r="CK201">
        <v>708.09399999999994</v>
      </c>
      <c r="CL201">
        <v>3.9008963938103167</v>
      </c>
      <c r="CM201">
        <v>711.99489639381034</v>
      </c>
      <c r="CN201">
        <v>706.70855571849904</v>
      </c>
    </row>
    <row r="202" spans="1:92" x14ac:dyDescent="0.3">
      <c r="A202" s="18">
        <v>45420</v>
      </c>
      <c r="B202" s="2">
        <v>22</v>
      </c>
      <c r="C202" s="2" t="s">
        <v>178</v>
      </c>
      <c r="D202" s="9">
        <v>28.919364999999999</v>
      </c>
      <c r="E202">
        <v>7.2138519999999998E-3</v>
      </c>
      <c r="G202">
        <v>6.01</v>
      </c>
      <c r="H202">
        <v>4.6142189163451093E-2</v>
      </c>
      <c r="I202" s="34">
        <v>6.0561421891634506</v>
      </c>
      <c r="J202" s="34">
        <v>6.0124540757198695</v>
      </c>
      <c r="K202">
        <v>0.42899999999999999</v>
      </c>
      <c r="L202">
        <v>3.2936770634143962E-3</v>
      </c>
      <c r="M202" s="34">
        <v>0.43229367706341437</v>
      </c>
      <c r="N202" s="34">
        <v>0.42917517445654307</v>
      </c>
      <c r="O202">
        <v>15.422000000000001</v>
      </c>
      <c r="P202">
        <v>0.11840346776684572</v>
      </c>
      <c r="Q202" s="34">
        <v>15.540403467766847</v>
      </c>
      <c r="R202" s="34">
        <v>15.42829729713009</v>
      </c>
      <c r="S202">
        <v>1.272</v>
      </c>
      <c r="T202">
        <v>9.7658676565573702E-3</v>
      </c>
      <c r="U202" s="34">
        <v>1.2817658676565573</v>
      </c>
      <c r="V202" s="34">
        <v>1.2725193983886314</v>
      </c>
      <c r="W202">
        <v>0</v>
      </c>
      <c r="X202">
        <v>0</v>
      </c>
      <c r="Y202" s="34">
        <v>0</v>
      </c>
      <c r="Z202" s="34">
        <v>0</v>
      </c>
      <c r="AA202">
        <v>1.712</v>
      </c>
      <c r="AB202">
        <v>1.3143997978008035E-2</v>
      </c>
      <c r="AC202" s="34">
        <v>1.7251439979780081</v>
      </c>
      <c r="AD202" s="34">
        <v>1.7126990644979063</v>
      </c>
      <c r="AE202">
        <v>24.844999999999999</v>
      </c>
      <c r="AF202">
        <v>0.19074919962827661</v>
      </c>
      <c r="AG202" s="34">
        <v>25.035749199628277</v>
      </c>
      <c r="AH202" s="34">
        <v>24.855145010193041</v>
      </c>
      <c r="AJ202">
        <v>54.240000000000016</v>
      </c>
      <c r="AK202">
        <v>0.41643133780791824</v>
      </c>
      <c r="AL202" s="34">
        <v>54.656431337807938</v>
      </c>
      <c r="AM202" s="34">
        <v>54.26214793128883</v>
      </c>
      <c r="AN202">
        <v>3.1050000000000004</v>
      </c>
      <c r="AO202">
        <v>2.3838851472964339E-2</v>
      </c>
      <c r="AP202" s="34">
        <v>3.1288388514729646</v>
      </c>
      <c r="AQ202" s="34">
        <v>3.1062678710665885</v>
      </c>
      <c r="AR202">
        <v>285.22699999999998</v>
      </c>
      <c r="AS202">
        <v>2.1898499481736549</v>
      </c>
      <c r="AT202" s="34">
        <v>287.41684994817365</v>
      </c>
      <c r="AU202" s="34">
        <v>285.3434673303413</v>
      </c>
      <c r="AV202">
        <v>23.657</v>
      </c>
      <c r="AW202">
        <v>0.18162824776035985</v>
      </c>
      <c r="AX202" s="34">
        <v>23.838628247760361</v>
      </c>
      <c r="AY202" s="34">
        <v>23.666659911697998</v>
      </c>
      <c r="AZ202">
        <v>182.88400000000001</v>
      </c>
      <c r="BA202">
        <v>1.4041045129731433</v>
      </c>
      <c r="BB202" s="34">
        <v>184.28810451297315</v>
      </c>
      <c r="BC202" s="34">
        <v>182.95867740165602</v>
      </c>
      <c r="BD202">
        <v>108.983</v>
      </c>
      <c r="BE202">
        <v>0.83672449277876715</v>
      </c>
      <c r="BF202" s="34">
        <v>109.81972449277878</v>
      </c>
      <c r="BG202" s="34">
        <v>109.02750125360708</v>
      </c>
      <c r="BH202">
        <v>658.096</v>
      </c>
      <c r="BI202">
        <v>5.0525773909668077</v>
      </c>
      <c r="BJ202" s="34">
        <v>663.14857739096681</v>
      </c>
      <c r="BK202" s="34">
        <v>658.36472169965771</v>
      </c>
      <c r="BM202">
        <v>60.250000000000014</v>
      </c>
      <c r="BN202">
        <v>0.46257352697136933</v>
      </c>
      <c r="BO202">
        <v>60.71257352697139</v>
      </c>
      <c r="BP202">
        <v>60.274602007008696</v>
      </c>
      <c r="BQ202">
        <v>3.5340000000000003</v>
      </c>
      <c r="BR202">
        <v>2.7132528536378736E-2</v>
      </c>
      <c r="BS202">
        <v>3.5611325285363788</v>
      </c>
      <c r="BT202">
        <v>3.5354430455231318</v>
      </c>
      <c r="BU202">
        <v>300.649</v>
      </c>
      <c r="BV202">
        <v>2.3082534159405004</v>
      </c>
      <c r="BW202">
        <v>302.9572534159405</v>
      </c>
      <c r="BX202">
        <v>300.77176462747138</v>
      </c>
      <c r="BY202">
        <v>24.928999999999998</v>
      </c>
      <c r="BZ202">
        <v>0.19139411541691723</v>
      </c>
      <c r="CA202">
        <v>25.120394115416918</v>
      </c>
      <c r="CB202">
        <v>24.939179310086629</v>
      </c>
      <c r="CC202">
        <v>182.88400000000001</v>
      </c>
      <c r="CD202">
        <v>1.4041045129731433</v>
      </c>
      <c r="CE202">
        <v>184.28810451297315</v>
      </c>
      <c r="CF202">
        <v>182.95867740165602</v>
      </c>
      <c r="CG202">
        <v>110.69500000000001</v>
      </c>
      <c r="CH202">
        <v>0.84986849075677517</v>
      </c>
      <c r="CI202">
        <v>111.54486849075678</v>
      </c>
      <c r="CJ202">
        <v>110.740200318105</v>
      </c>
      <c r="CK202">
        <v>682.94100000000003</v>
      </c>
      <c r="CL202">
        <v>5.2433265905950845</v>
      </c>
      <c r="CM202">
        <v>688.18432659059511</v>
      </c>
      <c r="CN202">
        <v>683.21986670985075</v>
      </c>
    </row>
    <row r="203" spans="1:92" x14ac:dyDescent="0.3">
      <c r="A203" s="18">
        <v>45420</v>
      </c>
      <c r="B203" s="2">
        <v>23</v>
      </c>
      <c r="C203" s="2" t="s">
        <v>178</v>
      </c>
      <c r="D203" s="9">
        <v>24.597476</v>
      </c>
      <c r="E203">
        <v>6.8864060000000003E-3</v>
      </c>
      <c r="G203">
        <v>5.7509999999999994</v>
      </c>
      <c r="H203">
        <v>2.7541016364993197E-2</v>
      </c>
      <c r="I203" s="34">
        <v>5.7785410163649926</v>
      </c>
      <c r="J203" s="34">
        <v>5.7387476368386503</v>
      </c>
      <c r="K203">
        <v>0.41700000000000004</v>
      </c>
      <c r="L203">
        <v>1.9969751041909521E-3</v>
      </c>
      <c r="M203" s="34">
        <v>0.41899697510419098</v>
      </c>
      <c r="N203" s="34">
        <v>0.41611159182085161</v>
      </c>
      <c r="O203">
        <v>15.137</v>
      </c>
      <c r="P203">
        <v>7.2489717391219274E-2</v>
      </c>
      <c r="Q203" s="34">
        <v>15.20948971739122</v>
      </c>
      <c r="R203" s="34">
        <v>15.104750996144439</v>
      </c>
      <c r="S203">
        <v>1.25</v>
      </c>
      <c r="T203">
        <v>5.9861364034500949E-3</v>
      </c>
      <c r="U203" s="34">
        <v>1.2559861364034501</v>
      </c>
      <c r="V203" s="34">
        <v>1.2473369059378046</v>
      </c>
      <c r="W203">
        <v>0</v>
      </c>
      <c r="X203">
        <v>0</v>
      </c>
      <c r="Y203" s="34">
        <v>0</v>
      </c>
      <c r="Z203" s="34">
        <v>0</v>
      </c>
      <c r="AA203">
        <v>1.7869999999999999</v>
      </c>
      <c r="AB203">
        <v>8.5577806023722554E-3</v>
      </c>
      <c r="AC203" s="34">
        <v>1.7955577806023721</v>
      </c>
      <c r="AD203" s="34">
        <v>1.7831928407286852</v>
      </c>
      <c r="AE203">
        <v>24.341999999999999</v>
      </c>
      <c r="AF203">
        <v>0.11657162586622577</v>
      </c>
      <c r="AG203" s="34">
        <v>24.458571625866227</v>
      </c>
      <c r="AH203" s="34">
        <v>24.290139971470431</v>
      </c>
      <c r="AJ203">
        <v>50.327000000000005</v>
      </c>
      <c r="AK203">
        <v>0.24101142942114639</v>
      </c>
      <c r="AL203" s="34">
        <v>50.568011429421155</v>
      </c>
      <c r="AM203" s="34">
        <v>50.219779572105523</v>
      </c>
      <c r="AN203">
        <v>2.9979999999999998</v>
      </c>
      <c r="AO203">
        <v>1.4357149550034705E-2</v>
      </c>
      <c r="AP203" s="34">
        <v>3.0123571495500343</v>
      </c>
      <c r="AQ203" s="34">
        <v>2.9916128352012299</v>
      </c>
      <c r="AR203">
        <v>274.96499999999997</v>
      </c>
      <c r="AS203">
        <v>1.3167823969397243</v>
      </c>
      <c r="AT203" s="34">
        <v>276.28178239693972</v>
      </c>
      <c r="AU203" s="34">
        <v>274.37919387295074</v>
      </c>
      <c r="AV203">
        <v>22.960000000000004</v>
      </c>
      <c r="AW203">
        <v>0.10995335345857137</v>
      </c>
      <c r="AX203" s="34">
        <v>23.069953353458576</v>
      </c>
      <c r="AY203" s="34">
        <v>22.911084288265599</v>
      </c>
      <c r="AZ203">
        <v>197.93200000000002</v>
      </c>
      <c r="BA203">
        <v>0.94787836048614749</v>
      </c>
      <c r="BB203" s="34">
        <v>198.87987836048617</v>
      </c>
      <c r="BC203" s="34">
        <v>197.51031077286524</v>
      </c>
      <c r="BD203">
        <v>111.63</v>
      </c>
      <c r="BE203">
        <v>0.5345859253737073</v>
      </c>
      <c r="BF203" s="34">
        <v>112.1645859253737</v>
      </c>
      <c r="BG203" s="34">
        <v>111.39217504786969</v>
      </c>
      <c r="BH203">
        <v>660.81200000000001</v>
      </c>
      <c r="BI203">
        <v>3.1645686152293315</v>
      </c>
      <c r="BJ203" s="34">
        <v>663.97656861522933</v>
      </c>
      <c r="BK203" s="34">
        <v>659.40415638925799</v>
      </c>
      <c r="BM203">
        <v>56.078000000000003</v>
      </c>
      <c r="BN203">
        <v>0.26855244578613957</v>
      </c>
      <c r="BO203">
        <v>56.346552445786145</v>
      </c>
      <c r="BP203">
        <v>55.958527208944176</v>
      </c>
      <c r="BQ203">
        <v>3.415</v>
      </c>
      <c r="BR203">
        <v>1.6354124654225657E-2</v>
      </c>
      <c r="BS203">
        <v>3.4313541246542254</v>
      </c>
      <c r="BT203">
        <v>3.4077244270220817</v>
      </c>
      <c r="BU203">
        <v>290.10199999999998</v>
      </c>
      <c r="BV203">
        <v>1.3892721143309437</v>
      </c>
      <c r="BW203">
        <v>291.49127211433091</v>
      </c>
      <c r="BX203">
        <v>289.48394486909518</v>
      </c>
      <c r="BY203">
        <v>24.210000000000004</v>
      </c>
      <c r="BZ203">
        <v>0.11593948986202146</v>
      </c>
      <c r="CA203">
        <v>24.325939489862026</v>
      </c>
      <c r="CB203">
        <v>24.158421194203402</v>
      </c>
      <c r="CC203">
        <v>197.93200000000002</v>
      </c>
      <c r="CD203">
        <v>0.94787836048614749</v>
      </c>
      <c r="CE203">
        <v>198.87987836048617</v>
      </c>
      <c r="CF203">
        <v>197.51031077286524</v>
      </c>
      <c r="CG203">
        <v>113.417</v>
      </c>
      <c r="CH203">
        <v>0.54314370597607953</v>
      </c>
      <c r="CI203">
        <v>113.96014370597607</v>
      </c>
      <c r="CJ203">
        <v>113.17536788859837</v>
      </c>
      <c r="CK203">
        <v>685.154</v>
      </c>
      <c r="CL203">
        <v>3.2811402410955575</v>
      </c>
      <c r="CM203">
        <v>688.4351402410955</v>
      </c>
      <c r="CN203">
        <v>683.69429636072846</v>
      </c>
    </row>
    <row r="204" spans="1:92" x14ac:dyDescent="0.3">
      <c r="A204" s="18">
        <v>45420</v>
      </c>
      <c r="B204" s="2">
        <v>24</v>
      </c>
      <c r="C204" s="2" t="s">
        <v>23</v>
      </c>
      <c r="D204" s="9">
        <v>18.149296</v>
      </c>
      <c r="E204">
        <v>6.8625659999999996E-3</v>
      </c>
      <c r="G204">
        <v>5.7959999999999994</v>
      </c>
      <c r="H204">
        <v>4.242272106980758E-2</v>
      </c>
      <c r="I204" s="34">
        <v>5.838422721069807</v>
      </c>
      <c r="J204" s="34">
        <v>5.7983561598105657</v>
      </c>
      <c r="K204">
        <v>0.39800000000000002</v>
      </c>
      <c r="L204">
        <v>2.9130854012738815E-3</v>
      </c>
      <c r="M204" s="34">
        <v>0.40091308540127391</v>
      </c>
      <c r="N204" s="34">
        <v>0.39816179289244402</v>
      </c>
      <c r="O204">
        <v>13.978000000000002</v>
      </c>
      <c r="P204">
        <v>0.10230931592715156</v>
      </c>
      <c r="Q204" s="34">
        <v>14.080309315927153</v>
      </c>
      <c r="R204" s="34">
        <v>13.983682263946188</v>
      </c>
      <c r="S204">
        <v>1.1830000000000001</v>
      </c>
      <c r="T204">
        <v>8.6587437932336749E-3</v>
      </c>
      <c r="U204" s="34">
        <v>1.1916587437932338</v>
      </c>
      <c r="V204" s="34">
        <v>1.1834809070144756</v>
      </c>
      <c r="W204">
        <v>0</v>
      </c>
      <c r="X204">
        <v>0</v>
      </c>
      <c r="Y204" s="34">
        <v>0</v>
      </c>
      <c r="Z204" s="34">
        <v>0</v>
      </c>
      <c r="AA204">
        <v>1.605</v>
      </c>
      <c r="AB204">
        <v>1.1747492635790401E-2</v>
      </c>
      <c r="AC204" s="34">
        <v>1.6167474926357903</v>
      </c>
      <c r="AD204" s="34">
        <v>1.6056524562622427</v>
      </c>
      <c r="AE204">
        <v>22.96</v>
      </c>
      <c r="AF204">
        <v>0.16805135882725708</v>
      </c>
      <c r="AG204" s="34">
        <v>23.12805135882726</v>
      </c>
      <c r="AH204" s="34">
        <v>22.969333579925916</v>
      </c>
      <c r="AJ204">
        <v>46.958000000000006</v>
      </c>
      <c r="AK204">
        <v>0.34370016148999732</v>
      </c>
      <c r="AL204" s="34">
        <v>47.301700161490004</v>
      </c>
      <c r="AM204" s="34">
        <v>46.977089122219567</v>
      </c>
      <c r="AN204">
        <v>2.9670000000000001</v>
      </c>
      <c r="AO204">
        <v>2.1716392928591979E-2</v>
      </c>
      <c r="AP204" s="34">
        <v>2.988716392928592</v>
      </c>
      <c r="AQ204" s="34">
        <v>2.9682061294268376</v>
      </c>
      <c r="AR204">
        <v>266.3660000000001</v>
      </c>
      <c r="AS204">
        <v>1.9496153416977864</v>
      </c>
      <c r="AT204" s="34">
        <v>268.31561534169788</v>
      </c>
      <c r="AU204" s="34">
        <v>266.47428172258486</v>
      </c>
      <c r="AV204">
        <v>21.956</v>
      </c>
      <c r="AW204">
        <v>0.1607027715335913</v>
      </c>
      <c r="AX204" s="34">
        <v>22.116702771533589</v>
      </c>
      <c r="AY204" s="34">
        <v>21.964925439061556</v>
      </c>
      <c r="AZ204">
        <v>197.68200000000002</v>
      </c>
      <c r="BA204">
        <v>1.4468958499864912</v>
      </c>
      <c r="BB204" s="34">
        <v>199.12889584998652</v>
      </c>
      <c r="BC204" s="34">
        <v>197.76236065970886</v>
      </c>
      <c r="BD204">
        <v>109.47199999999999</v>
      </c>
      <c r="BE204">
        <v>0.80125951017149333</v>
      </c>
      <c r="BF204" s="34">
        <v>110.27325951017148</v>
      </c>
      <c r="BG204" s="34">
        <v>109.51650198874781</v>
      </c>
      <c r="BH204">
        <v>645.40100000000007</v>
      </c>
      <c r="BI204">
        <v>4.7238900278079514</v>
      </c>
      <c r="BJ204" s="34">
        <v>650.12489002780796</v>
      </c>
      <c r="BK204" s="34">
        <v>645.66336506174946</v>
      </c>
      <c r="BM204">
        <v>52.754000000000005</v>
      </c>
      <c r="BN204">
        <v>0.38612288255980493</v>
      </c>
      <c r="BO204">
        <v>53.140122882559808</v>
      </c>
      <c r="BP204">
        <v>52.775445282030134</v>
      </c>
      <c r="BQ204">
        <v>3.3650000000000002</v>
      </c>
      <c r="BR204">
        <v>2.462947832986586E-2</v>
      </c>
      <c r="BS204">
        <v>3.3896294783298657</v>
      </c>
      <c r="BT204">
        <v>3.3663679223192817</v>
      </c>
      <c r="BU204">
        <v>280.34400000000011</v>
      </c>
      <c r="BV204">
        <v>2.0519246576249381</v>
      </c>
      <c r="BW204">
        <v>282.39592465762502</v>
      </c>
      <c r="BX204">
        <v>280.45796398653107</v>
      </c>
      <c r="BY204">
        <v>23.138999999999999</v>
      </c>
      <c r="BZ204">
        <v>0.16936151532682497</v>
      </c>
      <c r="CA204">
        <v>23.308361515326823</v>
      </c>
      <c r="CB204">
        <v>23.148406346076033</v>
      </c>
      <c r="CC204">
        <v>197.68200000000002</v>
      </c>
      <c r="CD204">
        <v>1.4468958499864912</v>
      </c>
      <c r="CE204">
        <v>199.12889584998652</v>
      </c>
      <c r="CF204">
        <v>197.76236065970886</v>
      </c>
      <c r="CG204">
        <v>111.077</v>
      </c>
      <c r="CH204">
        <v>0.81300700280728377</v>
      </c>
      <c r="CI204">
        <v>111.89000700280728</v>
      </c>
      <c r="CJ204">
        <v>111.12215444501005</v>
      </c>
      <c r="CK204">
        <v>668.3610000000001</v>
      </c>
      <c r="CL204">
        <v>4.8919413866352084</v>
      </c>
      <c r="CM204">
        <v>673.25294138663526</v>
      </c>
      <c r="CN204">
        <v>668.63269864167535</v>
      </c>
    </row>
    <row r="205" spans="1:92" x14ac:dyDescent="0.3">
      <c r="A205" s="18">
        <v>45421</v>
      </c>
      <c r="B205" s="2">
        <v>1</v>
      </c>
      <c r="C205" s="2" t="s">
        <v>23</v>
      </c>
      <c r="D205" s="9">
        <v>22.644583999999998</v>
      </c>
      <c r="E205">
        <v>6.9795380000000004E-3</v>
      </c>
      <c r="G205">
        <v>5.5040000000000004</v>
      </c>
      <c r="H205">
        <v>4.3967970581417257E-2</v>
      </c>
      <c r="I205" s="34">
        <v>5.5479679705814178</v>
      </c>
      <c r="J205" s="34">
        <v>5.5092457173079623</v>
      </c>
      <c r="K205">
        <v>0.377</v>
      </c>
      <c r="L205">
        <v>3.0116142640251278E-3</v>
      </c>
      <c r="M205" s="34">
        <v>0.38001161426402513</v>
      </c>
      <c r="N205" s="34">
        <v>0.37735930876182805</v>
      </c>
      <c r="O205">
        <v>14.126000000000001</v>
      </c>
      <c r="P205">
        <v>0.11284366868333941</v>
      </c>
      <c r="Q205" s="34">
        <v>14.238843668683341</v>
      </c>
      <c r="R205" s="34">
        <v>14.139463118221707</v>
      </c>
      <c r="S205">
        <v>1.292</v>
      </c>
      <c r="T205">
        <v>1.0320969838515822E-2</v>
      </c>
      <c r="U205" s="34">
        <v>1.3023209698385159</v>
      </c>
      <c r="V205" s="34">
        <v>1.2932313711413312</v>
      </c>
      <c r="W205">
        <v>0</v>
      </c>
      <c r="X205">
        <v>0</v>
      </c>
      <c r="Y205" s="34">
        <v>0</v>
      </c>
      <c r="Z205" s="34">
        <v>0</v>
      </c>
      <c r="AA205">
        <v>1.5409999999999999</v>
      </c>
      <c r="AB205">
        <v>1.2310073158787059E-2</v>
      </c>
      <c r="AC205" s="34">
        <v>1.553310073158787</v>
      </c>
      <c r="AD205" s="34">
        <v>1.5424686864773924</v>
      </c>
      <c r="AE205">
        <v>22.840000000000003</v>
      </c>
      <c r="AF205">
        <v>0.18245429652608469</v>
      </c>
      <c r="AG205" s="34">
        <v>23.022454296526085</v>
      </c>
      <c r="AH205" s="34">
        <v>22.86176820191022</v>
      </c>
      <c r="AJ205">
        <v>44.959999999999994</v>
      </c>
      <c r="AK205">
        <v>0.35915696899355359</v>
      </c>
      <c r="AL205" s="34">
        <v>45.319156968993546</v>
      </c>
      <c r="AM205" s="34">
        <v>45.002850190800494</v>
      </c>
      <c r="AN205">
        <v>2.7600000000000007</v>
      </c>
      <c r="AO205">
        <v>2.204789222469325E-2</v>
      </c>
      <c r="AP205" s="34">
        <v>2.7820478922246941</v>
      </c>
      <c r="AQ205" s="34">
        <v>2.7626304832430919</v>
      </c>
      <c r="AR205">
        <v>259.86500000000007</v>
      </c>
      <c r="AS205">
        <v>2.0758969249890984</v>
      </c>
      <c r="AT205" s="34">
        <v>261.94089692498915</v>
      </c>
      <c r="AU205" s="34">
        <v>260.11267048114712</v>
      </c>
      <c r="AV205">
        <v>22.461999999999996</v>
      </c>
      <c r="AW205">
        <v>0.17943469389531141</v>
      </c>
      <c r="AX205" s="34">
        <v>22.641434693895306</v>
      </c>
      <c r="AY205" s="34">
        <v>22.483407940074745</v>
      </c>
      <c r="AZ205">
        <v>191.59099999999998</v>
      </c>
      <c r="BA205">
        <v>1.5304991736308704</v>
      </c>
      <c r="BB205" s="34">
        <v>193.12149917363084</v>
      </c>
      <c r="BC205" s="34">
        <v>191.77360033153153</v>
      </c>
      <c r="BD205">
        <v>105.51199999999999</v>
      </c>
      <c r="BE205">
        <v>0.84286855232312785</v>
      </c>
      <c r="BF205" s="34">
        <v>106.35486855232311</v>
      </c>
      <c r="BG205" s="34">
        <v>105.61256070577717</v>
      </c>
      <c r="BH205">
        <v>627.15</v>
      </c>
      <c r="BI205">
        <v>5.009904206056655</v>
      </c>
      <c r="BJ205" s="34">
        <v>632.15990420605658</v>
      </c>
      <c r="BK205" s="34">
        <v>627.74772013257416</v>
      </c>
      <c r="BM205">
        <v>50.463999999999992</v>
      </c>
      <c r="BN205">
        <v>0.40312493957497086</v>
      </c>
      <c r="BO205">
        <v>50.867124939574964</v>
      </c>
      <c r="BP205">
        <v>50.512095908108456</v>
      </c>
      <c r="BQ205">
        <v>3.1370000000000005</v>
      </c>
      <c r="BR205">
        <v>2.5059506488718377E-2</v>
      </c>
      <c r="BS205">
        <v>3.1620595064887191</v>
      </c>
      <c r="BT205">
        <v>3.1399897920049198</v>
      </c>
      <c r="BU205">
        <v>273.99100000000004</v>
      </c>
      <c r="BV205">
        <v>2.188740593672438</v>
      </c>
      <c r="BW205">
        <v>276.17974059367248</v>
      </c>
      <c r="BX205">
        <v>274.25213359936885</v>
      </c>
      <c r="BY205">
        <v>23.753999999999998</v>
      </c>
      <c r="BZ205">
        <v>0.18975566373382724</v>
      </c>
      <c r="CA205">
        <v>23.943755663733821</v>
      </c>
      <c r="CB205">
        <v>23.776639311216076</v>
      </c>
      <c r="CC205">
        <v>191.59099999999998</v>
      </c>
      <c r="CD205">
        <v>1.5304991736308704</v>
      </c>
      <c r="CE205">
        <v>193.12149917363084</v>
      </c>
      <c r="CF205">
        <v>191.77360033153153</v>
      </c>
      <c r="CG205">
        <v>107.05299999999998</v>
      </c>
      <c r="CH205">
        <v>0.85517862548191492</v>
      </c>
      <c r="CI205">
        <v>107.9081786254819</v>
      </c>
      <c r="CJ205">
        <v>107.15502939225456</v>
      </c>
      <c r="CK205">
        <v>649.99</v>
      </c>
      <c r="CL205">
        <v>5.1923585025827395</v>
      </c>
      <c r="CM205">
        <v>655.1823585025827</v>
      </c>
      <c r="CN205">
        <v>650.60948833448435</v>
      </c>
    </row>
    <row r="206" spans="1:92" x14ac:dyDescent="0.3">
      <c r="A206" s="18">
        <v>45421</v>
      </c>
      <c r="B206" s="2">
        <v>2</v>
      </c>
      <c r="C206" s="2" t="s">
        <v>23</v>
      </c>
      <c r="D206" s="9">
        <v>25.629092</v>
      </c>
      <c r="E206">
        <v>6.9220430000000001E-3</v>
      </c>
      <c r="G206">
        <v>5.3079999999999998</v>
      </c>
      <c r="H206">
        <v>3.4465650310711061E-2</v>
      </c>
      <c r="I206" s="34">
        <v>5.3424656503107109</v>
      </c>
      <c r="J206" s="34">
        <v>5.3054848733532376</v>
      </c>
      <c r="K206">
        <v>0.372</v>
      </c>
      <c r="L206">
        <v>2.415452508587889E-3</v>
      </c>
      <c r="M206" s="34">
        <v>0.37441545250858788</v>
      </c>
      <c r="N206" s="34">
        <v>0.37182373264645896</v>
      </c>
      <c r="O206">
        <v>13.764000000000001</v>
      </c>
      <c r="P206">
        <v>8.9371742817751912E-2</v>
      </c>
      <c r="Q206" s="34">
        <v>13.853371742817753</v>
      </c>
      <c r="R206" s="34">
        <v>13.757478107918985</v>
      </c>
      <c r="S206">
        <v>1.393</v>
      </c>
      <c r="T206">
        <v>9.0449606033949723E-3</v>
      </c>
      <c r="U206" s="34">
        <v>1.4020449606033949</v>
      </c>
      <c r="V206" s="34">
        <v>1.3923399450981648</v>
      </c>
      <c r="W206">
        <v>0</v>
      </c>
      <c r="X206">
        <v>0</v>
      </c>
      <c r="Y206" s="34">
        <v>0</v>
      </c>
      <c r="Z206" s="34">
        <v>0</v>
      </c>
      <c r="AA206">
        <v>1.5209999999999999</v>
      </c>
      <c r="AB206">
        <v>9.8760840472101596E-3</v>
      </c>
      <c r="AC206" s="34">
        <v>1.53087608404721</v>
      </c>
      <c r="AD206" s="34">
        <v>1.5202792939657637</v>
      </c>
      <c r="AE206">
        <v>22.358000000000004</v>
      </c>
      <c r="AF206">
        <v>0.14517389028765598</v>
      </c>
      <c r="AG206" s="34">
        <v>22.503173890287655</v>
      </c>
      <c r="AH206" s="34">
        <v>22.347405952982612</v>
      </c>
      <c r="AJ206">
        <v>43.876000000000005</v>
      </c>
      <c r="AK206">
        <v>0.28489353297527481</v>
      </c>
      <c r="AL206" s="34">
        <v>44.16089353297528</v>
      </c>
      <c r="AM206" s="34">
        <v>43.855209929021605</v>
      </c>
      <c r="AN206">
        <v>2.653</v>
      </c>
      <c r="AO206">
        <v>1.7226332003450726E-2</v>
      </c>
      <c r="AP206" s="34">
        <v>2.6702263320034509</v>
      </c>
      <c r="AQ206" s="34">
        <v>2.6517429105135908</v>
      </c>
      <c r="AR206">
        <v>256.02100000000007</v>
      </c>
      <c r="AS206">
        <v>1.6623832438203767</v>
      </c>
      <c r="AT206" s="34">
        <v>257.68338324382046</v>
      </c>
      <c r="AU206" s="34">
        <v>255.89968778462125</v>
      </c>
      <c r="AV206">
        <v>21.908000000000001</v>
      </c>
      <c r="AW206">
        <v>0.14225197193049322</v>
      </c>
      <c r="AX206" s="34">
        <v>22.050251971930493</v>
      </c>
      <c r="AY206" s="34">
        <v>21.897619179619955</v>
      </c>
      <c r="AZ206">
        <v>182.214</v>
      </c>
      <c r="BA206">
        <v>1.1831431811823485</v>
      </c>
      <c r="BB206" s="34">
        <v>183.39714318118234</v>
      </c>
      <c r="BC206" s="34">
        <v>182.12766027000504</v>
      </c>
      <c r="BD206">
        <v>101.7</v>
      </c>
      <c r="BE206">
        <v>0.66035354871878582</v>
      </c>
      <c r="BF206" s="34">
        <v>102.36035354871879</v>
      </c>
      <c r="BG206" s="34">
        <v>101.65181077995936</v>
      </c>
      <c r="BH206">
        <v>608.37200000000007</v>
      </c>
      <c r="BI206">
        <v>3.9502518106307298</v>
      </c>
      <c r="BJ206" s="34">
        <v>612.32225181063086</v>
      </c>
      <c r="BK206" s="34">
        <v>608.0837308537408</v>
      </c>
      <c r="BM206">
        <v>49.184000000000005</v>
      </c>
      <c r="BN206">
        <v>0.31935918328598589</v>
      </c>
      <c r="BO206">
        <v>49.503359183285994</v>
      </c>
      <c r="BP206">
        <v>49.160694802374842</v>
      </c>
      <c r="BQ206">
        <v>3.0249999999999999</v>
      </c>
      <c r="BR206">
        <v>1.9641784512038615E-2</v>
      </c>
      <c r="BS206">
        <v>3.0446417845120388</v>
      </c>
      <c r="BT206">
        <v>3.0235666431600499</v>
      </c>
      <c r="BU206">
        <v>269.78500000000008</v>
      </c>
      <c r="BV206">
        <v>1.7517549866381286</v>
      </c>
      <c r="BW206">
        <v>271.53675498663819</v>
      </c>
      <c r="BX206">
        <v>269.65716589254021</v>
      </c>
      <c r="BY206">
        <v>23.301000000000002</v>
      </c>
      <c r="BZ206">
        <v>0.15129693253388818</v>
      </c>
      <c r="CA206">
        <v>23.452296932533887</v>
      </c>
      <c r="CB206">
        <v>23.28995912471812</v>
      </c>
      <c r="CC206">
        <v>182.214</v>
      </c>
      <c r="CD206">
        <v>1.1831431811823485</v>
      </c>
      <c r="CE206">
        <v>183.39714318118234</v>
      </c>
      <c r="CF206">
        <v>182.12766027000504</v>
      </c>
      <c r="CG206">
        <v>103.221</v>
      </c>
      <c r="CH206">
        <v>0.67022963276599601</v>
      </c>
      <c r="CI206">
        <v>103.891229632766</v>
      </c>
      <c r="CJ206">
        <v>103.17209007392512</v>
      </c>
      <c r="CK206">
        <v>630.73</v>
      </c>
      <c r="CL206">
        <v>4.0954257009183861</v>
      </c>
      <c r="CM206">
        <v>634.82542570091846</v>
      </c>
      <c r="CN206">
        <v>630.43113680672343</v>
      </c>
    </row>
    <row r="207" spans="1:92" x14ac:dyDescent="0.3">
      <c r="A207" s="18">
        <v>45421</v>
      </c>
      <c r="B207" s="2">
        <v>3</v>
      </c>
      <c r="C207" s="2" t="s">
        <v>23</v>
      </c>
      <c r="D207" s="9">
        <v>14.365589</v>
      </c>
      <c r="E207">
        <v>7.2868569999999999E-3</v>
      </c>
      <c r="G207">
        <v>5.3609999999999998</v>
      </c>
      <c r="H207">
        <v>6.0775421766513078E-2</v>
      </c>
      <c r="I207" s="34">
        <v>5.4217754217665126</v>
      </c>
      <c r="J207" s="34">
        <v>5.3822677195819857</v>
      </c>
      <c r="K207">
        <v>0.36599999999999999</v>
      </c>
      <c r="L207">
        <v>4.1491893987210945E-3</v>
      </c>
      <c r="M207" s="34">
        <v>0.3701491893987211</v>
      </c>
      <c r="N207" s="34">
        <v>0.3674519651869067</v>
      </c>
      <c r="O207">
        <v>13.135999999999999</v>
      </c>
      <c r="P207">
        <v>0.14891735503169479</v>
      </c>
      <c r="Q207" s="34">
        <v>13.284917355031695</v>
      </c>
      <c r="R207" s="34">
        <v>13.188112062008761</v>
      </c>
      <c r="S207">
        <v>1.948</v>
      </c>
      <c r="T207">
        <v>2.2083663794286043E-2</v>
      </c>
      <c r="U207" s="34">
        <v>1.970083663794286</v>
      </c>
      <c r="V207" s="34">
        <v>1.9557279458581811</v>
      </c>
      <c r="W207">
        <v>0</v>
      </c>
      <c r="X207">
        <v>0</v>
      </c>
      <c r="Y207" s="34">
        <v>0</v>
      </c>
      <c r="Z207" s="34">
        <v>0</v>
      </c>
      <c r="AA207">
        <v>1.4410000000000001</v>
      </c>
      <c r="AB207">
        <v>1.6336016184582233E-2</v>
      </c>
      <c r="AC207" s="34">
        <v>1.4573360161845823</v>
      </c>
      <c r="AD207" s="34">
        <v>1.4467166170336956</v>
      </c>
      <c r="AE207">
        <v>22.251999999999999</v>
      </c>
      <c r="AF207">
        <v>0.25226164617579727</v>
      </c>
      <c r="AG207" s="34">
        <v>22.504261646175799</v>
      </c>
      <c r="AH207" s="34">
        <v>22.340276309669534</v>
      </c>
      <c r="AJ207">
        <v>43.204000000000008</v>
      </c>
      <c r="AK207">
        <v>0.48978573437799505</v>
      </c>
      <c r="AL207" s="34">
        <v>43.693785734378004</v>
      </c>
      <c r="AM207" s="34">
        <v>43.37539536594295</v>
      </c>
      <c r="AN207">
        <v>2.52</v>
      </c>
      <c r="AO207">
        <v>2.8568189302669827E-2</v>
      </c>
      <c r="AP207" s="34">
        <v>2.5485681893026699</v>
      </c>
      <c r="AQ207" s="34">
        <v>2.5299971373524723</v>
      </c>
      <c r="AR207">
        <v>252.37500000000003</v>
      </c>
      <c r="AS207">
        <v>2.8610701489132135</v>
      </c>
      <c r="AT207" s="34">
        <v>255.23607014891323</v>
      </c>
      <c r="AU207" s="34">
        <v>253.37620140449613</v>
      </c>
      <c r="AV207">
        <v>21.774000000000004</v>
      </c>
      <c r="AW207">
        <v>0.24684275947473533</v>
      </c>
      <c r="AX207" s="34">
        <v>22.020842759474739</v>
      </c>
      <c r="AY207" s="34">
        <v>21.860380027266963</v>
      </c>
      <c r="AZ207">
        <v>199.97499999999999</v>
      </c>
      <c r="BA207">
        <v>2.2670331967465867</v>
      </c>
      <c r="BB207" s="34">
        <v>202.24203319674658</v>
      </c>
      <c r="BC207" s="34">
        <v>200.76832442145263</v>
      </c>
      <c r="BD207">
        <v>98.958999999999989</v>
      </c>
      <c r="BE207">
        <v>1.1218569226995647</v>
      </c>
      <c r="BF207" s="34">
        <v>100.08085692269955</v>
      </c>
      <c r="BG207" s="34">
        <v>99.351582029866378</v>
      </c>
      <c r="BH207">
        <v>618.80700000000002</v>
      </c>
      <c r="BI207">
        <v>7.0151569515147658</v>
      </c>
      <c r="BJ207" s="34">
        <v>625.82215695151478</v>
      </c>
      <c r="BK207" s="34">
        <v>621.26188038637747</v>
      </c>
      <c r="BM207">
        <v>48.565000000000005</v>
      </c>
      <c r="BN207">
        <v>0.55056115614450818</v>
      </c>
      <c r="BO207">
        <v>49.115561156144516</v>
      </c>
      <c r="BP207">
        <v>48.757663085524939</v>
      </c>
      <c r="BQ207">
        <v>2.8860000000000001</v>
      </c>
      <c r="BR207">
        <v>3.2717378701390923E-2</v>
      </c>
      <c r="BS207">
        <v>2.9187173787013911</v>
      </c>
      <c r="BT207">
        <v>2.8974491025393792</v>
      </c>
      <c r="BU207">
        <v>265.51100000000002</v>
      </c>
      <c r="BV207">
        <v>3.0099875039449082</v>
      </c>
      <c r="BW207">
        <v>268.52098750394492</v>
      </c>
      <c r="BX207">
        <v>266.56431346650487</v>
      </c>
      <c r="BY207">
        <v>23.722000000000005</v>
      </c>
      <c r="BZ207">
        <v>0.26892642326902139</v>
      </c>
      <c r="CA207">
        <v>23.990926423269023</v>
      </c>
      <c r="CB207">
        <v>23.816107973125145</v>
      </c>
      <c r="CC207">
        <v>199.97499999999999</v>
      </c>
      <c r="CD207">
        <v>2.2670331967465867</v>
      </c>
      <c r="CE207">
        <v>202.24203319674658</v>
      </c>
      <c r="CF207">
        <v>200.76832442145263</v>
      </c>
      <c r="CG207">
        <v>100.39999999999999</v>
      </c>
      <c r="CH207">
        <v>1.138192938884147</v>
      </c>
      <c r="CI207">
        <v>101.53819293888414</v>
      </c>
      <c r="CJ207">
        <v>100.79829864690008</v>
      </c>
      <c r="CK207">
        <v>641.05899999999997</v>
      </c>
      <c r="CL207">
        <v>7.267418597690563</v>
      </c>
      <c r="CM207">
        <v>648.32641859769058</v>
      </c>
      <c r="CN207">
        <v>643.60215669604702</v>
      </c>
    </row>
    <row r="208" spans="1:92" x14ac:dyDescent="0.3">
      <c r="A208" s="18">
        <v>45421</v>
      </c>
      <c r="B208" s="2">
        <v>4</v>
      </c>
      <c r="C208" s="2" t="s">
        <v>23</v>
      </c>
      <c r="D208" s="9">
        <v>17.142059</v>
      </c>
      <c r="E208">
        <v>6.9539950000000001E-3</v>
      </c>
      <c r="G208">
        <v>5.3999999999999995</v>
      </c>
      <c r="H208">
        <v>5.8823304613673855E-2</v>
      </c>
      <c r="I208" s="34">
        <v>5.4588233046136736</v>
      </c>
      <c r="J208" s="34">
        <v>5.4208626746475064</v>
      </c>
      <c r="K208">
        <v>0.37</v>
      </c>
      <c r="L208">
        <v>4.0304856864924682E-3</v>
      </c>
      <c r="M208" s="34">
        <v>0.37403048568649244</v>
      </c>
      <c r="N208" s="34">
        <v>0.37142947955918099</v>
      </c>
      <c r="O208">
        <v>12.928000000000001</v>
      </c>
      <c r="P208">
        <v>0.1408273485269585</v>
      </c>
      <c r="Q208" s="34">
        <v>13.068827348526959</v>
      </c>
      <c r="R208" s="34">
        <v>12.977946788489438</v>
      </c>
      <c r="S208">
        <v>2.0339999999999998</v>
      </c>
      <c r="T208">
        <v>2.2156778071150487E-2</v>
      </c>
      <c r="U208" s="34">
        <v>2.0561567780711503</v>
      </c>
      <c r="V208" s="34">
        <v>2.0418582741172271</v>
      </c>
      <c r="W208">
        <v>0</v>
      </c>
      <c r="X208">
        <v>0</v>
      </c>
      <c r="Y208" s="34">
        <v>0</v>
      </c>
      <c r="Z208" s="34">
        <v>0</v>
      </c>
      <c r="AA208">
        <v>1.446</v>
      </c>
      <c r="AB208">
        <v>1.5751573790994889E-2</v>
      </c>
      <c r="AC208" s="34">
        <v>1.4617515737909947</v>
      </c>
      <c r="AD208" s="34">
        <v>1.45158656065561</v>
      </c>
      <c r="AE208">
        <v>22.178000000000001</v>
      </c>
      <c r="AF208">
        <v>0.24158949068927021</v>
      </c>
      <c r="AG208" s="34">
        <v>22.419589490689273</v>
      </c>
      <c r="AH208" s="34">
        <v>22.263683777468962</v>
      </c>
      <c r="AJ208">
        <v>43.611000000000018</v>
      </c>
      <c r="AK208">
        <v>0.47506354398276518</v>
      </c>
      <c r="AL208" s="34">
        <v>44.086063543982782</v>
      </c>
      <c r="AM208" s="34">
        <v>43.779489278528239</v>
      </c>
      <c r="AN208">
        <v>2.5500000000000007</v>
      </c>
      <c r="AO208">
        <v>2.7777671623123779E-2</v>
      </c>
      <c r="AP208" s="34">
        <v>2.5777776716231244</v>
      </c>
      <c r="AQ208" s="34">
        <v>2.5598518185835455</v>
      </c>
      <c r="AR208">
        <v>250.66899999999998</v>
      </c>
      <c r="AS208">
        <v>2.7305886933712986</v>
      </c>
      <c r="AT208" s="34">
        <v>253.39958869337127</v>
      </c>
      <c r="AU208" s="34">
        <v>251.6374492205955</v>
      </c>
      <c r="AV208">
        <v>22.005000000000003</v>
      </c>
      <c r="AW208">
        <v>0.23970496630072105</v>
      </c>
      <c r="AX208" s="34">
        <v>22.244704966300723</v>
      </c>
      <c r="AY208" s="34">
        <v>22.090015399188591</v>
      </c>
      <c r="AZ208">
        <v>205.929</v>
      </c>
      <c r="BA208">
        <v>2.2432267214424528</v>
      </c>
      <c r="BB208" s="34">
        <v>208.17222672144246</v>
      </c>
      <c r="BC208" s="34">
        <v>206.72459809768267</v>
      </c>
      <c r="BD208">
        <v>101.732</v>
      </c>
      <c r="BE208">
        <v>1.1081874861033834</v>
      </c>
      <c r="BF208" s="34">
        <v>102.84018748610339</v>
      </c>
      <c r="BG208" s="34">
        <v>102.12503733652596</v>
      </c>
      <c r="BH208">
        <v>626.49599999999998</v>
      </c>
      <c r="BI208">
        <v>6.8245490828237445</v>
      </c>
      <c r="BJ208" s="34">
        <v>633.32054908282385</v>
      </c>
      <c r="BK208" s="34">
        <v>628.91644115110444</v>
      </c>
      <c r="BM208">
        <v>49.011000000000017</v>
      </c>
      <c r="BN208">
        <v>0.53388684859643898</v>
      </c>
      <c r="BO208">
        <v>49.544886848596455</v>
      </c>
      <c r="BP208">
        <v>49.200351953175748</v>
      </c>
      <c r="BQ208">
        <v>2.9200000000000008</v>
      </c>
      <c r="BR208">
        <v>3.1808157309616246E-2</v>
      </c>
      <c r="BS208">
        <v>2.9518081573096167</v>
      </c>
      <c r="BT208">
        <v>2.9312812981427263</v>
      </c>
      <c r="BU208">
        <v>263.59699999999998</v>
      </c>
      <c r="BV208">
        <v>2.8714160418982573</v>
      </c>
      <c r="BW208">
        <v>266.46841604189825</v>
      </c>
      <c r="BX208">
        <v>264.61539600908492</v>
      </c>
      <c r="BY208">
        <v>24.039000000000001</v>
      </c>
      <c r="BZ208">
        <v>0.26186174437187154</v>
      </c>
      <c r="CA208">
        <v>24.300861744371872</v>
      </c>
      <c r="CB208">
        <v>24.131873673305819</v>
      </c>
      <c r="CC208">
        <v>205.929</v>
      </c>
      <c r="CD208">
        <v>2.2432267214424528</v>
      </c>
      <c r="CE208">
        <v>208.17222672144246</v>
      </c>
      <c r="CF208">
        <v>206.72459809768267</v>
      </c>
      <c r="CG208">
        <v>103.178</v>
      </c>
      <c r="CH208">
        <v>1.1239390598943781</v>
      </c>
      <c r="CI208">
        <v>104.30193905989438</v>
      </c>
      <c r="CJ208">
        <v>103.57662389718158</v>
      </c>
      <c r="CK208">
        <v>648.67399999999998</v>
      </c>
      <c r="CL208">
        <v>7.0661385735130144</v>
      </c>
      <c r="CM208">
        <v>655.74013857351315</v>
      </c>
      <c r="CN208">
        <v>651.18012492857338</v>
      </c>
    </row>
    <row r="209" spans="1:92" x14ac:dyDescent="0.3">
      <c r="A209" s="18">
        <v>45421</v>
      </c>
      <c r="B209" s="2">
        <v>5</v>
      </c>
      <c r="C209" s="2" t="s">
        <v>23</v>
      </c>
      <c r="D209" s="9">
        <v>17.690843000000001</v>
      </c>
      <c r="E209">
        <v>6.9725050000000004E-3</v>
      </c>
      <c r="G209">
        <v>5.6420000000000003</v>
      </c>
      <c r="H209">
        <v>4.8451837267863722E-2</v>
      </c>
      <c r="I209" s="34">
        <v>5.6904518372678643</v>
      </c>
      <c r="J209" s="34">
        <v>5.6507751333802547</v>
      </c>
      <c r="K209">
        <v>0.374</v>
      </c>
      <c r="L209">
        <v>3.2118020450515828E-3</v>
      </c>
      <c r="M209" s="34">
        <v>0.37721180204505156</v>
      </c>
      <c r="N209" s="34">
        <v>0.37458169086923343</v>
      </c>
      <c r="O209">
        <v>13.434000000000001</v>
      </c>
      <c r="P209">
        <v>0.11536724244177264</v>
      </c>
      <c r="Q209" s="34">
        <v>13.549367242441773</v>
      </c>
      <c r="R209" s="34">
        <v>13.454894211597011</v>
      </c>
      <c r="S209">
        <v>2.302</v>
      </c>
      <c r="T209">
        <v>1.9768899218472576E-2</v>
      </c>
      <c r="U209" s="34">
        <v>2.3217688992184726</v>
      </c>
      <c r="V209" s="34">
        <v>2.3055803539598272</v>
      </c>
      <c r="W209">
        <v>0</v>
      </c>
      <c r="X209">
        <v>0</v>
      </c>
      <c r="Y209" s="34">
        <v>0</v>
      </c>
      <c r="Z209" s="34">
        <v>0</v>
      </c>
      <c r="AA209">
        <v>1.536</v>
      </c>
      <c r="AB209">
        <v>1.3190716420318802E-2</v>
      </c>
      <c r="AC209" s="34">
        <v>1.5491907164203189</v>
      </c>
      <c r="AD209" s="34">
        <v>1.5383889764041245</v>
      </c>
      <c r="AE209">
        <v>23.288000000000004</v>
      </c>
      <c r="AF209">
        <v>0.19999049739347932</v>
      </c>
      <c r="AG209" s="34">
        <v>23.487990497393483</v>
      </c>
      <c r="AH209" s="34">
        <v>23.324220366210451</v>
      </c>
      <c r="AJ209">
        <v>45.508000000000003</v>
      </c>
      <c r="AK209">
        <v>0.39080932477595576</v>
      </c>
      <c r="AL209" s="34">
        <v>45.898809324775961</v>
      </c>
      <c r="AM209" s="34">
        <v>45.578779647264916</v>
      </c>
      <c r="AN209">
        <v>2.6450000000000005</v>
      </c>
      <c r="AO209">
        <v>2.2714482377436999E-2</v>
      </c>
      <c r="AP209" s="34">
        <v>2.6677144823774372</v>
      </c>
      <c r="AQ209" s="34">
        <v>2.6491138298104882</v>
      </c>
      <c r="AR209">
        <v>256.48000000000008</v>
      </c>
      <c r="AS209">
        <v>2.2025748356011503</v>
      </c>
      <c r="AT209" s="34">
        <v>258.6825748356012</v>
      </c>
      <c r="AU209" s="34">
        <v>256.87890928914709</v>
      </c>
      <c r="AV209">
        <v>22.599</v>
      </c>
      <c r="AW209">
        <v>0.19407356795754205</v>
      </c>
      <c r="AX209" s="34">
        <v>22.793073567957542</v>
      </c>
      <c r="AY209" s="34">
        <v>22.634148748539591</v>
      </c>
      <c r="AZ209">
        <v>212.571</v>
      </c>
      <c r="BA209">
        <v>1.8254972527236897</v>
      </c>
      <c r="BB209" s="34">
        <v>214.39649725272369</v>
      </c>
      <c r="BC209" s="34">
        <v>212.90161660364657</v>
      </c>
      <c r="BD209">
        <v>104.268</v>
      </c>
      <c r="BE209">
        <v>0.8954229295011723</v>
      </c>
      <c r="BF209" s="34">
        <v>105.16342292950117</v>
      </c>
      <c r="BG209" s="34">
        <v>104.43017043730811</v>
      </c>
      <c r="BH209">
        <v>644.07100000000014</v>
      </c>
      <c r="BI209">
        <v>5.5310923929369462</v>
      </c>
      <c r="BJ209" s="34">
        <v>649.60209239293704</v>
      </c>
      <c r="BK209" s="34">
        <v>645.0727385557168</v>
      </c>
      <c r="BM209">
        <v>51.150000000000006</v>
      </c>
      <c r="BN209">
        <v>0.43926116204381949</v>
      </c>
      <c r="BO209">
        <v>51.589261162043826</v>
      </c>
      <c r="BP209">
        <v>51.229554780645174</v>
      </c>
      <c r="BQ209">
        <v>3.0190000000000006</v>
      </c>
      <c r="BR209">
        <v>2.5926284422488583E-2</v>
      </c>
      <c r="BS209">
        <v>3.0449262844224889</v>
      </c>
      <c r="BT209">
        <v>3.0236955206797216</v>
      </c>
      <c r="BU209">
        <v>269.9140000000001</v>
      </c>
      <c r="BV209">
        <v>2.3179420780429227</v>
      </c>
      <c r="BW209">
        <v>272.23194207804295</v>
      </c>
      <c r="BX209">
        <v>270.33380350074412</v>
      </c>
      <c r="BY209">
        <v>24.901</v>
      </c>
      <c r="BZ209">
        <v>0.21384246717601463</v>
      </c>
      <c r="CA209">
        <v>25.114842467176015</v>
      </c>
      <c r="CB209">
        <v>24.939729102499417</v>
      </c>
      <c r="CC209">
        <v>212.571</v>
      </c>
      <c r="CD209">
        <v>1.8254972527236897</v>
      </c>
      <c r="CE209">
        <v>214.39649725272369</v>
      </c>
      <c r="CF209">
        <v>212.90161660364657</v>
      </c>
      <c r="CG209">
        <v>105.804</v>
      </c>
      <c r="CH209">
        <v>0.90861364592149108</v>
      </c>
      <c r="CI209">
        <v>106.71261364592148</v>
      </c>
      <c r="CJ209">
        <v>105.96855941371223</v>
      </c>
      <c r="CK209">
        <v>667.35900000000015</v>
      </c>
      <c r="CL209">
        <v>5.7310828903304252</v>
      </c>
      <c r="CM209">
        <v>673.09008289033056</v>
      </c>
      <c r="CN209">
        <v>668.39695892192719</v>
      </c>
    </row>
    <row r="210" spans="1:92" x14ac:dyDescent="0.3">
      <c r="A210" s="18">
        <v>45421</v>
      </c>
      <c r="B210" s="2">
        <v>6</v>
      </c>
      <c r="C210" s="2" t="s">
        <v>23</v>
      </c>
      <c r="D210" s="9">
        <v>24.444845000000001</v>
      </c>
      <c r="E210">
        <v>6.9978369999999998E-3</v>
      </c>
      <c r="G210">
        <v>6.2329999999999997</v>
      </c>
      <c r="H210">
        <v>5.8793328825784884E-2</v>
      </c>
      <c r="I210" s="34">
        <v>6.2917933288257846</v>
      </c>
      <c r="J210" s="34">
        <v>6.2477643846729745</v>
      </c>
      <c r="K210">
        <v>0.54200000000000004</v>
      </c>
      <c r="L210">
        <v>5.1124633761552088E-3</v>
      </c>
      <c r="M210" s="34">
        <v>0.54711246337615527</v>
      </c>
      <c r="N210" s="34">
        <v>0.54328385953678049</v>
      </c>
      <c r="O210">
        <v>14.027999999999999</v>
      </c>
      <c r="P210">
        <v>0.13232036206772188</v>
      </c>
      <c r="Q210" s="34">
        <v>14.16032036206772</v>
      </c>
      <c r="R210" s="34">
        <v>14.061228748306188</v>
      </c>
      <c r="S210">
        <v>2.4420000000000002</v>
      </c>
      <c r="T210">
        <v>2.3034382960463135E-2</v>
      </c>
      <c r="U210" s="34">
        <v>2.4650343829604635</v>
      </c>
      <c r="V210" s="34">
        <v>2.4477844741491106</v>
      </c>
      <c r="W210">
        <v>0</v>
      </c>
      <c r="X210">
        <v>0</v>
      </c>
      <c r="Y210" s="34">
        <v>0</v>
      </c>
      <c r="Z210" s="34">
        <v>0</v>
      </c>
      <c r="AA210">
        <v>1.5229999999999999</v>
      </c>
      <c r="AB210">
        <v>1.4365833435211037E-2</v>
      </c>
      <c r="AC210" s="34">
        <v>1.5373658334352109</v>
      </c>
      <c r="AD210" s="34">
        <v>1.5266075979234621</v>
      </c>
      <c r="AE210">
        <v>24.767999999999997</v>
      </c>
      <c r="AF210">
        <v>0.23362637066533615</v>
      </c>
      <c r="AG210" s="34">
        <v>25.001626370665335</v>
      </c>
      <c r="AH210" s="34">
        <v>24.826669064588515</v>
      </c>
      <c r="AJ210">
        <v>50.00200000000001</v>
      </c>
      <c r="AK210">
        <v>0.47164832792345529</v>
      </c>
      <c r="AL210" s="34">
        <v>50.473648327923463</v>
      </c>
      <c r="AM210" s="34">
        <v>50.120441964129334</v>
      </c>
      <c r="AN210">
        <v>2.8289999999999997</v>
      </c>
      <c r="AO210">
        <v>2.6684795002109005E-2</v>
      </c>
      <c r="AP210" s="34">
        <v>2.8556847950021087</v>
      </c>
      <c r="AQ210" s="34">
        <v>2.8357011782833057</v>
      </c>
      <c r="AR210">
        <v>269.30099999999999</v>
      </c>
      <c r="AS210">
        <v>2.5402057189335308</v>
      </c>
      <c r="AT210" s="34">
        <v>271.84120571893351</v>
      </c>
      <c r="AU210" s="34">
        <v>269.93890527142895</v>
      </c>
      <c r="AV210">
        <v>24.338000000000005</v>
      </c>
      <c r="AW210">
        <v>0.22957035728572966</v>
      </c>
      <c r="AX210" s="34">
        <v>24.567570357285735</v>
      </c>
      <c r="AY210" s="34">
        <v>24.395650504439416</v>
      </c>
      <c r="AZ210">
        <v>214.52099999999999</v>
      </c>
      <c r="BA210">
        <v>2.0234884795501684</v>
      </c>
      <c r="BB210" s="34">
        <v>216.54448847955015</v>
      </c>
      <c r="BC210" s="34">
        <v>215.02914544592187</v>
      </c>
      <c r="BD210">
        <v>100.39099999999999</v>
      </c>
      <c r="BE210">
        <v>0.94694706788855609</v>
      </c>
      <c r="BF210" s="34">
        <v>101.33794706788855</v>
      </c>
      <c r="BG210" s="34">
        <v>100.62880063239284</v>
      </c>
      <c r="BH210">
        <v>661.38199999999995</v>
      </c>
      <c r="BI210">
        <v>6.2385447465835489</v>
      </c>
      <c r="BJ210" s="34">
        <v>667.62054474658351</v>
      </c>
      <c r="BK210" s="34">
        <v>662.94864499659582</v>
      </c>
      <c r="BM210">
        <v>56.235000000000007</v>
      </c>
      <c r="BN210">
        <v>0.53044165674924015</v>
      </c>
      <c r="BO210">
        <v>56.765441656749246</v>
      </c>
      <c r="BP210">
        <v>56.36820634880231</v>
      </c>
      <c r="BQ210">
        <v>3.3709999999999996</v>
      </c>
      <c r="BR210">
        <v>3.1797258378264213E-2</v>
      </c>
      <c r="BS210">
        <v>3.4027972583782642</v>
      </c>
      <c r="BT210">
        <v>3.3789850378200863</v>
      </c>
      <c r="BU210">
        <v>283.32900000000001</v>
      </c>
      <c r="BV210">
        <v>2.6725260810012528</v>
      </c>
      <c r="BW210">
        <v>286.0015260810012</v>
      </c>
      <c r="BX210">
        <v>284.00013401973513</v>
      </c>
      <c r="BY210">
        <v>26.780000000000005</v>
      </c>
      <c r="BZ210">
        <v>0.25260474024619278</v>
      </c>
      <c r="CA210">
        <v>27.0326047402462</v>
      </c>
      <c r="CB210">
        <v>26.843434978588526</v>
      </c>
      <c r="CC210">
        <v>214.52099999999999</v>
      </c>
      <c r="CD210">
        <v>2.0234884795501684</v>
      </c>
      <c r="CE210">
        <v>216.54448847955015</v>
      </c>
      <c r="CF210">
        <v>215.02914544592187</v>
      </c>
      <c r="CG210">
        <v>101.91399999999999</v>
      </c>
      <c r="CH210">
        <v>0.96131290132376712</v>
      </c>
      <c r="CI210">
        <v>102.87531290132377</v>
      </c>
      <c r="CJ210">
        <v>102.1554082303163</v>
      </c>
      <c r="CK210">
        <v>686.15</v>
      </c>
      <c r="CL210">
        <v>6.4721711172488847</v>
      </c>
      <c r="CM210">
        <v>692.62217111724885</v>
      </c>
      <c r="CN210">
        <v>687.7753140611843</v>
      </c>
    </row>
    <row r="211" spans="1:92" x14ac:dyDescent="0.3">
      <c r="A211" s="18">
        <v>45421</v>
      </c>
      <c r="B211" s="2">
        <v>7</v>
      </c>
      <c r="C211" s="2" t="s">
        <v>23</v>
      </c>
      <c r="D211" s="9">
        <v>32.172699999999999</v>
      </c>
      <c r="E211">
        <v>7.2027460000000003E-3</v>
      </c>
      <c r="G211">
        <v>7.0019999999999989</v>
      </c>
      <c r="H211">
        <v>4.2231604342566975E-3</v>
      </c>
      <c r="I211" s="34">
        <v>7.0062231604342555</v>
      </c>
      <c r="J211" s="34">
        <v>6.9557591145903297</v>
      </c>
      <c r="K211">
        <v>0.55000000000000004</v>
      </c>
      <c r="L211">
        <v>3.3172496984307112E-4</v>
      </c>
      <c r="M211" s="34">
        <v>0.55033172496984306</v>
      </c>
      <c r="N211" s="34">
        <v>0.54636782533914341</v>
      </c>
      <c r="O211">
        <v>14.837</v>
      </c>
      <c r="P211">
        <v>8.9487334137484473E-3</v>
      </c>
      <c r="Q211" s="34">
        <v>14.845948733413747</v>
      </c>
      <c r="R211" s="34">
        <v>14.739017135557946</v>
      </c>
      <c r="S211">
        <v>2.371</v>
      </c>
      <c r="T211">
        <v>1.4300361881780391E-3</v>
      </c>
      <c r="U211" s="34">
        <v>2.3724300361881778</v>
      </c>
      <c r="V211" s="34">
        <v>2.3553420252347435</v>
      </c>
      <c r="W211">
        <v>0</v>
      </c>
      <c r="X211">
        <v>0</v>
      </c>
      <c r="Y211" s="34">
        <v>0</v>
      </c>
      <c r="Z211" s="34">
        <v>0</v>
      </c>
      <c r="AA211">
        <v>1.5209999999999999</v>
      </c>
      <c r="AB211">
        <v>9.173703256932929E-4</v>
      </c>
      <c r="AC211" s="34">
        <v>1.5219173703256932</v>
      </c>
      <c r="AD211" s="34">
        <v>1.5109553860742493</v>
      </c>
      <c r="AE211">
        <v>26.280999999999999</v>
      </c>
      <c r="AF211">
        <v>1.5851025331719549E-2</v>
      </c>
      <c r="AG211" s="34">
        <v>26.296851025331716</v>
      </c>
      <c r="AH211" s="34">
        <v>26.107441486796414</v>
      </c>
      <c r="AJ211">
        <v>56.455000000000013</v>
      </c>
      <c r="AK211">
        <v>3.4050060313619242E-2</v>
      </c>
      <c r="AL211" s="34">
        <v>56.48905006031363</v>
      </c>
      <c r="AM211" s="34">
        <v>56.082173780947905</v>
      </c>
      <c r="AN211">
        <v>3.3489999999999998</v>
      </c>
      <c r="AO211">
        <v>2.0199034981898999E-3</v>
      </c>
      <c r="AP211" s="34">
        <v>3.3510199034981896</v>
      </c>
      <c r="AQ211" s="34">
        <v>3.3268833582923474</v>
      </c>
      <c r="AR211">
        <v>289.58800000000002</v>
      </c>
      <c r="AS211">
        <v>0.17466103739439143</v>
      </c>
      <c r="AT211" s="34">
        <v>289.76266103739442</v>
      </c>
      <c r="AU211" s="34">
        <v>287.67557418965794</v>
      </c>
      <c r="AV211">
        <v>28.402999999999999</v>
      </c>
      <c r="AW211">
        <v>1.7130880579004994E-2</v>
      </c>
      <c r="AX211" s="34">
        <v>28.420130880579002</v>
      </c>
      <c r="AY211" s="34">
        <v>28.215427896559433</v>
      </c>
      <c r="AZ211">
        <v>196.85199999999998</v>
      </c>
      <c r="BA211">
        <v>0.11872858866099678</v>
      </c>
      <c r="BB211" s="34">
        <v>196.97072858866096</v>
      </c>
      <c r="BC211" s="34">
        <v>195.55199846120189</v>
      </c>
      <c r="BD211">
        <v>102.72199999999999</v>
      </c>
      <c r="BE211">
        <v>6.1955367913127182E-2</v>
      </c>
      <c r="BF211" s="34">
        <v>102.78395536791312</v>
      </c>
      <c r="BG211" s="34">
        <v>102.0436286445227</v>
      </c>
      <c r="BH211">
        <v>677.36900000000003</v>
      </c>
      <c r="BI211">
        <v>0.40854583835932956</v>
      </c>
      <c r="BJ211" s="34">
        <v>677.77754583835929</v>
      </c>
      <c r="BK211" s="34">
        <v>672.89568633118211</v>
      </c>
      <c r="BM211">
        <v>63.457000000000008</v>
      </c>
      <c r="BN211">
        <v>3.8273220747875938E-2</v>
      </c>
      <c r="BO211">
        <v>63.495273220747883</v>
      </c>
      <c r="BP211">
        <v>63.037932895538233</v>
      </c>
      <c r="BQ211">
        <v>3.899</v>
      </c>
      <c r="BR211">
        <v>2.351628468032971E-3</v>
      </c>
      <c r="BS211">
        <v>3.9013516284680327</v>
      </c>
      <c r="BT211">
        <v>3.8732511836314907</v>
      </c>
      <c r="BU211">
        <v>304.42500000000001</v>
      </c>
      <c r="BV211">
        <v>0.18360977080813987</v>
      </c>
      <c r="BW211">
        <v>304.60860977080819</v>
      </c>
      <c r="BX211">
        <v>302.41459132521589</v>
      </c>
      <c r="BY211">
        <v>30.773999999999997</v>
      </c>
      <c r="BZ211">
        <v>1.8560916767183033E-2</v>
      </c>
      <c r="CA211">
        <v>30.792560916767179</v>
      </c>
      <c r="CB211">
        <v>30.570769921794177</v>
      </c>
      <c r="CC211">
        <v>196.85199999999998</v>
      </c>
      <c r="CD211">
        <v>0.11872858866099678</v>
      </c>
      <c r="CE211">
        <v>196.97072858866096</v>
      </c>
      <c r="CF211">
        <v>195.55199846120189</v>
      </c>
      <c r="CG211">
        <v>104.24299999999999</v>
      </c>
      <c r="CH211">
        <v>6.2872738238820475E-2</v>
      </c>
      <c r="CI211">
        <v>104.30587273823882</v>
      </c>
      <c r="CJ211">
        <v>103.55458403059694</v>
      </c>
      <c r="CK211">
        <v>703.65</v>
      </c>
      <c r="CL211">
        <v>0.42439686369104912</v>
      </c>
      <c r="CM211">
        <v>704.07439686369105</v>
      </c>
      <c r="CN211">
        <v>699.00312781797857</v>
      </c>
    </row>
    <row r="212" spans="1:92" x14ac:dyDescent="0.3">
      <c r="A212" s="18">
        <v>45421</v>
      </c>
      <c r="B212" s="2">
        <v>8</v>
      </c>
      <c r="C212" s="2" t="s">
        <v>178</v>
      </c>
      <c r="D212" s="9">
        <v>25.720514000000001</v>
      </c>
      <c r="E212">
        <v>7.3141259999999998E-3</v>
      </c>
      <c r="G212">
        <v>7.5060000000000002</v>
      </c>
      <c r="H212">
        <v>3.6881766477986716E-2</v>
      </c>
      <c r="I212" s="34">
        <v>7.5428817664779872</v>
      </c>
      <c r="J212" s="34">
        <v>7.4877121788348644</v>
      </c>
      <c r="K212">
        <v>0.56700000000000006</v>
      </c>
      <c r="L212">
        <v>2.7860327195601479E-3</v>
      </c>
      <c r="M212" s="34">
        <v>0.56978603271956019</v>
      </c>
      <c r="N212" s="34">
        <v>0.56561854588320915</v>
      </c>
      <c r="O212">
        <v>15.448</v>
      </c>
      <c r="P212">
        <v>7.5905879103642257E-2</v>
      </c>
      <c r="Q212" s="34">
        <v>15.523905879103642</v>
      </c>
      <c r="R212" s="34">
        <v>15.410362075491737</v>
      </c>
      <c r="S212">
        <v>2.4990000000000001</v>
      </c>
      <c r="T212">
        <v>1.2279181245468798E-2</v>
      </c>
      <c r="U212" s="34">
        <v>2.5112791812454689</v>
      </c>
      <c r="V212" s="34">
        <v>2.4929113688926625</v>
      </c>
      <c r="W212">
        <v>0</v>
      </c>
      <c r="X212">
        <v>0</v>
      </c>
      <c r="Y212" s="34">
        <v>0</v>
      </c>
      <c r="Z212" s="34">
        <v>0</v>
      </c>
      <c r="AA212">
        <v>1.556</v>
      </c>
      <c r="AB212">
        <v>7.6456206554419573E-3</v>
      </c>
      <c r="AC212" s="34">
        <v>1.5636456206554421</v>
      </c>
      <c r="AD212" s="34">
        <v>1.55220891956662</v>
      </c>
      <c r="AE212">
        <v>27.576000000000001</v>
      </c>
      <c r="AF212">
        <v>0.1354984802020999</v>
      </c>
      <c r="AG212" s="34">
        <v>27.711498480202103</v>
      </c>
      <c r="AH212" s="34">
        <v>27.508813088669093</v>
      </c>
      <c r="AJ212">
        <v>62.960999999999999</v>
      </c>
      <c r="AK212">
        <v>0.30936755918205722</v>
      </c>
      <c r="AL212" s="34">
        <v>63.270367559182056</v>
      </c>
      <c r="AM212" s="34">
        <v>62.807600118787882</v>
      </c>
      <c r="AN212">
        <v>3.65</v>
      </c>
      <c r="AO212">
        <v>1.7934778529796365E-2</v>
      </c>
      <c r="AP212" s="34">
        <v>3.6679347785297964</v>
      </c>
      <c r="AQ212" s="34">
        <v>3.6411070413998474</v>
      </c>
      <c r="AR212">
        <v>305.47699999999992</v>
      </c>
      <c r="AS212">
        <v>1.5010033810812609</v>
      </c>
      <c r="AT212" s="34">
        <v>306.97800338108118</v>
      </c>
      <c r="AU212" s="34">
        <v>304.73272758512354</v>
      </c>
      <c r="AV212">
        <v>30.881000000000004</v>
      </c>
      <c r="AW212">
        <v>0.15173805363798401</v>
      </c>
      <c r="AX212" s="34">
        <v>31.032738053637988</v>
      </c>
      <c r="AY212" s="34">
        <v>30.805760697388685</v>
      </c>
      <c r="AZ212">
        <v>201.86699999999999</v>
      </c>
      <c r="BA212">
        <v>0.99190135273271307</v>
      </c>
      <c r="BB212" s="34">
        <v>202.85890135273272</v>
      </c>
      <c r="BC212" s="34">
        <v>201.37516578801726</v>
      </c>
      <c r="BD212">
        <v>111.57</v>
      </c>
      <c r="BE212">
        <v>0.54821458645736443</v>
      </c>
      <c r="BF212" s="34">
        <v>112.11821458645736</v>
      </c>
      <c r="BG212" s="34">
        <v>111.29816783807696</v>
      </c>
      <c r="BH212">
        <v>716.40599999999995</v>
      </c>
      <c r="BI212">
        <v>3.5201597116211758</v>
      </c>
      <c r="BJ212" s="34">
        <v>719.92615971162115</v>
      </c>
      <c r="BK212" s="34">
        <v>714.66052906879418</v>
      </c>
      <c r="BM212">
        <v>70.466999999999999</v>
      </c>
      <c r="BN212">
        <v>0.34624932566004396</v>
      </c>
      <c r="BO212">
        <v>70.813249325660038</v>
      </c>
      <c r="BP212">
        <v>70.295312297622743</v>
      </c>
      <c r="BQ212">
        <v>4.2169999999999996</v>
      </c>
      <c r="BR212">
        <v>2.0720811249356513E-2</v>
      </c>
      <c r="BS212">
        <v>4.237720811249357</v>
      </c>
      <c r="BT212">
        <v>4.2067255872830565</v>
      </c>
      <c r="BU212">
        <v>320.9249999999999</v>
      </c>
      <c r="BV212">
        <v>1.5769092601849031</v>
      </c>
      <c r="BW212">
        <v>322.50190926018485</v>
      </c>
      <c r="BX212">
        <v>320.14308966061526</v>
      </c>
      <c r="BY212">
        <v>33.380000000000003</v>
      </c>
      <c r="BZ212">
        <v>0.16401723488345282</v>
      </c>
      <c r="CA212">
        <v>33.544017234883455</v>
      </c>
      <c r="CB212">
        <v>33.298672066281348</v>
      </c>
      <c r="CC212">
        <v>201.86699999999999</v>
      </c>
      <c r="CD212">
        <v>0.99190135273271307</v>
      </c>
      <c r="CE212">
        <v>202.85890135273272</v>
      </c>
      <c r="CF212">
        <v>201.37516578801726</v>
      </c>
      <c r="CG212">
        <v>113.12599999999999</v>
      </c>
      <c r="CH212">
        <v>0.55586020711280637</v>
      </c>
      <c r="CI212">
        <v>113.68186020711279</v>
      </c>
      <c r="CJ212">
        <v>112.85037675764359</v>
      </c>
      <c r="CK212">
        <v>743.98199999999997</v>
      </c>
      <c r="CL212">
        <v>3.6556581918232758</v>
      </c>
      <c r="CM212">
        <v>747.63765819182322</v>
      </c>
      <c r="CN212">
        <v>742.16934215746323</v>
      </c>
    </row>
    <row r="213" spans="1:92" x14ac:dyDescent="0.3">
      <c r="A213" s="18">
        <v>45421</v>
      </c>
      <c r="B213" s="2">
        <v>9</v>
      </c>
      <c r="C213" s="2" t="s">
        <v>178</v>
      </c>
      <c r="D213" s="9">
        <v>31.628568000000001</v>
      </c>
      <c r="E213">
        <v>7.1291239999999997E-3</v>
      </c>
      <c r="G213">
        <v>7.713000000000001</v>
      </c>
      <c r="H213">
        <v>6.384513482978732E-2</v>
      </c>
      <c r="I213" s="34">
        <v>7.776845134829788</v>
      </c>
      <c r="J213" s="34">
        <v>7.7214030415347894</v>
      </c>
      <c r="K213">
        <v>0.57200000000000006</v>
      </c>
      <c r="L213">
        <v>4.7347876471720927E-3</v>
      </c>
      <c r="M213" s="34">
        <v>0.57673478764717212</v>
      </c>
      <c r="N213" s="34">
        <v>0.57262317383092176</v>
      </c>
      <c r="O213">
        <v>16.710999999999999</v>
      </c>
      <c r="P213">
        <v>0.1383269866641483</v>
      </c>
      <c r="Q213" s="34">
        <v>16.849326986664146</v>
      </c>
      <c r="R213" s="34">
        <v>16.729206045259669</v>
      </c>
      <c r="S213">
        <v>2.6019999999999999</v>
      </c>
      <c r="T213">
        <v>2.1538317234163957E-2</v>
      </c>
      <c r="U213" s="34">
        <v>2.6235383172341638</v>
      </c>
      <c r="V213" s="34">
        <v>2.6048347872518502</v>
      </c>
      <c r="W213">
        <v>0</v>
      </c>
      <c r="X213">
        <v>0</v>
      </c>
      <c r="Y213" s="34">
        <v>0</v>
      </c>
      <c r="Z213" s="34">
        <v>0</v>
      </c>
      <c r="AA213">
        <v>1.585</v>
      </c>
      <c r="AB213">
        <v>1.3119997239104486E-2</v>
      </c>
      <c r="AC213" s="34">
        <v>1.5981199972391045</v>
      </c>
      <c r="AD213" s="34">
        <v>1.5867268016119072</v>
      </c>
      <c r="AE213">
        <v>29.183</v>
      </c>
      <c r="AF213">
        <v>0.24156522361437616</v>
      </c>
      <c r="AG213" s="34">
        <v>29.424565223614376</v>
      </c>
      <c r="AH213" s="34">
        <v>29.214793849489137</v>
      </c>
      <c r="AJ213">
        <v>67.691000000000017</v>
      </c>
      <c r="AK213">
        <v>0.56031907451875207</v>
      </c>
      <c r="AL213" s="34">
        <v>68.251319074518776</v>
      </c>
      <c r="AM213" s="34">
        <v>67.764746957672969</v>
      </c>
      <c r="AN213">
        <v>3.8530000000000002</v>
      </c>
      <c r="AO213">
        <v>3.189359581215747E-2</v>
      </c>
      <c r="AP213" s="34">
        <v>3.8848935958121578</v>
      </c>
      <c r="AQ213" s="34">
        <v>3.857197707640807</v>
      </c>
      <c r="AR213">
        <v>318.98400000000009</v>
      </c>
      <c r="AS213">
        <v>2.6404222077719282</v>
      </c>
      <c r="AT213" s="34">
        <v>321.624422207772</v>
      </c>
      <c r="AU213" s="34">
        <v>319.33152182042443</v>
      </c>
      <c r="AV213">
        <v>31.994</v>
      </c>
      <c r="AW213">
        <v>0.26483355941192993</v>
      </c>
      <c r="AX213" s="34">
        <v>32.258833559411933</v>
      </c>
      <c r="AY213" s="34">
        <v>32.028856334871527</v>
      </c>
      <c r="AZ213">
        <v>197.70199999999997</v>
      </c>
      <c r="BA213">
        <v>1.6364982297573722</v>
      </c>
      <c r="BB213" s="34">
        <v>199.33849822975733</v>
      </c>
      <c r="BC213" s="34">
        <v>197.91738935790363</v>
      </c>
      <c r="BD213">
        <v>112.97199999999999</v>
      </c>
      <c r="BE213">
        <v>0.93513711551805168</v>
      </c>
      <c r="BF213" s="34">
        <v>113.90713711551804</v>
      </c>
      <c r="BG213" s="34">
        <v>113.09507901053651</v>
      </c>
      <c r="BH213">
        <v>733.19600000000014</v>
      </c>
      <c r="BI213">
        <v>6.0691037827901919</v>
      </c>
      <c r="BJ213" s="34">
        <v>739.26510378279022</v>
      </c>
      <c r="BK213" s="34">
        <v>733.99479118904992</v>
      </c>
      <c r="BM213">
        <v>75.404000000000025</v>
      </c>
      <c r="BN213">
        <v>0.62416420934853933</v>
      </c>
      <c r="BO213">
        <v>76.02816420934856</v>
      </c>
      <c r="BP213">
        <v>75.486149999207754</v>
      </c>
      <c r="BQ213">
        <v>4.4250000000000007</v>
      </c>
      <c r="BR213">
        <v>3.6628383459329561E-2</v>
      </c>
      <c r="BS213">
        <v>4.4616283834593302</v>
      </c>
      <c r="BT213">
        <v>4.4298208814717288</v>
      </c>
      <c r="BU213">
        <v>335.69500000000011</v>
      </c>
      <c r="BV213">
        <v>2.7787491944360765</v>
      </c>
      <c r="BW213">
        <v>338.47374919443615</v>
      </c>
      <c r="BX213">
        <v>336.0607278656841</v>
      </c>
      <c r="BY213">
        <v>34.595999999999997</v>
      </c>
      <c r="BZ213">
        <v>0.28637187664609387</v>
      </c>
      <c r="CA213">
        <v>34.882371876646097</v>
      </c>
      <c r="CB213">
        <v>34.633691122123381</v>
      </c>
      <c r="CC213">
        <v>197.70199999999997</v>
      </c>
      <c r="CD213">
        <v>1.6364982297573722</v>
      </c>
      <c r="CE213">
        <v>199.33849822975733</v>
      </c>
      <c r="CF213">
        <v>197.91738935790363</v>
      </c>
      <c r="CG213">
        <v>114.55699999999999</v>
      </c>
      <c r="CH213">
        <v>0.94825711275715618</v>
      </c>
      <c r="CI213">
        <v>115.50525711275715</v>
      </c>
      <c r="CJ213">
        <v>114.68180581214841</v>
      </c>
      <c r="CK213">
        <v>762.37900000000013</v>
      </c>
      <c r="CL213">
        <v>6.3106690064045683</v>
      </c>
      <c r="CM213">
        <v>768.68966900640464</v>
      </c>
      <c r="CN213">
        <v>763.2095850385391</v>
      </c>
    </row>
    <row r="214" spans="1:92" x14ac:dyDescent="0.3">
      <c r="A214" s="18">
        <v>45421</v>
      </c>
      <c r="B214" s="2">
        <v>10</v>
      </c>
      <c r="C214" s="2" t="s">
        <v>178</v>
      </c>
      <c r="D214" s="9">
        <v>26.721723999999998</v>
      </c>
      <c r="E214">
        <v>7.0586470000000004E-3</v>
      </c>
      <c r="G214">
        <v>8.0750000000000011</v>
      </c>
      <c r="H214">
        <v>4.9998365355778014E-2</v>
      </c>
      <c r="I214" s="34">
        <v>8.1249983653557791</v>
      </c>
      <c r="J214" s="34">
        <v>8.0676468700191553</v>
      </c>
      <c r="K214">
        <v>0.57400000000000007</v>
      </c>
      <c r="L214">
        <v>3.5540633701816198E-3</v>
      </c>
      <c r="M214" s="34">
        <v>0.57755406337018167</v>
      </c>
      <c r="N214" s="34">
        <v>0.57347731311343586</v>
      </c>
      <c r="O214">
        <v>16.64</v>
      </c>
      <c r="P214">
        <v>0.10303068724707691</v>
      </c>
      <c r="Q214" s="34">
        <v>16.743030687247078</v>
      </c>
      <c r="R214" s="34">
        <v>16.624847543915632</v>
      </c>
      <c r="S214">
        <v>2.6629999999999998</v>
      </c>
      <c r="T214">
        <v>1.6488625008351309E-2</v>
      </c>
      <c r="U214" s="34">
        <v>2.6794886250083509</v>
      </c>
      <c r="V214" s="34">
        <v>2.6605750606639016</v>
      </c>
      <c r="W214">
        <v>0</v>
      </c>
      <c r="X214">
        <v>0</v>
      </c>
      <c r="Y214" s="34">
        <v>0</v>
      </c>
      <c r="Z214" s="34">
        <v>0</v>
      </c>
      <c r="AA214">
        <v>1.5629999999999999</v>
      </c>
      <c r="AB214">
        <v>9.6777021735084852E-3</v>
      </c>
      <c r="AC214" s="34">
        <v>1.5726777021735083</v>
      </c>
      <c r="AD214" s="34">
        <v>1.5615767254290944</v>
      </c>
      <c r="AE214">
        <v>29.515000000000001</v>
      </c>
      <c r="AF214">
        <v>0.18274944315489633</v>
      </c>
      <c r="AG214" s="34">
        <v>29.697749443154894</v>
      </c>
      <c r="AH214" s="34">
        <v>29.488123513141222</v>
      </c>
      <c r="AJ214">
        <v>69.506999999999991</v>
      </c>
      <c r="AK214">
        <v>0.43036983043765464</v>
      </c>
      <c r="AL214" s="34">
        <v>69.937369830437646</v>
      </c>
      <c r="AM214" s="34">
        <v>69.443706624696134</v>
      </c>
      <c r="AN214">
        <v>3.9350000000000001</v>
      </c>
      <c r="AO214">
        <v>2.4364528504642286E-2</v>
      </c>
      <c r="AP214" s="34">
        <v>3.9593645285046422</v>
      </c>
      <c r="AQ214" s="34">
        <v>3.9314167719536064</v>
      </c>
      <c r="AR214">
        <v>325.75799999999998</v>
      </c>
      <c r="AS214">
        <v>2.0170114553024807</v>
      </c>
      <c r="AT214" s="34">
        <v>327.77501145530249</v>
      </c>
      <c r="AU214" s="34">
        <v>325.46136335401854</v>
      </c>
      <c r="AV214">
        <v>32.805</v>
      </c>
      <c r="AW214">
        <v>0.20312029417910807</v>
      </c>
      <c r="AX214" s="34">
        <v>33.008120294179108</v>
      </c>
      <c r="AY214" s="34">
        <v>32.77512762488896</v>
      </c>
      <c r="AZ214">
        <v>196.19</v>
      </c>
      <c r="BA214">
        <v>1.214759046334376</v>
      </c>
      <c r="BB214" s="34">
        <v>197.40475904633436</v>
      </c>
      <c r="BC214" s="34">
        <v>196.01134853610623</v>
      </c>
      <c r="BD214">
        <v>115.33700000000002</v>
      </c>
      <c r="BE214">
        <v>0.71413764272933367</v>
      </c>
      <c r="BF214" s="34">
        <v>116.05113764272934</v>
      </c>
      <c r="BG214" s="34">
        <v>115.2319736281609</v>
      </c>
      <c r="BH214">
        <v>743.53199999999993</v>
      </c>
      <c r="BI214">
        <v>4.6037627974875956</v>
      </c>
      <c r="BJ214" s="34">
        <v>748.13576279748759</v>
      </c>
      <c r="BK214" s="34">
        <v>742.85493653982439</v>
      </c>
      <c r="BM214">
        <v>77.581999999999994</v>
      </c>
      <c r="BN214">
        <v>0.48036819579343265</v>
      </c>
      <c r="BO214">
        <v>78.062368195793425</v>
      </c>
      <c r="BP214">
        <v>77.511353494715294</v>
      </c>
      <c r="BQ214">
        <v>4.5090000000000003</v>
      </c>
      <c r="BR214">
        <v>2.7918591874823907E-2</v>
      </c>
      <c r="BS214">
        <v>4.5369185918748238</v>
      </c>
      <c r="BT214">
        <v>4.5048940850670425</v>
      </c>
      <c r="BU214">
        <v>342.39799999999997</v>
      </c>
      <c r="BV214">
        <v>2.1200421425495577</v>
      </c>
      <c r="BW214">
        <v>344.51804214254958</v>
      </c>
      <c r="BX214">
        <v>342.08621089793417</v>
      </c>
      <c r="BY214">
        <v>35.467999999999996</v>
      </c>
      <c r="BZ214">
        <v>0.21960891918745937</v>
      </c>
      <c r="CA214">
        <v>35.687608919187461</v>
      </c>
      <c r="CB214">
        <v>35.435702685552862</v>
      </c>
      <c r="CC214">
        <v>196.19</v>
      </c>
      <c r="CD214">
        <v>1.214759046334376</v>
      </c>
      <c r="CE214">
        <v>197.40475904633436</v>
      </c>
      <c r="CF214">
        <v>196.01134853610623</v>
      </c>
      <c r="CG214">
        <v>116.90000000000002</v>
      </c>
      <c r="CH214">
        <v>0.72381534490284216</v>
      </c>
      <c r="CI214">
        <v>117.62381534490285</v>
      </c>
      <c r="CJ214">
        <v>116.79355035358999</v>
      </c>
      <c r="CK214">
        <v>773.04699999999991</v>
      </c>
      <c r="CL214">
        <v>4.7865122406424918</v>
      </c>
      <c r="CM214">
        <v>777.83351224064245</v>
      </c>
      <c r="CN214">
        <v>772.3430600529656</v>
      </c>
    </row>
    <row r="215" spans="1:92" x14ac:dyDescent="0.3">
      <c r="A215" s="18">
        <v>45421</v>
      </c>
      <c r="B215" s="2">
        <v>11</v>
      </c>
      <c r="C215" s="2" t="s">
        <v>178</v>
      </c>
      <c r="D215" s="9">
        <v>23.824950999999999</v>
      </c>
      <c r="E215">
        <v>6.842931E-3</v>
      </c>
      <c r="G215">
        <v>8.2370000000000001</v>
      </c>
      <c r="H215">
        <v>6.5264638528190727E-2</v>
      </c>
      <c r="I215" s="34">
        <v>8.3022646385281913</v>
      </c>
      <c r="J215" s="34">
        <v>8.2454528144630022</v>
      </c>
      <c r="K215">
        <v>0.61799999999999999</v>
      </c>
      <c r="L215">
        <v>4.8966306434893615E-3</v>
      </c>
      <c r="M215" s="34">
        <v>0.62289663064348932</v>
      </c>
      <c r="N215" s="34">
        <v>0.61863419197986347</v>
      </c>
      <c r="O215">
        <v>16.509</v>
      </c>
      <c r="P215">
        <v>0.13080659432583475</v>
      </c>
      <c r="Q215" s="34">
        <v>16.639806594325837</v>
      </c>
      <c r="R215" s="34">
        <v>16.525941545947521</v>
      </c>
      <c r="S215">
        <v>2.6219999999999999</v>
      </c>
      <c r="T215">
        <v>2.0775025157328649E-2</v>
      </c>
      <c r="U215" s="34">
        <v>2.6427750251573285</v>
      </c>
      <c r="V215" s="34">
        <v>2.6246906980116536</v>
      </c>
      <c r="W215">
        <v>0</v>
      </c>
      <c r="X215">
        <v>0</v>
      </c>
      <c r="Y215" s="34">
        <v>0</v>
      </c>
      <c r="Z215" s="34">
        <v>0</v>
      </c>
      <c r="AA215">
        <v>1.5229999999999999</v>
      </c>
      <c r="AB215">
        <v>1.2067262896495625E-2</v>
      </c>
      <c r="AC215" s="34">
        <v>1.5350672628964956</v>
      </c>
      <c r="AD215" s="34">
        <v>1.5245629035361361</v>
      </c>
      <c r="AE215">
        <v>29.509</v>
      </c>
      <c r="AF215">
        <v>0.23381015155133911</v>
      </c>
      <c r="AG215" s="34">
        <v>29.742810151551343</v>
      </c>
      <c r="AH215" s="34">
        <v>29.539282153938178</v>
      </c>
      <c r="AJ215">
        <v>71.99499999999999</v>
      </c>
      <c r="AK215">
        <v>0.57044162326539893</v>
      </c>
      <c r="AL215" s="34">
        <v>72.565441623265386</v>
      </c>
      <c r="AM215" s="34">
        <v>72.068881313252859</v>
      </c>
      <c r="AN215">
        <v>4.0019999999999989</v>
      </c>
      <c r="AO215">
        <v>3.1709248924343722E-2</v>
      </c>
      <c r="AP215" s="34">
        <v>4.0337092489243425</v>
      </c>
      <c r="AQ215" s="34">
        <v>4.0061068548598913</v>
      </c>
      <c r="AR215">
        <v>329.34099999999995</v>
      </c>
      <c r="AS215">
        <v>2.6094841954003711</v>
      </c>
      <c r="AT215" s="34">
        <v>331.95048419540035</v>
      </c>
      <c r="AU215" s="34">
        <v>329.67896993663464</v>
      </c>
      <c r="AV215">
        <v>32.766999999999996</v>
      </c>
      <c r="AW215">
        <v>0.25962442766216159</v>
      </c>
      <c r="AX215" s="34">
        <v>33.026624427662156</v>
      </c>
      <c r="AY215" s="34">
        <v>32.800625515540752</v>
      </c>
      <c r="AZ215">
        <v>218.84400000000005</v>
      </c>
      <c r="BA215">
        <v>1.7339777290352525</v>
      </c>
      <c r="BB215" s="34">
        <v>220.5779777290353</v>
      </c>
      <c r="BC215" s="34">
        <v>219.06857784731596</v>
      </c>
      <c r="BD215">
        <v>116.83999999999999</v>
      </c>
      <c r="BE215">
        <v>0.92576427894060986</v>
      </c>
      <c r="BF215" s="34">
        <v>117.76576427894059</v>
      </c>
      <c r="BG215" s="34">
        <v>116.95990127981754</v>
      </c>
      <c r="BH215">
        <v>773.7890000000001</v>
      </c>
      <c r="BI215">
        <v>6.1310015032281378</v>
      </c>
      <c r="BJ215" s="34">
        <v>779.92000150322815</v>
      </c>
      <c r="BK215" s="34">
        <v>774.58306274742176</v>
      </c>
      <c r="BM215">
        <v>80.231999999999985</v>
      </c>
      <c r="BN215">
        <v>0.63570626179358969</v>
      </c>
      <c r="BO215">
        <v>80.867706261793572</v>
      </c>
      <c r="BP215">
        <v>80.314334127715867</v>
      </c>
      <c r="BQ215">
        <v>4.6199999999999992</v>
      </c>
      <c r="BR215">
        <v>3.660587956783308E-2</v>
      </c>
      <c r="BS215">
        <v>4.6566058795678318</v>
      </c>
      <c r="BT215">
        <v>4.6247410468397545</v>
      </c>
      <c r="BU215">
        <v>345.84999999999997</v>
      </c>
      <c r="BV215">
        <v>2.7402907897262061</v>
      </c>
      <c r="BW215">
        <v>348.59029078972617</v>
      </c>
      <c r="BX215">
        <v>346.20491148258219</v>
      </c>
      <c r="BY215">
        <v>35.388999999999996</v>
      </c>
      <c r="BZ215">
        <v>0.28039945281949025</v>
      </c>
      <c r="CA215">
        <v>35.669399452819484</v>
      </c>
      <c r="CB215">
        <v>35.425316213552406</v>
      </c>
      <c r="CC215">
        <v>218.84400000000005</v>
      </c>
      <c r="CD215">
        <v>1.7339777290352525</v>
      </c>
      <c r="CE215">
        <v>220.5779777290353</v>
      </c>
      <c r="CF215">
        <v>219.06857784731596</v>
      </c>
      <c r="CG215">
        <v>118.36299999999999</v>
      </c>
      <c r="CH215">
        <v>0.93783154183710549</v>
      </c>
      <c r="CI215">
        <v>119.30083154183708</v>
      </c>
      <c r="CJ215">
        <v>118.48446418335368</v>
      </c>
      <c r="CK215">
        <v>803.29800000000012</v>
      </c>
      <c r="CL215">
        <v>6.3648116547794764</v>
      </c>
      <c r="CM215">
        <v>809.66281165477949</v>
      </c>
      <c r="CN215">
        <v>804.12234490135995</v>
      </c>
    </row>
    <row r="216" spans="1:92" x14ac:dyDescent="0.3">
      <c r="A216" s="18">
        <v>45421</v>
      </c>
      <c r="B216" s="2">
        <v>12</v>
      </c>
      <c r="C216" s="2" t="s">
        <v>178</v>
      </c>
      <c r="D216" s="9">
        <v>23.267074000000001</v>
      </c>
      <c r="E216">
        <v>6.7443390000000002E-3</v>
      </c>
      <c r="G216">
        <v>8.6859999999999999</v>
      </c>
      <c r="H216">
        <v>6.0773747143874478E-2</v>
      </c>
      <c r="I216" s="34">
        <v>8.7467737471438749</v>
      </c>
      <c r="J216" s="34">
        <v>8.6877825398368351</v>
      </c>
      <c r="K216">
        <v>0.58500000000000008</v>
      </c>
      <c r="L216">
        <v>4.093097176970594E-3</v>
      </c>
      <c r="M216" s="34">
        <v>0.58909309717697067</v>
      </c>
      <c r="N216" s="34">
        <v>0.58512005362704922</v>
      </c>
      <c r="O216">
        <v>17.007000000000001</v>
      </c>
      <c r="P216">
        <v>0.11899368151921177</v>
      </c>
      <c r="Q216" s="34">
        <v>17.125993681519212</v>
      </c>
      <c r="R216" s="34">
        <v>17.010490174419189</v>
      </c>
      <c r="S216">
        <v>2.7090000000000001</v>
      </c>
      <c r="T216">
        <v>1.8954188465663824E-2</v>
      </c>
      <c r="U216" s="34">
        <v>2.727954188465664</v>
      </c>
      <c r="V216" s="34">
        <v>2.7095559406421814</v>
      </c>
      <c r="W216">
        <v>0</v>
      </c>
      <c r="X216">
        <v>0</v>
      </c>
      <c r="Y216" s="34">
        <v>0</v>
      </c>
      <c r="Z216" s="34">
        <v>0</v>
      </c>
      <c r="AA216">
        <v>1.6080000000000001</v>
      </c>
      <c r="AB216">
        <v>1.1250769676185835E-2</v>
      </c>
      <c r="AC216" s="34">
        <v>1.619250769676186</v>
      </c>
      <c r="AD216" s="34">
        <v>1.6083299935594788</v>
      </c>
      <c r="AE216">
        <v>30.595000000000002</v>
      </c>
      <c r="AF216">
        <v>0.2140654839819065</v>
      </c>
      <c r="AG216" s="34">
        <v>30.809065483981907</v>
      </c>
      <c r="AH216" s="34">
        <v>30.601278702084734</v>
      </c>
      <c r="AJ216">
        <v>72.323000000000008</v>
      </c>
      <c r="AK216">
        <v>0.50602575577785347</v>
      </c>
      <c r="AL216" s="34">
        <v>72.829025755777863</v>
      </c>
      <c r="AM216" s="34">
        <v>72.337842117041163</v>
      </c>
      <c r="AN216">
        <v>3.9809999999999999</v>
      </c>
      <c r="AO216">
        <v>2.7854051045333214E-2</v>
      </c>
      <c r="AP216" s="34">
        <v>4.0088540510453328</v>
      </c>
      <c r="AQ216" s="34">
        <v>3.9818169803235595</v>
      </c>
      <c r="AR216">
        <v>333.03999999999996</v>
      </c>
      <c r="AS216">
        <v>2.3301967244757029</v>
      </c>
      <c r="AT216" s="34">
        <v>335.37019672447565</v>
      </c>
      <c r="AU216" s="34">
        <v>333.10834642726905</v>
      </c>
      <c r="AV216">
        <v>34.012</v>
      </c>
      <c r="AW216">
        <v>0.23797336954380138</v>
      </c>
      <c r="AX216" s="34">
        <v>34.249973369543802</v>
      </c>
      <c r="AY216" s="34">
        <v>34.018979938398623</v>
      </c>
      <c r="AZ216">
        <v>217.28</v>
      </c>
      <c r="BA216">
        <v>1.5202532557473001</v>
      </c>
      <c r="BB216" s="34">
        <v>218.80025325574729</v>
      </c>
      <c r="BC216" s="34">
        <v>217.32459017450466</v>
      </c>
      <c r="BD216">
        <v>116.51900000000001</v>
      </c>
      <c r="BE216">
        <v>0.81525399993749836</v>
      </c>
      <c r="BF216" s="34">
        <v>117.3342539999375</v>
      </c>
      <c r="BG216" s="34">
        <v>116.54291201464981</v>
      </c>
      <c r="BH216">
        <v>777.15499999999997</v>
      </c>
      <c r="BI216">
        <v>5.4375571565274896</v>
      </c>
      <c r="BJ216" s="34">
        <v>782.59255715652739</v>
      </c>
      <c r="BK216" s="34">
        <v>777.31448765218681</v>
      </c>
      <c r="BM216">
        <v>81.009000000000015</v>
      </c>
      <c r="BN216">
        <v>0.56679950292172798</v>
      </c>
      <c r="BO216">
        <v>81.57579950292174</v>
      </c>
      <c r="BP216">
        <v>81.025624656877994</v>
      </c>
      <c r="BQ216">
        <v>4.5659999999999998</v>
      </c>
      <c r="BR216">
        <v>3.1947148222303809E-2</v>
      </c>
      <c r="BS216">
        <v>4.5979471482223033</v>
      </c>
      <c r="BT216">
        <v>4.5669370339506088</v>
      </c>
      <c r="BU216">
        <v>350.04699999999997</v>
      </c>
      <c r="BV216">
        <v>2.4491904059949148</v>
      </c>
      <c r="BW216">
        <v>352.49619040599487</v>
      </c>
      <c r="BX216">
        <v>350.11883660168826</v>
      </c>
      <c r="BY216">
        <v>36.721000000000004</v>
      </c>
      <c r="BZ216">
        <v>0.25692755800946521</v>
      </c>
      <c r="CA216">
        <v>36.977927558009469</v>
      </c>
      <c r="CB216">
        <v>36.728535879040805</v>
      </c>
      <c r="CC216">
        <v>217.28</v>
      </c>
      <c r="CD216">
        <v>1.5202532557473001</v>
      </c>
      <c r="CE216">
        <v>218.80025325574729</v>
      </c>
      <c r="CF216">
        <v>217.32459017450466</v>
      </c>
      <c r="CG216">
        <v>118.12700000000001</v>
      </c>
      <c r="CH216">
        <v>0.82650476961368424</v>
      </c>
      <c r="CI216">
        <v>118.95350476961369</v>
      </c>
      <c r="CJ216">
        <v>118.15124200820929</v>
      </c>
      <c r="CK216">
        <v>807.75</v>
      </c>
      <c r="CL216">
        <v>5.6516226405093963</v>
      </c>
      <c r="CM216">
        <v>813.40162264050934</v>
      </c>
      <c r="CN216">
        <v>807.91576635427157</v>
      </c>
    </row>
    <row r="217" spans="1:92" x14ac:dyDescent="0.3">
      <c r="A217" s="18">
        <v>45421</v>
      </c>
      <c r="B217" s="2">
        <v>13</v>
      </c>
      <c r="C217" s="2" t="s">
        <v>178</v>
      </c>
      <c r="D217" s="9">
        <v>22.597601000000001</v>
      </c>
      <c r="E217">
        <v>6.8055950000000002E-3</v>
      </c>
      <c r="G217">
        <v>8.3600000000000012</v>
      </c>
      <c r="H217">
        <v>2.725925284514126E-2</v>
      </c>
      <c r="I217" s="34">
        <v>8.3872592528451424</v>
      </c>
      <c r="J217" s="34">
        <v>8.3301789632102761</v>
      </c>
      <c r="K217">
        <v>0.58000000000000007</v>
      </c>
      <c r="L217">
        <v>1.8911921830361163E-3</v>
      </c>
      <c r="M217" s="34">
        <v>0.5818911921830362</v>
      </c>
      <c r="N217" s="34">
        <v>0.57793107639497132</v>
      </c>
      <c r="O217">
        <v>16.956</v>
      </c>
      <c r="P217">
        <v>5.5288025268207551E-2</v>
      </c>
      <c r="Q217" s="34">
        <v>17.011288025268207</v>
      </c>
      <c r="R217" s="34">
        <v>16.895516088539882</v>
      </c>
      <c r="S217">
        <v>2.6779999999999999</v>
      </c>
      <c r="T217">
        <v>8.732090803742619E-3</v>
      </c>
      <c r="U217" s="34">
        <v>2.6867320908037424</v>
      </c>
      <c r="V217" s="34">
        <v>2.6684472803202288</v>
      </c>
      <c r="W217">
        <v>0</v>
      </c>
      <c r="X217">
        <v>0</v>
      </c>
      <c r="Y217" s="34">
        <v>0</v>
      </c>
      <c r="Z217" s="34">
        <v>0</v>
      </c>
      <c r="AA217">
        <v>1.6970000000000001</v>
      </c>
      <c r="AB217">
        <v>5.5333674734694633E-3</v>
      </c>
      <c r="AC217" s="34">
        <v>1.7025333674734695</v>
      </c>
      <c r="AD217" s="34">
        <v>1.6909466149004588</v>
      </c>
      <c r="AE217">
        <v>30.271000000000001</v>
      </c>
      <c r="AF217">
        <v>9.8703928573597027E-2</v>
      </c>
      <c r="AG217" s="34">
        <v>30.3697039285736</v>
      </c>
      <c r="AH217" s="34">
        <v>30.163020023365817</v>
      </c>
      <c r="AJ217">
        <v>71.473000000000013</v>
      </c>
      <c r="AK217">
        <v>0.23305030844506955</v>
      </c>
      <c r="AL217" s="34">
        <v>71.706050308445086</v>
      </c>
      <c r="AM217" s="34">
        <v>71.218047970996182</v>
      </c>
      <c r="AN217">
        <v>4.0529999999999999</v>
      </c>
      <c r="AO217">
        <v>1.3215520548009271E-2</v>
      </c>
      <c r="AP217" s="34">
        <v>4.0662155205480088</v>
      </c>
      <c r="AQ217" s="34">
        <v>4.0385425045324448</v>
      </c>
      <c r="AR217">
        <v>332.21100000000018</v>
      </c>
      <c r="AS217">
        <v>1.0832324936527784</v>
      </c>
      <c r="AT217" s="34">
        <v>333.29423249365294</v>
      </c>
      <c r="AU217" s="34">
        <v>331.02596693146529</v>
      </c>
      <c r="AV217">
        <v>34.172000000000004</v>
      </c>
      <c r="AW217">
        <v>0.11142382634260373</v>
      </c>
      <c r="AX217" s="34">
        <v>34.283423826342606</v>
      </c>
      <c r="AY217" s="34">
        <v>34.05010472856717</v>
      </c>
      <c r="AZ217">
        <v>219.15799999999999</v>
      </c>
      <c r="BA217">
        <v>0.71460326974108457</v>
      </c>
      <c r="BB217" s="34">
        <v>219.87260326974106</v>
      </c>
      <c r="BC217" s="34">
        <v>218.37623938029154</v>
      </c>
      <c r="BD217">
        <v>120.017</v>
      </c>
      <c r="BE217">
        <v>0.39133657281283712</v>
      </c>
      <c r="BF217" s="34">
        <v>120.40833657281283</v>
      </c>
      <c r="BG217" s="34">
        <v>119.58888619947457</v>
      </c>
      <c r="BH217">
        <v>781.08400000000029</v>
      </c>
      <c r="BI217">
        <v>2.5468619915423827</v>
      </c>
      <c r="BJ217" s="34">
        <v>783.63086199154247</v>
      </c>
      <c r="BK217" s="34">
        <v>778.29778771532722</v>
      </c>
      <c r="BM217">
        <v>79.833000000000013</v>
      </c>
      <c r="BN217">
        <v>0.26030956129021082</v>
      </c>
      <c r="BO217">
        <v>80.093309561290226</v>
      </c>
      <c r="BP217">
        <v>79.548226934206454</v>
      </c>
      <c r="BQ217">
        <v>4.633</v>
      </c>
      <c r="BR217">
        <v>1.5106712731045387E-2</v>
      </c>
      <c r="BS217">
        <v>4.6481067127310451</v>
      </c>
      <c r="BT217">
        <v>4.6164735809274164</v>
      </c>
      <c r="BU217">
        <v>349.1670000000002</v>
      </c>
      <c r="BV217">
        <v>1.1385205189209859</v>
      </c>
      <c r="BW217">
        <v>350.30552051892113</v>
      </c>
      <c r="BX217">
        <v>347.92148302000516</v>
      </c>
      <c r="BY217">
        <v>36.85</v>
      </c>
      <c r="BZ217">
        <v>0.12015591714634635</v>
      </c>
      <c r="CA217">
        <v>36.97015591714635</v>
      </c>
      <c r="CB217">
        <v>36.7185520088874</v>
      </c>
      <c r="CC217">
        <v>219.15799999999999</v>
      </c>
      <c r="CD217">
        <v>0.71460326974108457</v>
      </c>
      <c r="CE217">
        <v>219.87260326974106</v>
      </c>
      <c r="CF217">
        <v>218.37623938029154</v>
      </c>
      <c r="CG217">
        <v>121.714</v>
      </c>
      <c r="CH217">
        <v>0.39686994028630657</v>
      </c>
      <c r="CI217">
        <v>122.11086994028629</v>
      </c>
      <c r="CJ217">
        <v>121.27983281437503</v>
      </c>
      <c r="CK217">
        <v>811.35500000000025</v>
      </c>
      <c r="CL217">
        <v>2.6455659201159798</v>
      </c>
      <c r="CM217">
        <v>814.00056592011606</v>
      </c>
      <c r="CN217">
        <v>808.46080773869301</v>
      </c>
    </row>
    <row r="218" spans="1:92" x14ac:dyDescent="0.3">
      <c r="A218" s="18">
        <v>45421</v>
      </c>
      <c r="B218" s="2">
        <v>14</v>
      </c>
      <c r="C218" s="2" t="s">
        <v>178</v>
      </c>
      <c r="D218" s="9">
        <v>26.402812999999998</v>
      </c>
      <c r="E218">
        <v>6.7444530000000001E-3</v>
      </c>
      <c r="G218">
        <v>8.4019999999999992</v>
      </c>
      <c r="H218">
        <v>3.2613794463215211E-2</v>
      </c>
      <c r="I218" s="34">
        <v>8.434613794463214</v>
      </c>
      <c r="J218" s="34">
        <v>8.3777269381533053</v>
      </c>
      <c r="K218">
        <v>0.56700000000000006</v>
      </c>
      <c r="L218">
        <v>2.2009071007668447E-3</v>
      </c>
      <c r="M218" s="34">
        <v>0.56920090710076687</v>
      </c>
      <c r="N218" s="34">
        <v>0.56536195833526837</v>
      </c>
      <c r="O218">
        <v>17.253</v>
      </c>
      <c r="P218">
        <v>6.6970458923333989E-2</v>
      </c>
      <c r="Q218" s="34">
        <v>17.319970458923333</v>
      </c>
      <c r="R218" s="34">
        <v>17.203156732201734</v>
      </c>
      <c r="S218">
        <v>2.6419999999999999</v>
      </c>
      <c r="T218">
        <v>1.0255373122091717E-2</v>
      </c>
      <c r="U218" s="34">
        <v>2.6522553731220917</v>
      </c>
      <c r="V218" s="34">
        <v>2.6343673614140721</v>
      </c>
      <c r="W218">
        <v>0</v>
      </c>
      <c r="X218">
        <v>0</v>
      </c>
      <c r="Y218" s="34">
        <v>0</v>
      </c>
      <c r="Z218" s="34">
        <v>0</v>
      </c>
      <c r="AA218">
        <v>1.899</v>
      </c>
      <c r="AB218">
        <v>7.3712920359016538E-3</v>
      </c>
      <c r="AC218" s="34">
        <v>1.9063712920359017</v>
      </c>
      <c r="AD218" s="34">
        <v>1.8935138604562163</v>
      </c>
      <c r="AE218">
        <v>30.763000000000002</v>
      </c>
      <c r="AF218">
        <v>0.11941182564530943</v>
      </c>
      <c r="AG218" s="34">
        <v>30.882411825645306</v>
      </c>
      <c r="AH218" s="34">
        <v>30.674126850560597</v>
      </c>
      <c r="AJ218">
        <v>72.31</v>
      </c>
      <c r="AK218">
        <v>0.28068358457927783</v>
      </c>
      <c r="AL218" s="34">
        <v>72.590683584579281</v>
      </c>
      <c r="AM218" s="34">
        <v>72.101099130905212</v>
      </c>
      <c r="AN218">
        <v>4.0309999999999997</v>
      </c>
      <c r="AO218">
        <v>1.5647013268414726E-2</v>
      </c>
      <c r="AP218" s="34">
        <v>4.046647013268414</v>
      </c>
      <c r="AQ218" s="34">
        <v>4.0193545926798349</v>
      </c>
      <c r="AR218">
        <v>336.72399999999999</v>
      </c>
      <c r="AS218">
        <v>1.307051574247998</v>
      </c>
      <c r="AT218" s="34">
        <v>338.03105157424801</v>
      </c>
      <c r="AU218" s="34">
        <v>335.75121703436491</v>
      </c>
      <c r="AV218">
        <v>33.521000000000001</v>
      </c>
      <c r="AW218">
        <v>0.13011747253052097</v>
      </c>
      <c r="AX218" s="34">
        <v>33.651117472530522</v>
      </c>
      <c r="AY218" s="34">
        <v>33.424159092339558</v>
      </c>
      <c r="AZ218">
        <v>216.297</v>
      </c>
      <c r="BA218">
        <v>0.83959365639253292</v>
      </c>
      <c r="BB218" s="34">
        <v>217.13659365639253</v>
      </c>
      <c r="BC218" s="34">
        <v>215.67212610589689</v>
      </c>
      <c r="BD218">
        <v>116.07600000000001</v>
      </c>
      <c r="BE218">
        <v>0.45056877006809926</v>
      </c>
      <c r="BF218" s="34">
        <v>116.52656877006811</v>
      </c>
      <c r="BG218" s="34">
        <v>115.74066080374712</v>
      </c>
      <c r="BH218">
        <v>778.95900000000006</v>
      </c>
      <c r="BI218">
        <v>3.0236620710868434</v>
      </c>
      <c r="BJ218" s="34">
        <v>781.98266207108691</v>
      </c>
      <c r="BK218" s="34">
        <v>776.70861675993353</v>
      </c>
      <c r="BM218">
        <v>80.712000000000003</v>
      </c>
      <c r="BN218">
        <v>0.31329737904249305</v>
      </c>
      <c r="BO218">
        <v>81.025297379042499</v>
      </c>
      <c r="BP218">
        <v>80.478826069058513</v>
      </c>
      <c r="BQ218">
        <v>4.5979999999999999</v>
      </c>
      <c r="BR218">
        <v>1.784792036918157E-2</v>
      </c>
      <c r="BS218">
        <v>4.6158479203691805</v>
      </c>
      <c r="BT218">
        <v>4.5847165510151031</v>
      </c>
      <c r="BU218">
        <v>353.97699999999998</v>
      </c>
      <c r="BV218">
        <v>1.374022033171332</v>
      </c>
      <c r="BW218">
        <v>355.35102203317132</v>
      </c>
      <c r="BX218">
        <v>352.95437376656662</v>
      </c>
      <c r="BY218">
        <v>36.163000000000004</v>
      </c>
      <c r="BZ218">
        <v>0.14037284565261268</v>
      </c>
      <c r="CA218">
        <v>36.303372845652618</v>
      </c>
      <c r="CB218">
        <v>36.058526453753629</v>
      </c>
      <c r="CC218">
        <v>216.297</v>
      </c>
      <c r="CD218">
        <v>0.83959365639253292</v>
      </c>
      <c r="CE218">
        <v>217.13659365639253</v>
      </c>
      <c r="CF218">
        <v>215.67212610589689</v>
      </c>
      <c r="CG218">
        <v>117.97500000000001</v>
      </c>
      <c r="CH218">
        <v>0.4579400621040009</v>
      </c>
      <c r="CI218">
        <v>118.43294006210401</v>
      </c>
      <c r="CJ218">
        <v>117.63417466420333</v>
      </c>
      <c r="CK218">
        <v>809.72200000000009</v>
      </c>
      <c r="CL218">
        <v>3.1430738967321528</v>
      </c>
      <c r="CM218">
        <v>812.86507389673216</v>
      </c>
      <c r="CN218">
        <v>807.38274361049412</v>
      </c>
    </row>
    <row r="219" spans="1:92" x14ac:dyDescent="0.3">
      <c r="A219" s="18">
        <v>45421</v>
      </c>
      <c r="B219" s="2">
        <v>15</v>
      </c>
      <c r="C219" s="2" t="s">
        <v>178</v>
      </c>
      <c r="D219" s="9">
        <v>22.758801999999999</v>
      </c>
      <c r="E219">
        <v>6.5228489999999998E-3</v>
      </c>
      <c r="G219">
        <v>8.3290000000000006</v>
      </c>
      <c r="H219">
        <v>0.11283830928561631</v>
      </c>
      <c r="I219" s="34">
        <v>8.4418383092856164</v>
      </c>
      <c r="J219" s="34">
        <v>8.3867734727117309</v>
      </c>
      <c r="K219">
        <v>0.56300000000000006</v>
      </c>
      <c r="L219">
        <v>7.6273223829753847E-3</v>
      </c>
      <c r="M219" s="34">
        <v>0.57062732238297542</v>
      </c>
      <c r="N219" s="34">
        <v>0.56690520652379695</v>
      </c>
      <c r="O219">
        <v>17.654</v>
      </c>
      <c r="P219">
        <v>0.23917006989173609</v>
      </c>
      <c r="Q219" s="34">
        <v>17.893170069891735</v>
      </c>
      <c r="R219" s="34">
        <v>17.776455623394511</v>
      </c>
      <c r="S219">
        <v>2.6139999999999999</v>
      </c>
      <c r="T219">
        <v>3.5413535895377712E-2</v>
      </c>
      <c r="U219" s="34">
        <v>2.6494135358953774</v>
      </c>
      <c r="V219" s="34">
        <v>2.6321318114621759</v>
      </c>
      <c r="W219">
        <v>0</v>
      </c>
      <c r="X219">
        <v>0</v>
      </c>
      <c r="Y219" s="34">
        <v>0</v>
      </c>
      <c r="Z219" s="34">
        <v>0</v>
      </c>
      <c r="AA219">
        <v>1.7649999999999999</v>
      </c>
      <c r="AB219">
        <v>2.3911587932418387E-2</v>
      </c>
      <c r="AC219" s="34">
        <v>1.7889115879324182</v>
      </c>
      <c r="AD219" s="34">
        <v>1.7772427877699848</v>
      </c>
      <c r="AE219">
        <v>30.925000000000001</v>
      </c>
      <c r="AF219">
        <v>0.41896082538812385</v>
      </c>
      <c r="AG219" s="34">
        <v>31.343960825388123</v>
      </c>
      <c r="AH219" s="34">
        <v>31.139508901862204</v>
      </c>
      <c r="AJ219">
        <v>69.885000000000005</v>
      </c>
      <c r="AK219">
        <v>0.9467769533467757</v>
      </c>
      <c r="AL219" s="34">
        <v>70.831776953346775</v>
      </c>
      <c r="AM219" s="34">
        <v>70.369751967878415</v>
      </c>
      <c r="AN219">
        <v>3.9550000000000005</v>
      </c>
      <c r="AO219">
        <v>5.3580923667260472E-2</v>
      </c>
      <c r="AP219" s="34">
        <v>4.0085809236672612</v>
      </c>
      <c r="AQ219" s="34">
        <v>3.9824335555978991</v>
      </c>
      <c r="AR219">
        <v>334.00100000000003</v>
      </c>
      <c r="AS219">
        <v>4.5249259382525073</v>
      </c>
      <c r="AT219" s="34">
        <v>338.52592593825256</v>
      </c>
      <c r="AU219" s="34">
        <v>336.31777244077216</v>
      </c>
      <c r="AV219">
        <v>33.251000000000005</v>
      </c>
      <c r="AW219">
        <v>0.45047264041974161</v>
      </c>
      <c r="AX219" s="34">
        <v>33.701472640419745</v>
      </c>
      <c r="AY219" s="34">
        <v>33.481643023308656</v>
      </c>
      <c r="AZ219">
        <v>221.54499999999999</v>
      </c>
      <c r="BA219">
        <v>3.0014123220893101</v>
      </c>
      <c r="BB219" s="34">
        <v>224.54641232208931</v>
      </c>
      <c r="BC219" s="34">
        <v>223.08172998102057</v>
      </c>
      <c r="BD219">
        <v>118.568</v>
      </c>
      <c r="BE219">
        <v>1.6063168033829933</v>
      </c>
      <c r="BF219" s="34">
        <v>120.17431680338299</v>
      </c>
      <c r="BG219" s="34">
        <v>119.39043788119636</v>
      </c>
      <c r="BH219">
        <v>781.20499999999993</v>
      </c>
      <c r="BI219">
        <v>10.583485581158589</v>
      </c>
      <c r="BJ219" s="34">
        <v>791.78848558115862</v>
      </c>
      <c r="BK219" s="34">
        <v>786.62376884977402</v>
      </c>
      <c r="BM219">
        <v>78.213999999999999</v>
      </c>
      <c r="BN219">
        <v>1.059615262632392</v>
      </c>
      <c r="BO219">
        <v>79.27361526263239</v>
      </c>
      <c r="BP219">
        <v>78.756525440590138</v>
      </c>
      <c r="BQ219">
        <v>4.5180000000000007</v>
      </c>
      <c r="BR219">
        <v>6.1208246050235858E-2</v>
      </c>
      <c r="BS219">
        <v>4.5792082460502366</v>
      </c>
      <c r="BT219">
        <v>4.5493387621216961</v>
      </c>
      <c r="BU219">
        <v>351.65500000000003</v>
      </c>
      <c r="BV219">
        <v>4.7640960081442438</v>
      </c>
      <c r="BW219">
        <v>356.41909600814427</v>
      </c>
      <c r="BX219">
        <v>354.09422806416666</v>
      </c>
      <c r="BY219">
        <v>35.865000000000002</v>
      </c>
      <c r="BZ219">
        <v>0.48588617631511932</v>
      </c>
      <c r="CA219">
        <v>36.350886176315122</v>
      </c>
      <c r="CB219">
        <v>36.11377483477083</v>
      </c>
      <c r="CC219">
        <v>221.54499999999999</v>
      </c>
      <c r="CD219">
        <v>3.0014123220893101</v>
      </c>
      <c r="CE219">
        <v>224.54641232208931</v>
      </c>
      <c r="CF219">
        <v>223.08172998102057</v>
      </c>
      <c r="CG219">
        <v>120.333</v>
      </c>
      <c r="CH219">
        <v>1.6302283913154116</v>
      </c>
      <c r="CI219">
        <v>121.96322839131541</v>
      </c>
      <c r="CJ219">
        <v>121.16768066896634</v>
      </c>
      <c r="CK219">
        <v>812.12999999999988</v>
      </c>
      <c r="CL219">
        <v>11.002446406546714</v>
      </c>
      <c r="CM219">
        <v>823.13244640654671</v>
      </c>
      <c r="CN219">
        <v>817.76327775163622</v>
      </c>
    </row>
    <row r="220" spans="1:92" x14ac:dyDescent="0.3">
      <c r="A220" s="18">
        <v>45421</v>
      </c>
      <c r="B220" s="2">
        <v>16</v>
      </c>
      <c r="C220" s="2" t="s">
        <v>178</v>
      </c>
      <c r="D220" s="9">
        <v>21.144363999999999</v>
      </c>
      <c r="E220">
        <v>6.7033889999999997E-3</v>
      </c>
      <c r="G220">
        <v>7.6229999999999993</v>
      </c>
      <c r="H220">
        <v>6.2204701521495237E-2</v>
      </c>
      <c r="I220" s="34">
        <v>7.6852047015214948</v>
      </c>
      <c r="J220" s="34">
        <v>7.633687784862567</v>
      </c>
      <c r="K220">
        <v>0.55200000000000005</v>
      </c>
      <c r="L220">
        <v>4.5043939708599478E-3</v>
      </c>
      <c r="M220" s="34">
        <v>0.55650439397086005</v>
      </c>
      <c r="N220" s="34">
        <v>0.55277392853786411</v>
      </c>
      <c r="O220">
        <v>16.652000000000001</v>
      </c>
      <c r="P220">
        <v>0.13588255145427508</v>
      </c>
      <c r="Q220" s="34">
        <v>16.787882551454278</v>
      </c>
      <c r="R220" s="34">
        <v>16.675346844225565</v>
      </c>
      <c r="S220">
        <v>2.593</v>
      </c>
      <c r="T220">
        <v>2.1159227475434497E-2</v>
      </c>
      <c r="U220" s="34">
        <v>2.6141592274754344</v>
      </c>
      <c r="V220" s="34">
        <v>2.5966355012657272</v>
      </c>
      <c r="W220">
        <v>0</v>
      </c>
      <c r="X220">
        <v>0</v>
      </c>
      <c r="Y220" s="34">
        <v>0</v>
      </c>
      <c r="Z220" s="34">
        <v>0</v>
      </c>
      <c r="AA220">
        <v>1.7569999999999999</v>
      </c>
      <c r="AB220">
        <v>1.4337355447103127E-2</v>
      </c>
      <c r="AC220" s="34">
        <v>1.771337355447103</v>
      </c>
      <c r="AD220" s="34">
        <v>1.7594633921033098</v>
      </c>
      <c r="AE220">
        <v>29.177</v>
      </c>
      <c r="AF220">
        <v>0.23808822986916789</v>
      </c>
      <c r="AG220" s="34">
        <v>29.41508822986917</v>
      </c>
      <c r="AH220" s="34">
        <v>29.217907450995035</v>
      </c>
      <c r="AJ220">
        <v>65.646000000000001</v>
      </c>
      <c r="AK220">
        <v>0.53568015690411608</v>
      </c>
      <c r="AL220" s="34">
        <v>66.181680156904122</v>
      </c>
      <c r="AM220" s="34">
        <v>65.738038610138815</v>
      </c>
      <c r="AN220">
        <v>3.8560000000000003</v>
      </c>
      <c r="AO220">
        <v>3.1465476723978182E-2</v>
      </c>
      <c r="AP220" s="34">
        <v>3.8874654767239787</v>
      </c>
      <c r="AQ220" s="34">
        <v>3.8614062834094276</v>
      </c>
      <c r="AR220">
        <v>323.97900000000004</v>
      </c>
      <c r="AS220">
        <v>2.6437120548645558</v>
      </c>
      <c r="AT220" s="34">
        <v>326.62271205486462</v>
      </c>
      <c r="AU220" s="34">
        <v>324.4332329597259</v>
      </c>
      <c r="AV220">
        <v>32.917999999999999</v>
      </c>
      <c r="AW220">
        <v>0.26861529118255023</v>
      </c>
      <c r="AX220" s="34">
        <v>33.186615291182548</v>
      </c>
      <c r="AY220" s="34">
        <v>32.964152499292403</v>
      </c>
      <c r="AZ220">
        <v>217.227</v>
      </c>
      <c r="BA220">
        <v>1.7726014295434669</v>
      </c>
      <c r="BB220" s="34">
        <v>218.99960142954347</v>
      </c>
      <c r="BC220" s="34">
        <v>217.5315619103163</v>
      </c>
      <c r="BD220">
        <v>118.6</v>
      </c>
      <c r="BE220">
        <v>0.96779189301447399</v>
      </c>
      <c r="BF220" s="34">
        <v>119.56779189301447</v>
      </c>
      <c r="BG220" s="34">
        <v>118.76628247208455</v>
      </c>
      <c r="BH220">
        <v>762.22600000000011</v>
      </c>
      <c r="BI220">
        <v>6.2198663022331413</v>
      </c>
      <c r="BJ220" s="34">
        <v>768.44586630223318</v>
      </c>
      <c r="BK220" s="34">
        <v>763.29467473496743</v>
      </c>
      <c r="BM220">
        <v>73.269000000000005</v>
      </c>
      <c r="BN220">
        <v>0.59788485842561134</v>
      </c>
      <c r="BO220">
        <v>73.866884858425621</v>
      </c>
      <c r="BP220">
        <v>73.371726395001389</v>
      </c>
      <c r="BQ220">
        <v>4.4080000000000004</v>
      </c>
      <c r="BR220">
        <v>3.5969870694838132E-2</v>
      </c>
      <c r="BS220">
        <v>4.443969870694839</v>
      </c>
      <c r="BT220">
        <v>4.4141802119472917</v>
      </c>
      <c r="BU220">
        <v>340.63100000000003</v>
      </c>
      <c r="BV220">
        <v>2.779594606318831</v>
      </c>
      <c r="BW220">
        <v>343.41059460631891</v>
      </c>
      <c r="BX220">
        <v>341.10857980395144</v>
      </c>
      <c r="BY220">
        <v>35.510999999999996</v>
      </c>
      <c r="BZ220">
        <v>0.2897745186579847</v>
      </c>
      <c r="CA220">
        <v>35.800774518657981</v>
      </c>
      <c r="CB220">
        <v>35.560788000558134</v>
      </c>
      <c r="CC220">
        <v>217.227</v>
      </c>
      <c r="CD220">
        <v>1.7726014295434669</v>
      </c>
      <c r="CE220">
        <v>218.99960142954347</v>
      </c>
      <c r="CF220">
        <v>217.5315619103163</v>
      </c>
      <c r="CG220">
        <v>120.357</v>
      </c>
      <c r="CH220">
        <v>0.98212924846157712</v>
      </c>
      <c r="CI220">
        <v>121.33912924846157</v>
      </c>
      <c r="CJ220">
        <v>120.52574586418787</v>
      </c>
      <c r="CK220">
        <v>791.40300000000013</v>
      </c>
      <c r="CL220">
        <v>6.4579545321023089</v>
      </c>
      <c r="CM220">
        <v>797.86095453210237</v>
      </c>
      <c r="CN220">
        <v>792.51258218596251</v>
      </c>
    </row>
    <row r="221" spans="1:92" x14ac:dyDescent="0.3">
      <c r="A221" s="18">
        <v>45421</v>
      </c>
      <c r="B221" s="2">
        <v>17</v>
      </c>
      <c r="C221" s="2" t="s">
        <v>178</v>
      </c>
      <c r="D221" s="9">
        <v>28.098471</v>
      </c>
      <c r="E221">
        <v>6.8547189999999996E-3</v>
      </c>
      <c r="G221">
        <v>7.1859999999999999</v>
      </c>
      <c r="H221">
        <v>7.5697110973677539E-2</v>
      </c>
      <c r="I221" s="34">
        <v>7.2616971109736772</v>
      </c>
      <c r="J221" s="34">
        <v>7.2119202178148409</v>
      </c>
      <c r="K221">
        <v>0.53600000000000003</v>
      </c>
      <c r="L221">
        <v>5.6462081104774785E-3</v>
      </c>
      <c r="M221" s="34">
        <v>0.54164620811047748</v>
      </c>
      <c r="N221" s="34">
        <v>0.53793337555646459</v>
      </c>
      <c r="O221">
        <v>16.016999999999999</v>
      </c>
      <c r="P221">
        <v>0.16872260318193616</v>
      </c>
      <c r="Q221" s="34">
        <v>16.185722603181937</v>
      </c>
      <c r="R221" s="34">
        <v>16.074774022925176</v>
      </c>
      <c r="S221">
        <v>2.5640000000000001</v>
      </c>
      <c r="T221">
        <v>2.7009099991164656E-2</v>
      </c>
      <c r="U221" s="34">
        <v>2.5910090999911648</v>
      </c>
      <c r="V221" s="34">
        <v>2.5732484606842823</v>
      </c>
      <c r="W221">
        <v>0</v>
      </c>
      <c r="X221">
        <v>0</v>
      </c>
      <c r="Y221" s="34">
        <v>0</v>
      </c>
      <c r="Z221" s="34">
        <v>0</v>
      </c>
      <c r="AA221">
        <v>1.7450000000000001</v>
      </c>
      <c r="AB221">
        <v>1.8381778270117912E-2</v>
      </c>
      <c r="AC221" s="34">
        <v>1.763381778270118</v>
      </c>
      <c r="AD221" s="34">
        <v>1.751294291690356</v>
      </c>
      <c r="AE221">
        <v>28.047999999999998</v>
      </c>
      <c r="AF221">
        <v>0.29545680052737366</v>
      </c>
      <c r="AG221" s="34">
        <v>28.343456800527377</v>
      </c>
      <c r="AH221" s="34">
        <v>28.149170368671122</v>
      </c>
      <c r="AJ221">
        <v>61.333999999999989</v>
      </c>
      <c r="AK221">
        <v>0.64609053777616721</v>
      </c>
      <c r="AL221" s="34">
        <v>61.980090537776157</v>
      </c>
      <c r="AM221" s="34">
        <v>61.555234433545145</v>
      </c>
      <c r="AN221">
        <v>3.7789999999999999</v>
      </c>
      <c r="AO221">
        <v>3.9807873972937301E-2</v>
      </c>
      <c r="AP221" s="34">
        <v>3.8188078739729372</v>
      </c>
      <c r="AQ221" s="34">
        <v>3.7926310190818651</v>
      </c>
      <c r="AR221">
        <v>313.71500000000009</v>
      </c>
      <c r="AS221">
        <v>3.3046645100344083</v>
      </c>
      <c r="AT221" s="34">
        <v>317.01966451003449</v>
      </c>
      <c r="AU221" s="34">
        <v>314.84658379234395</v>
      </c>
      <c r="AV221">
        <v>31.905999999999999</v>
      </c>
      <c r="AW221">
        <v>0.33609685815838514</v>
      </c>
      <c r="AX221" s="34">
        <v>32.242096858158384</v>
      </c>
      <c r="AY221" s="34">
        <v>32.021086344224926</v>
      </c>
      <c r="AZ221">
        <v>229.84400000000002</v>
      </c>
      <c r="BA221">
        <v>2.421169882359302</v>
      </c>
      <c r="BB221" s="34">
        <v>232.26516988235932</v>
      </c>
      <c r="BC221" s="34">
        <v>230.67305740932846</v>
      </c>
      <c r="BD221">
        <v>115.633</v>
      </c>
      <c r="BE221">
        <v>1.2180745941023177</v>
      </c>
      <c r="BF221" s="34">
        <v>116.85107459410231</v>
      </c>
      <c r="BG221" s="34">
        <v>116.0500933129117</v>
      </c>
      <c r="BH221">
        <v>756.21100000000013</v>
      </c>
      <c r="BI221">
        <v>7.9659042564035172</v>
      </c>
      <c r="BJ221" s="34">
        <v>764.17690425640365</v>
      </c>
      <c r="BK221" s="34">
        <v>758.93868631143596</v>
      </c>
      <c r="BM221">
        <v>68.519999999999982</v>
      </c>
      <c r="BN221">
        <v>0.72178764874984469</v>
      </c>
      <c r="BO221">
        <v>69.241787648749835</v>
      </c>
      <c r="BP221">
        <v>68.767154651359988</v>
      </c>
      <c r="BQ221">
        <v>4.3149999999999995</v>
      </c>
      <c r="BR221">
        <v>4.5454082083414782E-2</v>
      </c>
      <c r="BS221">
        <v>4.3604540820834146</v>
      </c>
      <c r="BT221">
        <v>4.3305643946383299</v>
      </c>
      <c r="BU221">
        <v>329.73200000000008</v>
      </c>
      <c r="BV221">
        <v>3.4733871132163445</v>
      </c>
      <c r="BW221">
        <v>333.20538711321643</v>
      </c>
      <c r="BX221">
        <v>330.92135781526912</v>
      </c>
      <c r="BY221">
        <v>34.47</v>
      </c>
      <c r="BZ221">
        <v>0.36310595814954977</v>
      </c>
      <c r="CA221">
        <v>34.833105958149545</v>
      </c>
      <c r="CB221">
        <v>34.594334804909209</v>
      </c>
      <c r="CC221">
        <v>229.84400000000002</v>
      </c>
      <c r="CD221">
        <v>2.421169882359302</v>
      </c>
      <c r="CE221">
        <v>232.26516988235932</v>
      </c>
      <c r="CF221">
        <v>230.67305740932846</v>
      </c>
      <c r="CG221">
        <v>117.378</v>
      </c>
      <c r="CH221">
        <v>1.2364563723724356</v>
      </c>
      <c r="CI221">
        <v>118.61445637237243</v>
      </c>
      <c r="CJ221">
        <v>117.80138760460206</v>
      </c>
      <c r="CK221">
        <v>784.25900000000013</v>
      </c>
      <c r="CL221">
        <v>8.2613610569308911</v>
      </c>
      <c r="CM221">
        <v>792.52036105693105</v>
      </c>
      <c r="CN221">
        <v>787.08785668010705</v>
      </c>
    </row>
    <row r="222" spans="1:92" x14ac:dyDescent="0.3">
      <c r="A222" s="18">
        <v>45421</v>
      </c>
      <c r="B222" s="2">
        <v>18</v>
      </c>
      <c r="C222" s="2" t="s">
        <v>178</v>
      </c>
      <c r="D222" s="9">
        <v>29.432739999999999</v>
      </c>
      <c r="E222">
        <v>7.2253889999999996E-3</v>
      </c>
      <c r="G222">
        <v>6.8370000000000006</v>
      </c>
      <c r="H222">
        <v>3.2875013880263107E-2</v>
      </c>
      <c r="I222" s="34">
        <v>6.8698750138802636</v>
      </c>
      <c r="J222" s="34">
        <v>6.8202374945235977</v>
      </c>
      <c r="K222">
        <v>0.49299999999999999</v>
      </c>
      <c r="L222">
        <v>2.3705399799575414E-3</v>
      </c>
      <c r="M222" s="34">
        <v>0.49537053997995756</v>
      </c>
      <c r="N222" s="34">
        <v>0.49179129512946229</v>
      </c>
      <c r="O222">
        <v>15.343</v>
      </c>
      <c r="P222">
        <v>7.3775243230199905E-2</v>
      </c>
      <c r="Q222" s="34">
        <v>15.4167752432302</v>
      </c>
      <c r="R222" s="34">
        <v>15.305383044972292</v>
      </c>
      <c r="S222">
        <v>2.4529999999999998</v>
      </c>
      <c r="T222">
        <v>1.1794999129484479E-2</v>
      </c>
      <c r="U222" s="34">
        <v>2.4647949991294844</v>
      </c>
      <c r="V222" s="34">
        <v>2.4469858964555193</v>
      </c>
      <c r="W222">
        <v>0</v>
      </c>
      <c r="X222">
        <v>0</v>
      </c>
      <c r="Y222" s="34">
        <v>0</v>
      </c>
      <c r="Z222" s="34">
        <v>0</v>
      </c>
      <c r="AA222">
        <v>1.613</v>
      </c>
      <c r="AB222">
        <v>7.7559452082586492E-3</v>
      </c>
      <c r="AC222" s="34">
        <v>1.6207559452082587</v>
      </c>
      <c r="AD222" s="34">
        <v>1.6090453530300663</v>
      </c>
      <c r="AE222">
        <v>26.739000000000001</v>
      </c>
      <c r="AF222">
        <v>0.12857174142816369</v>
      </c>
      <c r="AG222" s="34">
        <v>26.867571741428165</v>
      </c>
      <c r="AH222" s="34">
        <v>26.673443084110936</v>
      </c>
      <c r="AJ222">
        <v>58.138999999999982</v>
      </c>
      <c r="AK222">
        <v>0.27955542372160536</v>
      </c>
      <c r="AL222" s="34">
        <v>58.418555423721585</v>
      </c>
      <c r="AM222" s="34">
        <v>57.996458635967137</v>
      </c>
      <c r="AN222">
        <v>3.512</v>
      </c>
      <c r="AO222">
        <v>1.688709210874419E-2</v>
      </c>
      <c r="AP222" s="34">
        <v>3.5288870921087443</v>
      </c>
      <c r="AQ222" s="34">
        <v>3.5033895101311798</v>
      </c>
      <c r="AR222">
        <v>301.00799999999998</v>
      </c>
      <c r="AS222">
        <v>1.4473661222861249</v>
      </c>
      <c r="AT222" s="34">
        <v>302.45536612228608</v>
      </c>
      <c r="AU222" s="34">
        <v>300.27000844691514</v>
      </c>
      <c r="AV222">
        <v>30.253</v>
      </c>
      <c r="AW222">
        <v>0.1454684503319584</v>
      </c>
      <c r="AX222" s="34">
        <v>30.398468450331958</v>
      </c>
      <c r="AY222" s="34">
        <v>30.178827690774082</v>
      </c>
      <c r="AZ222">
        <v>220.63700000000003</v>
      </c>
      <c r="BA222">
        <v>1.0609104047827427</v>
      </c>
      <c r="BB222" s="34">
        <v>221.69791040478276</v>
      </c>
      <c r="BC222" s="34">
        <v>220.09605676162104</v>
      </c>
      <c r="BD222">
        <v>114.7</v>
      </c>
      <c r="BE222">
        <v>0.55152319614833667</v>
      </c>
      <c r="BF222" s="34">
        <v>115.25152319614834</v>
      </c>
      <c r="BG222" s="34">
        <v>114.41878610821364</v>
      </c>
      <c r="BH222">
        <v>728.24900000000002</v>
      </c>
      <c r="BI222">
        <v>3.5017106893795122</v>
      </c>
      <c r="BJ222" s="34">
        <v>731.7507106893795</v>
      </c>
      <c r="BK222" s="34">
        <v>726.46352715362229</v>
      </c>
      <c r="BM222">
        <v>64.975999999999985</v>
      </c>
      <c r="BN222">
        <v>0.31243043760186845</v>
      </c>
      <c r="BO222">
        <v>65.288430437601846</v>
      </c>
      <c r="BP222">
        <v>64.81669613049074</v>
      </c>
      <c r="BQ222">
        <v>4.0049999999999999</v>
      </c>
      <c r="BR222">
        <v>1.925763208870173E-2</v>
      </c>
      <c r="BS222">
        <v>4.0242576320887018</v>
      </c>
      <c r="BT222">
        <v>3.9951808052606421</v>
      </c>
      <c r="BU222">
        <v>316.351</v>
      </c>
      <c r="BV222">
        <v>1.5211413655163248</v>
      </c>
      <c r="BW222">
        <v>317.87214136551626</v>
      </c>
      <c r="BX222">
        <v>315.57539149188744</v>
      </c>
      <c r="BY222">
        <v>32.706000000000003</v>
      </c>
      <c r="BZ222">
        <v>0.15726344946144288</v>
      </c>
      <c r="CA222">
        <v>32.863263449461442</v>
      </c>
      <c r="CB222">
        <v>32.625813587229601</v>
      </c>
      <c r="CC222">
        <v>220.63700000000003</v>
      </c>
      <c r="CD222">
        <v>1.0609104047827427</v>
      </c>
      <c r="CE222">
        <v>221.69791040478276</v>
      </c>
      <c r="CF222">
        <v>220.09605676162104</v>
      </c>
      <c r="CG222">
        <v>116.313</v>
      </c>
      <c r="CH222">
        <v>0.55927914135659529</v>
      </c>
      <c r="CI222">
        <v>116.8722791413566</v>
      </c>
      <c r="CJ222">
        <v>116.02783146124371</v>
      </c>
      <c r="CK222">
        <v>754.98800000000006</v>
      </c>
      <c r="CL222">
        <v>3.630282430807676</v>
      </c>
      <c r="CM222">
        <v>758.61828243080765</v>
      </c>
      <c r="CN222">
        <v>753.13697023773318</v>
      </c>
    </row>
    <row r="223" spans="1:92" x14ac:dyDescent="0.3">
      <c r="A223" s="18">
        <v>45421</v>
      </c>
      <c r="B223" s="2">
        <v>19</v>
      </c>
      <c r="C223" s="2" t="s">
        <v>178</v>
      </c>
      <c r="D223" s="9">
        <v>21.490006999999999</v>
      </c>
      <c r="E223">
        <v>7.395965E-3</v>
      </c>
      <c r="G223">
        <v>6.3969999999999994</v>
      </c>
      <c r="H223">
        <v>2.5256402095777647E-2</v>
      </c>
      <c r="I223" s="34">
        <v>6.4222564020957771</v>
      </c>
      <c r="J223" s="34">
        <v>6.3747576185248507</v>
      </c>
      <c r="K223">
        <v>0.503</v>
      </c>
      <c r="L223">
        <v>1.9859262551471251E-3</v>
      </c>
      <c r="M223" s="34">
        <v>0.50498592625514716</v>
      </c>
      <c r="N223" s="34">
        <v>0.50125106801907149</v>
      </c>
      <c r="O223">
        <v>14.973000000000001</v>
      </c>
      <c r="P223">
        <v>5.9115852521506772E-2</v>
      </c>
      <c r="Q223" s="34">
        <v>15.032115852521507</v>
      </c>
      <c r="R223" s="34">
        <v>14.920938849800313</v>
      </c>
      <c r="S223">
        <v>1.3</v>
      </c>
      <c r="T223">
        <v>5.1326125878553928E-3</v>
      </c>
      <c r="U223" s="34">
        <v>1.3051326125878555</v>
      </c>
      <c r="V223" s="34">
        <v>1.2954798974647972</v>
      </c>
      <c r="W223">
        <v>0</v>
      </c>
      <c r="X223">
        <v>0</v>
      </c>
      <c r="Y223" s="34">
        <v>0</v>
      </c>
      <c r="Z223" s="34">
        <v>0</v>
      </c>
      <c r="AA223">
        <v>1.516</v>
      </c>
      <c r="AB223">
        <v>5.9854159101452109E-3</v>
      </c>
      <c r="AC223" s="34">
        <v>1.5219854159101451</v>
      </c>
      <c r="AD223" s="34">
        <v>1.5107288650435633</v>
      </c>
      <c r="AE223">
        <v>24.689</v>
      </c>
      <c r="AF223">
        <v>9.7476209370432165E-2</v>
      </c>
      <c r="AG223" s="34">
        <v>24.786476209370431</v>
      </c>
      <c r="AH223" s="34">
        <v>24.603156298852596</v>
      </c>
      <c r="AJ223">
        <v>55.803000000000011</v>
      </c>
      <c r="AK223">
        <v>0.22031936941545732</v>
      </c>
      <c r="AL223" s="34">
        <v>56.023319369415468</v>
      </c>
      <c r="AM223" s="34">
        <v>55.608972860175449</v>
      </c>
      <c r="AN223">
        <v>3.3120000000000003</v>
      </c>
      <c r="AO223">
        <v>1.3076317608443895E-2</v>
      </c>
      <c r="AP223" s="34">
        <v>3.3250763176084441</v>
      </c>
      <c r="AQ223" s="34">
        <v>3.3004841695410834</v>
      </c>
      <c r="AR223">
        <v>287.03500000000008</v>
      </c>
      <c r="AS223">
        <v>1.1332611185808255</v>
      </c>
      <c r="AT223" s="34">
        <v>288.16826111858092</v>
      </c>
      <c r="AU223" s="34">
        <v>286.03697874523704</v>
      </c>
      <c r="AV223">
        <v>26.453000000000003</v>
      </c>
      <c r="AW223">
        <v>0.10444076983579902</v>
      </c>
      <c r="AX223" s="34">
        <v>26.557440769835804</v>
      </c>
      <c r="AY223" s="34">
        <v>26.361022867412526</v>
      </c>
      <c r="AZ223">
        <v>224.08699999999999</v>
      </c>
      <c r="BA223">
        <v>0.88473212074980867</v>
      </c>
      <c r="BB223" s="34">
        <v>224.97173212074981</v>
      </c>
      <c r="BC223" s="34">
        <v>223.30784906399538</v>
      </c>
      <c r="BD223">
        <v>107.20599999999999</v>
      </c>
      <c r="BE223">
        <v>0.42326681930278853</v>
      </c>
      <c r="BF223" s="34">
        <v>107.62926681930277</v>
      </c>
      <c r="BG223" s="34">
        <v>106.83324452893156</v>
      </c>
      <c r="BH223">
        <v>703.89600000000007</v>
      </c>
      <c r="BI223">
        <v>2.7790965154931229</v>
      </c>
      <c r="BJ223" s="34">
        <v>706.67509651549324</v>
      </c>
      <c r="BK223" s="34">
        <v>701.44855223529305</v>
      </c>
      <c r="BM223">
        <v>62.20000000000001</v>
      </c>
      <c r="BN223">
        <v>0.24557577151123497</v>
      </c>
      <c r="BO223">
        <v>62.445575771511244</v>
      </c>
      <c r="BP223">
        <v>61.983730478700302</v>
      </c>
      <c r="BQ223">
        <v>3.8150000000000004</v>
      </c>
      <c r="BR223">
        <v>1.5062243863591019E-2</v>
      </c>
      <c r="BS223">
        <v>3.8300622438635914</v>
      </c>
      <c r="BT223">
        <v>3.801735237560155</v>
      </c>
      <c r="BU223">
        <v>302.0080000000001</v>
      </c>
      <c r="BV223">
        <v>1.1923769711023322</v>
      </c>
      <c r="BW223">
        <v>303.2003769711024</v>
      </c>
      <c r="BX223">
        <v>300.95791759503737</v>
      </c>
      <c r="BY223">
        <v>27.753000000000004</v>
      </c>
      <c r="BZ223">
        <v>0.10957338242365441</v>
      </c>
      <c r="CA223">
        <v>27.862573382423658</v>
      </c>
      <c r="CB223">
        <v>27.656502764877324</v>
      </c>
      <c r="CC223">
        <v>224.08699999999999</v>
      </c>
      <c r="CD223">
        <v>0.88473212074980867</v>
      </c>
      <c r="CE223">
        <v>224.97173212074981</v>
      </c>
      <c r="CF223">
        <v>223.30784906399538</v>
      </c>
      <c r="CG223">
        <v>108.72199999999999</v>
      </c>
      <c r="CH223">
        <v>0.42925223521293376</v>
      </c>
      <c r="CI223">
        <v>109.15125223521292</v>
      </c>
      <c r="CJ223">
        <v>108.34397339397512</v>
      </c>
      <c r="CK223">
        <v>728.58500000000004</v>
      </c>
      <c r="CL223">
        <v>2.8765727248635549</v>
      </c>
      <c r="CM223">
        <v>731.46157272486369</v>
      </c>
      <c r="CN223">
        <v>726.05170853414563</v>
      </c>
    </row>
    <row r="224" spans="1:92" x14ac:dyDescent="0.3">
      <c r="A224" s="18">
        <v>45421</v>
      </c>
      <c r="B224" s="2">
        <v>20</v>
      </c>
      <c r="C224" s="2" t="s">
        <v>178</v>
      </c>
      <c r="D224" s="9">
        <v>27.686509999999998</v>
      </c>
      <c r="E224">
        <v>7.3414910000000003E-3</v>
      </c>
      <c r="G224">
        <v>6.1929999999999996</v>
      </c>
      <c r="H224">
        <v>5.9251759175267061E-3</v>
      </c>
      <c r="I224" s="34">
        <v>6.1989251759175259</v>
      </c>
      <c r="J224" s="34">
        <v>6.1534158225288538</v>
      </c>
      <c r="K224">
        <v>0.51600000000000001</v>
      </c>
      <c r="L224">
        <v>4.9368493031548219E-4</v>
      </c>
      <c r="M224" s="34">
        <v>0.51649368493031544</v>
      </c>
      <c r="N224" s="34">
        <v>0.51270185119084266</v>
      </c>
      <c r="O224">
        <v>14.248999999999999</v>
      </c>
      <c r="P224">
        <v>1.3632784054390125E-2</v>
      </c>
      <c r="Q224" s="34">
        <v>14.262632784054389</v>
      </c>
      <c r="R224" s="34">
        <v>14.157923793833948</v>
      </c>
      <c r="S224">
        <v>1.2450000000000001</v>
      </c>
      <c r="T224">
        <v>1.1911584074472388E-3</v>
      </c>
      <c r="U224" s="34">
        <v>1.2461911584074474</v>
      </c>
      <c r="V224" s="34">
        <v>1.2370422572337196</v>
      </c>
      <c r="W224">
        <v>0</v>
      </c>
      <c r="X224">
        <v>0</v>
      </c>
      <c r="Y224" s="34">
        <v>0</v>
      </c>
      <c r="Z224" s="34">
        <v>0</v>
      </c>
      <c r="AA224">
        <v>1.508</v>
      </c>
      <c r="AB224">
        <v>1.4427846413095874E-3</v>
      </c>
      <c r="AC224" s="34">
        <v>1.5094427846413097</v>
      </c>
      <c r="AD224" s="34">
        <v>1.4983612240228505</v>
      </c>
      <c r="AE224">
        <v>23.710999999999999</v>
      </c>
      <c r="AF224">
        <v>2.2685587950989142E-2</v>
      </c>
      <c r="AG224" s="34">
        <v>23.733685587950987</v>
      </c>
      <c r="AH224" s="34">
        <v>23.559444948810217</v>
      </c>
      <c r="AJ224">
        <v>53.343999999999987</v>
      </c>
      <c r="AK224">
        <v>5.1037071555715262E-2</v>
      </c>
      <c r="AL224" s="34">
        <v>53.395037071555706</v>
      </c>
      <c r="AM224" s="34">
        <v>53.003037887450212</v>
      </c>
      <c r="AN224">
        <v>3.2480000000000002</v>
      </c>
      <c r="AO224">
        <v>3.1075361505129573E-3</v>
      </c>
      <c r="AP224" s="34">
        <v>3.2511075361505131</v>
      </c>
      <c r="AQ224" s="34">
        <v>3.2272395594338317</v>
      </c>
      <c r="AR224">
        <v>277.76299999999998</v>
      </c>
      <c r="AS224">
        <v>0.26575078933957219</v>
      </c>
      <c r="AT224" s="34">
        <v>278.02875078933954</v>
      </c>
      <c r="AU224" s="34">
        <v>275.98760521767838</v>
      </c>
      <c r="AV224">
        <v>24.590999999999998</v>
      </c>
      <c r="AW224">
        <v>2.3527531243000038E-2</v>
      </c>
      <c r="AX224" s="34">
        <v>24.614527531242999</v>
      </c>
      <c r="AY224" s="34">
        <v>24.433820198903124</v>
      </c>
      <c r="AZ224">
        <v>221.983</v>
      </c>
      <c r="BA224">
        <v>0.21238306567097223</v>
      </c>
      <c r="BB224" s="34">
        <v>222.19538306567097</v>
      </c>
      <c r="BC224" s="34">
        <v>220.56413766065279</v>
      </c>
      <c r="BD224">
        <v>104.68299999999999</v>
      </c>
      <c r="BE224">
        <v>0.10015585186088297</v>
      </c>
      <c r="BF224" s="34">
        <v>104.78315585186087</v>
      </c>
      <c r="BG224" s="34">
        <v>104.01389125622283</v>
      </c>
      <c r="BH224">
        <v>685.61199999999997</v>
      </c>
      <c r="BI224">
        <v>0.65596184582065564</v>
      </c>
      <c r="BJ224" s="34">
        <v>686.26796184582065</v>
      </c>
      <c r="BK224" s="34">
        <v>681.22973178034113</v>
      </c>
      <c r="BM224">
        <v>59.536999999999985</v>
      </c>
      <c r="BN224">
        <v>5.6962247473241967E-2</v>
      </c>
      <c r="BO224">
        <v>59.593962247473229</v>
      </c>
      <c r="BP224">
        <v>59.156453709979068</v>
      </c>
      <c r="BQ224">
        <v>3.7640000000000002</v>
      </c>
      <c r="BR224">
        <v>3.6012210808284394E-3</v>
      </c>
      <c r="BS224">
        <v>3.7676012210808283</v>
      </c>
      <c r="BT224">
        <v>3.7399414106246742</v>
      </c>
      <c r="BU224">
        <v>292.012</v>
      </c>
      <c r="BV224">
        <v>0.2793835733939623</v>
      </c>
      <c r="BW224">
        <v>292.29138357339394</v>
      </c>
      <c r="BX224">
        <v>290.14552901151234</v>
      </c>
      <c r="BY224">
        <v>25.835999999999999</v>
      </c>
      <c r="BZ224">
        <v>2.4718689650447278E-2</v>
      </c>
      <c r="CA224">
        <v>25.860718689650447</v>
      </c>
      <c r="CB224">
        <v>25.670862456136845</v>
      </c>
      <c r="CC224">
        <v>221.983</v>
      </c>
      <c r="CD224">
        <v>0.21238306567097223</v>
      </c>
      <c r="CE224">
        <v>222.19538306567097</v>
      </c>
      <c r="CF224">
        <v>220.56413766065279</v>
      </c>
      <c r="CG224">
        <v>106.19099999999999</v>
      </c>
      <c r="CH224">
        <v>0.10159863650219256</v>
      </c>
      <c r="CI224">
        <v>106.29259863650218</v>
      </c>
      <c r="CJ224">
        <v>105.51225248024568</v>
      </c>
      <c r="CK224">
        <v>709.32299999999998</v>
      </c>
      <c r="CL224">
        <v>0.67864743377164483</v>
      </c>
      <c r="CM224">
        <v>710.00164743377161</v>
      </c>
      <c r="CN224">
        <v>704.78917672915134</v>
      </c>
    </row>
    <row r="225" spans="1:92" x14ac:dyDescent="0.3">
      <c r="A225" s="18">
        <v>45421</v>
      </c>
      <c r="B225" s="2">
        <v>21</v>
      </c>
      <c r="C225" s="2" t="s">
        <v>178</v>
      </c>
      <c r="D225" s="9">
        <v>41.795650000000002</v>
      </c>
      <c r="E225">
        <v>7.0447490000000003E-3</v>
      </c>
      <c r="G225">
        <v>5.7289999999999992</v>
      </c>
      <c r="H225">
        <v>3.3871335104693687E-2</v>
      </c>
      <c r="I225" s="34">
        <v>5.762871335104693</v>
      </c>
      <c r="J225" s="34">
        <v>5.7222733530295855</v>
      </c>
      <c r="K225">
        <v>0.51800000000000002</v>
      </c>
      <c r="L225">
        <v>3.0625504598064813E-3</v>
      </c>
      <c r="M225" s="34">
        <v>0.52106255045980654</v>
      </c>
      <c r="N225" s="34">
        <v>0.51739179557851733</v>
      </c>
      <c r="O225">
        <v>13.789</v>
      </c>
      <c r="P225">
        <v>8.1524147278516534E-2</v>
      </c>
      <c r="Q225" s="34">
        <v>13.870524147278516</v>
      </c>
      <c r="R225" s="34">
        <v>13.772809786162501</v>
      </c>
      <c r="S225">
        <v>1.2410000000000001</v>
      </c>
      <c r="T225">
        <v>7.3371141324707406E-3</v>
      </c>
      <c r="U225" s="34">
        <v>1.2483371141324708</v>
      </c>
      <c r="V225" s="34">
        <v>1.2395428924960232</v>
      </c>
      <c r="W225">
        <v>0</v>
      </c>
      <c r="X225">
        <v>0</v>
      </c>
      <c r="Y225" s="34">
        <v>0</v>
      </c>
      <c r="Z225" s="34">
        <v>0</v>
      </c>
      <c r="AA225">
        <v>1.476</v>
      </c>
      <c r="AB225">
        <v>8.7264951325759961E-3</v>
      </c>
      <c r="AC225" s="34">
        <v>1.484726495132576</v>
      </c>
      <c r="AD225" s="34">
        <v>1.4742669696407174</v>
      </c>
      <c r="AE225">
        <v>22.752999999999997</v>
      </c>
      <c r="AF225">
        <v>0.13452164210806344</v>
      </c>
      <c r="AG225" s="34">
        <v>22.887521642108066</v>
      </c>
      <c r="AH225" s="34">
        <v>22.726284796907343</v>
      </c>
      <c r="AJ225">
        <v>51.493000000000009</v>
      </c>
      <c r="AK225">
        <v>0.30443998229114899</v>
      </c>
      <c r="AL225" s="34">
        <v>51.797439982291159</v>
      </c>
      <c r="AM225" s="34">
        <v>51.432540018773352</v>
      </c>
      <c r="AN225">
        <v>3.1309999999999998</v>
      </c>
      <c r="AO225">
        <v>1.8511284729061956E-2</v>
      </c>
      <c r="AP225" s="34">
        <v>3.1495112847290616</v>
      </c>
      <c r="AQ225" s="34">
        <v>3.127323768255478</v>
      </c>
      <c r="AR225">
        <v>269.43300000000005</v>
      </c>
      <c r="AS225">
        <v>1.5929578340483395</v>
      </c>
      <c r="AT225" s="34">
        <v>271.02595783404837</v>
      </c>
      <c r="AU225" s="34">
        <v>269.1166479886229</v>
      </c>
      <c r="AV225">
        <v>23.380999999999997</v>
      </c>
      <c r="AW225">
        <v>0.13823454112111069</v>
      </c>
      <c r="AX225" s="34">
        <v>23.519234541121108</v>
      </c>
      <c r="AY225" s="34">
        <v>23.35354743710678</v>
      </c>
      <c r="AZ225">
        <v>226.249</v>
      </c>
      <c r="BA225">
        <v>1.337642816565167</v>
      </c>
      <c r="BB225" s="34">
        <v>227.58664281656516</v>
      </c>
      <c r="BC225" s="34">
        <v>225.98335204216983</v>
      </c>
      <c r="BD225">
        <v>98.042999999999992</v>
      </c>
      <c r="BE225">
        <v>0.57965566550348802</v>
      </c>
      <c r="BF225" s="34">
        <v>98.622655665503487</v>
      </c>
      <c r="BG225" s="34">
        <v>97.927883810626597</v>
      </c>
      <c r="BH225">
        <v>671.73</v>
      </c>
      <c r="BI225">
        <v>3.9714421242583167</v>
      </c>
      <c r="BJ225" s="34">
        <v>675.70144212425839</v>
      </c>
      <c r="BK225" s="34">
        <v>670.94129506555487</v>
      </c>
      <c r="BM225">
        <v>57.222000000000008</v>
      </c>
      <c r="BN225">
        <v>0.33831131739584269</v>
      </c>
      <c r="BO225">
        <v>57.56031131739585</v>
      </c>
      <c r="BP225">
        <v>57.154813371802938</v>
      </c>
      <c r="BQ225">
        <v>3.649</v>
      </c>
      <c r="BR225">
        <v>2.1573835188868438E-2</v>
      </c>
      <c r="BS225">
        <v>3.6705738351888684</v>
      </c>
      <c r="BT225">
        <v>3.6447155638339952</v>
      </c>
      <c r="BU225">
        <v>283.22200000000004</v>
      </c>
      <c r="BV225">
        <v>1.6744819813268559</v>
      </c>
      <c r="BW225">
        <v>284.89648198132687</v>
      </c>
      <c r="BX225">
        <v>282.8894577747854</v>
      </c>
      <c r="BY225">
        <v>24.621999999999996</v>
      </c>
      <c r="BZ225">
        <v>0.14557165525358143</v>
      </c>
      <c r="CA225">
        <v>24.76757165525358</v>
      </c>
      <c r="CB225">
        <v>24.593090329602802</v>
      </c>
      <c r="CC225">
        <v>226.249</v>
      </c>
      <c r="CD225">
        <v>1.337642816565167</v>
      </c>
      <c r="CE225">
        <v>227.58664281656516</v>
      </c>
      <c r="CF225">
        <v>225.98335204216983</v>
      </c>
      <c r="CG225">
        <v>99.518999999999991</v>
      </c>
      <c r="CH225">
        <v>0.58838216063606397</v>
      </c>
      <c r="CI225">
        <v>100.10738216063606</v>
      </c>
      <c r="CJ225">
        <v>99.40215078026732</v>
      </c>
      <c r="CK225">
        <v>694.48300000000006</v>
      </c>
      <c r="CL225">
        <v>4.1059637663663802</v>
      </c>
      <c r="CM225">
        <v>698.58896376636642</v>
      </c>
      <c r="CN225">
        <v>693.66757986246216</v>
      </c>
    </row>
    <row r="226" spans="1:92" x14ac:dyDescent="0.3">
      <c r="A226" s="18">
        <v>45421</v>
      </c>
      <c r="B226" s="2">
        <v>22</v>
      </c>
      <c r="C226" s="2" t="s">
        <v>178</v>
      </c>
      <c r="D226" s="9">
        <v>27.757052000000002</v>
      </c>
      <c r="E226">
        <v>7.1243959999999999E-3</v>
      </c>
      <c r="G226">
        <v>5.5830000000000002</v>
      </c>
      <c r="H226">
        <v>4.4752064517419685E-2</v>
      </c>
      <c r="I226" s="34">
        <v>5.6277520645174199</v>
      </c>
      <c r="J226" s="34">
        <v>5.5876577302199797</v>
      </c>
      <c r="K226">
        <v>0.41000000000000003</v>
      </c>
      <c r="L226">
        <v>3.2864672133516158E-3</v>
      </c>
      <c r="M226" s="34">
        <v>0.41328646721335166</v>
      </c>
      <c r="N226" s="34">
        <v>0.41034205075948271</v>
      </c>
      <c r="O226">
        <v>13.170000000000002</v>
      </c>
      <c r="P226">
        <v>0.1055677395118068</v>
      </c>
      <c r="Q226" s="34">
        <v>13.275567739511809</v>
      </c>
      <c r="R226" s="34">
        <v>13.180987337810702</v>
      </c>
      <c r="S226">
        <v>1.2190000000000001</v>
      </c>
      <c r="T226">
        <v>9.7712281294527314E-3</v>
      </c>
      <c r="U226" s="34">
        <v>1.2287712281294527</v>
      </c>
      <c r="V226" s="34">
        <v>1.2200169753068522</v>
      </c>
      <c r="W226">
        <v>0</v>
      </c>
      <c r="X226">
        <v>0</v>
      </c>
      <c r="Y226" s="34">
        <v>0</v>
      </c>
      <c r="Z226" s="34">
        <v>0</v>
      </c>
      <c r="AA226">
        <v>1.458</v>
      </c>
      <c r="AB226">
        <v>1.168699804162599E-2</v>
      </c>
      <c r="AC226" s="34">
        <v>1.4696869980416261</v>
      </c>
      <c r="AD226" s="34">
        <v>1.4592163658715263</v>
      </c>
      <c r="AE226">
        <v>21.840000000000003</v>
      </c>
      <c r="AF226">
        <v>0.17506449741365679</v>
      </c>
      <c r="AG226" s="34">
        <v>22.015064497413661</v>
      </c>
      <c r="AH226" s="34">
        <v>21.858220459968543</v>
      </c>
      <c r="AJ226">
        <v>49.412000000000006</v>
      </c>
      <c r="AK226">
        <v>0.39607540962470739</v>
      </c>
      <c r="AL226" s="34">
        <v>49.808075409624713</v>
      </c>
      <c r="AM226" s="34">
        <v>49.45322295640868</v>
      </c>
      <c r="AN226">
        <v>2.9090000000000003</v>
      </c>
      <c r="AO226">
        <v>2.3317885667414266E-2</v>
      </c>
      <c r="AP226" s="34">
        <v>2.9323178856674144</v>
      </c>
      <c r="AQ226" s="34">
        <v>2.9114268918520367</v>
      </c>
      <c r="AR226">
        <v>261.20899999999995</v>
      </c>
      <c r="AS226">
        <v>2.0937922300789316</v>
      </c>
      <c r="AT226" s="34">
        <v>263.30279223007886</v>
      </c>
      <c r="AU226" s="34">
        <v>261.42691887032606</v>
      </c>
      <c r="AV226">
        <v>22.351999999999997</v>
      </c>
      <c r="AW226">
        <v>0.17916857354350074</v>
      </c>
      <c r="AX226" s="34">
        <v>22.531168573543496</v>
      </c>
      <c r="AY226" s="34">
        <v>22.370647606282816</v>
      </c>
      <c r="AZ226">
        <v>220.82099999999997</v>
      </c>
      <c r="BA226">
        <v>1.7700511622427242</v>
      </c>
      <c r="BB226" s="34">
        <v>222.59105116224271</v>
      </c>
      <c r="BC226" s="34">
        <v>221.00522436770663</v>
      </c>
      <c r="BD226">
        <v>98.211999999999989</v>
      </c>
      <c r="BE226">
        <v>0.78724516575046055</v>
      </c>
      <c r="BF226" s="34">
        <v>98.999245165750452</v>
      </c>
      <c r="BG226" s="34">
        <v>98.293935339488556</v>
      </c>
      <c r="BH226">
        <v>654.91499999999996</v>
      </c>
      <c r="BI226">
        <v>5.2496504269077393</v>
      </c>
      <c r="BJ226" s="34">
        <v>660.16465042690766</v>
      </c>
      <c r="BK226" s="34">
        <v>655.46137603206489</v>
      </c>
      <c r="BM226">
        <v>54.995000000000005</v>
      </c>
      <c r="BN226">
        <v>0.44082747414212708</v>
      </c>
      <c r="BO226">
        <v>55.43582747414213</v>
      </c>
      <c r="BP226">
        <v>55.040880686628661</v>
      </c>
      <c r="BQ226">
        <v>3.3190000000000004</v>
      </c>
      <c r="BR226">
        <v>2.6604352880765882E-2</v>
      </c>
      <c r="BS226">
        <v>3.3456043528807662</v>
      </c>
      <c r="BT226">
        <v>3.3217689426115196</v>
      </c>
      <c r="BU226">
        <v>274.37899999999996</v>
      </c>
      <c r="BV226">
        <v>2.1993599695907382</v>
      </c>
      <c r="BW226">
        <v>276.57835996959068</v>
      </c>
      <c r="BX226">
        <v>274.60790620813674</v>
      </c>
      <c r="BY226">
        <v>23.570999999999998</v>
      </c>
      <c r="BZ226">
        <v>0.18893980167295346</v>
      </c>
      <c r="CA226">
        <v>23.759939801672949</v>
      </c>
      <c r="CB226">
        <v>23.590664581589667</v>
      </c>
      <c r="CC226">
        <v>220.82099999999997</v>
      </c>
      <c r="CD226">
        <v>1.7700511622427242</v>
      </c>
      <c r="CE226">
        <v>222.59105116224271</v>
      </c>
      <c r="CF226">
        <v>221.00522436770663</v>
      </c>
      <c r="CG226">
        <v>99.669999999999987</v>
      </c>
      <c r="CH226">
        <v>0.79893216379208654</v>
      </c>
      <c r="CI226">
        <v>100.46893216379208</v>
      </c>
      <c r="CJ226">
        <v>99.753151705360082</v>
      </c>
      <c r="CK226">
        <v>676.755</v>
      </c>
      <c r="CL226">
        <v>5.4247149243213961</v>
      </c>
      <c r="CM226">
        <v>682.17971492432127</v>
      </c>
      <c r="CN226">
        <v>677.31959649203338</v>
      </c>
    </row>
    <row r="227" spans="1:92" x14ac:dyDescent="0.3">
      <c r="A227" s="18">
        <v>45421</v>
      </c>
      <c r="B227" s="2">
        <v>23</v>
      </c>
      <c r="C227" s="2" t="s">
        <v>178</v>
      </c>
      <c r="D227" s="9">
        <v>25.681747000000001</v>
      </c>
      <c r="E227">
        <v>7.0780770000000003E-3</v>
      </c>
      <c r="G227">
        <v>5.4969999999999999</v>
      </c>
      <c r="H227">
        <v>3.7429961565229833E-2</v>
      </c>
      <c r="I227" s="34">
        <v>5.5344299615652295</v>
      </c>
      <c r="J227" s="34">
        <v>5.4952568401461637</v>
      </c>
      <c r="K227">
        <v>0.378</v>
      </c>
      <c r="L227">
        <v>2.5738631019932463E-3</v>
      </c>
      <c r="M227" s="34">
        <v>0.38057386310199326</v>
      </c>
      <c r="N227" s="34">
        <v>0.37788013199476989</v>
      </c>
      <c r="O227">
        <v>12.753</v>
      </c>
      <c r="P227">
        <v>8.6837238464867392E-2</v>
      </c>
      <c r="Q227" s="34">
        <v>12.839837238464867</v>
      </c>
      <c r="R227" s="34">
        <v>12.748955881823546</v>
      </c>
      <c r="S227">
        <v>1.2</v>
      </c>
      <c r="T227">
        <v>8.1709939745817344E-3</v>
      </c>
      <c r="U227" s="34">
        <v>1.2081709939745817</v>
      </c>
      <c r="V227" s="34">
        <v>1.1996194666500632</v>
      </c>
      <c r="W227">
        <v>0</v>
      </c>
      <c r="X227">
        <v>0</v>
      </c>
      <c r="Y227" s="34">
        <v>0</v>
      </c>
      <c r="Z227" s="34">
        <v>0</v>
      </c>
      <c r="AA227">
        <v>1.3240000000000001</v>
      </c>
      <c r="AB227">
        <v>9.0153300186218473E-3</v>
      </c>
      <c r="AC227" s="34">
        <v>1.3330153300186218</v>
      </c>
      <c r="AD227" s="34">
        <v>1.3235801448705697</v>
      </c>
      <c r="AE227">
        <v>21.152000000000001</v>
      </c>
      <c r="AF227">
        <v>0.14402738712529406</v>
      </c>
      <c r="AG227" s="34">
        <v>21.296027387125296</v>
      </c>
      <c r="AH227" s="34">
        <v>21.145292465485113</v>
      </c>
      <c r="AJ227">
        <v>46.676000000000009</v>
      </c>
      <c r="AK227">
        <v>0.31782442896464763</v>
      </c>
      <c r="AL227" s="34">
        <v>46.993824428964658</v>
      </c>
      <c r="AM227" s="34">
        <v>46.661198521131965</v>
      </c>
      <c r="AN227">
        <v>2.8970000000000002</v>
      </c>
      <c r="AO227">
        <v>1.9726141286969402E-2</v>
      </c>
      <c r="AP227" s="34">
        <v>2.9167261412869698</v>
      </c>
      <c r="AQ227" s="34">
        <v>2.8960813290710279</v>
      </c>
      <c r="AR227">
        <v>253.04500000000004</v>
      </c>
      <c r="AS227">
        <v>1.7230243085816961</v>
      </c>
      <c r="AT227" s="34">
        <v>254.76802430858174</v>
      </c>
      <c r="AU227" s="34">
        <v>252.96475661538773</v>
      </c>
      <c r="AV227">
        <v>22.333000000000002</v>
      </c>
      <c r="AW227">
        <v>0.15206900702861156</v>
      </c>
      <c r="AX227" s="34">
        <v>22.485069007028613</v>
      </c>
      <c r="AY227" s="34">
        <v>22.325917957246553</v>
      </c>
      <c r="AZ227">
        <v>213.61</v>
      </c>
      <c r="BA227">
        <v>1.4545050190920037</v>
      </c>
      <c r="BB227" s="34">
        <v>215.06450501909202</v>
      </c>
      <c r="BC227" s="34">
        <v>213.54226189260001</v>
      </c>
      <c r="BD227">
        <v>98.256999999999991</v>
      </c>
      <c r="BE227">
        <v>0.66904779580039786</v>
      </c>
      <c r="BF227" s="34">
        <v>98.926047795800386</v>
      </c>
      <c r="BG227" s="34">
        <v>98.225841612196035</v>
      </c>
      <c r="BH227">
        <v>636.8180000000001</v>
      </c>
      <c r="BI227">
        <v>4.3361967007543258</v>
      </c>
      <c r="BJ227" s="34">
        <v>641.15419670075448</v>
      </c>
      <c r="BK227" s="34">
        <v>636.61605792763328</v>
      </c>
      <c r="BM227">
        <v>52.173000000000009</v>
      </c>
      <c r="BN227">
        <v>0.35525439052987745</v>
      </c>
      <c r="BO227">
        <v>52.528254390529888</v>
      </c>
      <c r="BP227">
        <v>52.156455361278127</v>
      </c>
      <c r="BQ227">
        <v>3.2750000000000004</v>
      </c>
      <c r="BR227">
        <v>2.2300004388962649E-2</v>
      </c>
      <c r="BS227">
        <v>3.2973000043889629</v>
      </c>
      <c r="BT227">
        <v>3.2739614610657979</v>
      </c>
      <c r="BU227">
        <v>265.79800000000006</v>
      </c>
      <c r="BV227">
        <v>1.8098615470465635</v>
      </c>
      <c r="BW227">
        <v>267.60786154704658</v>
      </c>
      <c r="BX227">
        <v>265.71371249721125</v>
      </c>
      <c r="BY227">
        <v>23.533000000000001</v>
      </c>
      <c r="BZ227">
        <v>0.1602400010031933</v>
      </c>
      <c r="CA227">
        <v>23.693240001003197</v>
      </c>
      <c r="CB227">
        <v>23.525537423896616</v>
      </c>
      <c r="CC227">
        <v>213.61</v>
      </c>
      <c r="CD227">
        <v>1.4545050190920037</v>
      </c>
      <c r="CE227">
        <v>215.06450501909202</v>
      </c>
      <c r="CF227">
        <v>213.54226189260001</v>
      </c>
      <c r="CG227">
        <v>99.580999999999989</v>
      </c>
      <c r="CH227">
        <v>0.67806312581901973</v>
      </c>
      <c r="CI227">
        <v>100.25906312581901</v>
      </c>
      <c r="CJ227">
        <v>99.549421757066611</v>
      </c>
      <c r="CK227">
        <v>657.97000000000014</v>
      </c>
      <c r="CL227">
        <v>4.4802240878796198</v>
      </c>
      <c r="CM227">
        <v>662.45022408787975</v>
      </c>
      <c r="CN227">
        <v>657.76135039311839</v>
      </c>
    </row>
    <row r="228" spans="1:92" x14ac:dyDescent="0.3">
      <c r="A228" s="18">
        <v>45421</v>
      </c>
      <c r="B228" s="2">
        <v>24</v>
      </c>
      <c r="C228" s="2" t="s">
        <v>23</v>
      </c>
      <c r="D228" s="9">
        <v>23.363547000000001</v>
      </c>
      <c r="E228">
        <v>6.8087759999999999E-3</v>
      </c>
      <c r="G228">
        <v>5.7129999999999992</v>
      </c>
      <c r="H228">
        <v>5.4127110124703476E-2</v>
      </c>
      <c r="I228" s="34">
        <v>5.7671271101247026</v>
      </c>
      <c r="J228" s="34">
        <v>5.7278600334683363</v>
      </c>
      <c r="K228">
        <v>0.376</v>
      </c>
      <c r="L228">
        <v>3.5623653784156327E-3</v>
      </c>
      <c r="M228" s="34">
        <v>0.37956236537841564</v>
      </c>
      <c r="N228" s="34">
        <v>0.37697801025452388</v>
      </c>
      <c r="O228">
        <v>12.467000000000001</v>
      </c>
      <c r="P228">
        <v>0.11811704567209493</v>
      </c>
      <c r="Q228" s="34">
        <v>12.585117045672096</v>
      </c>
      <c r="R228" s="34">
        <v>12.499427802774333</v>
      </c>
      <c r="S228">
        <v>1.155</v>
      </c>
      <c r="T228">
        <v>1.0942904287420362E-2</v>
      </c>
      <c r="U228" s="34">
        <v>1.1659429042874203</v>
      </c>
      <c r="V228" s="34">
        <v>1.1580042602233378</v>
      </c>
      <c r="W228">
        <v>0</v>
      </c>
      <c r="X228">
        <v>0</v>
      </c>
      <c r="Y228" s="34">
        <v>0</v>
      </c>
      <c r="Z228" s="34">
        <v>0</v>
      </c>
      <c r="AA228">
        <v>1.2769999999999999</v>
      </c>
      <c r="AB228">
        <v>1.2098778160204157E-2</v>
      </c>
      <c r="AC228" s="34">
        <v>1.2890987781602041</v>
      </c>
      <c r="AD228" s="34">
        <v>1.2803215933378376</v>
      </c>
      <c r="AE228">
        <v>20.988000000000003</v>
      </c>
      <c r="AF228">
        <v>0.19884820362283856</v>
      </c>
      <c r="AG228" s="34">
        <v>21.186848203622841</v>
      </c>
      <c r="AH228" s="34">
        <v>21.042591700058367</v>
      </c>
      <c r="AJ228">
        <v>44.188999999999993</v>
      </c>
      <c r="AK228">
        <v>0.41866320134789459</v>
      </c>
      <c r="AL228" s="34">
        <v>44.60766320134789</v>
      </c>
      <c r="AM228" s="34">
        <v>44.303939614726474</v>
      </c>
      <c r="AN228">
        <v>2.8219999999999996</v>
      </c>
      <c r="AO228">
        <v>2.6736689090130088E-2</v>
      </c>
      <c r="AP228" s="34">
        <v>2.8487366890901296</v>
      </c>
      <c r="AQ228" s="34">
        <v>2.8293402790911335</v>
      </c>
      <c r="AR228">
        <v>245.43500000000003</v>
      </c>
      <c r="AS228">
        <v>2.3253434751368109</v>
      </c>
      <c r="AT228" s="34">
        <v>247.76034347513684</v>
      </c>
      <c r="AU228" s="34">
        <v>246.07339879473159</v>
      </c>
      <c r="AV228">
        <v>21.913</v>
      </c>
      <c r="AW228">
        <v>0.20761200142878128</v>
      </c>
      <c r="AX228" s="34">
        <v>22.120612001428782</v>
      </c>
      <c r="AY228" s="34">
        <v>21.969997709328144</v>
      </c>
      <c r="AZ228">
        <v>214.47400000000002</v>
      </c>
      <c r="BA228">
        <v>2.0320073196019002</v>
      </c>
      <c r="BB228" s="34">
        <v>216.50600731960191</v>
      </c>
      <c r="BC228" s="34">
        <v>215.03186641310839</v>
      </c>
      <c r="BD228">
        <v>94.912000000000006</v>
      </c>
      <c r="BE228">
        <v>0.89923197552176748</v>
      </c>
      <c r="BF228" s="34">
        <v>95.811231975521778</v>
      </c>
      <c r="BG228" s="34">
        <v>95.158874758716422</v>
      </c>
      <c r="BH228">
        <v>623.74500000000012</v>
      </c>
      <c r="BI228">
        <v>5.9095946621272848</v>
      </c>
      <c r="BJ228" s="34">
        <v>629.65459466212735</v>
      </c>
      <c r="BK228" s="34">
        <v>625.36741756970218</v>
      </c>
      <c r="BM228">
        <v>49.901999999999994</v>
      </c>
      <c r="BN228">
        <v>0.47279031147259809</v>
      </c>
      <c r="BO228">
        <v>50.374790311472594</v>
      </c>
      <c r="BP228">
        <v>50.031799648194813</v>
      </c>
      <c r="BQ228">
        <v>3.1979999999999995</v>
      </c>
      <c r="BR228">
        <v>3.0299054468545722E-2</v>
      </c>
      <c r="BS228">
        <v>3.228299054468545</v>
      </c>
      <c r="BT228">
        <v>3.2063182893456572</v>
      </c>
      <c r="BU228">
        <v>257.90200000000004</v>
      </c>
      <c r="BV228">
        <v>2.4434605208089057</v>
      </c>
      <c r="BW228">
        <v>260.34546052080896</v>
      </c>
      <c r="BX228">
        <v>258.57282659750592</v>
      </c>
      <c r="BY228">
        <v>23.068000000000001</v>
      </c>
      <c r="BZ228">
        <v>0.21855490571620165</v>
      </c>
      <c r="CA228">
        <v>23.286554905716201</v>
      </c>
      <c r="CB228">
        <v>23.12800196955148</v>
      </c>
      <c r="CC228">
        <v>214.47400000000002</v>
      </c>
      <c r="CD228">
        <v>2.0320073196019002</v>
      </c>
      <c r="CE228">
        <v>216.50600731960191</v>
      </c>
      <c r="CF228">
        <v>215.03186641310839</v>
      </c>
      <c r="CG228">
        <v>96.189000000000007</v>
      </c>
      <c r="CH228">
        <v>0.91133075368197158</v>
      </c>
      <c r="CI228">
        <v>97.100330753681988</v>
      </c>
      <c r="CJ228">
        <v>96.439196352054253</v>
      </c>
      <c r="CK228">
        <v>644.73300000000017</v>
      </c>
      <c r="CL228">
        <v>6.1084428657501233</v>
      </c>
      <c r="CM228">
        <v>650.8414428657502</v>
      </c>
      <c r="CN228">
        <v>646.41000926976051</v>
      </c>
    </row>
    <row r="229" spans="1:92" x14ac:dyDescent="0.3">
      <c r="A229" s="18">
        <v>45422</v>
      </c>
      <c r="B229" s="2">
        <v>1</v>
      </c>
      <c r="C229" s="2" t="s">
        <v>23</v>
      </c>
      <c r="D229" s="9">
        <v>13.704518999999999</v>
      </c>
      <c r="E229">
        <v>6.7120269999999998E-3</v>
      </c>
      <c r="G229">
        <v>5.3680000000000003</v>
      </c>
      <c r="H229">
        <v>5.1008383416780552E-2</v>
      </c>
      <c r="I229" s="34">
        <v>5.4190083834167808</v>
      </c>
      <c r="J229" s="34">
        <v>5.3826358528340617</v>
      </c>
      <c r="K229">
        <v>0.379</v>
      </c>
      <c r="L229">
        <v>3.601374313517106E-3</v>
      </c>
      <c r="M229" s="34">
        <v>0.3826013743135171</v>
      </c>
      <c r="N229" s="34">
        <v>0.38003334355888768</v>
      </c>
      <c r="O229">
        <v>11.895</v>
      </c>
      <c r="P229">
        <v>0.11302994052582052</v>
      </c>
      <c r="Q229" s="34">
        <v>12.00802994052582</v>
      </c>
      <c r="R229" s="34">
        <v>11.927431719348203</v>
      </c>
      <c r="S229">
        <v>1.304</v>
      </c>
      <c r="T229">
        <v>1.2391008192153843E-2</v>
      </c>
      <c r="U229" s="34">
        <v>1.3163910081921539</v>
      </c>
      <c r="V229" s="34">
        <v>1.307555356202611</v>
      </c>
      <c r="W229">
        <v>0</v>
      </c>
      <c r="X229">
        <v>0</v>
      </c>
      <c r="Y229" s="34">
        <v>0</v>
      </c>
      <c r="Z229" s="34">
        <v>0</v>
      </c>
      <c r="AA229">
        <v>1.232</v>
      </c>
      <c r="AB229">
        <v>1.1706842095654551E-2</v>
      </c>
      <c r="AC229" s="34">
        <v>1.2437068420956545</v>
      </c>
      <c r="AD229" s="34">
        <v>1.2353590481914238</v>
      </c>
      <c r="AE229">
        <v>20.177999999999997</v>
      </c>
      <c r="AF229">
        <v>0.19173754854392658</v>
      </c>
      <c r="AG229" s="34">
        <v>20.369737548543924</v>
      </c>
      <c r="AH229" s="34">
        <v>20.233015320135184</v>
      </c>
      <c r="AJ229">
        <v>42.594000000000001</v>
      </c>
      <c r="AK229">
        <v>0.40474125992070614</v>
      </c>
      <c r="AL229" s="34">
        <v>42.998741259920706</v>
      </c>
      <c r="AM229" s="34">
        <v>42.710132547618109</v>
      </c>
      <c r="AN229">
        <v>2.6119999999999997</v>
      </c>
      <c r="AO229">
        <v>2.4820025611890978E-2</v>
      </c>
      <c r="AP229" s="34">
        <v>2.6368200256118906</v>
      </c>
      <c r="AQ229" s="34">
        <v>2.6191216184058428</v>
      </c>
      <c r="AR229">
        <v>240.51900000000001</v>
      </c>
      <c r="AS229">
        <v>2.2854853522765723</v>
      </c>
      <c r="AT229" s="34">
        <v>242.80448535227657</v>
      </c>
      <c r="AU229" s="34">
        <v>241.17477509087101</v>
      </c>
      <c r="AV229">
        <v>22.009999999999998</v>
      </c>
      <c r="AW229">
        <v>0.20914577477707519</v>
      </c>
      <c r="AX229" s="34">
        <v>22.219145774777072</v>
      </c>
      <c r="AY229" s="34">
        <v>22.070010268419832</v>
      </c>
      <c r="AZ229">
        <v>211.50900000000001</v>
      </c>
      <c r="BA229">
        <v>2.0098234292287325</v>
      </c>
      <c r="BB229" s="34">
        <v>213.51882342922875</v>
      </c>
      <c r="BC229" s="34">
        <v>212.08567932136353</v>
      </c>
      <c r="BD229">
        <v>93.047000000000011</v>
      </c>
      <c r="BE229">
        <v>0.88416114973568927</v>
      </c>
      <c r="BF229" s="34">
        <v>93.931161149735701</v>
      </c>
      <c r="BG229" s="34">
        <v>93.300692659957335</v>
      </c>
      <c r="BH229">
        <v>612.29100000000005</v>
      </c>
      <c r="BI229">
        <v>5.8181769915506667</v>
      </c>
      <c r="BJ229" s="34">
        <v>618.10917699155073</v>
      </c>
      <c r="BK229" s="34">
        <v>613.96041150663564</v>
      </c>
      <c r="BM229">
        <v>47.962000000000003</v>
      </c>
      <c r="BN229">
        <v>0.45574964333748669</v>
      </c>
      <c r="BO229">
        <v>48.417749643337487</v>
      </c>
      <c r="BP229">
        <v>48.092768400452172</v>
      </c>
      <c r="BQ229">
        <v>2.9909999999999997</v>
      </c>
      <c r="BR229">
        <v>2.8421399925408083E-2</v>
      </c>
      <c r="BS229">
        <v>3.0194213999254078</v>
      </c>
      <c r="BT229">
        <v>2.9991549619647304</v>
      </c>
      <c r="BU229">
        <v>252.41400000000002</v>
      </c>
      <c r="BV229">
        <v>2.3985152928023927</v>
      </c>
      <c r="BW229">
        <v>254.8125152928024</v>
      </c>
      <c r="BX229">
        <v>253.1022068102192</v>
      </c>
      <c r="BY229">
        <v>23.313999999999997</v>
      </c>
      <c r="BZ229">
        <v>0.22153678296922902</v>
      </c>
      <c r="CA229">
        <v>23.535536782969224</v>
      </c>
      <c r="CB229">
        <v>23.377565624622441</v>
      </c>
      <c r="CC229">
        <v>211.50900000000001</v>
      </c>
      <c r="CD229">
        <v>2.0098234292287325</v>
      </c>
      <c r="CE229">
        <v>213.51882342922875</v>
      </c>
      <c r="CF229">
        <v>212.08567932136353</v>
      </c>
      <c r="CG229">
        <v>94.279000000000011</v>
      </c>
      <c r="CH229">
        <v>0.8958679918313438</v>
      </c>
      <c r="CI229">
        <v>95.174867991831348</v>
      </c>
      <c r="CJ229">
        <v>94.536051708148761</v>
      </c>
      <c r="CK229">
        <v>632.46900000000005</v>
      </c>
      <c r="CL229">
        <v>6.0099145400945932</v>
      </c>
      <c r="CM229">
        <v>638.47891454009459</v>
      </c>
      <c r="CN229">
        <v>634.19342682677086</v>
      </c>
    </row>
    <row r="230" spans="1:92" x14ac:dyDescent="0.3">
      <c r="A230" s="18">
        <v>45422</v>
      </c>
      <c r="B230" s="2">
        <v>2</v>
      </c>
      <c r="C230" s="2" t="s">
        <v>23</v>
      </c>
      <c r="D230" s="9">
        <v>21.372498</v>
      </c>
      <c r="E230">
        <v>6.7699220000000003E-3</v>
      </c>
      <c r="G230">
        <v>5.2309999999999999</v>
      </c>
      <c r="H230">
        <v>5.971807420916829E-2</v>
      </c>
      <c r="I230" s="34">
        <v>5.2907180742091677</v>
      </c>
      <c r="J230" s="34">
        <v>5.2549003255227813</v>
      </c>
      <c r="K230">
        <v>0.40100000000000002</v>
      </c>
      <c r="L230">
        <v>4.5778909879328018E-3</v>
      </c>
      <c r="M230" s="34">
        <v>0.40557789098793284</v>
      </c>
      <c r="N230" s="34">
        <v>0.40283216030102004</v>
      </c>
      <c r="O230">
        <v>11.655000000000001</v>
      </c>
      <c r="P230">
        <v>0.13305565951211173</v>
      </c>
      <c r="Q230" s="34">
        <v>11.788055659512112</v>
      </c>
      <c r="R230" s="34">
        <v>11.708251442165556</v>
      </c>
      <c r="S230">
        <v>1.3029999999999999</v>
      </c>
      <c r="T230">
        <v>1.4875291664031023E-2</v>
      </c>
      <c r="U230" s="34">
        <v>1.3178752916640311</v>
      </c>
      <c r="V230" s="34">
        <v>1.3089533787337382</v>
      </c>
      <c r="W230">
        <v>0</v>
      </c>
      <c r="X230">
        <v>0</v>
      </c>
      <c r="Y230" s="34">
        <v>0</v>
      </c>
      <c r="Z230" s="34">
        <v>0</v>
      </c>
      <c r="AA230">
        <v>1.2150000000000001</v>
      </c>
      <c r="AB230">
        <v>1.3870667207826318E-2</v>
      </c>
      <c r="AC230" s="34">
        <v>1.2288706672078265</v>
      </c>
      <c r="AD230" s="34">
        <v>1.2205513086427415</v>
      </c>
      <c r="AE230">
        <v>19.805</v>
      </c>
      <c r="AF230">
        <v>0.22609758358107018</v>
      </c>
      <c r="AG230" s="34">
        <v>20.031097583581069</v>
      </c>
      <c r="AH230" s="34">
        <v>19.895488615365835</v>
      </c>
      <c r="AJ230">
        <v>41.857999999999997</v>
      </c>
      <c r="AK230">
        <v>0.47785875554336954</v>
      </c>
      <c r="AL230" s="34">
        <v>42.33585875554337</v>
      </c>
      <c r="AM230" s="34">
        <v>42.04924829396532</v>
      </c>
      <c r="AN230">
        <v>2.551000000000001</v>
      </c>
      <c r="AO230">
        <v>2.9122693042934116E-2</v>
      </c>
      <c r="AP230" s="34">
        <v>2.5801226930429353</v>
      </c>
      <c r="AQ230" s="34">
        <v>2.5626554636606045</v>
      </c>
      <c r="AR230">
        <v>239.2650000000001</v>
      </c>
      <c r="AS230">
        <v>2.7314939831115765</v>
      </c>
      <c r="AT230" s="34">
        <v>241.99649398311169</v>
      </c>
      <c r="AU230" s="34">
        <v>240.35819659457255</v>
      </c>
      <c r="AV230">
        <v>21.95</v>
      </c>
      <c r="AW230">
        <v>0.25058530470105983</v>
      </c>
      <c r="AX230" s="34">
        <v>22.200585304701058</v>
      </c>
      <c r="AY230" s="34">
        <v>22.050289073833884</v>
      </c>
      <c r="AZ230">
        <v>231.78299999999999</v>
      </c>
      <c r="BA230">
        <v>2.6460780719601709</v>
      </c>
      <c r="BB230" s="34">
        <v>234.42907807196016</v>
      </c>
      <c r="BC230" s="34">
        <v>232.84201149888108</v>
      </c>
      <c r="BD230">
        <v>93.007999999999996</v>
      </c>
      <c r="BE230">
        <v>1.061796720712354</v>
      </c>
      <c r="BF230" s="34">
        <v>94.069796720712347</v>
      </c>
      <c r="BG230" s="34">
        <v>93.432951534357258</v>
      </c>
      <c r="BH230">
        <v>630.41500000000008</v>
      </c>
      <c r="BI230">
        <v>7.1969355290714647</v>
      </c>
      <c r="BJ230" s="34">
        <v>637.61193552907162</v>
      </c>
      <c r="BK230" s="34">
        <v>633.2953524592707</v>
      </c>
      <c r="BM230">
        <v>47.088999999999999</v>
      </c>
      <c r="BN230">
        <v>0.53757682975253784</v>
      </c>
      <c r="BO230">
        <v>47.626576829752537</v>
      </c>
      <c r="BP230">
        <v>47.304148619488103</v>
      </c>
      <c r="BQ230">
        <v>2.9520000000000008</v>
      </c>
      <c r="BR230">
        <v>3.3700584030866919E-2</v>
      </c>
      <c r="BS230">
        <v>2.9857005840308681</v>
      </c>
      <c r="BT230">
        <v>2.9654876239616246</v>
      </c>
      <c r="BU230">
        <v>250.9200000000001</v>
      </c>
      <c r="BV230">
        <v>2.8645496426236883</v>
      </c>
      <c r="BW230">
        <v>253.7845496426238</v>
      </c>
      <c r="BX230">
        <v>252.06644803673811</v>
      </c>
      <c r="BY230">
        <v>23.253</v>
      </c>
      <c r="BZ230">
        <v>0.26546059636509084</v>
      </c>
      <c r="CA230">
        <v>23.518460596365088</v>
      </c>
      <c r="CB230">
        <v>23.359242452567621</v>
      </c>
      <c r="CC230">
        <v>231.78299999999999</v>
      </c>
      <c r="CD230">
        <v>2.6460780719601709</v>
      </c>
      <c r="CE230">
        <v>234.42907807196016</v>
      </c>
      <c r="CF230">
        <v>232.84201149888108</v>
      </c>
      <c r="CG230">
        <v>94.222999999999999</v>
      </c>
      <c r="CH230">
        <v>1.0756673879201804</v>
      </c>
      <c r="CI230">
        <v>95.298667387920176</v>
      </c>
      <c r="CJ230">
        <v>94.653502842999998</v>
      </c>
      <c r="CK230">
        <v>650.22</v>
      </c>
      <c r="CL230">
        <v>7.4230331126525346</v>
      </c>
      <c r="CM230">
        <v>657.64303311265269</v>
      </c>
      <c r="CN230">
        <v>653.19084107463652</v>
      </c>
    </row>
    <row r="231" spans="1:92" x14ac:dyDescent="0.3">
      <c r="A231" s="18">
        <v>45422</v>
      </c>
      <c r="B231" s="2">
        <v>3</v>
      </c>
      <c r="C231" s="2" t="s">
        <v>23</v>
      </c>
      <c r="D231" s="9">
        <v>15.252007000000001</v>
      </c>
      <c r="E231">
        <v>6.639916E-3</v>
      </c>
      <c r="G231">
        <v>5.1449999999999996</v>
      </c>
      <c r="H231">
        <v>6.0561967823176015E-2</v>
      </c>
      <c r="I231" s="34">
        <v>5.2055619678231757</v>
      </c>
      <c r="J231" s="34">
        <v>5.1709974736240349</v>
      </c>
      <c r="K231">
        <v>0.38900000000000001</v>
      </c>
      <c r="L231">
        <v>4.5789320667085458E-3</v>
      </c>
      <c r="M231" s="34">
        <v>0.39357893206670858</v>
      </c>
      <c r="N231" s="34">
        <v>0.39096560101841593</v>
      </c>
      <c r="O231">
        <v>11.193999999999999</v>
      </c>
      <c r="P231">
        <v>0.13176495001217342</v>
      </c>
      <c r="Q231" s="34">
        <v>11.325764950012173</v>
      </c>
      <c r="R231" s="34">
        <v>11.250562822108348</v>
      </c>
      <c r="S231">
        <v>1.319</v>
      </c>
      <c r="T231">
        <v>1.5525993305883218E-2</v>
      </c>
      <c r="U231" s="34">
        <v>1.3345259933058831</v>
      </c>
      <c r="V231" s="34">
        <v>1.3256648528105155</v>
      </c>
      <c r="W231">
        <v>0</v>
      </c>
      <c r="X231">
        <v>0</v>
      </c>
      <c r="Y231" s="34">
        <v>0</v>
      </c>
      <c r="Z231" s="34">
        <v>0</v>
      </c>
      <c r="AA231">
        <v>1.202</v>
      </c>
      <c r="AB231">
        <v>1.4148782375793503E-2</v>
      </c>
      <c r="AC231" s="34">
        <v>1.2161487823757935</v>
      </c>
      <c r="AD231" s="34">
        <v>1.2080736566173158</v>
      </c>
      <c r="AE231">
        <v>19.248999999999995</v>
      </c>
      <c r="AF231">
        <v>0.22658062558373471</v>
      </c>
      <c r="AG231" s="34">
        <v>19.475580625583735</v>
      </c>
      <c r="AH231" s="34">
        <v>19.34626440617863</v>
      </c>
      <c r="AJ231">
        <v>41.738000000000007</v>
      </c>
      <c r="AK231">
        <v>0.49129940000072314</v>
      </c>
      <c r="AL231" s="34">
        <v>42.229299400000727</v>
      </c>
      <c r="AM231" s="34">
        <v>41.948900399245872</v>
      </c>
      <c r="AN231">
        <v>2.5280000000000005</v>
      </c>
      <c r="AO231">
        <v>2.97571729168103E-2</v>
      </c>
      <c r="AP231" s="34">
        <v>2.5577571729168107</v>
      </c>
      <c r="AQ231" s="34">
        <v>2.5407738801402457</v>
      </c>
      <c r="AR231">
        <v>237.41599999999997</v>
      </c>
      <c r="AS231">
        <v>2.7946317109246173</v>
      </c>
      <c r="AT231" s="34">
        <v>240.21063171092459</v>
      </c>
      <c r="AU231" s="34">
        <v>238.6156532940571</v>
      </c>
      <c r="AV231">
        <v>21.819000000000003</v>
      </c>
      <c r="AW231">
        <v>0.25683218191134644</v>
      </c>
      <c r="AX231" s="34">
        <v>22.075832181911348</v>
      </c>
      <c r="AY231" s="34">
        <v>21.929250510593359</v>
      </c>
      <c r="AZ231">
        <v>215.48599999999999</v>
      </c>
      <c r="BA231">
        <v>2.5364929442847242</v>
      </c>
      <c r="BB231" s="34">
        <v>218.02249294428472</v>
      </c>
      <c r="BC231" s="34">
        <v>216.57484190502407</v>
      </c>
      <c r="BD231">
        <v>90.813999999999993</v>
      </c>
      <c r="BE231">
        <v>1.0689746444886115</v>
      </c>
      <c r="BF231" s="34">
        <v>91.882974644488598</v>
      </c>
      <c r="BG231" s="34">
        <v>91.272879411019062</v>
      </c>
      <c r="BH231">
        <v>609.80099999999993</v>
      </c>
      <c r="BI231">
        <v>7.1779880545268329</v>
      </c>
      <c r="BJ231" s="34">
        <v>616.97898805452678</v>
      </c>
      <c r="BK231" s="34">
        <v>612.88229940007966</v>
      </c>
      <c r="BM231">
        <v>46.88300000000001</v>
      </c>
      <c r="BN231">
        <v>0.55186136782389916</v>
      </c>
      <c r="BO231">
        <v>47.434861367823899</v>
      </c>
      <c r="BP231">
        <v>47.119897872869906</v>
      </c>
      <c r="BQ231">
        <v>2.9170000000000007</v>
      </c>
      <c r="BR231">
        <v>3.4336104983518842E-2</v>
      </c>
      <c r="BS231">
        <v>2.9513361049835192</v>
      </c>
      <c r="BT231">
        <v>2.9317394811586617</v>
      </c>
      <c r="BU231">
        <v>248.60999999999996</v>
      </c>
      <c r="BV231">
        <v>2.9263966609367906</v>
      </c>
      <c r="BW231">
        <v>251.53639666093676</v>
      </c>
      <c r="BX231">
        <v>249.86621611616545</v>
      </c>
      <c r="BY231">
        <v>23.138000000000002</v>
      </c>
      <c r="BZ231">
        <v>0.27235817521722966</v>
      </c>
      <c r="CA231">
        <v>23.410358175217233</v>
      </c>
      <c r="CB231">
        <v>23.254915363403875</v>
      </c>
      <c r="CC231">
        <v>215.48599999999999</v>
      </c>
      <c r="CD231">
        <v>2.5364929442847242</v>
      </c>
      <c r="CE231">
        <v>218.02249294428472</v>
      </c>
      <c r="CF231">
        <v>216.57484190502407</v>
      </c>
      <c r="CG231">
        <v>92.015999999999991</v>
      </c>
      <c r="CH231">
        <v>1.083123426864405</v>
      </c>
      <c r="CI231">
        <v>93.099123426864395</v>
      </c>
      <c r="CJ231">
        <v>92.480953067636378</v>
      </c>
      <c r="CK231">
        <v>629.04999999999995</v>
      </c>
      <c r="CL231">
        <v>7.4045686801105672</v>
      </c>
      <c r="CM231">
        <v>636.45456868011047</v>
      </c>
      <c r="CN231">
        <v>632.22856380625831</v>
      </c>
    </row>
    <row r="232" spans="1:92" x14ac:dyDescent="0.3">
      <c r="A232" s="18">
        <v>45422</v>
      </c>
      <c r="B232" s="2">
        <v>4</v>
      </c>
      <c r="C232" s="2" t="s">
        <v>23</v>
      </c>
      <c r="D232" s="9">
        <v>14.120528999999999</v>
      </c>
      <c r="E232">
        <v>6.5476429999999997E-3</v>
      </c>
      <c r="G232">
        <v>5.3550000000000004</v>
      </c>
      <c r="H232">
        <v>6.3460210692283747E-2</v>
      </c>
      <c r="I232" s="34">
        <v>5.4184602106922846</v>
      </c>
      <c r="J232" s="34">
        <v>5.3829820676229669</v>
      </c>
      <c r="K232">
        <v>0.39900000000000002</v>
      </c>
      <c r="L232">
        <v>4.728407855503494E-3</v>
      </c>
      <c r="M232" s="34">
        <v>0.40372840785550351</v>
      </c>
      <c r="N232" s="34">
        <v>0.40108493837190728</v>
      </c>
      <c r="O232">
        <v>11.378</v>
      </c>
      <c r="P232">
        <v>0.13483665308250314</v>
      </c>
      <c r="Q232" s="34">
        <v>11.512836653082504</v>
      </c>
      <c r="R232" s="34">
        <v>11.437454708760805</v>
      </c>
      <c r="S232">
        <v>1.4359999999999999</v>
      </c>
      <c r="T232">
        <v>1.7017528021310822E-2</v>
      </c>
      <c r="U232" s="34">
        <v>1.4530175280213107</v>
      </c>
      <c r="V232" s="34">
        <v>1.4435036879750847</v>
      </c>
      <c r="W232">
        <v>0</v>
      </c>
      <c r="X232">
        <v>0</v>
      </c>
      <c r="Y232" s="34">
        <v>0</v>
      </c>
      <c r="Z232" s="34">
        <v>0</v>
      </c>
      <c r="AA232">
        <v>1.1970000000000001</v>
      </c>
      <c r="AB232">
        <v>1.4185223566510481E-2</v>
      </c>
      <c r="AC232" s="34">
        <v>1.2111852235665106</v>
      </c>
      <c r="AD232" s="34">
        <v>1.2032548151157219</v>
      </c>
      <c r="AE232">
        <v>19.765000000000001</v>
      </c>
      <c r="AF232">
        <v>0.23422802321811168</v>
      </c>
      <c r="AG232" s="34">
        <v>19.999228023218112</v>
      </c>
      <c r="AH232" s="34">
        <v>19.86828021784649</v>
      </c>
      <c r="AJ232">
        <v>42.038999999999994</v>
      </c>
      <c r="AK232">
        <v>0.49818931788849963</v>
      </c>
      <c r="AL232" s="34">
        <v>42.537189317888497</v>
      </c>
      <c r="AM232" s="34">
        <v>42.258670988011552</v>
      </c>
      <c r="AN232">
        <v>2.5019999999999998</v>
      </c>
      <c r="AO232">
        <v>2.9650316928495592E-2</v>
      </c>
      <c r="AP232" s="34">
        <v>2.5316503169284954</v>
      </c>
      <c r="AQ232" s="34">
        <v>2.5150739744524109</v>
      </c>
      <c r="AR232">
        <v>236.28599999999994</v>
      </c>
      <c r="AS232">
        <v>2.8001418008659105</v>
      </c>
      <c r="AT232" s="34">
        <v>239.08614180086585</v>
      </c>
      <c r="AU232" s="34">
        <v>237.5206910981064</v>
      </c>
      <c r="AV232">
        <v>22.111999999999998</v>
      </c>
      <c r="AW232">
        <v>0.26204148997717608</v>
      </c>
      <c r="AX232" s="34">
        <v>22.374041489977174</v>
      </c>
      <c r="AY232" s="34">
        <v>22.227544253833614</v>
      </c>
      <c r="AZ232">
        <v>219.49299999999999</v>
      </c>
      <c r="BA232">
        <v>2.6011338983158607</v>
      </c>
      <c r="BB232" s="34">
        <v>222.09413389831585</v>
      </c>
      <c r="BC232" s="34">
        <v>220.63994079715548</v>
      </c>
      <c r="BD232">
        <v>94.690000000000012</v>
      </c>
      <c r="BE232">
        <v>1.1221376938286363</v>
      </c>
      <c r="BF232" s="34">
        <v>95.812137693828646</v>
      </c>
      <c r="BG232" s="34">
        <v>95.184794021142608</v>
      </c>
      <c r="BH232">
        <v>617.12200000000007</v>
      </c>
      <c r="BI232">
        <v>7.3132945178045787</v>
      </c>
      <c r="BJ232" s="34">
        <v>624.43529451780444</v>
      </c>
      <c r="BK232" s="34">
        <v>620.346715132702</v>
      </c>
      <c r="BM232">
        <v>47.393999999999991</v>
      </c>
      <c r="BN232">
        <v>0.56164952858078343</v>
      </c>
      <c r="BO232">
        <v>47.955649528580778</v>
      </c>
      <c r="BP232">
        <v>47.641653055634521</v>
      </c>
      <c r="BQ232">
        <v>2.9009999999999998</v>
      </c>
      <c r="BR232">
        <v>3.4378724783999087E-2</v>
      </c>
      <c r="BS232">
        <v>2.9353787247839991</v>
      </c>
      <c r="BT232">
        <v>2.9161589128243182</v>
      </c>
      <c r="BU232">
        <v>247.66399999999993</v>
      </c>
      <c r="BV232">
        <v>2.9349784539484136</v>
      </c>
      <c r="BW232">
        <v>250.59897845394835</v>
      </c>
      <c r="BX232">
        <v>248.95814580686721</v>
      </c>
      <c r="BY232">
        <v>23.547999999999998</v>
      </c>
      <c r="BZ232">
        <v>0.27905901799848692</v>
      </c>
      <c r="CA232">
        <v>23.827059017998483</v>
      </c>
      <c r="CB232">
        <v>23.671047941808698</v>
      </c>
      <c r="CC232">
        <v>219.49299999999999</v>
      </c>
      <c r="CD232">
        <v>2.6011338983158607</v>
      </c>
      <c r="CE232">
        <v>222.09413389831585</v>
      </c>
      <c r="CF232">
        <v>220.63994079715548</v>
      </c>
      <c r="CG232">
        <v>95.887000000000015</v>
      </c>
      <c r="CH232">
        <v>1.1363229173951468</v>
      </c>
      <c r="CI232">
        <v>97.023322917395163</v>
      </c>
      <c r="CJ232">
        <v>96.388048836258335</v>
      </c>
      <c r="CK232">
        <v>636.88700000000006</v>
      </c>
      <c r="CL232">
        <v>7.5475225410226905</v>
      </c>
      <c r="CM232">
        <v>644.4345225410226</v>
      </c>
      <c r="CN232">
        <v>640.21499535054852</v>
      </c>
    </row>
    <row r="233" spans="1:92" x14ac:dyDescent="0.3">
      <c r="A233" s="18">
        <v>45422</v>
      </c>
      <c r="B233" s="2">
        <v>5</v>
      </c>
      <c r="C233" s="2" t="s">
        <v>23</v>
      </c>
      <c r="D233" s="9">
        <v>18.201938999999999</v>
      </c>
      <c r="E233">
        <v>6.4813529999999996E-3</v>
      </c>
      <c r="G233">
        <v>5.6519999999999992</v>
      </c>
      <c r="H233">
        <v>5.6380418395623563E-2</v>
      </c>
      <c r="I233" s="34">
        <v>5.708380418395623</v>
      </c>
      <c r="J233" s="34">
        <v>5.6713823898457134</v>
      </c>
      <c r="K233">
        <v>0.40100000000000002</v>
      </c>
      <c r="L233">
        <v>4.0000969173115799E-3</v>
      </c>
      <c r="M233" s="34">
        <v>0.40500009691731159</v>
      </c>
      <c r="N233" s="34">
        <v>0.40237514832415627</v>
      </c>
      <c r="O233">
        <v>11.566000000000001</v>
      </c>
      <c r="P233">
        <v>0.11537436644794448</v>
      </c>
      <c r="Q233" s="34">
        <v>11.681374366447946</v>
      </c>
      <c r="R233" s="34">
        <v>11.605663255653846</v>
      </c>
      <c r="S233">
        <v>2.0880000000000001</v>
      </c>
      <c r="T233">
        <v>2.0828434821313167E-2</v>
      </c>
      <c r="U233" s="34">
        <v>2.1088284348213131</v>
      </c>
      <c r="V233" s="34">
        <v>2.0951603733187989</v>
      </c>
      <c r="W233">
        <v>0</v>
      </c>
      <c r="X233">
        <v>0</v>
      </c>
      <c r="Y233" s="34">
        <v>0</v>
      </c>
      <c r="Z233" s="34">
        <v>0</v>
      </c>
      <c r="AA233">
        <v>1.2070000000000001</v>
      </c>
      <c r="AB233">
        <v>1.2040191968067524E-2</v>
      </c>
      <c r="AC233" s="34">
        <v>1.2190401919680676</v>
      </c>
      <c r="AD233" s="34">
        <v>1.2111391621627348</v>
      </c>
      <c r="AE233">
        <v>20.914000000000001</v>
      </c>
      <c r="AF233">
        <v>0.20862350855026029</v>
      </c>
      <c r="AG233" s="34">
        <v>21.122623508550259</v>
      </c>
      <c r="AH233" s="34">
        <v>20.985720329305249</v>
      </c>
      <c r="AJ233">
        <v>43.82</v>
      </c>
      <c r="AK233">
        <v>0.43711782273464694</v>
      </c>
      <c r="AL233" s="34">
        <v>44.257117822734649</v>
      </c>
      <c r="AM233" s="34">
        <v>43.970271819362914</v>
      </c>
      <c r="AN233">
        <v>2.6300000000000003</v>
      </c>
      <c r="AO233">
        <v>2.6235049607305376E-2</v>
      </c>
      <c r="AP233" s="34">
        <v>2.6562350496073055</v>
      </c>
      <c r="AQ233" s="34">
        <v>2.6390190525998283</v>
      </c>
      <c r="AR233">
        <v>240.79499999999996</v>
      </c>
      <c r="AS233">
        <v>2.4020033346734211</v>
      </c>
      <c r="AT233" s="34">
        <v>243.19700333467338</v>
      </c>
      <c r="AU233" s="34">
        <v>241.6207577075192</v>
      </c>
      <c r="AV233">
        <v>22.863000000000003</v>
      </c>
      <c r="AW233">
        <v>0.22806537611095926</v>
      </c>
      <c r="AX233" s="34">
        <v>23.091065376110961</v>
      </c>
      <c r="AY233" s="34">
        <v>22.941404030262309</v>
      </c>
      <c r="AZ233">
        <v>216.15400000000002</v>
      </c>
      <c r="BA233">
        <v>2.1562018679914399</v>
      </c>
      <c r="BB233" s="34">
        <v>218.31020186799145</v>
      </c>
      <c r="BC233" s="34">
        <v>216.89525638618375</v>
      </c>
      <c r="BD233">
        <v>98.428000000000011</v>
      </c>
      <c r="BE233">
        <v>0.9818492253794121</v>
      </c>
      <c r="BF233" s="34">
        <v>99.409849225379418</v>
      </c>
      <c r="BG233" s="34">
        <v>98.765538900872954</v>
      </c>
      <c r="BH233">
        <v>624.68999999999994</v>
      </c>
      <c r="BI233">
        <v>6.2314726764971846</v>
      </c>
      <c r="BJ233" s="34">
        <v>630.92147267649716</v>
      </c>
      <c r="BK233" s="34">
        <v>626.83224789680094</v>
      </c>
      <c r="BM233">
        <v>49.472000000000001</v>
      </c>
      <c r="BN233">
        <v>0.49349824113027052</v>
      </c>
      <c r="BO233">
        <v>49.96549824113027</v>
      </c>
      <c r="BP233">
        <v>49.641654209208625</v>
      </c>
      <c r="BQ233">
        <v>3.0310000000000006</v>
      </c>
      <c r="BR233">
        <v>3.0235146524616955E-2</v>
      </c>
      <c r="BS233">
        <v>3.0612351465246173</v>
      </c>
      <c r="BT233">
        <v>3.0413942009239845</v>
      </c>
      <c r="BU233">
        <v>252.36099999999996</v>
      </c>
      <c r="BV233">
        <v>2.5173777011213656</v>
      </c>
      <c r="BW233">
        <v>254.87837770112134</v>
      </c>
      <c r="BX233">
        <v>253.22642096317304</v>
      </c>
      <c r="BY233">
        <v>24.951000000000004</v>
      </c>
      <c r="BZ233">
        <v>0.24889381093227242</v>
      </c>
      <c r="CA233">
        <v>25.199893810932274</v>
      </c>
      <c r="CB233">
        <v>25.036564403581107</v>
      </c>
      <c r="CC233">
        <v>216.15400000000002</v>
      </c>
      <c r="CD233">
        <v>2.1562018679914399</v>
      </c>
      <c r="CE233">
        <v>218.31020186799145</v>
      </c>
      <c r="CF233">
        <v>216.89525638618375</v>
      </c>
      <c r="CG233">
        <v>99.635000000000005</v>
      </c>
      <c r="CH233">
        <v>0.9938894173474796</v>
      </c>
      <c r="CI233">
        <v>100.62888941734748</v>
      </c>
      <c r="CJ233">
        <v>99.976678063035692</v>
      </c>
      <c r="CK233">
        <v>645.60399999999993</v>
      </c>
      <c r="CL233">
        <v>6.4400961850474445</v>
      </c>
      <c r="CM233">
        <v>652.04409618504747</v>
      </c>
      <c r="CN233">
        <v>647.81796822610613</v>
      </c>
    </row>
    <row r="234" spans="1:92" x14ac:dyDescent="0.3">
      <c r="A234" s="18">
        <v>45422</v>
      </c>
      <c r="B234" s="2">
        <v>6</v>
      </c>
      <c r="C234" s="2" t="s">
        <v>23</v>
      </c>
      <c r="D234" s="9">
        <v>16.551272000000001</v>
      </c>
      <c r="E234">
        <v>6.5315290000000003E-3</v>
      </c>
      <c r="G234">
        <v>6.2769999999999992</v>
      </c>
      <c r="H234">
        <v>6.7889416773634401E-2</v>
      </c>
      <c r="I234" s="34">
        <v>6.3448894167736336</v>
      </c>
      <c r="J234" s="34">
        <v>6.3034475875461835</v>
      </c>
      <c r="K234">
        <v>0.61199999999999999</v>
      </c>
      <c r="L234">
        <v>6.6191370185541276E-3</v>
      </c>
      <c r="M234" s="34">
        <v>0.61861913701855409</v>
      </c>
      <c r="N234" s="34">
        <v>0.61457860818516241</v>
      </c>
      <c r="O234">
        <v>12.367000000000001</v>
      </c>
      <c r="P234">
        <v>0.13375631945826619</v>
      </c>
      <c r="Q234" s="34">
        <v>12.500756319458267</v>
      </c>
      <c r="R234" s="34">
        <v>12.419107267035793</v>
      </c>
      <c r="S234">
        <v>2.323</v>
      </c>
      <c r="T234">
        <v>2.5124600153760196E-2</v>
      </c>
      <c r="U234" s="34">
        <v>2.3481246001537603</v>
      </c>
      <c r="V234" s="34">
        <v>2.3327877562322428</v>
      </c>
      <c r="W234">
        <v>0</v>
      </c>
      <c r="X234">
        <v>0</v>
      </c>
      <c r="Y234" s="34">
        <v>0</v>
      </c>
      <c r="Z234" s="34">
        <v>0</v>
      </c>
      <c r="AA234">
        <v>1.2490000000000001</v>
      </c>
      <c r="AB234">
        <v>1.3508663621199521E-2</v>
      </c>
      <c r="AC234" s="34">
        <v>1.2625086636211997</v>
      </c>
      <c r="AD234" s="34">
        <v>1.2542625516720067</v>
      </c>
      <c r="AE234">
        <v>22.827999999999999</v>
      </c>
      <c r="AF234">
        <v>0.24689813702541444</v>
      </c>
      <c r="AG234" s="34">
        <v>23.074898137025418</v>
      </c>
      <c r="AH234" s="34">
        <v>22.924183770671387</v>
      </c>
      <c r="AJ234">
        <v>47.70000000000001</v>
      </c>
      <c r="AK234">
        <v>0.51590332644613068</v>
      </c>
      <c r="AL234" s="34">
        <v>48.215903326446139</v>
      </c>
      <c r="AM234" s="34">
        <v>47.900979755608262</v>
      </c>
      <c r="AN234">
        <v>2.7670000000000003</v>
      </c>
      <c r="AO234">
        <v>2.992671916722104E-2</v>
      </c>
      <c r="AP234" s="34">
        <v>2.7969267191672214</v>
      </c>
      <c r="AQ234" s="34">
        <v>2.7786585111901059</v>
      </c>
      <c r="AR234">
        <v>254.47100000000009</v>
      </c>
      <c r="AS234">
        <v>2.7522523141315167</v>
      </c>
      <c r="AT234" s="34">
        <v>257.22325231413163</v>
      </c>
      <c r="AU234" s="34">
        <v>255.54319118216756</v>
      </c>
      <c r="AV234">
        <v>28.768000000000001</v>
      </c>
      <c r="AW234">
        <v>0.31114270220549861</v>
      </c>
      <c r="AX234" s="34">
        <v>29.079142702205498</v>
      </c>
      <c r="AY234" s="34">
        <v>28.889211438350905</v>
      </c>
      <c r="AZ234">
        <v>219.77600000000001</v>
      </c>
      <c r="BA234">
        <v>2.3770056493296603</v>
      </c>
      <c r="BB234" s="34">
        <v>222.15300564932966</v>
      </c>
      <c r="BC234" s="34">
        <v>220.70200685049389</v>
      </c>
      <c r="BD234">
        <v>95.579999999999984</v>
      </c>
      <c r="BE234">
        <v>1.0337534578977181</v>
      </c>
      <c r="BF234" s="34">
        <v>96.613753457897701</v>
      </c>
      <c r="BG234" s="34">
        <v>95.982717925388599</v>
      </c>
      <c r="BH234">
        <v>649.06200000000013</v>
      </c>
      <c r="BI234">
        <v>7.0199841691777456</v>
      </c>
      <c r="BJ234" s="34">
        <v>656.08198416917787</v>
      </c>
      <c r="BK234" s="34">
        <v>651.79676566319927</v>
      </c>
      <c r="BM234">
        <v>53.977000000000011</v>
      </c>
      <c r="BN234">
        <v>0.58379274321976504</v>
      </c>
      <c r="BO234">
        <v>54.560792743219771</v>
      </c>
      <c r="BP234">
        <v>54.204427343154443</v>
      </c>
      <c r="BQ234">
        <v>3.3790000000000004</v>
      </c>
      <c r="BR234">
        <v>3.6545856185775168E-2</v>
      </c>
      <c r="BS234">
        <v>3.4155458561857754</v>
      </c>
      <c r="BT234">
        <v>3.3932371193752684</v>
      </c>
      <c r="BU234">
        <v>266.83800000000008</v>
      </c>
      <c r="BV234">
        <v>2.8860086335897828</v>
      </c>
      <c r="BW234">
        <v>269.7240086335899</v>
      </c>
      <c r="BX234">
        <v>267.96229844920333</v>
      </c>
      <c r="BY234">
        <v>31.091000000000001</v>
      </c>
      <c r="BZ234">
        <v>0.33626730235925884</v>
      </c>
      <c r="CA234">
        <v>31.427267302359258</v>
      </c>
      <c r="CB234">
        <v>31.221999194583148</v>
      </c>
      <c r="CC234">
        <v>219.77600000000001</v>
      </c>
      <c r="CD234">
        <v>2.3770056493296603</v>
      </c>
      <c r="CE234">
        <v>222.15300564932966</v>
      </c>
      <c r="CF234">
        <v>220.70200685049389</v>
      </c>
      <c r="CG234">
        <v>96.828999999999979</v>
      </c>
      <c r="CH234">
        <v>1.0472621215189177</v>
      </c>
      <c r="CI234">
        <v>97.876262121518906</v>
      </c>
      <c r="CJ234">
        <v>97.236980477060612</v>
      </c>
      <c r="CK234">
        <v>671.8900000000001</v>
      </c>
      <c r="CL234">
        <v>7.2668823062031604</v>
      </c>
      <c r="CM234">
        <v>679.15688230620333</v>
      </c>
      <c r="CN234">
        <v>674.7209494338706</v>
      </c>
    </row>
    <row r="235" spans="1:92" x14ac:dyDescent="0.3">
      <c r="A235" s="18">
        <v>45422</v>
      </c>
      <c r="B235" s="2">
        <v>7</v>
      </c>
      <c r="C235" s="2" t="s">
        <v>23</v>
      </c>
      <c r="D235" s="9">
        <v>23.340689999999999</v>
      </c>
      <c r="E235">
        <v>6.7184879999999999E-3</v>
      </c>
      <c r="G235">
        <v>7.032</v>
      </c>
      <c r="H235">
        <v>2.7729572535024026E-2</v>
      </c>
      <c r="I235" s="34">
        <v>7.0597295725350238</v>
      </c>
      <c r="J235" s="34">
        <v>7.0122988641187023</v>
      </c>
      <c r="K235">
        <v>0.58900000000000008</v>
      </c>
      <c r="L235">
        <v>2.3226277336645556E-3</v>
      </c>
      <c r="M235" s="34">
        <v>0.59132262773366462</v>
      </c>
      <c r="N235" s="34">
        <v>0.58734983375510752</v>
      </c>
      <c r="O235">
        <v>13.047000000000001</v>
      </c>
      <c r="P235">
        <v>5.1448767472192618E-2</v>
      </c>
      <c r="Q235" s="34">
        <v>13.098448767472194</v>
      </c>
      <c r="R235" s="34">
        <v>13.010446996609318</v>
      </c>
      <c r="S235">
        <v>2.3940000000000001</v>
      </c>
      <c r="T235">
        <v>9.4403578852172258E-3</v>
      </c>
      <c r="U235" s="34">
        <v>2.4034403578852173</v>
      </c>
      <c r="V235" s="34">
        <v>2.3872928726820497</v>
      </c>
      <c r="W235">
        <v>0</v>
      </c>
      <c r="X235">
        <v>0</v>
      </c>
      <c r="Y235" s="34">
        <v>0</v>
      </c>
      <c r="Z235" s="34">
        <v>0</v>
      </c>
      <c r="AA235">
        <v>1.147</v>
      </c>
      <c r="AB235">
        <v>4.5230119023993969E-3</v>
      </c>
      <c r="AC235" s="34">
        <v>1.1515230119023994</v>
      </c>
      <c r="AD235" s="34">
        <v>1.1437865183652092</v>
      </c>
      <c r="AE235">
        <v>24.208999999999996</v>
      </c>
      <c r="AF235">
        <v>9.5464337528497825E-2</v>
      </c>
      <c r="AG235" s="34">
        <v>24.304464337528497</v>
      </c>
      <c r="AH235" s="34">
        <v>24.141175085530389</v>
      </c>
      <c r="AJ235">
        <v>53.130000000000024</v>
      </c>
      <c r="AK235">
        <v>0.20950969692631216</v>
      </c>
      <c r="AL235" s="34">
        <v>53.339509696926335</v>
      </c>
      <c r="AM235" s="34">
        <v>52.981148841101657</v>
      </c>
      <c r="AN235">
        <v>3.29</v>
      </c>
      <c r="AO235">
        <v>1.297359124576636E-2</v>
      </c>
      <c r="AP235" s="34">
        <v>3.3029735912457663</v>
      </c>
      <c r="AQ235" s="34">
        <v>3.2807826028086646</v>
      </c>
      <c r="AR235">
        <v>272.82800000000003</v>
      </c>
      <c r="AS235">
        <v>1.0758537849239955</v>
      </c>
      <c r="AT235" s="34">
        <v>273.90385378492402</v>
      </c>
      <c r="AU235" s="34">
        <v>272.06363403011625</v>
      </c>
      <c r="AV235">
        <v>30.319000000000003</v>
      </c>
      <c r="AW235">
        <v>0.11955814984206392</v>
      </c>
      <c r="AX235" s="34">
        <v>30.438558149842066</v>
      </c>
      <c r="AY235" s="34">
        <v>30.234057062175051</v>
      </c>
      <c r="AZ235">
        <v>205.089</v>
      </c>
      <c r="BA235">
        <v>0.8087358221893548</v>
      </c>
      <c r="BB235" s="34">
        <v>205.89773582218936</v>
      </c>
      <c r="BC235" s="34">
        <v>204.51441435484082</v>
      </c>
      <c r="BD235">
        <v>98.731999999999985</v>
      </c>
      <c r="BE235">
        <v>0.38933392427872465</v>
      </c>
      <c r="BF235" s="34">
        <v>99.121333924278716</v>
      </c>
      <c r="BG235" s="34">
        <v>98.455388431764462</v>
      </c>
      <c r="BH235">
        <v>663.38800000000003</v>
      </c>
      <c r="BI235">
        <v>2.6159649694062179</v>
      </c>
      <c r="BJ235" s="34">
        <v>666.0039649694063</v>
      </c>
      <c r="BK235" s="34">
        <v>661.5294253228069</v>
      </c>
      <c r="BM235">
        <v>60.16200000000002</v>
      </c>
      <c r="BN235">
        <v>0.23723926946133619</v>
      </c>
      <c r="BO235">
        <v>60.399239269461361</v>
      </c>
      <c r="BP235">
        <v>59.993447705220362</v>
      </c>
      <c r="BQ235">
        <v>3.879</v>
      </c>
      <c r="BR235">
        <v>1.5296218979430915E-2</v>
      </c>
      <c r="BS235">
        <v>3.8942962189794308</v>
      </c>
      <c r="BT235">
        <v>3.8681324365637719</v>
      </c>
      <c r="BU235">
        <v>285.87500000000006</v>
      </c>
      <c r="BV235">
        <v>1.1273025523961882</v>
      </c>
      <c r="BW235">
        <v>287.0023025523962</v>
      </c>
      <c r="BX235">
        <v>285.07408102672559</v>
      </c>
      <c r="BY235">
        <v>32.713000000000001</v>
      </c>
      <c r="BZ235">
        <v>0.12899850772728114</v>
      </c>
      <c r="CA235">
        <v>32.841998507727283</v>
      </c>
      <c r="CB235">
        <v>32.621349934857101</v>
      </c>
      <c r="CC235">
        <v>205.089</v>
      </c>
      <c r="CD235">
        <v>0.8087358221893548</v>
      </c>
      <c r="CE235">
        <v>205.89773582218936</v>
      </c>
      <c r="CF235">
        <v>204.51441435484082</v>
      </c>
      <c r="CG235">
        <v>99.878999999999991</v>
      </c>
      <c r="CH235">
        <v>0.39385693618112405</v>
      </c>
      <c r="CI235">
        <v>100.27285693618111</v>
      </c>
      <c r="CJ235">
        <v>99.599174950129665</v>
      </c>
      <c r="CK235">
        <v>687.59699999999998</v>
      </c>
      <c r="CL235">
        <v>2.7114293069347157</v>
      </c>
      <c r="CM235">
        <v>690.30842930693484</v>
      </c>
      <c r="CN235">
        <v>685.67060040833724</v>
      </c>
    </row>
    <row r="236" spans="1:92" x14ac:dyDescent="0.3">
      <c r="A236" s="18">
        <v>45422</v>
      </c>
      <c r="B236" s="2">
        <v>8</v>
      </c>
      <c r="C236" s="2" t="s">
        <v>178</v>
      </c>
      <c r="D236" s="9">
        <v>39.209905999999997</v>
      </c>
      <c r="E236">
        <v>6.7015859999999998E-3</v>
      </c>
      <c r="G236">
        <v>7.3940000000000001</v>
      </c>
      <c r="H236">
        <v>3.5556515280298177E-2</v>
      </c>
      <c r="I236" s="34">
        <v>7.4295565152802983</v>
      </c>
      <c r="J236" s="34">
        <v>7.3797667033512866</v>
      </c>
      <c r="K236">
        <v>0.60600000000000009</v>
      </c>
      <c r="L236">
        <v>2.9141531322505678E-3</v>
      </c>
      <c r="M236" s="34">
        <v>0.60891415313225061</v>
      </c>
      <c r="N236" s="34">
        <v>0.60483346256841763</v>
      </c>
      <c r="O236">
        <v>13.631</v>
      </c>
      <c r="P236">
        <v>6.5549210141431488E-2</v>
      </c>
      <c r="Q236" s="34">
        <v>13.696549210141432</v>
      </c>
      <c r="R236" s="34">
        <v>13.604760607706437</v>
      </c>
      <c r="S236">
        <v>2.5289999999999999</v>
      </c>
      <c r="T236">
        <v>1.2161540051916971E-2</v>
      </c>
      <c r="U236" s="34">
        <v>2.5411615400519167</v>
      </c>
      <c r="V236" s="34">
        <v>2.5241317274513664</v>
      </c>
      <c r="W236">
        <v>0</v>
      </c>
      <c r="X236">
        <v>0</v>
      </c>
      <c r="Y236" s="34">
        <v>0</v>
      </c>
      <c r="Z236" s="34">
        <v>0</v>
      </c>
      <c r="AA236">
        <v>0.82099999999999995</v>
      </c>
      <c r="AB236">
        <v>3.9480523458378146E-3</v>
      </c>
      <c r="AC236" s="34">
        <v>0.82494805234583779</v>
      </c>
      <c r="AD236" s="34">
        <v>0.81941959202750958</v>
      </c>
      <c r="AE236">
        <v>24.981000000000002</v>
      </c>
      <c r="AF236">
        <v>0.12012947095173501</v>
      </c>
      <c r="AG236" s="34">
        <v>25.101129470951737</v>
      </c>
      <c r="AH236" s="34">
        <v>24.932912093105017</v>
      </c>
      <c r="AJ236">
        <v>57.764999999999993</v>
      </c>
      <c r="AK236">
        <v>0.27778227010635975</v>
      </c>
      <c r="AL236" s="34">
        <v>58.04278227010635</v>
      </c>
      <c r="AM236" s="34">
        <v>57.653803573043959</v>
      </c>
      <c r="AN236">
        <v>3.6939999999999995</v>
      </c>
      <c r="AO236">
        <v>1.7763831139494379E-2</v>
      </c>
      <c r="AP236" s="34">
        <v>3.711763831139494</v>
      </c>
      <c r="AQ236" s="34">
        <v>3.6868891266134232</v>
      </c>
      <c r="AR236">
        <v>289.99099999999999</v>
      </c>
      <c r="AS236">
        <v>1.3945184504529278</v>
      </c>
      <c r="AT236" s="34">
        <v>291.38551845045293</v>
      </c>
      <c r="AU236" s="34">
        <v>289.43277333940262</v>
      </c>
      <c r="AV236">
        <v>31.260999999999999</v>
      </c>
      <c r="AW236">
        <v>0.1503289456555858</v>
      </c>
      <c r="AX236" s="34">
        <v>31.411328945655583</v>
      </c>
      <c r="AY236" s="34">
        <v>31.200823223351982</v>
      </c>
      <c r="AZ236">
        <v>220.00700000000001</v>
      </c>
      <c r="BA236">
        <v>1.0579770431799516</v>
      </c>
      <c r="BB236" s="34">
        <v>221.06497704317997</v>
      </c>
      <c r="BC236" s="34">
        <v>219.58349108793706</v>
      </c>
      <c r="BD236">
        <v>102.26000000000002</v>
      </c>
      <c r="BE236">
        <v>0.49175131898340441</v>
      </c>
      <c r="BF236" s="34">
        <v>102.75175131898342</v>
      </c>
      <c r="BG236" s="34">
        <v>102.06315162086864</v>
      </c>
      <c r="BH236">
        <v>704.97800000000007</v>
      </c>
      <c r="BI236">
        <v>3.3901218595177238</v>
      </c>
      <c r="BJ236" s="34">
        <v>708.36812185951783</v>
      </c>
      <c r="BK236" s="34">
        <v>703.62093197121771</v>
      </c>
      <c r="BM236">
        <v>65.158999999999992</v>
      </c>
      <c r="BN236">
        <v>0.31333878538665794</v>
      </c>
      <c r="BO236">
        <v>65.472338785386654</v>
      </c>
      <c r="BP236">
        <v>65.033570276395238</v>
      </c>
      <c r="BQ236">
        <v>4.3</v>
      </c>
      <c r="BR236">
        <v>2.0677984271744946E-2</v>
      </c>
      <c r="BS236">
        <v>4.3206779842717449</v>
      </c>
      <c r="BT236">
        <v>4.2917225891818411</v>
      </c>
      <c r="BU236">
        <v>303.62199999999996</v>
      </c>
      <c r="BV236">
        <v>1.4600676605943592</v>
      </c>
      <c r="BW236">
        <v>305.08206766059436</v>
      </c>
      <c r="BX236">
        <v>303.03753394710907</v>
      </c>
      <c r="BY236">
        <v>33.79</v>
      </c>
      <c r="BZ236">
        <v>0.16249048570750277</v>
      </c>
      <c r="CA236">
        <v>33.9524904857075</v>
      </c>
      <c r="CB236">
        <v>33.724954950803351</v>
      </c>
      <c r="CC236">
        <v>220.00700000000001</v>
      </c>
      <c r="CD236">
        <v>1.0579770431799516</v>
      </c>
      <c r="CE236">
        <v>221.06497704317997</v>
      </c>
      <c r="CF236">
        <v>219.58349108793706</v>
      </c>
      <c r="CG236">
        <v>103.08100000000002</v>
      </c>
      <c r="CH236">
        <v>0.49569937132924224</v>
      </c>
      <c r="CI236">
        <v>103.57669937132925</v>
      </c>
      <c r="CJ236">
        <v>102.88257121289615</v>
      </c>
      <c r="CK236">
        <v>729.95900000000006</v>
      </c>
      <c r="CL236">
        <v>3.5102513304694587</v>
      </c>
      <c r="CM236">
        <v>733.46925133046955</v>
      </c>
      <c r="CN236">
        <v>728.55384406432267</v>
      </c>
    </row>
    <row r="237" spans="1:92" x14ac:dyDescent="0.3">
      <c r="A237" s="18">
        <v>45422</v>
      </c>
      <c r="B237" s="2">
        <v>9</v>
      </c>
      <c r="C237" s="2" t="s">
        <v>178</v>
      </c>
      <c r="D237" s="9">
        <v>47.921942000000001</v>
      </c>
      <c r="E237">
        <v>6.8748510000000004E-3</v>
      </c>
      <c r="G237">
        <v>7.532</v>
      </c>
      <c r="H237">
        <v>5.6193210236625539E-2</v>
      </c>
      <c r="I237" s="34">
        <v>7.5881932102366259</v>
      </c>
      <c r="J237" s="34">
        <v>7.5360255125570381</v>
      </c>
      <c r="K237">
        <v>0.58499999999999996</v>
      </c>
      <c r="L237">
        <v>4.3644487504548518E-3</v>
      </c>
      <c r="M237" s="34">
        <v>0.58936444875045479</v>
      </c>
      <c r="N237" s="34">
        <v>0.58531265598059834</v>
      </c>
      <c r="O237">
        <v>14.504</v>
      </c>
      <c r="P237">
        <v>0.10820848662666181</v>
      </c>
      <c r="Q237" s="34">
        <v>14.612208486626661</v>
      </c>
      <c r="R237" s="34">
        <v>14.511751730500169</v>
      </c>
      <c r="S237">
        <v>2.5659999999999998</v>
      </c>
      <c r="T237">
        <v>1.9143889732764357E-2</v>
      </c>
      <c r="U237" s="34">
        <v>2.5851438897327643</v>
      </c>
      <c r="V237" s="34">
        <v>2.5673714106772914</v>
      </c>
      <c r="W237">
        <v>0</v>
      </c>
      <c r="X237">
        <v>0</v>
      </c>
      <c r="Y237" s="34">
        <v>0</v>
      </c>
      <c r="Z237" s="34">
        <v>0</v>
      </c>
      <c r="AA237">
        <v>1.06</v>
      </c>
      <c r="AB237">
        <v>7.9082319239010997E-3</v>
      </c>
      <c r="AC237" s="34">
        <v>1.0679082319239011</v>
      </c>
      <c r="AD237" s="34">
        <v>1.0605665219477509</v>
      </c>
      <c r="AE237">
        <v>26.247</v>
      </c>
      <c r="AF237">
        <v>0.19581826727040766</v>
      </c>
      <c r="AG237" s="34">
        <v>26.442818267270404</v>
      </c>
      <c r="AH237" s="34">
        <v>26.261027831662851</v>
      </c>
      <c r="AJ237">
        <v>61.884999999999984</v>
      </c>
      <c r="AK237">
        <v>0.46169899302888623</v>
      </c>
      <c r="AL237" s="34">
        <v>62.346698993028873</v>
      </c>
      <c r="AM237" s="34">
        <v>61.918074727109953</v>
      </c>
      <c r="AN237">
        <v>3.82</v>
      </c>
      <c r="AO237">
        <v>2.8499477310662449E-2</v>
      </c>
      <c r="AP237" s="34">
        <v>3.8484994773106624</v>
      </c>
      <c r="AQ237" s="34">
        <v>3.8220416168305738</v>
      </c>
      <c r="AR237">
        <v>302.14999999999998</v>
      </c>
      <c r="AS237">
        <v>2.2542191281195443</v>
      </c>
      <c r="AT237" s="34">
        <v>304.40421912811951</v>
      </c>
      <c r="AU237" s="34">
        <v>302.31148547784233</v>
      </c>
      <c r="AV237">
        <v>32.071999999999989</v>
      </c>
      <c r="AW237">
        <v>0.23927623987109051</v>
      </c>
      <c r="AX237" s="34">
        <v>32.311276239871077</v>
      </c>
      <c r="AY237" s="34">
        <v>32.089141030102127</v>
      </c>
      <c r="AZ237">
        <v>247.76</v>
      </c>
      <c r="BA237">
        <v>1.8484373032695622</v>
      </c>
      <c r="BB237" s="34">
        <v>249.60843730326954</v>
      </c>
      <c r="BC237" s="34">
        <v>247.89241648846672</v>
      </c>
      <c r="BD237">
        <v>105.53</v>
      </c>
      <c r="BE237">
        <v>0.78731671219743671</v>
      </c>
      <c r="BF237" s="34">
        <v>106.31731671219744</v>
      </c>
      <c r="BG237" s="34">
        <v>105.58640100108127</v>
      </c>
      <c r="BH237">
        <v>753.21699999999987</v>
      </c>
      <c r="BI237">
        <v>5.6194478537971824</v>
      </c>
      <c r="BJ237" s="34">
        <v>758.83644785379704</v>
      </c>
      <c r="BK237" s="34">
        <v>753.61956034143293</v>
      </c>
      <c r="BM237">
        <v>69.416999999999987</v>
      </c>
      <c r="BN237">
        <v>0.51789220326551177</v>
      </c>
      <c r="BO237">
        <v>69.934892203265505</v>
      </c>
      <c r="BP237">
        <v>69.454100239666985</v>
      </c>
      <c r="BQ237">
        <v>4.4049999999999994</v>
      </c>
      <c r="BR237">
        <v>3.28639260611173E-2</v>
      </c>
      <c r="BS237">
        <v>4.4378639260611177</v>
      </c>
      <c r="BT237">
        <v>4.4073542728111725</v>
      </c>
      <c r="BU237">
        <v>316.654</v>
      </c>
      <c r="BV237">
        <v>2.3624276147462062</v>
      </c>
      <c r="BW237">
        <v>319.01642761474619</v>
      </c>
      <c r="BX237">
        <v>316.8232372083425</v>
      </c>
      <c r="BY237">
        <v>34.637999999999991</v>
      </c>
      <c r="BZ237">
        <v>0.25842012960385485</v>
      </c>
      <c r="CA237">
        <v>34.89642012960384</v>
      </c>
      <c r="CB237">
        <v>34.656512440779416</v>
      </c>
      <c r="CC237">
        <v>247.76</v>
      </c>
      <c r="CD237">
        <v>1.8484373032695622</v>
      </c>
      <c r="CE237">
        <v>249.60843730326954</v>
      </c>
      <c r="CF237">
        <v>247.89241648846672</v>
      </c>
      <c r="CG237">
        <v>106.59</v>
      </c>
      <c r="CH237">
        <v>0.79522494412133782</v>
      </c>
      <c r="CI237">
        <v>107.38522494412133</v>
      </c>
      <c r="CJ237">
        <v>106.64696752302902</v>
      </c>
      <c r="CK237">
        <v>779.46399999999983</v>
      </c>
      <c r="CL237">
        <v>5.81526612106759</v>
      </c>
      <c r="CM237">
        <v>785.27926612106739</v>
      </c>
      <c r="CN237">
        <v>779.88058817309582</v>
      </c>
    </row>
    <row r="238" spans="1:92" x14ac:dyDescent="0.3">
      <c r="A238" s="18">
        <v>45422</v>
      </c>
      <c r="B238" s="2">
        <v>10</v>
      </c>
      <c r="C238" s="2" t="s">
        <v>178</v>
      </c>
      <c r="D238" s="9">
        <v>35.396565000000002</v>
      </c>
      <c r="E238">
        <v>6.8968329999999998E-3</v>
      </c>
      <c r="G238">
        <v>7.492</v>
      </c>
      <c r="H238">
        <v>3.0078354399233561E-2</v>
      </c>
      <c r="I238" s="34">
        <v>7.5220783543992331</v>
      </c>
      <c r="J238" s="34">
        <v>7.4701998361760271</v>
      </c>
      <c r="K238">
        <v>0.59299999999999997</v>
      </c>
      <c r="L238">
        <v>2.3807346714823149E-3</v>
      </c>
      <c r="M238" s="34">
        <v>0.59538073467148234</v>
      </c>
      <c r="N238" s="34">
        <v>0.59127449317303582</v>
      </c>
      <c r="O238">
        <v>14.201000000000001</v>
      </c>
      <c r="P238">
        <v>5.7013175496998907E-2</v>
      </c>
      <c r="Q238" s="34">
        <v>14.258013175497</v>
      </c>
      <c r="R238" s="34">
        <v>14.159678039713798</v>
      </c>
      <c r="S238">
        <v>2.5779999999999998</v>
      </c>
      <c r="T238">
        <v>1.0349972990019236E-2</v>
      </c>
      <c r="U238" s="34">
        <v>2.5883499729900192</v>
      </c>
      <c r="V238" s="34">
        <v>2.5704985554807527</v>
      </c>
      <c r="W238">
        <v>0</v>
      </c>
      <c r="X238">
        <v>0</v>
      </c>
      <c r="Y238" s="34">
        <v>0</v>
      </c>
      <c r="Z238" s="34">
        <v>0</v>
      </c>
      <c r="AA238">
        <v>1.083</v>
      </c>
      <c r="AB238">
        <v>4.3479521909196408E-3</v>
      </c>
      <c r="AC238" s="34">
        <v>1.0873479521909195</v>
      </c>
      <c r="AD238" s="34">
        <v>1.0798486949517667</v>
      </c>
      <c r="AE238">
        <v>25.946999999999999</v>
      </c>
      <c r="AF238">
        <v>0.10417018974865366</v>
      </c>
      <c r="AG238" s="34">
        <v>26.051170189748657</v>
      </c>
      <c r="AH238" s="34">
        <v>25.871499619495381</v>
      </c>
      <c r="AJ238">
        <v>63.655000000000001</v>
      </c>
      <c r="AK238">
        <v>0.25555761469343469</v>
      </c>
      <c r="AL238" s="34">
        <v>63.910557614693438</v>
      </c>
      <c r="AM238" s="34">
        <v>63.469777171888019</v>
      </c>
      <c r="AN238">
        <v>3.8970000000000007</v>
      </c>
      <c r="AO238">
        <v>1.5645401373974001E-2</v>
      </c>
      <c r="AP238" s="34">
        <v>3.9126454013739749</v>
      </c>
      <c r="AQ238" s="34">
        <v>3.8856605394524806</v>
      </c>
      <c r="AR238">
        <v>308.29100000000005</v>
      </c>
      <c r="AS238">
        <v>1.2377050128262301</v>
      </c>
      <c r="AT238" s="34">
        <v>309.52870501282626</v>
      </c>
      <c r="AU238" s="34">
        <v>307.39393722564654</v>
      </c>
      <c r="AV238">
        <v>33.74</v>
      </c>
      <c r="AW238">
        <v>0.13545697776697016</v>
      </c>
      <c r="AX238" s="34">
        <v>33.875456977766973</v>
      </c>
      <c r="AY238" s="34">
        <v>33.641823608192631</v>
      </c>
      <c r="AZ238">
        <v>246.11100000000002</v>
      </c>
      <c r="BA238">
        <v>0.98806912433926486</v>
      </c>
      <c r="BB238" s="34">
        <v>247.09906912433928</v>
      </c>
      <c r="BC238" s="34">
        <v>245.39486811013325</v>
      </c>
      <c r="BD238">
        <v>107.72399999999999</v>
      </c>
      <c r="BE238">
        <v>0.43248273482421729</v>
      </c>
      <c r="BF238" s="34">
        <v>108.15648273482421</v>
      </c>
      <c r="BG238" s="34">
        <v>107.41054553553474</v>
      </c>
      <c r="BH238">
        <v>763.41800000000012</v>
      </c>
      <c r="BI238">
        <v>3.0649168658240913</v>
      </c>
      <c r="BJ238" s="34">
        <v>766.48291686582411</v>
      </c>
      <c r="BK238" s="34">
        <v>761.19661219084765</v>
      </c>
      <c r="BM238">
        <v>71.147000000000006</v>
      </c>
      <c r="BN238">
        <v>0.28563596909266825</v>
      </c>
      <c r="BO238">
        <v>71.432635969092672</v>
      </c>
      <c r="BP238">
        <v>70.939977008064048</v>
      </c>
      <c r="BQ238">
        <v>4.49</v>
      </c>
      <c r="BR238">
        <v>1.8026136045456317E-2</v>
      </c>
      <c r="BS238">
        <v>4.5080261360454568</v>
      </c>
      <c r="BT238">
        <v>4.4769350326255166</v>
      </c>
      <c r="BU238">
        <v>322.49200000000008</v>
      </c>
      <c r="BV238">
        <v>1.294718188323229</v>
      </c>
      <c r="BW238">
        <v>323.78671818832328</v>
      </c>
      <c r="BX238">
        <v>321.55361526536035</v>
      </c>
      <c r="BY238">
        <v>36.318000000000005</v>
      </c>
      <c r="BZ238">
        <v>0.14580695075698941</v>
      </c>
      <c r="CA238">
        <v>36.46380695075699</v>
      </c>
      <c r="CB238">
        <v>36.212322163673385</v>
      </c>
      <c r="CC238">
        <v>246.11100000000002</v>
      </c>
      <c r="CD238">
        <v>0.98806912433926486</v>
      </c>
      <c r="CE238">
        <v>247.09906912433928</v>
      </c>
      <c r="CF238">
        <v>245.39486811013325</v>
      </c>
      <c r="CG238">
        <v>108.80699999999999</v>
      </c>
      <c r="CH238">
        <v>0.43683068701513694</v>
      </c>
      <c r="CI238">
        <v>109.24383068701513</v>
      </c>
      <c r="CJ238">
        <v>108.4903942304865</v>
      </c>
      <c r="CK238">
        <v>789.36500000000012</v>
      </c>
      <c r="CL238">
        <v>3.1690870555727448</v>
      </c>
      <c r="CM238">
        <v>792.53408705557274</v>
      </c>
      <c r="CN238">
        <v>787.068111810343</v>
      </c>
    </row>
    <row r="239" spans="1:92" x14ac:dyDescent="0.3">
      <c r="A239" s="18">
        <v>45422</v>
      </c>
      <c r="B239" s="2">
        <v>11</v>
      </c>
      <c r="C239" s="2" t="s">
        <v>178</v>
      </c>
      <c r="D239" s="9">
        <v>25.786128000000001</v>
      </c>
      <c r="E239">
        <v>6.9476900000000003E-3</v>
      </c>
      <c r="G239">
        <v>7.835</v>
      </c>
      <c r="H239">
        <v>5.4145901232456009E-2</v>
      </c>
      <c r="I239" s="34">
        <v>7.8891459012324558</v>
      </c>
      <c r="J239" s="34">
        <v>7.8343345611459227</v>
      </c>
      <c r="K239">
        <v>0.57899999999999996</v>
      </c>
      <c r="L239">
        <v>4.0013371810583322E-3</v>
      </c>
      <c r="M239" s="34">
        <v>0.58300133718105829</v>
      </c>
      <c r="N239" s="34">
        <v>0.57895082462073888</v>
      </c>
      <c r="O239">
        <v>14.81</v>
      </c>
      <c r="P239">
        <v>0.10234853825815872</v>
      </c>
      <c r="Q239" s="34">
        <v>14.91234853825816</v>
      </c>
      <c r="R239" s="34">
        <v>14.808742163442389</v>
      </c>
      <c r="S239">
        <v>2.6859999999999999</v>
      </c>
      <c r="T239">
        <v>1.856233448760394E-2</v>
      </c>
      <c r="U239" s="34">
        <v>2.704562334487604</v>
      </c>
      <c r="V239" s="34">
        <v>2.6857718738019081</v>
      </c>
      <c r="W239">
        <v>0</v>
      </c>
      <c r="X239">
        <v>0</v>
      </c>
      <c r="Y239" s="34">
        <v>0</v>
      </c>
      <c r="Z239" s="34">
        <v>0</v>
      </c>
      <c r="AA239">
        <v>1.1220000000000001</v>
      </c>
      <c r="AB239">
        <v>7.7538865581130382E-3</v>
      </c>
      <c r="AC239" s="34">
        <v>1.1297538865581132</v>
      </c>
      <c r="AD239" s="34">
        <v>1.1219047067780124</v>
      </c>
      <c r="AE239">
        <v>27.032</v>
      </c>
      <c r="AF239">
        <v>0.18681199771739004</v>
      </c>
      <c r="AG239" s="34">
        <v>27.218811997717392</v>
      </c>
      <c r="AH239" s="34">
        <v>27.029704129788971</v>
      </c>
      <c r="AJ239">
        <v>64.721999999999994</v>
      </c>
      <c r="AK239">
        <v>0.44727900696452044</v>
      </c>
      <c r="AL239" s="34">
        <v>65.169279006964516</v>
      </c>
      <c r="AM239" s="34">
        <v>64.716503058900628</v>
      </c>
      <c r="AN239">
        <v>3.9260000000000006</v>
      </c>
      <c r="AO239">
        <v>2.7131692181062202E-2</v>
      </c>
      <c r="AP239" s="34">
        <v>3.9531316921810626</v>
      </c>
      <c r="AQ239" s="34">
        <v>3.9256665586546133</v>
      </c>
      <c r="AR239">
        <v>312.12900000000002</v>
      </c>
      <c r="AS239">
        <v>2.1570524576624464</v>
      </c>
      <c r="AT239" s="34">
        <v>314.28605245766249</v>
      </c>
      <c r="AU239" s="34">
        <v>312.10249039386292</v>
      </c>
      <c r="AV239">
        <v>33.094999999999999</v>
      </c>
      <c r="AW239">
        <v>0.22871201037500086</v>
      </c>
      <c r="AX239" s="34">
        <v>33.323712010374997</v>
      </c>
      <c r="AY239" s="34">
        <v>33.09218918967764</v>
      </c>
      <c r="AZ239">
        <v>242.03</v>
      </c>
      <c r="BA239">
        <v>1.6726142278610503</v>
      </c>
      <c r="BB239" s="34">
        <v>243.70261422786106</v>
      </c>
      <c r="BC239" s="34">
        <v>242.0094440120163</v>
      </c>
      <c r="BD239">
        <v>106.73699999999999</v>
      </c>
      <c r="BE239">
        <v>0.73763510655375331</v>
      </c>
      <c r="BF239" s="34">
        <v>107.47463510655375</v>
      </c>
      <c r="BG239" s="34">
        <v>106.7279346589703</v>
      </c>
      <c r="BH239">
        <v>762.63900000000001</v>
      </c>
      <c r="BI239">
        <v>5.2704245015978337</v>
      </c>
      <c r="BJ239" s="34">
        <v>767.90942450159787</v>
      </c>
      <c r="BK239" s="34">
        <v>762.57422787208236</v>
      </c>
      <c r="BM239">
        <v>72.556999999999988</v>
      </c>
      <c r="BN239">
        <v>0.50142490819697649</v>
      </c>
      <c r="BO239">
        <v>73.058424908196969</v>
      </c>
      <c r="BP239">
        <v>72.550837620046551</v>
      </c>
      <c r="BQ239">
        <v>4.5050000000000008</v>
      </c>
      <c r="BR239">
        <v>3.1133029362120535E-2</v>
      </c>
      <c r="BS239">
        <v>4.5361330293621211</v>
      </c>
      <c r="BT239">
        <v>4.5046173832753524</v>
      </c>
      <c r="BU239">
        <v>326.93900000000002</v>
      </c>
      <c r="BV239">
        <v>2.2594009959206049</v>
      </c>
      <c r="BW239">
        <v>329.19840099592068</v>
      </c>
      <c r="BX239">
        <v>326.91123255730531</v>
      </c>
      <c r="BY239">
        <v>35.780999999999999</v>
      </c>
      <c r="BZ239">
        <v>0.2472743448626048</v>
      </c>
      <c r="CA239">
        <v>36.028274344862602</v>
      </c>
      <c r="CB239">
        <v>35.777961063479552</v>
      </c>
      <c r="CC239">
        <v>242.03</v>
      </c>
      <c r="CD239">
        <v>1.6726142278610503</v>
      </c>
      <c r="CE239">
        <v>243.70261422786106</v>
      </c>
      <c r="CF239">
        <v>242.0094440120163</v>
      </c>
      <c r="CG239">
        <v>107.85899999999999</v>
      </c>
      <c r="CH239">
        <v>0.74538899311186635</v>
      </c>
      <c r="CI239">
        <v>108.60438899311185</v>
      </c>
      <c r="CJ239">
        <v>107.84983936574831</v>
      </c>
      <c r="CK239">
        <v>789.67100000000005</v>
      </c>
      <c r="CL239">
        <v>5.4572364993152238</v>
      </c>
      <c r="CM239">
        <v>795.12823649931522</v>
      </c>
      <c r="CN239">
        <v>789.60393200187139</v>
      </c>
    </row>
    <row r="240" spans="1:92" x14ac:dyDescent="0.3">
      <c r="A240" s="18">
        <v>45422</v>
      </c>
      <c r="B240" s="2">
        <v>12</v>
      </c>
      <c r="C240" s="2" t="s">
        <v>178</v>
      </c>
      <c r="D240" s="9">
        <v>41.989381999999999</v>
      </c>
      <c r="E240">
        <v>7.0254219999999999E-3</v>
      </c>
      <c r="G240">
        <v>7.8120000000000003</v>
      </c>
      <c r="H240">
        <v>4.1596139998530041E-2</v>
      </c>
      <c r="I240" s="34">
        <v>7.8535961399985306</v>
      </c>
      <c r="J240" s="34">
        <v>7.79842131289747</v>
      </c>
      <c r="K240">
        <v>0.56599999999999995</v>
      </c>
      <c r="L240">
        <v>3.0137500306154632E-3</v>
      </c>
      <c r="M240" s="34">
        <v>0.56901375003061538</v>
      </c>
      <c r="N240" s="34">
        <v>0.56501618831284783</v>
      </c>
      <c r="O240">
        <v>15.498000000000001</v>
      </c>
      <c r="P240">
        <v>8.2521374513212814E-2</v>
      </c>
      <c r="Q240" s="34">
        <v>15.580521374513214</v>
      </c>
      <c r="R240" s="34">
        <v>15.47106163687724</v>
      </c>
      <c r="S240">
        <v>2.669</v>
      </c>
      <c r="T240">
        <v>1.4211482034828042E-2</v>
      </c>
      <c r="U240" s="34">
        <v>2.6832114820348281</v>
      </c>
      <c r="V240" s="34">
        <v>2.6643607890582879</v>
      </c>
      <c r="W240">
        <v>0</v>
      </c>
      <c r="X240">
        <v>0</v>
      </c>
      <c r="Y240" s="34">
        <v>0</v>
      </c>
      <c r="Z240" s="34">
        <v>0</v>
      </c>
      <c r="AA240">
        <v>1.125</v>
      </c>
      <c r="AB240">
        <v>5.9902275343505238E-3</v>
      </c>
      <c r="AC240" s="34">
        <v>1.1309902275343506</v>
      </c>
      <c r="AD240" s="34">
        <v>1.1230445439080459</v>
      </c>
      <c r="AE240">
        <v>27.67</v>
      </c>
      <c r="AF240">
        <v>0.1473329741115369</v>
      </c>
      <c r="AG240" s="34">
        <v>27.81733297411154</v>
      </c>
      <c r="AH240" s="34">
        <v>27.621904471053895</v>
      </c>
      <c r="AJ240">
        <v>64.966999999999999</v>
      </c>
      <c r="AK240">
        <v>0.34592632197702261</v>
      </c>
      <c r="AL240" s="34">
        <v>65.312926321977017</v>
      </c>
      <c r="AM240" s="34">
        <v>64.854075452510216</v>
      </c>
      <c r="AN240">
        <v>3.9189999999999992</v>
      </c>
      <c r="AO240">
        <v>2.086729040632862E-2</v>
      </c>
      <c r="AP240" s="34">
        <v>3.9398672904063279</v>
      </c>
      <c r="AQ240" s="34">
        <v>3.9121880600672267</v>
      </c>
      <c r="AR240">
        <v>314.84099999999989</v>
      </c>
      <c r="AS240">
        <v>1.6764170907932912</v>
      </c>
      <c r="AT240" s="34">
        <v>316.51741709079317</v>
      </c>
      <c r="AU240" s="34">
        <v>314.29374866538035</v>
      </c>
      <c r="AV240">
        <v>33.06</v>
      </c>
      <c r="AW240">
        <v>0.17603281980944741</v>
      </c>
      <c r="AX240" s="34">
        <v>33.236032819809452</v>
      </c>
      <c r="AY240" s="34">
        <v>33.002535663644437</v>
      </c>
      <c r="AZ240">
        <v>249.59399999999999</v>
      </c>
      <c r="BA240">
        <v>1.3289998677410528</v>
      </c>
      <c r="BB240" s="34">
        <v>250.92299986774105</v>
      </c>
      <c r="BC240" s="34">
        <v>249.16015990416423</v>
      </c>
      <c r="BD240">
        <v>105.71999999999998</v>
      </c>
      <c r="BE240">
        <v>0.56292164882803308</v>
      </c>
      <c r="BF240" s="34">
        <v>106.28292164882802</v>
      </c>
      <c r="BG240" s="34">
        <v>105.53623927285207</v>
      </c>
      <c r="BH240">
        <v>772.10099999999989</v>
      </c>
      <c r="BI240">
        <v>4.1111650395551758</v>
      </c>
      <c r="BJ240" s="34">
        <v>776.21216503955509</v>
      </c>
      <c r="BK240" s="34">
        <v>770.75894701861853</v>
      </c>
      <c r="BM240">
        <v>72.778999999999996</v>
      </c>
      <c r="BN240">
        <v>0.38752246197555262</v>
      </c>
      <c r="BO240">
        <v>73.166522461975546</v>
      </c>
      <c r="BP240">
        <v>72.65249676540769</v>
      </c>
      <c r="BQ240">
        <v>4.4849999999999994</v>
      </c>
      <c r="BR240">
        <v>2.3881040436944084E-2</v>
      </c>
      <c r="BS240">
        <v>4.5088810404369433</v>
      </c>
      <c r="BT240">
        <v>4.4772042483800742</v>
      </c>
      <c r="BU240">
        <v>330.33899999999988</v>
      </c>
      <c r="BV240">
        <v>1.7589384653065039</v>
      </c>
      <c r="BW240">
        <v>332.09793846530641</v>
      </c>
      <c r="BX240">
        <v>329.76481030225762</v>
      </c>
      <c r="BY240">
        <v>35.728999999999999</v>
      </c>
      <c r="BZ240">
        <v>0.19024430184427546</v>
      </c>
      <c r="CA240">
        <v>35.91924430184428</v>
      </c>
      <c r="CB240">
        <v>35.666896452702723</v>
      </c>
      <c r="CC240">
        <v>249.59399999999999</v>
      </c>
      <c r="CD240">
        <v>1.3289998677410528</v>
      </c>
      <c r="CE240">
        <v>250.92299986774105</v>
      </c>
      <c r="CF240">
        <v>249.16015990416423</v>
      </c>
      <c r="CG240">
        <v>106.84499999999998</v>
      </c>
      <c r="CH240">
        <v>0.56891187636238361</v>
      </c>
      <c r="CI240">
        <v>107.41391187636238</v>
      </c>
      <c r="CJ240">
        <v>106.65928381676012</v>
      </c>
      <c r="CK240">
        <v>799.77099999999984</v>
      </c>
      <c r="CL240">
        <v>4.2584980136667125</v>
      </c>
      <c r="CM240">
        <v>804.02949801366663</v>
      </c>
      <c r="CN240">
        <v>798.38085148967241</v>
      </c>
    </row>
    <row r="241" spans="1:92" x14ac:dyDescent="0.3">
      <c r="A241" s="18">
        <v>45422</v>
      </c>
      <c r="B241" s="2">
        <v>13</v>
      </c>
      <c r="C241" s="2" t="s">
        <v>178</v>
      </c>
      <c r="D241" s="9">
        <v>27.576656</v>
      </c>
      <c r="E241">
        <v>7.1051339999999999E-3</v>
      </c>
      <c r="G241">
        <v>7.4410000000000007</v>
      </c>
      <c r="H241">
        <v>6.6683995495121953E-2</v>
      </c>
      <c r="I241" s="34">
        <v>7.5076839954951229</v>
      </c>
      <c r="J241" s="34">
        <v>7.4543408946774745</v>
      </c>
      <c r="K241">
        <v>0.52100000000000002</v>
      </c>
      <c r="L241">
        <v>4.6690447054103662E-3</v>
      </c>
      <c r="M241" s="34">
        <v>0.52566904470541043</v>
      </c>
      <c r="N241" s="34">
        <v>0.52193409570312643</v>
      </c>
      <c r="O241">
        <v>14.548</v>
      </c>
      <c r="P241">
        <v>0.13037478382785031</v>
      </c>
      <c r="Q241" s="34">
        <v>14.67837478382785</v>
      </c>
      <c r="R241" s="34">
        <v>14.574082964086532</v>
      </c>
      <c r="S241">
        <v>2.407</v>
      </c>
      <c r="T241">
        <v>2.1570807305034072E-2</v>
      </c>
      <c r="U241" s="34">
        <v>2.4285708073050341</v>
      </c>
      <c r="V241" s="34">
        <v>2.4113154862906434</v>
      </c>
      <c r="W241">
        <v>0</v>
      </c>
      <c r="X241">
        <v>0</v>
      </c>
      <c r="Y241" s="34">
        <v>0</v>
      </c>
      <c r="Z241" s="34">
        <v>0</v>
      </c>
      <c r="AA241">
        <v>1.1819999999999999</v>
      </c>
      <c r="AB241">
        <v>1.0592727143560562E-2</v>
      </c>
      <c r="AC241" s="34">
        <v>1.1925927271435606</v>
      </c>
      <c r="AD241" s="34">
        <v>1.1841191960097801</v>
      </c>
      <c r="AE241">
        <v>26.099</v>
      </c>
      <c r="AF241">
        <v>0.23389135847697728</v>
      </c>
      <c r="AG241" s="34">
        <v>26.332891358476974</v>
      </c>
      <c r="AH241" s="34">
        <v>26.145792636767556</v>
      </c>
      <c r="AJ241">
        <v>64.113</v>
      </c>
      <c r="AK241">
        <v>0.57456134970820505</v>
      </c>
      <c r="AL241" s="34">
        <v>64.687561349708204</v>
      </c>
      <c r="AM241" s="34">
        <v>64.227947558185306</v>
      </c>
      <c r="AN241">
        <v>3.9500000000000006</v>
      </c>
      <c r="AO241">
        <v>3.5398707459445206E-2</v>
      </c>
      <c r="AP241" s="34">
        <v>3.9853987074594457</v>
      </c>
      <c r="AQ241" s="34">
        <v>3.9570819155995194</v>
      </c>
      <c r="AR241">
        <v>313.45300000000003</v>
      </c>
      <c r="AS241">
        <v>2.8090711517178422</v>
      </c>
      <c r="AT241" s="34">
        <v>316.26207115171786</v>
      </c>
      <c r="AU241" s="34">
        <v>314.01498675706739</v>
      </c>
      <c r="AV241">
        <v>32.661000000000001</v>
      </c>
      <c r="AW241">
        <v>0.2926980213501113</v>
      </c>
      <c r="AX241" s="34">
        <v>32.953698021350114</v>
      </c>
      <c r="AY241" s="34">
        <v>32.719557581112888</v>
      </c>
      <c r="AZ241">
        <v>244.34100000000001</v>
      </c>
      <c r="BA241">
        <v>2.189710273252734</v>
      </c>
      <c r="BB241" s="34">
        <v>246.53071027325274</v>
      </c>
      <c r="BC241" s="34">
        <v>244.77907654164611</v>
      </c>
      <c r="BD241">
        <v>113.71099999999998</v>
      </c>
      <c r="BE241">
        <v>1.0190436516255628</v>
      </c>
      <c r="BF241" s="34">
        <v>114.73004365162555</v>
      </c>
      <c r="BG241" s="34">
        <v>113.9148713176549</v>
      </c>
      <c r="BH241">
        <v>772.22900000000004</v>
      </c>
      <c r="BI241">
        <v>6.9204831551138994</v>
      </c>
      <c r="BJ241" s="34">
        <v>779.1494831551139</v>
      </c>
      <c r="BK241" s="34">
        <v>773.6135216712662</v>
      </c>
      <c r="BM241">
        <v>71.554000000000002</v>
      </c>
      <c r="BN241">
        <v>0.64124534520332699</v>
      </c>
      <c r="BO241">
        <v>72.195245345203332</v>
      </c>
      <c r="BP241">
        <v>71.682288452862778</v>
      </c>
      <c r="BQ241">
        <v>4.471000000000001</v>
      </c>
      <c r="BR241">
        <v>4.0067752164855572E-2</v>
      </c>
      <c r="BS241">
        <v>4.5110677521648563</v>
      </c>
      <c r="BT241">
        <v>4.4790160113026456</v>
      </c>
      <c r="BU241">
        <v>328.00100000000003</v>
      </c>
      <c r="BV241">
        <v>2.9394459355456926</v>
      </c>
      <c r="BW241">
        <v>330.94044593554571</v>
      </c>
      <c r="BX241">
        <v>328.58906972115392</v>
      </c>
      <c r="BY241">
        <v>35.067999999999998</v>
      </c>
      <c r="BZ241">
        <v>0.31426882865514538</v>
      </c>
      <c r="CA241">
        <v>35.38226882865515</v>
      </c>
      <c r="CB241">
        <v>35.130873067403527</v>
      </c>
      <c r="CC241">
        <v>244.34100000000001</v>
      </c>
      <c r="CD241">
        <v>2.189710273252734</v>
      </c>
      <c r="CE241">
        <v>246.53071027325274</v>
      </c>
      <c r="CF241">
        <v>244.77907654164611</v>
      </c>
      <c r="CG241">
        <v>114.89299999999999</v>
      </c>
      <c r="CH241">
        <v>1.0296363787691234</v>
      </c>
      <c r="CI241">
        <v>115.92263637876911</v>
      </c>
      <c r="CJ241">
        <v>115.09899051366467</v>
      </c>
      <c r="CK241">
        <v>798.32800000000009</v>
      </c>
      <c r="CL241">
        <v>7.1543745135908772</v>
      </c>
      <c r="CM241">
        <v>805.48237451359091</v>
      </c>
      <c r="CN241">
        <v>799.75931430803371</v>
      </c>
    </row>
    <row r="242" spans="1:92" x14ac:dyDescent="0.3">
      <c r="A242" s="18">
        <v>45422</v>
      </c>
      <c r="B242" s="2">
        <v>14</v>
      </c>
      <c r="C242" s="2" t="s">
        <v>178</v>
      </c>
      <c r="D242" s="9">
        <v>23.726051999999999</v>
      </c>
      <c r="E242">
        <v>6.9940820000000004E-3</v>
      </c>
      <c r="G242">
        <v>7.6139999999999999</v>
      </c>
      <c r="H242">
        <v>6.6283763040092342E-2</v>
      </c>
      <c r="I242" s="34">
        <v>7.6802837630400926</v>
      </c>
      <c r="J242" s="34">
        <v>7.6265672286181223</v>
      </c>
      <c r="K242">
        <v>0.53200000000000003</v>
      </c>
      <c r="L242">
        <v>4.6313320117322213E-3</v>
      </c>
      <c r="M242" s="34">
        <v>0.5366313320117323</v>
      </c>
      <c r="N242" s="34">
        <v>0.53287808847187301</v>
      </c>
      <c r="O242">
        <v>14.812999999999999</v>
      </c>
      <c r="P242">
        <v>0.12895473889058154</v>
      </c>
      <c r="Q242" s="34">
        <v>14.94195473889058</v>
      </c>
      <c r="R242" s="34">
        <v>14.837449482206491</v>
      </c>
      <c r="S242">
        <v>2.4940000000000002</v>
      </c>
      <c r="T242">
        <v>2.1711545182819848E-2</v>
      </c>
      <c r="U242" s="34">
        <v>2.5157115451828203</v>
      </c>
      <c r="V242" s="34">
        <v>2.4981164523474648</v>
      </c>
      <c r="W242">
        <v>0</v>
      </c>
      <c r="X242">
        <v>0</v>
      </c>
      <c r="Y242" s="34">
        <v>0</v>
      </c>
      <c r="Z242" s="34">
        <v>0</v>
      </c>
      <c r="AA242">
        <v>1.18</v>
      </c>
      <c r="AB242">
        <v>1.0272503334293271E-2</v>
      </c>
      <c r="AC242" s="34">
        <v>1.1902725033342931</v>
      </c>
      <c r="AD242" s="34">
        <v>1.1819476398436279</v>
      </c>
      <c r="AE242">
        <v>26.632999999999999</v>
      </c>
      <c r="AF242">
        <v>0.23185388245951921</v>
      </c>
      <c r="AG242" s="34">
        <v>26.864853882459517</v>
      </c>
      <c r="AH242" s="34">
        <v>26.676958891487576</v>
      </c>
      <c r="AJ242">
        <v>64.26900000000002</v>
      </c>
      <c r="AK242">
        <v>0.55949450575567328</v>
      </c>
      <c r="AL242" s="34">
        <v>64.8284945057557</v>
      </c>
      <c r="AM242" s="34">
        <v>64.375078699245904</v>
      </c>
      <c r="AN242">
        <v>3.8899999999999997</v>
      </c>
      <c r="AO242">
        <v>3.38644389579668E-2</v>
      </c>
      <c r="AP242" s="34">
        <v>3.9238644389579664</v>
      </c>
      <c r="AQ242" s="34">
        <v>3.8964206093150104</v>
      </c>
      <c r="AR242">
        <v>315.06599999999997</v>
      </c>
      <c r="AS242">
        <v>2.7428106233241047</v>
      </c>
      <c r="AT242" s="34">
        <v>317.80881062332406</v>
      </c>
      <c r="AU242" s="34">
        <v>315.5860297415021</v>
      </c>
      <c r="AV242">
        <v>32.170999999999999</v>
      </c>
      <c r="AW242">
        <v>0.28006500404029561</v>
      </c>
      <c r="AX242" s="34">
        <v>32.451065004040295</v>
      </c>
      <c r="AY242" s="34">
        <v>32.22409959441471</v>
      </c>
      <c r="AZ242">
        <v>246.54900000000001</v>
      </c>
      <c r="BA242">
        <v>2.146335105564976</v>
      </c>
      <c r="BB242" s="34">
        <v>248.69533510556499</v>
      </c>
      <c r="BC242" s="34">
        <v>246.95593953881919</v>
      </c>
      <c r="BD242">
        <v>112.36299999999999</v>
      </c>
      <c r="BE242">
        <v>0.9781773662298261</v>
      </c>
      <c r="BF242" s="34">
        <v>113.34117736622981</v>
      </c>
      <c r="BG242" s="34">
        <v>112.54845987775387</v>
      </c>
      <c r="BH242">
        <v>774.30799999999999</v>
      </c>
      <c r="BI242">
        <v>6.7407470438728421</v>
      </c>
      <c r="BJ242" s="34">
        <v>781.04874704387282</v>
      </c>
      <c r="BK242" s="34">
        <v>775.5860280610508</v>
      </c>
      <c r="BM242">
        <v>71.883000000000024</v>
      </c>
      <c r="BN242">
        <v>0.62577826879576559</v>
      </c>
      <c r="BO242">
        <v>72.508778268795794</v>
      </c>
      <c r="BP242">
        <v>72.001645927864033</v>
      </c>
      <c r="BQ242">
        <v>4.4219999999999997</v>
      </c>
      <c r="BR242">
        <v>3.8495770969699021E-2</v>
      </c>
      <c r="BS242">
        <v>4.4604957709696986</v>
      </c>
      <c r="BT242">
        <v>4.4292986977868836</v>
      </c>
      <c r="BU242">
        <v>329.87899999999996</v>
      </c>
      <c r="BV242">
        <v>2.8717653622146861</v>
      </c>
      <c r="BW242">
        <v>332.75076536221462</v>
      </c>
      <c r="BX242">
        <v>330.42347922370857</v>
      </c>
      <c r="BY242">
        <v>34.664999999999999</v>
      </c>
      <c r="BZ242">
        <v>0.30177654922311548</v>
      </c>
      <c r="CA242">
        <v>34.966776549223113</v>
      </c>
      <c r="CB242">
        <v>34.722216046762178</v>
      </c>
      <c r="CC242">
        <v>246.54900000000001</v>
      </c>
      <c r="CD242">
        <v>2.146335105564976</v>
      </c>
      <c r="CE242">
        <v>248.69533510556499</v>
      </c>
      <c r="CF242">
        <v>246.95593953881919</v>
      </c>
      <c r="CG242">
        <v>113.54299999999999</v>
      </c>
      <c r="CH242">
        <v>0.9884498695641194</v>
      </c>
      <c r="CI242">
        <v>114.53144986956411</v>
      </c>
      <c r="CJ242">
        <v>113.7304075175975</v>
      </c>
      <c r="CK242">
        <v>800.94100000000003</v>
      </c>
      <c r="CL242">
        <v>6.9726009263323609</v>
      </c>
      <c r="CM242">
        <v>807.91360092633238</v>
      </c>
      <c r="CN242">
        <v>802.26298695253843</v>
      </c>
    </row>
    <row r="243" spans="1:92" x14ac:dyDescent="0.3">
      <c r="A243" s="18">
        <v>45422</v>
      </c>
      <c r="B243" s="2">
        <v>15</v>
      </c>
      <c r="C243" s="2" t="s">
        <v>178</v>
      </c>
      <c r="D243" s="9">
        <v>26.970815999999999</v>
      </c>
      <c r="E243">
        <v>6.9816449999999999E-3</v>
      </c>
      <c r="G243">
        <v>7.484</v>
      </c>
      <c r="H243">
        <v>0.10190612854836313</v>
      </c>
      <c r="I243" s="34">
        <v>7.5859061285483635</v>
      </c>
      <c r="J243" s="34">
        <v>7.5329440249555146</v>
      </c>
      <c r="K243">
        <v>0.48299999999999998</v>
      </c>
      <c r="L243">
        <v>6.5767851535087369E-3</v>
      </c>
      <c r="M243" s="34">
        <v>0.48957678515350872</v>
      </c>
      <c r="N243" s="34">
        <v>0.48615873383932567</v>
      </c>
      <c r="O243">
        <v>14.362</v>
      </c>
      <c r="P243">
        <v>0.19556063845692026</v>
      </c>
      <c r="Q243" s="34">
        <v>14.55756063845692</v>
      </c>
      <c r="R243" s="34">
        <v>14.45592491801324</v>
      </c>
      <c r="S243">
        <v>2.6819999999999999</v>
      </c>
      <c r="T243">
        <v>3.6519539920725534E-2</v>
      </c>
      <c r="U243" s="34">
        <v>2.7185195399207256</v>
      </c>
      <c r="V243" s="34">
        <v>2.6995398015674357</v>
      </c>
      <c r="W243">
        <v>0</v>
      </c>
      <c r="X243">
        <v>0</v>
      </c>
      <c r="Y243" s="34">
        <v>0</v>
      </c>
      <c r="Z243" s="34">
        <v>0</v>
      </c>
      <c r="AA243">
        <v>1.177</v>
      </c>
      <c r="AB243">
        <v>1.6026658645299761E-2</v>
      </c>
      <c r="AC243" s="34">
        <v>1.1930266586452998</v>
      </c>
      <c r="AD243" s="34">
        <v>1.1846973700391021</v>
      </c>
      <c r="AE243">
        <v>26.187999999999999</v>
      </c>
      <c r="AF243">
        <v>0.35658975072481747</v>
      </c>
      <c r="AG243" s="34">
        <v>26.544589750724818</v>
      </c>
      <c r="AH243" s="34">
        <v>26.359264848414622</v>
      </c>
      <c r="AJ243">
        <v>62.774999999999991</v>
      </c>
      <c r="AK243">
        <v>0.85477782197000196</v>
      </c>
      <c r="AL243" s="34">
        <v>63.629777821969995</v>
      </c>
      <c r="AM243" s="34">
        <v>63.185537301788131</v>
      </c>
      <c r="AN243">
        <v>3.6859999999999999</v>
      </c>
      <c r="AO243">
        <v>5.0190538459281994E-2</v>
      </c>
      <c r="AP243" s="34">
        <v>3.7361905384592817</v>
      </c>
      <c r="AQ243" s="34">
        <v>3.7101057824674002</v>
      </c>
      <c r="AR243">
        <v>310.64999999999998</v>
      </c>
      <c r="AS243">
        <v>4.2299757928312403</v>
      </c>
      <c r="AT243" s="34">
        <v>314.8799757928312</v>
      </c>
      <c r="AU243" s="34">
        <v>312.68159558423707</v>
      </c>
      <c r="AV243">
        <v>31.939000000000004</v>
      </c>
      <c r="AW243">
        <v>0.4348984286085209</v>
      </c>
      <c r="AX243" s="34">
        <v>32.373898428608527</v>
      </c>
      <c r="AY243" s="34">
        <v>32.147875362513922</v>
      </c>
      <c r="AZ243">
        <v>237.72700000000003</v>
      </c>
      <c r="BA243">
        <v>3.2370173999755112</v>
      </c>
      <c r="BB243" s="34">
        <v>240.96401739997555</v>
      </c>
      <c r="BC243" s="34">
        <v>239.28169217271511</v>
      </c>
      <c r="BD243">
        <v>108.571</v>
      </c>
      <c r="BE243">
        <v>1.4783605401689381</v>
      </c>
      <c r="BF243" s="34">
        <v>110.04936054016893</v>
      </c>
      <c r="BG243" s="34">
        <v>109.28103497240046</v>
      </c>
      <c r="BH243">
        <v>755.34800000000007</v>
      </c>
      <c r="BI243">
        <v>10.285220522013494</v>
      </c>
      <c r="BJ243" s="34">
        <v>765.63322052201352</v>
      </c>
      <c r="BK243" s="34">
        <v>760.28784117612213</v>
      </c>
      <c r="BM243">
        <v>70.258999999999986</v>
      </c>
      <c r="BN243">
        <v>0.95668395051836508</v>
      </c>
      <c r="BO243">
        <v>71.215683950518354</v>
      </c>
      <c r="BP243">
        <v>70.718481326743643</v>
      </c>
      <c r="BQ243">
        <v>4.1689999999999996</v>
      </c>
      <c r="BR243">
        <v>5.6767323612790729E-2</v>
      </c>
      <c r="BS243">
        <v>4.2257673236127902</v>
      </c>
      <c r="BT243">
        <v>4.1962645163067256</v>
      </c>
      <c r="BU243">
        <v>325.012</v>
      </c>
      <c r="BV243">
        <v>4.4255364312881609</v>
      </c>
      <c r="BW243">
        <v>329.43753643128809</v>
      </c>
      <c r="BX243">
        <v>327.13752050225031</v>
      </c>
      <c r="BY243">
        <v>34.621000000000002</v>
      </c>
      <c r="BZ243">
        <v>0.47141796852924645</v>
      </c>
      <c r="CA243">
        <v>35.092417968529254</v>
      </c>
      <c r="CB243">
        <v>34.847415164081355</v>
      </c>
      <c r="CC243">
        <v>237.72700000000003</v>
      </c>
      <c r="CD243">
        <v>3.2370173999755112</v>
      </c>
      <c r="CE243">
        <v>240.96401739997555</v>
      </c>
      <c r="CF243">
        <v>239.28169217271511</v>
      </c>
      <c r="CG243">
        <v>109.748</v>
      </c>
      <c r="CH243">
        <v>1.4943871988142379</v>
      </c>
      <c r="CI243">
        <v>111.24238719881423</v>
      </c>
      <c r="CJ243">
        <v>110.46573234243957</v>
      </c>
      <c r="CK243">
        <v>781.53600000000006</v>
      </c>
      <c r="CL243">
        <v>10.641810272738311</v>
      </c>
      <c r="CM243">
        <v>792.17781027273838</v>
      </c>
      <c r="CN243">
        <v>786.6471060245367</v>
      </c>
    </row>
    <row r="244" spans="1:92" x14ac:dyDescent="0.3">
      <c r="A244" s="18">
        <v>45422</v>
      </c>
      <c r="B244" s="2">
        <v>16</v>
      </c>
      <c r="C244" s="2" t="s">
        <v>178</v>
      </c>
      <c r="D244" s="9">
        <v>22.746559999999999</v>
      </c>
      <c r="E244">
        <v>6.6112929999999999E-3</v>
      </c>
      <c r="G244">
        <v>6.9659999999999993</v>
      </c>
      <c r="H244">
        <v>9.8652352934809964E-2</v>
      </c>
      <c r="I244" s="34">
        <v>7.0646523529348091</v>
      </c>
      <c r="J244" s="34">
        <v>7.0179458662864178</v>
      </c>
      <c r="K244">
        <v>0.499</v>
      </c>
      <c r="L244">
        <v>7.0668280382529675E-3</v>
      </c>
      <c r="M244" s="34">
        <v>0.50606682803825298</v>
      </c>
      <c r="N244" s="34">
        <v>0.50272107196051152</v>
      </c>
      <c r="O244">
        <v>13.847999999999999</v>
      </c>
      <c r="P244">
        <v>0.19611509954654729</v>
      </c>
      <c r="Q244" s="34">
        <v>14.044115099546547</v>
      </c>
      <c r="R244" s="34">
        <v>13.95126533969772</v>
      </c>
      <c r="S244">
        <v>2.6749999999999998</v>
      </c>
      <c r="T244">
        <v>3.7883296597849073E-2</v>
      </c>
      <c r="U244" s="34">
        <v>2.7128832965978491</v>
      </c>
      <c r="V244" s="34">
        <v>2.694947630249235</v>
      </c>
      <c r="W244">
        <v>0</v>
      </c>
      <c r="X244">
        <v>0</v>
      </c>
      <c r="Y244" s="34">
        <v>0</v>
      </c>
      <c r="Z244" s="34">
        <v>0</v>
      </c>
      <c r="AA244">
        <v>1.2569999999999999</v>
      </c>
      <c r="AB244">
        <v>1.780160890597992E-2</v>
      </c>
      <c r="AC244" s="34">
        <v>1.2748016089059797</v>
      </c>
      <c r="AD244" s="34">
        <v>1.2663735219526309</v>
      </c>
      <c r="AE244">
        <v>25.245000000000001</v>
      </c>
      <c r="AF244">
        <v>0.35751918602343924</v>
      </c>
      <c r="AG244" s="34">
        <v>25.602519186023436</v>
      </c>
      <c r="AH244" s="34">
        <v>25.433253430146515</v>
      </c>
      <c r="AJ244">
        <v>59.163000000000011</v>
      </c>
      <c r="AK244">
        <v>0.83786522490412907</v>
      </c>
      <c r="AL244" s="34">
        <v>60.000865224904139</v>
      </c>
      <c r="AM244" s="34">
        <v>59.604181924648792</v>
      </c>
      <c r="AN244">
        <v>3.6109999999999998</v>
      </c>
      <c r="AO244">
        <v>5.1138909912087104E-2</v>
      </c>
      <c r="AP244" s="34">
        <v>3.6621389099120867</v>
      </c>
      <c r="AQ244" s="34">
        <v>3.6379274365719576</v>
      </c>
      <c r="AR244">
        <v>301.64000000000004</v>
      </c>
      <c r="AS244">
        <v>4.271819658233718</v>
      </c>
      <c r="AT244" s="34">
        <v>305.91181965823375</v>
      </c>
      <c r="AU244" s="34">
        <v>303.88934698631004</v>
      </c>
      <c r="AV244">
        <v>31.439999999999998</v>
      </c>
      <c r="AW244">
        <v>0.44525265235004668</v>
      </c>
      <c r="AX244" s="34">
        <v>31.885252652350044</v>
      </c>
      <c r="AY244" s="34">
        <v>31.67444990468633</v>
      </c>
      <c r="AZ244">
        <v>237.61099999999999</v>
      </c>
      <c r="BA244">
        <v>3.3650422384715948</v>
      </c>
      <c r="BB244" s="34">
        <v>240.97604223847159</v>
      </c>
      <c r="BC244" s="34">
        <v>239.38287901725269</v>
      </c>
      <c r="BD244">
        <v>109.46899999999998</v>
      </c>
      <c r="BE244">
        <v>1.5502977926242765</v>
      </c>
      <c r="BF244" s="34">
        <v>111.01929779262426</v>
      </c>
      <c r="BG244" s="34">
        <v>110.28531668626297</v>
      </c>
      <c r="BH244">
        <v>742.93399999999997</v>
      </c>
      <c r="BI244">
        <v>10.521416476495851</v>
      </c>
      <c r="BJ244" s="34">
        <v>753.45541647649588</v>
      </c>
      <c r="BK244" s="34">
        <v>748.47410195573275</v>
      </c>
      <c r="BM244">
        <v>66.129000000000005</v>
      </c>
      <c r="BN244">
        <v>0.93651757783893907</v>
      </c>
      <c r="BO244">
        <v>67.065517577838946</v>
      </c>
      <c r="BP244">
        <v>66.62212779093521</v>
      </c>
      <c r="BQ244">
        <v>4.1099999999999994</v>
      </c>
      <c r="BR244">
        <v>5.8205737950340071E-2</v>
      </c>
      <c r="BS244">
        <v>4.1682057379503394</v>
      </c>
      <c r="BT244">
        <v>4.1406485085324691</v>
      </c>
      <c r="BU244">
        <v>315.48800000000006</v>
      </c>
      <c r="BV244">
        <v>4.4679347577802657</v>
      </c>
      <c r="BW244">
        <v>319.95593475778031</v>
      </c>
      <c r="BX244">
        <v>317.84061232600777</v>
      </c>
      <c r="BY244">
        <v>34.114999999999995</v>
      </c>
      <c r="BZ244">
        <v>0.48313594894789574</v>
      </c>
      <c r="CA244">
        <v>34.598135948947892</v>
      </c>
      <c r="CB244">
        <v>34.369397534935565</v>
      </c>
      <c r="CC244">
        <v>237.61099999999999</v>
      </c>
      <c r="CD244">
        <v>3.3650422384715948</v>
      </c>
      <c r="CE244">
        <v>240.97604223847159</v>
      </c>
      <c r="CF244">
        <v>239.38287901725269</v>
      </c>
      <c r="CG244">
        <v>110.72599999999998</v>
      </c>
      <c r="CH244">
        <v>1.5680994015302563</v>
      </c>
      <c r="CI244">
        <v>112.29409940153023</v>
      </c>
      <c r="CJ244">
        <v>111.5516902082156</v>
      </c>
      <c r="CK244">
        <v>768.17899999999997</v>
      </c>
      <c r="CL244">
        <v>10.878935662519289</v>
      </c>
      <c r="CM244">
        <v>779.0579356625193</v>
      </c>
      <c r="CN244">
        <v>773.90735538587921</v>
      </c>
    </row>
    <row r="245" spans="1:92" x14ac:dyDescent="0.3">
      <c r="A245" s="18">
        <v>45422</v>
      </c>
      <c r="B245" s="2">
        <v>17</v>
      </c>
      <c r="C245" s="2" t="s">
        <v>178</v>
      </c>
      <c r="D245" s="9">
        <v>22.091515000000001</v>
      </c>
      <c r="E245">
        <v>6.5358730000000002E-3</v>
      </c>
      <c r="G245">
        <v>6.7270000000000012</v>
      </c>
      <c r="H245">
        <v>5.1559802048432288E-2</v>
      </c>
      <c r="I245" s="34">
        <v>6.7785598020484334</v>
      </c>
      <c r="J245" s="34">
        <v>6.73425599605934</v>
      </c>
      <c r="K245">
        <v>0.45900000000000002</v>
      </c>
      <c r="L245">
        <v>3.5180539824930003E-3</v>
      </c>
      <c r="M245" s="34">
        <v>0.46251805398249302</v>
      </c>
      <c r="N245" s="34">
        <v>0.45949509472145628</v>
      </c>
      <c r="O245">
        <v>13.245999999999999</v>
      </c>
      <c r="P245">
        <v>0.10152536612658448</v>
      </c>
      <c r="Q245" s="34">
        <v>13.347525366126582</v>
      </c>
      <c r="R245" s="34">
        <v>13.2602876354693</v>
      </c>
      <c r="S245">
        <v>2.59</v>
      </c>
      <c r="T245">
        <v>1.9851328572237193E-2</v>
      </c>
      <c r="U245" s="34">
        <v>2.6098513285722369</v>
      </c>
      <c r="V245" s="34">
        <v>2.5927936717398072</v>
      </c>
      <c r="W245">
        <v>0</v>
      </c>
      <c r="X245">
        <v>0</v>
      </c>
      <c r="Y245" s="34">
        <v>0</v>
      </c>
      <c r="Z245" s="34">
        <v>0</v>
      </c>
      <c r="AA245">
        <v>1.2270000000000001</v>
      </c>
      <c r="AB245">
        <v>9.4044711035270404E-3</v>
      </c>
      <c r="AC245" s="34">
        <v>1.2364044711035271</v>
      </c>
      <c r="AD245" s="34">
        <v>1.2283234885037624</v>
      </c>
      <c r="AE245">
        <v>24.248999999999999</v>
      </c>
      <c r="AF245">
        <v>0.18585902183327402</v>
      </c>
      <c r="AG245" s="34">
        <v>24.434859021833272</v>
      </c>
      <c r="AH245" s="34">
        <v>24.275155886493664</v>
      </c>
      <c r="AJ245">
        <v>56.58</v>
      </c>
      <c r="AK245">
        <v>0.43366338633867962</v>
      </c>
      <c r="AL245" s="34">
        <v>57.013663386338678</v>
      </c>
      <c r="AM245" s="34">
        <v>56.641029323180817</v>
      </c>
      <c r="AN245">
        <v>3.58</v>
      </c>
      <c r="AO245">
        <v>2.7439288142320137E-2</v>
      </c>
      <c r="AP245" s="34">
        <v>3.6074392881423201</v>
      </c>
      <c r="AQ245" s="34">
        <v>3.5838615230998112</v>
      </c>
      <c r="AR245">
        <v>294.584</v>
      </c>
      <c r="AS245">
        <v>2.2578701838316295</v>
      </c>
      <c r="AT245" s="34">
        <v>296.84187018383165</v>
      </c>
      <c r="AU245" s="34">
        <v>294.9017494192276</v>
      </c>
      <c r="AV245">
        <v>30.256000000000004</v>
      </c>
      <c r="AW245">
        <v>0.23190030783073692</v>
      </c>
      <c r="AX245" s="34">
        <v>30.487900307830742</v>
      </c>
      <c r="AY245" s="34">
        <v>30.288635263382098</v>
      </c>
      <c r="AZ245">
        <v>248.39699999999999</v>
      </c>
      <c r="BA245">
        <v>1.9038650437675682</v>
      </c>
      <c r="BB245" s="34">
        <v>250.30086504376757</v>
      </c>
      <c r="BC245" s="34">
        <v>248.66493037805137</v>
      </c>
      <c r="BD245">
        <v>111.122</v>
      </c>
      <c r="BE245">
        <v>0.85170630641086531</v>
      </c>
      <c r="BF245" s="34">
        <v>111.97370630641086</v>
      </c>
      <c r="BG245" s="34">
        <v>111.24186038265286</v>
      </c>
      <c r="BH245">
        <v>744.51900000000001</v>
      </c>
      <c r="BI245">
        <v>5.7064445163217998</v>
      </c>
      <c r="BJ245" s="34">
        <v>750.22544451632189</v>
      </c>
      <c r="BK245" s="34">
        <v>745.32206628959455</v>
      </c>
      <c r="BM245">
        <v>63.307000000000002</v>
      </c>
      <c r="BN245">
        <v>0.48522318838711193</v>
      </c>
      <c r="BO245">
        <v>63.792223188387112</v>
      </c>
      <c r="BP245">
        <v>63.375285319240156</v>
      </c>
      <c r="BQ245">
        <v>4.0389999999999997</v>
      </c>
      <c r="BR245">
        <v>3.0957342124813138E-2</v>
      </c>
      <c r="BS245">
        <v>4.0699573421248134</v>
      </c>
      <c r="BT245">
        <v>4.0433566178212672</v>
      </c>
      <c r="BU245">
        <v>307.83</v>
      </c>
      <c r="BV245">
        <v>2.3593955499582142</v>
      </c>
      <c r="BW245">
        <v>310.18939554995825</v>
      </c>
      <c r="BX245">
        <v>308.1620370546969</v>
      </c>
      <c r="BY245">
        <v>32.846000000000004</v>
      </c>
      <c r="BZ245">
        <v>0.2517516364029741</v>
      </c>
      <c r="CA245">
        <v>33.097751636402975</v>
      </c>
      <c r="CB245">
        <v>32.881428935121903</v>
      </c>
      <c r="CC245">
        <v>248.39699999999999</v>
      </c>
      <c r="CD245">
        <v>1.9038650437675682</v>
      </c>
      <c r="CE245">
        <v>250.30086504376757</v>
      </c>
      <c r="CF245">
        <v>248.66493037805137</v>
      </c>
      <c r="CG245">
        <v>112.349</v>
      </c>
      <c r="CH245">
        <v>0.86111077751439236</v>
      </c>
      <c r="CI245">
        <v>113.21011077751439</v>
      </c>
      <c r="CJ245">
        <v>112.47018387115662</v>
      </c>
      <c r="CK245">
        <v>768.76800000000003</v>
      </c>
      <c r="CL245">
        <v>5.8923035381550735</v>
      </c>
      <c r="CM245">
        <v>774.66030353815518</v>
      </c>
      <c r="CN245">
        <v>769.59722217608817</v>
      </c>
    </row>
    <row r="246" spans="1:92" x14ac:dyDescent="0.3">
      <c r="A246" s="18">
        <v>45422</v>
      </c>
      <c r="B246" s="2">
        <v>18</v>
      </c>
      <c r="C246" s="2" t="s">
        <v>178</v>
      </c>
      <c r="D246" s="9">
        <v>20.772552000000001</v>
      </c>
      <c r="E246">
        <v>6.5916890000000004E-3</v>
      </c>
      <c r="G246">
        <v>6.5600000000000005</v>
      </c>
      <c r="H246">
        <v>4.3384853012290663E-2</v>
      </c>
      <c r="I246" s="34">
        <v>6.6033848530122912</v>
      </c>
      <c r="J246" s="34">
        <v>6.5598573937139237</v>
      </c>
      <c r="K246">
        <v>0.46400000000000002</v>
      </c>
      <c r="L246">
        <v>3.0686847252595828E-3</v>
      </c>
      <c r="M246" s="34">
        <v>0.46706868472525959</v>
      </c>
      <c r="N246" s="34">
        <v>0.46398991321391164</v>
      </c>
      <c r="O246">
        <v>12.981999999999999</v>
      </c>
      <c r="P246">
        <v>8.5857036860603239E-2</v>
      </c>
      <c r="Q246" s="34">
        <v>13.067857036860602</v>
      </c>
      <c r="R246" s="34">
        <v>12.981717787377155</v>
      </c>
      <c r="S246">
        <v>2.5030000000000001</v>
      </c>
      <c r="T246">
        <v>1.6553702300268827E-2</v>
      </c>
      <c r="U246" s="34">
        <v>2.5195537023002688</v>
      </c>
      <c r="V246" s="34">
        <v>2.502945587875907</v>
      </c>
      <c r="W246">
        <v>0</v>
      </c>
      <c r="X246">
        <v>0</v>
      </c>
      <c r="Y246" s="34">
        <v>0</v>
      </c>
      <c r="Z246" s="34">
        <v>0</v>
      </c>
      <c r="AA246">
        <v>1.17</v>
      </c>
      <c r="AB246">
        <v>7.737847259814034E-3</v>
      </c>
      <c r="AC246" s="34">
        <v>1.1777378472598139</v>
      </c>
      <c r="AD246" s="34">
        <v>1.1699745656471479</v>
      </c>
      <c r="AE246">
        <v>23.679000000000002</v>
      </c>
      <c r="AF246">
        <v>0.15660212415823632</v>
      </c>
      <c r="AG246" s="34">
        <v>23.835602124158232</v>
      </c>
      <c r="AH246" s="34">
        <v>23.678485247828046</v>
      </c>
      <c r="AJ246">
        <v>54.338000000000001</v>
      </c>
      <c r="AK246">
        <v>0.3593667900886966</v>
      </c>
      <c r="AL246" s="34">
        <v>54.697366790088701</v>
      </c>
      <c r="AM246" s="34">
        <v>54.33681875908951</v>
      </c>
      <c r="AN246">
        <v>3.423</v>
      </c>
      <c r="AO246">
        <v>2.263816339345593E-2</v>
      </c>
      <c r="AP246" s="34">
        <v>3.4456381633934559</v>
      </c>
      <c r="AQ246" s="34">
        <v>3.4229255882138352</v>
      </c>
      <c r="AR246">
        <v>285.94800000000004</v>
      </c>
      <c r="AS246">
        <v>1.8911298702985502</v>
      </c>
      <c r="AT246" s="34">
        <v>287.83912987029856</v>
      </c>
      <c r="AU246" s="34">
        <v>285.94178384416296</v>
      </c>
      <c r="AV246">
        <v>28.459999999999997</v>
      </c>
      <c r="AW246">
        <v>0.18822148120880974</v>
      </c>
      <c r="AX246" s="34">
        <v>28.648221481208807</v>
      </c>
      <c r="AY246" s="34">
        <v>28.459381314801561</v>
      </c>
      <c r="AZ246">
        <v>249.446</v>
      </c>
      <c r="BA246">
        <v>1.6497222628816852</v>
      </c>
      <c r="BB246" s="34">
        <v>251.09572226288168</v>
      </c>
      <c r="BC246" s="34">
        <v>249.44057735249439</v>
      </c>
      <c r="BD246">
        <v>105.90300000000001</v>
      </c>
      <c r="BE246">
        <v>0.70039422081716729</v>
      </c>
      <c r="BF246" s="34">
        <v>106.60339422081718</v>
      </c>
      <c r="BG246" s="34">
        <v>105.90069779976916</v>
      </c>
      <c r="BH246">
        <v>727.51800000000003</v>
      </c>
      <c r="BI246">
        <v>4.8114727886883646</v>
      </c>
      <c r="BJ246" s="34">
        <v>732.32947278868835</v>
      </c>
      <c r="BK246" s="34">
        <v>727.50218465853152</v>
      </c>
      <c r="BM246">
        <v>60.898000000000003</v>
      </c>
      <c r="BN246">
        <v>0.40275164310098727</v>
      </c>
      <c r="BO246">
        <v>61.300751643100995</v>
      </c>
      <c r="BP246">
        <v>60.896676152803437</v>
      </c>
      <c r="BQ246">
        <v>3.887</v>
      </c>
      <c r="BR246">
        <v>2.5706848118715514E-2</v>
      </c>
      <c r="BS246">
        <v>3.9127068481187153</v>
      </c>
      <c r="BT246">
        <v>3.886915501427747</v>
      </c>
      <c r="BU246">
        <v>298.93000000000006</v>
      </c>
      <c r="BV246">
        <v>1.9769869071591535</v>
      </c>
      <c r="BW246">
        <v>300.90698690715919</v>
      </c>
      <c r="BX246">
        <v>298.92350163154009</v>
      </c>
      <c r="BY246">
        <v>30.962999999999997</v>
      </c>
      <c r="BZ246">
        <v>0.20477518350907858</v>
      </c>
      <c r="CA246">
        <v>31.167775183509075</v>
      </c>
      <c r="CB246">
        <v>30.962326902677468</v>
      </c>
      <c r="CC246">
        <v>249.446</v>
      </c>
      <c r="CD246">
        <v>1.6497222628816852</v>
      </c>
      <c r="CE246">
        <v>251.09572226288168</v>
      </c>
      <c r="CF246">
        <v>249.44057735249439</v>
      </c>
      <c r="CG246">
        <v>107.07300000000001</v>
      </c>
      <c r="CH246">
        <v>0.70813206807698137</v>
      </c>
      <c r="CI246">
        <v>107.781132068077</v>
      </c>
      <c r="CJ246">
        <v>107.07067236541631</v>
      </c>
      <c r="CK246">
        <v>751.197</v>
      </c>
      <c r="CL246">
        <v>4.9680749128466006</v>
      </c>
      <c r="CM246">
        <v>756.16507491284653</v>
      </c>
      <c r="CN246">
        <v>751.18066990635953</v>
      </c>
    </row>
    <row r="247" spans="1:92" x14ac:dyDescent="0.3">
      <c r="A247" s="18">
        <v>45422</v>
      </c>
      <c r="B247" s="2">
        <v>19</v>
      </c>
      <c r="C247" s="2" t="s">
        <v>178</v>
      </c>
      <c r="D247" s="9">
        <v>18.161287999999999</v>
      </c>
      <c r="E247">
        <v>6.5404549999999997E-3</v>
      </c>
      <c r="G247">
        <v>6.3490000000000002</v>
      </c>
      <c r="H247">
        <v>7.4634155745443492E-2</v>
      </c>
      <c r="I247" s="34">
        <v>6.4236341557454439</v>
      </c>
      <c r="J247" s="34">
        <v>6.3816206656133279</v>
      </c>
      <c r="K247">
        <v>0.45400000000000001</v>
      </c>
      <c r="L247">
        <v>5.3368887554624891E-3</v>
      </c>
      <c r="M247" s="34">
        <v>0.45933688875546252</v>
      </c>
      <c r="N247" s="34">
        <v>0.4563326165047174</v>
      </c>
      <c r="O247">
        <v>12.920999999999999</v>
      </c>
      <c r="P247">
        <v>0.15188973482231458</v>
      </c>
      <c r="Q247" s="34">
        <v>13.072889734822313</v>
      </c>
      <c r="R247" s="34">
        <v>12.987387087791745</v>
      </c>
      <c r="S247">
        <v>1.2829999999999999</v>
      </c>
      <c r="T247">
        <v>1.508200060189069E-2</v>
      </c>
      <c r="U247" s="34">
        <v>1.2980820006018907</v>
      </c>
      <c r="V247" s="34">
        <v>1.2895919536906442</v>
      </c>
      <c r="W247">
        <v>0</v>
      </c>
      <c r="X247">
        <v>0</v>
      </c>
      <c r="Y247" s="34">
        <v>0</v>
      </c>
      <c r="Z247" s="34">
        <v>0</v>
      </c>
      <c r="AA247">
        <v>1.1619999999999999</v>
      </c>
      <c r="AB247">
        <v>1.3659613951205754E-2</v>
      </c>
      <c r="AC247" s="34">
        <v>1.1756596139512057</v>
      </c>
      <c r="AD247" s="34">
        <v>1.1679702651508403</v>
      </c>
      <c r="AE247">
        <v>22.169</v>
      </c>
      <c r="AF247">
        <v>0.26060239387631701</v>
      </c>
      <c r="AG247" s="34">
        <v>22.429602393876316</v>
      </c>
      <c r="AH247" s="34">
        <v>22.28290258875127</v>
      </c>
      <c r="AJ247">
        <v>51.972000000000008</v>
      </c>
      <c r="AK247">
        <v>0.61094445462312008</v>
      </c>
      <c r="AL247" s="34">
        <v>52.582944454623131</v>
      </c>
      <c r="AM247" s="34">
        <v>52.239028072650171</v>
      </c>
      <c r="AN247">
        <v>3.1549999999999989</v>
      </c>
      <c r="AO247">
        <v>3.7087850271991511E-2</v>
      </c>
      <c r="AP247" s="34">
        <v>3.1920878502719905</v>
      </c>
      <c r="AQ247" s="34">
        <v>3.1712101433312396</v>
      </c>
      <c r="AR247">
        <v>277.76099999999991</v>
      </c>
      <c r="AS247">
        <v>3.2651532105859382</v>
      </c>
      <c r="AT247" s="34">
        <v>281.02615321058585</v>
      </c>
      <c r="AU247" s="34">
        <v>279.18811430168893</v>
      </c>
      <c r="AV247">
        <v>25.295999999999996</v>
      </c>
      <c r="AW247">
        <v>0.2973610968241831</v>
      </c>
      <c r="AX247" s="34">
        <v>25.593361096824179</v>
      </c>
      <c r="AY247" s="34">
        <v>25.42596887027165</v>
      </c>
      <c r="AZ247">
        <v>235.131</v>
      </c>
      <c r="BA247">
        <v>2.7640264096049574</v>
      </c>
      <c r="BB247" s="34">
        <v>237.89502640960495</v>
      </c>
      <c r="BC247" s="34">
        <v>236.33908469464913</v>
      </c>
      <c r="BD247">
        <v>106.79500000000002</v>
      </c>
      <c r="BE247">
        <v>1.2554031599991555</v>
      </c>
      <c r="BF247" s="34">
        <v>108.05040315999918</v>
      </c>
      <c r="BG247" s="34">
        <v>107.34370436039934</v>
      </c>
      <c r="BH247">
        <v>700.1099999999999</v>
      </c>
      <c r="BI247">
        <v>8.2299761819093469</v>
      </c>
      <c r="BJ247" s="34">
        <v>708.33997618190926</v>
      </c>
      <c r="BK247" s="34">
        <v>703.70711044299048</v>
      </c>
      <c r="BM247">
        <v>58.321000000000012</v>
      </c>
      <c r="BN247">
        <v>0.6855786103685636</v>
      </c>
      <c r="BO247">
        <v>59.006578610368578</v>
      </c>
      <c r="BP247">
        <v>58.620648738263498</v>
      </c>
      <c r="BQ247">
        <v>3.6089999999999991</v>
      </c>
      <c r="BR247">
        <v>4.2424739027454E-2</v>
      </c>
      <c r="BS247">
        <v>3.651424739027453</v>
      </c>
      <c r="BT247">
        <v>3.6275427598359569</v>
      </c>
      <c r="BU247">
        <v>290.6819999999999</v>
      </c>
      <c r="BV247">
        <v>3.4170429454082529</v>
      </c>
      <c r="BW247">
        <v>294.09904294540814</v>
      </c>
      <c r="BX247">
        <v>292.1755013894807</v>
      </c>
      <c r="BY247">
        <v>26.578999999999997</v>
      </c>
      <c r="BZ247">
        <v>0.31244309742607379</v>
      </c>
      <c r="CA247">
        <v>26.89144309742607</v>
      </c>
      <c r="CB247">
        <v>26.715560823962292</v>
      </c>
      <c r="CC247">
        <v>235.131</v>
      </c>
      <c r="CD247">
        <v>2.7640264096049574</v>
      </c>
      <c r="CE247">
        <v>237.89502640960495</v>
      </c>
      <c r="CF247">
        <v>236.33908469464913</v>
      </c>
      <c r="CG247">
        <v>107.95700000000002</v>
      </c>
      <c r="CH247">
        <v>1.2690627739503613</v>
      </c>
      <c r="CI247">
        <v>109.22606277395039</v>
      </c>
      <c r="CJ247">
        <v>108.51167462555019</v>
      </c>
      <c r="CK247">
        <v>722.27899999999988</v>
      </c>
      <c r="CL247">
        <v>8.4905785757856638</v>
      </c>
      <c r="CM247">
        <v>730.76957857578554</v>
      </c>
      <c r="CN247">
        <v>725.9900130317418</v>
      </c>
    </row>
    <row r="248" spans="1:92" x14ac:dyDescent="0.3">
      <c r="A248" s="18">
        <v>45422</v>
      </c>
      <c r="B248" s="2">
        <v>20</v>
      </c>
      <c r="C248" s="2" t="s">
        <v>178</v>
      </c>
      <c r="D248" s="9">
        <v>28.774704</v>
      </c>
      <c r="E248">
        <v>6.466818E-3</v>
      </c>
      <c r="G248">
        <v>5.8610000000000007</v>
      </c>
      <c r="H248">
        <v>2.8891701395997463E-2</v>
      </c>
      <c r="I248" s="34">
        <v>5.8898917013959977</v>
      </c>
      <c r="J248" s="34">
        <v>5.8518028437233589</v>
      </c>
      <c r="K248">
        <v>0.48600000000000004</v>
      </c>
      <c r="L248">
        <v>2.3957288651176873E-3</v>
      </c>
      <c r="M248" s="34">
        <v>0.48839572886511773</v>
      </c>
      <c r="N248" s="34">
        <v>0.48523736257456962</v>
      </c>
      <c r="O248">
        <v>12.445</v>
      </c>
      <c r="P248">
        <v>6.1347419190102101E-2</v>
      </c>
      <c r="Q248" s="34">
        <v>12.506347419190103</v>
      </c>
      <c r="R248" s="34">
        <v>12.42547114658543</v>
      </c>
      <c r="S248">
        <v>1.238</v>
      </c>
      <c r="T248">
        <v>6.1027002778100761E-3</v>
      </c>
      <c r="U248" s="34">
        <v>1.24410270027781</v>
      </c>
      <c r="V248" s="34">
        <v>1.2360573145418048</v>
      </c>
      <c r="W248">
        <v>0</v>
      </c>
      <c r="X248">
        <v>0</v>
      </c>
      <c r="Y248" s="34">
        <v>0</v>
      </c>
      <c r="Z248" s="34">
        <v>0</v>
      </c>
      <c r="AA248">
        <v>1.1200000000000001</v>
      </c>
      <c r="AB248">
        <v>5.5210212529461112E-3</v>
      </c>
      <c r="AC248" s="34">
        <v>1.1255210212529463</v>
      </c>
      <c r="AD248" s="34">
        <v>1.1182424816533294</v>
      </c>
      <c r="AE248">
        <v>21.150000000000002</v>
      </c>
      <c r="AF248">
        <v>0.10425857098197343</v>
      </c>
      <c r="AG248" s="34">
        <v>21.254258570981975</v>
      </c>
      <c r="AH248" s="34">
        <v>21.11681114907849</v>
      </c>
      <c r="AJ248">
        <v>49.047999999999995</v>
      </c>
      <c r="AK248">
        <v>0.24178129501294718</v>
      </c>
      <c r="AL248" s="34">
        <v>49.289781295012943</v>
      </c>
      <c r="AM248" s="34">
        <v>48.971033250118289</v>
      </c>
      <c r="AN248">
        <v>3.1000000000000005</v>
      </c>
      <c r="AO248">
        <v>1.5281398110832987E-2</v>
      </c>
      <c r="AP248" s="34">
        <v>3.1152813981108336</v>
      </c>
      <c r="AQ248" s="34">
        <v>3.0951354402904654</v>
      </c>
      <c r="AR248">
        <v>267.39799999999997</v>
      </c>
      <c r="AS248">
        <v>1.3181339651743607</v>
      </c>
      <c r="AT248" s="34">
        <v>268.71613396517432</v>
      </c>
      <c r="AU248" s="34">
        <v>266.9783956331579</v>
      </c>
      <c r="AV248">
        <v>24.018000000000001</v>
      </c>
      <c r="AW248">
        <v>0.11839632897612473</v>
      </c>
      <c r="AX248" s="34">
        <v>24.136396328976126</v>
      </c>
      <c r="AY248" s="34">
        <v>23.980310646740769</v>
      </c>
      <c r="AZ248">
        <v>239.69399999999999</v>
      </c>
      <c r="BA248">
        <v>1.1815675608961296</v>
      </c>
      <c r="BB248" s="34">
        <v>240.87556756089612</v>
      </c>
      <c r="BC248" s="34">
        <v>239.31786910483308</v>
      </c>
      <c r="BD248">
        <v>104.50299999999999</v>
      </c>
      <c r="BE248">
        <v>0.51514578928270294</v>
      </c>
      <c r="BF248" s="34">
        <v>105.01814578928268</v>
      </c>
      <c r="BG248" s="34">
        <v>104.33901255376593</v>
      </c>
      <c r="BH248">
        <v>687.76099999999997</v>
      </c>
      <c r="BI248">
        <v>3.3903063374530982</v>
      </c>
      <c r="BJ248" s="34">
        <v>691.15130633745298</v>
      </c>
      <c r="BK248" s="34">
        <v>686.68175662890633</v>
      </c>
      <c r="BM248">
        <v>54.908999999999992</v>
      </c>
      <c r="BN248">
        <v>0.27067299640894465</v>
      </c>
      <c r="BO248">
        <v>55.179672996408939</v>
      </c>
      <c r="BP248">
        <v>54.822836093841644</v>
      </c>
      <c r="BQ248">
        <v>3.5860000000000007</v>
      </c>
      <c r="BR248">
        <v>1.7677126975950676E-2</v>
      </c>
      <c r="BS248">
        <v>3.6036771269759513</v>
      </c>
      <c r="BT248">
        <v>3.580372802865035</v>
      </c>
      <c r="BU248">
        <v>279.84299999999996</v>
      </c>
      <c r="BV248">
        <v>1.3794813843644627</v>
      </c>
      <c r="BW248">
        <v>281.22248138436441</v>
      </c>
      <c r="BX248">
        <v>279.40386677974334</v>
      </c>
      <c r="BY248">
        <v>25.256</v>
      </c>
      <c r="BZ248">
        <v>0.1244990292539348</v>
      </c>
      <c r="CA248">
        <v>25.380499029253937</v>
      </c>
      <c r="CB248">
        <v>25.216367961282572</v>
      </c>
      <c r="CC248">
        <v>239.69399999999999</v>
      </c>
      <c r="CD248">
        <v>1.1815675608961296</v>
      </c>
      <c r="CE248">
        <v>240.87556756089612</v>
      </c>
      <c r="CF248">
        <v>239.31786910483308</v>
      </c>
      <c r="CG248">
        <v>105.62299999999999</v>
      </c>
      <c r="CH248">
        <v>0.52066681053564901</v>
      </c>
      <c r="CI248">
        <v>106.14366681053563</v>
      </c>
      <c r="CJ248">
        <v>105.45725503541925</v>
      </c>
      <c r="CK248">
        <v>708.91099999999994</v>
      </c>
      <c r="CL248">
        <v>3.4945649084350716</v>
      </c>
      <c r="CM248">
        <v>712.40556490843494</v>
      </c>
      <c r="CN248">
        <v>707.79856777798477</v>
      </c>
    </row>
    <row r="249" spans="1:92" x14ac:dyDescent="0.3">
      <c r="A249" s="18">
        <v>45422</v>
      </c>
      <c r="B249" s="2">
        <v>21</v>
      </c>
      <c r="C249" s="2" t="s">
        <v>178</v>
      </c>
      <c r="D249" s="9">
        <v>26.835588000000001</v>
      </c>
      <c r="E249">
        <v>6.3672640000000001E-3</v>
      </c>
      <c r="G249">
        <v>5.7680000000000007</v>
      </c>
      <c r="H249">
        <v>2.5209007586754408E-2</v>
      </c>
      <c r="I249" s="34">
        <v>5.7932090075867553</v>
      </c>
      <c r="J249" s="34">
        <v>5.7563221164282723</v>
      </c>
      <c r="K249">
        <v>0.47100000000000003</v>
      </c>
      <c r="L249">
        <v>2.0585025265883019E-3</v>
      </c>
      <c r="M249" s="34">
        <v>0.47305850252658832</v>
      </c>
      <c r="N249" s="34">
        <v>0.47004641415355686</v>
      </c>
      <c r="O249">
        <v>12.026</v>
      </c>
      <c r="P249">
        <v>5.2559557080150573E-2</v>
      </c>
      <c r="Q249" s="34">
        <v>12.078559557080151</v>
      </c>
      <c r="R249" s="34">
        <v>12.0016521796405</v>
      </c>
      <c r="S249">
        <v>1.1930000000000001</v>
      </c>
      <c r="T249">
        <v>5.2139989686196264E-3</v>
      </c>
      <c r="U249" s="34">
        <v>1.1982139989686198</v>
      </c>
      <c r="V249" s="34">
        <v>1.1905846541086909</v>
      </c>
      <c r="W249">
        <v>0</v>
      </c>
      <c r="X249">
        <v>0</v>
      </c>
      <c r="Y249" s="34">
        <v>0</v>
      </c>
      <c r="Z249" s="34">
        <v>0</v>
      </c>
      <c r="AA249">
        <v>1.0680000000000001</v>
      </c>
      <c r="AB249">
        <v>4.6676872577416277E-3</v>
      </c>
      <c r="AC249" s="34">
        <v>1.0726676872577416</v>
      </c>
      <c r="AD249" s="34">
        <v>1.0658377289087022</v>
      </c>
      <c r="AE249">
        <v>20.526000000000003</v>
      </c>
      <c r="AF249">
        <v>8.9708753419854528E-2</v>
      </c>
      <c r="AG249" s="34">
        <v>20.615708753419856</v>
      </c>
      <c r="AH249" s="34">
        <v>20.484443093239719</v>
      </c>
      <c r="AJ249">
        <v>47.718999999999994</v>
      </c>
      <c r="AK249">
        <v>0.20855558825109802</v>
      </c>
      <c r="AL249" s="34">
        <v>47.927555588251089</v>
      </c>
      <c r="AM249" s="34">
        <v>47.622388188946019</v>
      </c>
      <c r="AN249">
        <v>3.0850000000000009</v>
      </c>
      <c r="AO249">
        <v>1.3482973024469028E-2</v>
      </c>
      <c r="AP249" s="34">
        <v>3.0984829730244701</v>
      </c>
      <c r="AQ249" s="34">
        <v>3.0787541139357186</v>
      </c>
      <c r="AR249">
        <v>261.58699999999999</v>
      </c>
      <c r="AS249">
        <v>1.1432643321075457</v>
      </c>
      <c r="AT249" s="34">
        <v>262.73026433210754</v>
      </c>
      <c r="AU249" s="34">
        <v>261.05739137831523</v>
      </c>
      <c r="AV249">
        <v>23.386999999999993</v>
      </c>
      <c r="AW249">
        <v>0.10221273585843016</v>
      </c>
      <c r="AX249" s="34">
        <v>23.489212735858423</v>
      </c>
      <c r="AY249" s="34">
        <v>23.339650717217051</v>
      </c>
      <c r="AZ249">
        <v>247.40099999999998</v>
      </c>
      <c r="BA249">
        <v>1.0812645086634234</v>
      </c>
      <c r="BB249" s="34">
        <v>248.48226450866341</v>
      </c>
      <c r="BC249" s="34">
        <v>246.90011233121891</v>
      </c>
      <c r="BD249">
        <v>101.50700000000001</v>
      </c>
      <c r="BE249">
        <v>0.44363570268874475</v>
      </c>
      <c r="BF249" s="34">
        <v>101.95063570268874</v>
      </c>
      <c r="BG249" s="34">
        <v>101.3014890902019</v>
      </c>
      <c r="BH249">
        <v>684.68599999999992</v>
      </c>
      <c r="BI249">
        <v>2.9924158405937114</v>
      </c>
      <c r="BJ249" s="34">
        <v>687.67841584059363</v>
      </c>
      <c r="BK249" s="34">
        <v>683.29978581983494</v>
      </c>
      <c r="BM249">
        <v>53.486999999999995</v>
      </c>
      <c r="BN249">
        <v>0.23376459583785242</v>
      </c>
      <c r="BO249">
        <v>53.720764595837842</v>
      </c>
      <c r="BP249">
        <v>53.378710305374291</v>
      </c>
      <c r="BQ249">
        <v>3.5560000000000009</v>
      </c>
      <c r="BR249">
        <v>1.5541475551057331E-2</v>
      </c>
      <c r="BS249">
        <v>3.5715414755510584</v>
      </c>
      <c r="BT249">
        <v>3.5488005280892754</v>
      </c>
      <c r="BU249">
        <v>273.613</v>
      </c>
      <c r="BV249">
        <v>1.1958238891876962</v>
      </c>
      <c r="BW249">
        <v>274.80882388918769</v>
      </c>
      <c r="BX249">
        <v>273.0590435579557</v>
      </c>
      <c r="BY249">
        <v>24.579999999999995</v>
      </c>
      <c r="BZ249">
        <v>0.10742673482704979</v>
      </c>
      <c r="CA249">
        <v>24.687426734827042</v>
      </c>
      <c r="CB249">
        <v>24.530235371325741</v>
      </c>
      <c r="CC249">
        <v>247.40099999999998</v>
      </c>
      <c r="CD249">
        <v>1.0812645086634234</v>
      </c>
      <c r="CE249">
        <v>248.48226450866341</v>
      </c>
      <c r="CF249">
        <v>246.90011233121891</v>
      </c>
      <c r="CG249">
        <v>102.575</v>
      </c>
      <c r="CH249">
        <v>0.44830338994648639</v>
      </c>
      <c r="CI249">
        <v>103.02330338994649</v>
      </c>
      <c r="CJ249">
        <v>102.3673268191106</v>
      </c>
      <c r="CK249">
        <v>705.21199999999988</v>
      </c>
      <c r="CL249">
        <v>3.0821245940135658</v>
      </c>
      <c r="CM249">
        <v>708.29412459401351</v>
      </c>
      <c r="CN249">
        <v>703.78422891307468</v>
      </c>
    </row>
    <row r="250" spans="1:92" x14ac:dyDescent="0.3">
      <c r="A250" s="18">
        <v>45422</v>
      </c>
      <c r="B250" s="2">
        <v>22</v>
      </c>
      <c r="C250" s="2" t="s">
        <v>178</v>
      </c>
      <c r="D250" s="9">
        <v>38.065865000000002</v>
      </c>
      <c r="E250">
        <v>6.2958809999999997E-3</v>
      </c>
      <c r="G250">
        <v>5.5789999999999997</v>
      </c>
      <c r="H250">
        <v>4.3554971009695541E-2</v>
      </c>
      <c r="I250" s="34">
        <v>5.6225549710096949</v>
      </c>
      <c r="J250" s="34">
        <v>5.5871560339962594</v>
      </c>
      <c r="K250">
        <v>0.38800000000000001</v>
      </c>
      <c r="L250">
        <v>3.0290963885574243E-3</v>
      </c>
      <c r="M250" s="34">
        <v>0.39102909638855743</v>
      </c>
      <c r="N250" s="34">
        <v>0.38856722373015756</v>
      </c>
      <c r="O250">
        <v>12.100999999999999</v>
      </c>
      <c r="P250">
        <v>9.4471895355498423E-2</v>
      </c>
      <c r="Q250" s="34">
        <v>12.195471895355498</v>
      </c>
      <c r="R250" s="34">
        <v>12.118690655563494</v>
      </c>
      <c r="S250">
        <v>1.2010000000000001</v>
      </c>
      <c r="T250">
        <v>9.3761462955089352E-3</v>
      </c>
      <c r="U250" s="34">
        <v>1.2103761462955089</v>
      </c>
      <c r="V250" s="34">
        <v>1.2027557621131939</v>
      </c>
      <c r="W250">
        <v>0</v>
      </c>
      <c r="X250">
        <v>0</v>
      </c>
      <c r="Y250" s="34">
        <v>0</v>
      </c>
      <c r="Z250" s="34">
        <v>0</v>
      </c>
      <c r="AA250">
        <v>1.0249999999999999</v>
      </c>
      <c r="AB250">
        <v>8.0021231914210299E-3</v>
      </c>
      <c r="AC250" s="34">
        <v>1.033002123191421</v>
      </c>
      <c r="AD250" s="34">
        <v>1.0264984647510604</v>
      </c>
      <c r="AE250">
        <v>20.293999999999997</v>
      </c>
      <c r="AF250">
        <v>0.15843423224068132</v>
      </c>
      <c r="AG250" s="34">
        <v>20.45243423224068</v>
      </c>
      <c r="AH250" s="34">
        <v>20.323668140154169</v>
      </c>
      <c r="AJ250">
        <v>46.095999999999982</v>
      </c>
      <c r="AK250">
        <v>0.35986914207974996</v>
      </c>
      <c r="AL250" s="34">
        <v>46.455869142079735</v>
      </c>
      <c r="AM250" s="34">
        <v>46.163388518209629</v>
      </c>
      <c r="AN250">
        <v>2.898000000000001</v>
      </c>
      <c r="AO250">
        <v>2.262453952072015E-2</v>
      </c>
      <c r="AP250" s="34">
        <v>2.9206245395207211</v>
      </c>
      <c r="AQ250" s="34">
        <v>2.9022366349742188</v>
      </c>
      <c r="AR250">
        <v>255.12500000000006</v>
      </c>
      <c r="AS250">
        <v>1.9917479797183328</v>
      </c>
      <c r="AT250" s="34">
        <v>257.11674797971841</v>
      </c>
      <c r="AU250" s="34">
        <v>255.4979715313311</v>
      </c>
      <c r="AV250">
        <v>22.477999999999998</v>
      </c>
      <c r="AW250">
        <v>0.17548460985049943</v>
      </c>
      <c r="AX250" s="34">
        <v>22.653484609850498</v>
      </c>
      <c r="AY250" s="34">
        <v>22.510860966511547</v>
      </c>
      <c r="AZ250">
        <v>243.53899999999999</v>
      </c>
      <c r="BA250">
        <v>1.9012966633321819</v>
      </c>
      <c r="BB250" s="34">
        <v>245.44029666333216</v>
      </c>
      <c r="BC250" s="34">
        <v>243.89503376293513</v>
      </c>
      <c r="BD250">
        <v>101.14999999999999</v>
      </c>
      <c r="BE250">
        <v>0.78967293737779232</v>
      </c>
      <c r="BF250" s="34">
        <v>101.93967293737778</v>
      </c>
      <c r="BG250" s="34">
        <v>101.29787288738513</v>
      </c>
      <c r="BH250">
        <v>671.28599999999994</v>
      </c>
      <c r="BI250">
        <v>5.2406958718792769</v>
      </c>
      <c r="BJ250" s="34">
        <v>676.52669587187927</v>
      </c>
      <c r="BK250" s="34">
        <v>672.26736430134667</v>
      </c>
      <c r="BM250">
        <v>51.674999999999983</v>
      </c>
      <c r="BN250">
        <v>0.40342411308944548</v>
      </c>
      <c r="BO250">
        <v>52.078424113089426</v>
      </c>
      <c r="BP250">
        <v>51.750544552205888</v>
      </c>
      <c r="BQ250">
        <v>3.2860000000000009</v>
      </c>
      <c r="BR250">
        <v>2.5653635909277574E-2</v>
      </c>
      <c r="BS250">
        <v>3.3116536359092787</v>
      </c>
      <c r="BT250">
        <v>3.2908038587043764</v>
      </c>
      <c r="BU250">
        <v>267.22600000000006</v>
      </c>
      <c r="BV250">
        <v>2.0862198750738314</v>
      </c>
      <c r="BW250">
        <v>269.31221987507394</v>
      </c>
      <c r="BX250">
        <v>267.61666218689459</v>
      </c>
      <c r="BY250">
        <v>23.678999999999998</v>
      </c>
      <c r="BZ250">
        <v>0.18486075614600836</v>
      </c>
      <c r="CA250">
        <v>23.863860756146007</v>
      </c>
      <c r="CB250">
        <v>23.713616728624743</v>
      </c>
      <c r="CC250">
        <v>243.53899999999999</v>
      </c>
      <c r="CD250">
        <v>1.9012966633321819</v>
      </c>
      <c r="CE250">
        <v>245.44029666333216</v>
      </c>
      <c r="CF250">
        <v>243.89503376293513</v>
      </c>
      <c r="CG250">
        <v>102.175</v>
      </c>
      <c r="CH250">
        <v>0.79767506056921333</v>
      </c>
      <c r="CI250">
        <v>102.9726750605692</v>
      </c>
      <c r="CJ250">
        <v>102.32437135213618</v>
      </c>
      <c r="CK250">
        <v>691.57999999999993</v>
      </c>
      <c r="CL250">
        <v>5.3991301041199584</v>
      </c>
      <c r="CM250">
        <v>696.97913010411992</v>
      </c>
      <c r="CN250">
        <v>692.59103244150083</v>
      </c>
    </row>
    <row r="251" spans="1:92" x14ac:dyDescent="0.3">
      <c r="A251" s="18">
        <v>45422</v>
      </c>
      <c r="B251" s="2">
        <v>23</v>
      </c>
      <c r="C251" s="2" t="s">
        <v>178</v>
      </c>
      <c r="D251" s="9">
        <v>20.993852</v>
      </c>
      <c r="E251">
        <v>6.3092019999999999E-3</v>
      </c>
      <c r="G251">
        <v>5.6280000000000001</v>
      </c>
      <c r="H251">
        <v>5.5829677367174917E-2</v>
      </c>
      <c r="I251" s="34">
        <v>5.683829677367175</v>
      </c>
      <c r="J251" s="34">
        <v>5.6479692477990708</v>
      </c>
      <c r="K251">
        <v>0.38400000000000001</v>
      </c>
      <c r="L251">
        <v>3.8092743619394403E-3</v>
      </c>
      <c r="M251" s="34">
        <v>0.38780927436193946</v>
      </c>
      <c r="N251" s="34">
        <v>0.38536250731251659</v>
      </c>
      <c r="O251">
        <v>11.692</v>
      </c>
      <c r="P251">
        <v>0.11598446833280192</v>
      </c>
      <c r="Q251" s="34">
        <v>11.807984468332801</v>
      </c>
      <c r="R251" s="34">
        <v>11.733485509109228</v>
      </c>
      <c r="S251">
        <v>1.17</v>
      </c>
      <c r="T251">
        <v>1.1606382821534231E-2</v>
      </c>
      <c r="U251" s="34">
        <v>1.1816063828215342</v>
      </c>
      <c r="V251" s="34">
        <v>1.1741513894678239</v>
      </c>
      <c r="W251">
        <v>0</v>
      </c>
      <c r="X251">
        <v>0</v>
      </c>
      <c r="Y251" s="34">
        <v>0</v>
      </c>
      <c r="Z251" s="34">
        <v>0</v>
      </c>
      <c r="AA251">
        <v>1.0249999999999999</v>
      </c>
      <c r="AB251">
        <v>1.016798495048939E-2</v>
      </c>
      <c r="AC251" s="34">
        <v>1.0351679849504893</v>
      </c>
      <c r="AD251" s="34">
        <v>1.0286369010295038</v>
      </c>
      <c r="AE251">
        <v>19.899000000000001</v>
      </c>
      <c r="AF251">
        <v>0.19739778783393991</v>
      </c>
      <c r="AG251" s="34">
        <v>20.09639778783394</v>
      </c>
      <c r="AH251" s="34">
        <v>19.969605554718143</v>
      </c>
      <c r="AJ251">
        <v>43.823999999999991</v>
      </c>
      <c r="AK251">
        <v>0.4347334365563385</v>
      </c>
      <c r="AL251" s="34">
        <v>44.258733436556327</v>
      </c>
      <c r="AM251" s="34">
        <v>43.97949614704094</v>
      </c>
      <c r="AN251">
        <v>2.8210000000000002</v>
      </c>
      <c r="AO251">
        <v>2.7984278580810321E-2</v>
      </c>
      <c r="AP251" s="34">
        <v>2.8489842785808106</v>
      </c>
      <c r="AQ251" s="34">
        <v>2.8310094612724201</v>
      </c>
      <c r="AR251">
        <v>247.33300000000008</v>
      </c>
      <c r="AS251">
        <v>2.4535397285457501</v>
      </c>
      <c r="AT251" s="34">
        <v>249.78653972854585</v>
      </c>
      <c r="AU251" s="34">
        <v>248.21058599251742</v>
      </c>
      <c r="AV251">
        <v>21.792999999999999</v>
      </c>
      <c r="AW251">
        <v>0.21618624002538075</v>
      </c>
      <c r="AX251" s="34">
        <v>22.009186240025379</v>
      </c>
      <c r="AY251" s="34">
        <v>21.87032583818144</v>
      </c>
      <c r="AZ251">
        <v>242.83300000000003</v>
      </c>
      <c r="BA251">
        <v>2.4088997946167714</v>
      </c>
      <c r="BB251" s="34">
        <v>245.24189979461678</v>
      </c>
      <c r="BC251" s="34">
        <v>243.6946191099488</v>
      </c>
      <c r="BD251">
        <v>96.957999999999998</v>
      </c>
      <c r="BE251">
        <v>0.96182193641907365</v>
      </c>
      <c r="BF251" s="34">
        <v>97.919821936419069</v>
      </c>
      <c r="BG251" s="34">
        <v>97.302026000018174</v>
      </c>
      <c r="BH251">
        <v>655.56200000000001</v>
      </c>
      <c r="BI251">
        <v>6.5031654147441245</v>
      </c>
      <c r="BJ251" s="34">
        <v>662.06516541474423</v>
      </c>
      <c r="BK251" s="34">
        <v>657.88806254897918</v>
      </c>
      <c r="BM251">
        <v>49.451999999999991</v>
      </c>
      <c r="BN251">
        <v>0.49056311392351343</v>
      </c>
      <c r="BO251">
        <v>49.942563113923498</v>
      </c>
      <c r="BP251">
        <v>49.627465394840009</v>
      </c>
      <c r="BQ251">
        <v>3.2050000000000001</v>
      </c>
      <c r="BR251">
        <v>3.1793552942749763E-2</v>
      </c>
      <c r="BS251">
        <v>3.2367935529427498</v>
      </c>
      <c r="BT251">
        <v>3.2163719685849368</v>
      </c>
      <c r="BU251">
        <v>259.02500000000009</v>
      </c>
      <c r="BV251">
        <v>2.569524196878552</v>
      </c>
      <c r="BW251">
        <v>261.59452419687864</v>
      </c>
      <c r="BX251">
        <v>259.94407150162664</v>
      </c>
      <c r="BY251">
        <v>22.963000000000001</v>
      </c>
      <c r="BZ251">
        <v>0.22779262284691498</v>
      </c>
      <c r="CA251">
        <v>23.190792622846914</v>
      </c>
      <c r="CB251">
        <v>23.044477227649264</v>
      </c>
      <c r="CC251">
        <v>242.83300000000003</v>
      </c>
      <c r="CD251">
        <v>2.4088997946167714</v>
      </c>
      <c r="CE251">
        <v>245.24189979461678</v>
      </c>
      <c r="CF251">
        <v>243.6946191099488</v>
      </c>
      <c r="CG251">
        <v>97.983000000000004</v>
      </c>
      <c r="CH251">
        <v>0.97198992136956308</v>
      </c>
      <c r="CI251">
        <v>98.95498992136956</v>
      </c>
      <c r="CJ251">
        <v>98.330662901047674</v>
      </c>
      <c r="CK251">
        <v>675.46100000000001</v>
      </c>
      <c r="CL251">
        <v>6.7005632025780644</v>
      </c>
      <c r="CM251">
        <v>682.16156320257812</v>
      </c>
      <c r="CN251">
        <v>677.85766810369728</v>
      </c>
    </row>
    <row r="252" spans="1:92" x14ac:dyDescent="0.3">
      <c r="A252" s="18">
        <v>45422</v>
      </c>
      <c r="B252" s="2">
        <v>24</v>
      </c>
      <c r="C252" s="2" t="s">
        <v>23</v>
      </c>
      <c r="D252" s="9">
        <v>21.70532</v>
      </c>
      <c r="E252">
        <v>6.3902919999999997E-3</v>
      </c>
      <c r="G252">
        <v>5.6630000000000003</v>
      </c>
      <c r="H252">
        <v>6.2131234522802455E-2</v>
      </c>
      <c r="I252" s="34">
        <v>5.7251312345228031</v>
      </c>
      <c r="J252" s="34">
        <v>5.6885459741958826</v>
      </c>
      <c r="K252">
        <v>0.39700000000000002</v>
      </c>
      <c r="L252">
        <v>4.3556595630500749E-3</v>
      </c>
      <c r="M252" s="34">
        <v>0.40135565956305008</v>
      </c>
      <c r="N252" s="34">
        <v>0.39879087970258964</v>
      </c>
      <c r="O252">
        <v>11.228</v>
      </c>
      <c r="P252">
        <v>0.12318726844817693</v>
      </c>
      <c r="Q252" s="34">
        <v>11.351187268448177</v>
      </c>
      <c r="R252" s="34">
        <v>11.278649867256112</v>
      </c>
      <c r="S252">
        <v>1.1890000000000001</v>
      </c>
      <c r="T252">
        <v>1.3045035819814961E-2</v>
      </c>
      <c r="U252" s="34">
        <v>1.2020450358198149</v>
      </c>
      <c r="V252" s="34">
        <v>1.1943636170437759</v>
      </c>
      <c r="W252">
        <v>0</v>
      </c>
      <c r="X252">
        <v>0</v>
      </c>
      <c r="Y252" s="34">
        <v>0</v>
      </c>
      <c r="Z252" s="34">
        <v>0</v>
      </c>
      <c r="AA252">
        <v>0.95599999999999996</v>
      </c>
      <c r="AB252">
        <v>1.0488691542256602E-2</v>
      </c>
      <c r="AC252" s="34">
        <v>0.96648869154225658</v>
      </c>
      <c r="AD252" s="34">
        <v>0.96031254658860365</v>
      </c>
      <c r="AE252">
        <v>19.433</v>
      </c>
      <c r="AF252">
        <v>0.21320788989610101</v>
      </c>
      <c r="AG252" s="34">
        <v>19.6462078898961</v>
      </c>
      <c r="AH252" s="34">
        <v>19.520662884786965</v>
      </c>
      <c r="AJ252">
        <v>41.490999999999993</v>
      </c>
      <c r="AK252">
        <v>0.45521579579473709</v>
      </c>
      <c r="AL252" s="34">
        <v>41.946215795794728</v>
      </c>
      <c r="AM252" s="34">
        <v>41.67816722856459</v>
      </c>
      <c r="AN252">
        <v>2.7550000000000003</v>
      </c>
      <c r="AO252">
        <v>3.0226302509327348E-2</v>
      </c>
      <c r="AP252" s="34">
        <v>2.7852263025093276</v>
      </c>
      <c r="AQ252" s="34">
        <v>2.7674278931502125</v>
      </c>
      <c r="AR252">
        <v>238.59399999999997</v>
      </c>
      <c r="AS252">
        <v>2.6177184830890918</v>
      </c>
      <c r="AT252" s="34">
        <v>241.21171848308904</v>
      </c>
      <c r="AU252" s="34">
        <v>239.67030516816033</v>
      </c>
      <c r="AV252">
        <v>21.013999999999999</v>
      </c>
      <c r="AW252">
        <v>0.23055372810562788</v>
      </c>
      <c r="AX252" s="34">
        <v>21.244553728105629</v>
      </c>
      <c r="AY252" s="34">
        <v>21.108794826373344</v>
      </c>
      <c r="AZ252">
        <v>248.541</v>
      </c>
      <c r="BA252">
        <v>2.7268513437280317</v>
      </c>
      <c r="BB252" s="34">
        <v>251.26785134372804</v>
      </c>
      <c r="BC252" s="34">
        <v>249.66217640342904</v>
      </c>
      <c r="BD252">
        <v>98.900999999999996</v>
      </c>
      <c r="BE252">
        <v>1.0850858600635152</v>
      </c>
      <c r="BF252" s="34">
        <v>99.986085860063511</v>
      </c>
      <c r="BG252" s="34">
        <v>99.347145575480639</v>
      </c>
      <c r="BH252">
        <v>651.29599999999994</v>
      </c>
      <c r="BI252">
        <v>7.1456515132903302</v>
      </c>
      <c r="BJ252" s="34">
        <v>658.44165151329037</v>
      </c>
      <c r="BK252" s="34">
        <v>654.23401709515815</v>
      </c>
      <c r="BM252">
        <v>47.153999999999996</v>
      </c>
      <c r="BN252">
        <v>0.51734703031753959</v>
      </c>
      <c r="BO252">
        <v>47.671347030317534</v>
      </c>
      <c r="BP252">
        <v>47.366713202760472</v>
      </c>
      <c r="BQ252">
        <v>3.1520000000000001</v>
      </c>
      <c r="BR252">
        <v>3.4581962072377424E-2</v>
      </c>
      <c r="BS252">
        <v>3.1865819620723776</v>
      </c>
      <c r="BT252">
        <v>3.166218772852802</v>
      </c>
      <c r="BU252">
        <v>249.82199999999997</v>
      </c>
      <c r="BV252">
        <v>2.7409057515372686</v>
      </c>
      <c r="BW252">
        <v>252.56290575153722</v>
      </c>
      <c r="BX252">
        <v>250.94895503541645</v>
      </c>
      <c r="BY252">
        <v>22.202999999999999</v>
      </c>
      <c r="BZ252">
        <v>0.24359876392544283</v>
      </c>
      <c r="CA252">
        <v>22.446598763925444</v>
      </c>
      <c r="CB252">
        <v>22.303158443417122</v>
      </c>
      <c r="CC252">
        <v>248.541</v>
      </c>
      <c r="CD252">
        <v>2.7268513437280317</v>
      </c>
      <c r="CE252">
        <v>251.26785134372804</v>
      </c>
      <c r="CF252">
        <v>249.66217640342904</v>
      </c>
      <c r="CG252">
        <v>99.856999999999999</v>
      </c>
      <c r="CH252">
        <v>1.0955745516057718</v>
      </c>
      <c r="CI252">
        <v>100.95257455160576</v>
      </c>
      <c r="CJ252">
        <v>100.30745812206924</v>
      </c>
      <c r="CK252">
        <v>670.72899999999993</v>
      </c>
      <c r="CL252">
        <v>7.3588594031864316</v>
      </c>
      <c r="CM252">
        <v>678.08785940318648</v>
      </c>
      <c r="CN252">
        <v>673.75467997994508</v>
      </c>
    </row>
    <row r="253" spans="1:92" x14ac:dyDescent="0.3">
      <c r="A253" s="18">
        <v>45423</v>
      </c>
      <c r="B253" s="2">
        <v>1</v>
      </c>
      <c r="C253" s="2" t="s">
        <v>23</v>
      </c>
      <c r="D253" s="9">
        <v>16.648728999999999</v>
      </c>
      <c r="E253">
        <v>6.4556600000000002E-3</v>
      </c>
      <c r="G253">
        <v>5.4359999999999999</v>
      </c>
      <c r="H253">
        <v>6.7259682268148074E-2</v>
      </c>
      <c r="I253" s="34">
        <v>5.5032596822681477</v>
      </c>
      <c r="J253" s="34">
        <v>5.4677325088677167</v>
      </c>
      <c r="K253">
        <v>0.40700000000000003</v>
      </c>
      <c r="L253">
        <v>5.0358150631229339E-3</v>
      </c>
      <c r="M253" s="34">
        <v>0.41203581506312298</v>
      </c>
      <c r="N253" s="34">
        <v>0.4093758519332526</v>
      </c>
      <c r="O253">
        <v>11.484</v>
      </c>
      <c r="P253">
        <v>0.14209164664595519</v>
      </c>
      <c r="Q253" s="34">
        <v>11.626091646645955</v>
      </c>
      <c r="R253" s="34">
        <v>11.551037551846369</v>
      </c>
      <c r="S253">
        <v>1.109</v>
      </c>
      <c r="T253">
        <v>1.372166807126126E-2</v>
      </c>
      <c r="U253" s="34">
        <v>1.1227216680712613</v>
      </c>
      <c r="V253" s="34">
        <v>1.1154737587075605</v>
      </c>
      <c r="W253">
        <v>0</v>
      </c>
      <c r="X253">
        <v>0</v>
      </c>
      <c r="Y253" s="34">
        <v>0</v>
      </c>
      <c r="Z253" s="34">
        <v>0</v>
      </c>
      <c r="AA253">
        <v>0.92800000000000005</v>
      </c>
      <c r="AB253">
        <v>1.1482153264319613E-2</v>
      </c>
      <c r="AC253" s="34">
        <v>0.93948215326431961</v>
      </c>
      <c r="AD253" s="34">
        <v>0.93341717590677731</v>
      </c>
      <c r="AE253">
        <v>19.364000000000001</v>
      </c>
      <c r="AF253">
        <v>0.23959096531280707</v>
      </c>
      <c r="AG253" s="34">
        <v>19.603590965312804</v>
      </c>
      <c r="AH253" s="34">
        <v>19.477036847261672</v>
      </c>
      <c r="AJ253">
        <v>40.119000000000021</v>
      </c>
      <c r="AK253">
        <v>0.49639278751211074</v>
      </c>
      <c r="AL253" s="34">
        <v>40.615392787512128</v>
      </c>
      <c r="AM253" s="34">
        <v>40.353193620909501</v>
      </c>
      <c r="AN253">
        <v>2.6920000000000002</v>
      </c>
      <c r="AO253">
        <v>3.3308142874513363E-2</v>
      </c>
      <c r="AP253" s="34">
        <v>2.7253081428745136</v>
      </c>
      <c r="AQ253" s="34">
        <v>2.7077144801088844</v>
      </c>
      <c r="AR253">
        <v>232.20399999999987</v>
      </c>
      <c r="AS253">
        <v>2.8730624101164546</v>
      </c>
      <c r="AT253" s="34">
        <v>235.07706241011633</v>
      </c>
      <c r="AU253" s="34">
        <v>233.55948482139783</v>
      </c>
      <c r="AV253">
        <v>20.45</v>
      </c>
      <c r="AW253">
        <v>0.253028054154457</v>
      </c>
      <c r="AX253" s="34">
        <v>20.703028054154455</v>
      </c>
      <c r="AY253" s="34">
        <v>20.569376344066374</v>
      </c>
      <c r="AZ253">
        <v>252.76399999999998</v>
      </c>
      <c r="BA253">
        <v>3.1274514953690544</v>
      </c>
      <c r="BB253" s="34">
        <v>255.89145149536904</v>
      </c>
      <c r="BC253" s="34">
        <v>254.23950328760844</v>
      </c>
      <c r="BD253">
        <v>96.881999999999991</v>
      </c>
      <c r="BE253">
        <v>1.1987219531829878</v>
      </c>
      <c r="BF253" s="34">
        <v>98.080721953182973</v>
      </c>
      <c r="BG253" s="34">
        <v>97.447546159698689</v>
      </c>
      <c r="BH253">
        <v>645.11099999999976</v>
      </c>
      <c r="BI253">
        <v>7.9819648432095782</v>
      </c>
      <c r="BJ253" s="34">
        <v>653.09296484320953</v>
      </c>
      <c r="BK253" s="34">
        <v>648.87681871378982</v>
      </c>
      <c r="BM253">
        <v>45.555000000000021</v>
      </c>
      <c r="BN253">
        <v>0.56365246978025885</v>
      </c>
      <c r="BO253">
        <v>46.118652469780272</v>
      </c>
      <c r="BP253">
        <v>45.82092612977722</v>
      </c>
      <c r="BQ253">
        <v>3.0990000000000002</v>
      </c>
      <c r="BR253">
        <v>3.83439579376363E-2</v>
      </c>
      <c r="BS253">
        <v>3.1373439579376368</v>
      </c>
      <c r="BT253">
        <v>3.117090332042137</v>
      </c>
      <c r="BU253">
        <v>243.68799999999987</v>
      </c>
      <c r="BV253">
        <v>3.0151540567624098</v>
      </c>
      <c r="BW253">
        <v>246.70315405676229</v>
      </c>
      <c r="BX253">
        <v>245.11052237324421</v>
      </c>
      <c r="BY253">
        <v>21.558999999999997</v>
      </c>
      <c r="BZ253">
        <v>0.26674972222571824</v>
      </c>
      <c r="CA253">
        <v>21.825749722225716</v>
      </c>
      <c r="CB253">
        <v>21.684850102773936</v>
      </c>
      <c r="CC253">
        <v>252.76399999999998</v>
      </c>
      <c r="CD253">
        <v>3.1274514953690544</v>
      </c>
      <c r="CE253">
        <v>255.89145149536904</v>
      </c>
      <c r="CF253">
        <v>254.23950328760844</v>
      </c>
      <c r="CG253">
        <v>97.809999999999988</v>
      </c>
      <c r="CH253">
        <v>1.2102041064473075</v>
      </c>
      <c r="CI253">
        <v>99.020204106447295</v>
      </c>
      <c r="CJ253">
        <v>98.380963335605472</v>
      </c>
      <c r="CK253">
        <v>664.4749999999998</v>
      </c>
      <c r="CL253">
        <v>8.2215558085223854</v>
      </c>
      <c r="CM253">
        <v>672.69655580852236</v>
      </c>
      <c r="CN253">
        <v>668.35385556105143</v>
      </c>
    </row>
    <row r="254" spans="1:92" x14ac:dyDescent="0.3">
      <c r="A254" s="18">
        <v>45423</v>
      </c>
      <c r="B254" s="2">
        <v>2</v>
      </c>
      <c r="C254" s="2" t="s">
        <v>23</v>
      </c>
      <c r="D254" s="9">
        <v>18.16085</v>
      </c>
      <c r="E254">
        <v>6.4866780000000001E-3</v>
      </c>
      <c r="G254">
        <v>5.3369999999999997</v>
      </c>
      <c r="H254">
        <v>6.2981207120966165E-2</v>
      </c>
      <c r="I254" s="34">
        <v>5.3999812071209661</v>
      </c>
      <c r="J254" s="34">
        <v>5.3649532678243208</v>
      </c>
      <c r="K254">
        <v>0.42800000000000005</v>
      </c>
      <c r="L254">
        <v>5.0507694674486649E-3</v>
      </c>
      <c r="M254" s="34">
        <v>0.43305076946744869</v>
      </c>
      <c r="N254" s="34">
        <v>0.43024170856826111</v>
      </c>
      <c r="O254">
        <v>11.154</v>
      </c>
      <c r="P254">
        <v>0.13162682859794952</v>
      </c>
      <c r="Q254" s="34">
        <v>11.28562682859795</v>
      </c>
      <c r="R254" s="34">
        <v>11.212420601332674</v>
      </c>
      <c r="S254">
        <v>1.135</v>
      </c>
      <c r="T254">
        <v>1.3393979779332323E-2</v>
      </c>
      <c r="U254" s="34">
        <v>1.1483939797793323</v>
      </c>
      <c r="V254" s="34">
        <v>1.1409447178153653</v>
      </c>
      <c r="W254">
        <v>0</v>
      </c>
      <c r="X254">
        <v>0</v>
      </c>
      <c r="Y254" s="34">
        <v>0</v>
      </c>
      <c r="Z254" s="34">
        <v>0</v>
      </c>
      <c r="AA254">
        <v>0.90800000000000003</v>
      </c>
      <c r="AB254">
        <v>1.0715183823465858E-2</v>
      </c>
      <c r="AC254" s="34">
        <v>0.91871518382346584</v>
      </c>
      <c r="AD254" s="34">
        <v>0.91275577425229215</v>
      </c>
      <c r="AE254">
        <v>18.962000000000003</v>
      </c>
      <c r="AF254">
        <v>0.22376796878916255</v>
      </c>
      <c r="AG254" s="34">
        <v>19.185767968789161</v>
      </c>
      <c r="AH254" s="34">
        <v>19.061316069792916</v>
      </c>
      <c r="AJ254">
        <v>39.215999999999994</v>
      </c>
      <c r="AK254">
        <v>0.46278265288660464</v>
      </c>
      <c r="AL254" s="34">
        <v>39.678782652886596</v>
      </c>
      <c r="AM254" s="34">
        <v>39.421399166385335</v>
      </c>
      <c r="AN254">
        <v>2.6359999999999997</v>
      </c>
      <c r="AO254">
        <v>3.1107075505127754E-2</v>
      </c>
      <c r="AP254" s="34">
        <v>2.6671070755051276</v>
      </c>
      <c r="AQ254" s="34">
        <v>2.6498064107148043</v>
      </c>
      <c r="AR254">
        <v>228.696</v>
      </c>
      <c r="AS254">
        <v>2.6988102199243915</v>
      </c>
      <c r="AT254" s="34">
        <v>231.39481021992438</v>
      </c>
      <c r="AU254" s="34">
        <v>229.89382659515661</v>
      </c>
      <c r="AV254">
        <v>20.369</v>
      </c>
      <c r="AW254">
        <v>0.24037178337023793</v>
      </c>
      <c r="AX254" s="34">
        <v>20.609371783370239</v>
      </c>
      <c r="AY254" s="34">
        <v>20.47568542482923</v>
      </c>
      <c r="AZ254">
        <v>250.84399999999999</v>
      </c>
      <c r="BA254">
        <v>2.9601757390016186</v>
      </c>
      <c r="BB254" s="34">
        <v>253.80417573900161</v>
      </c>
      <c r="BC254" s="34">
        <v>252.1578297759273</v>
      </c>
      <c r="BD254">
        <v>95.835000000000008</v>
      </c>
      <c r="BE254">
        <v>1.130935728768558</v>
      </c>
      <c r="BF254" s="34">
        <v>96.965935728768571</v>
      </c>
      <c r="BG254" s="34">
        <v>96.336948926727345</v>
      </c>
      <c r="BH254">
        <v>637.596</v>
      </c>
      <c r="BI254">
        <v>7.5241831994565391</v>
      </c>
      <c r="BJ254" s="34">
        <v>645.12018319945662</v>
      </c>
      <c r="BK254" s="34">
        <v>640.93549629974063</v>
      </c>
      <c r="BM254">
        <v>44.552999999999997</v>
      </c>
      <c r="BN254">
        <v>0.5257638600075708</v>
      </c>
      <c r="BO254">
        <v>45.078763860007562</v>
      </c>
      <c r="BP254">
        <v>44.786352434209654</v>
      </c>
      <c r="BQ254">
        <v>3.0639999999999996</v>
      </c>
      <c r="BR254">
        <v>3.6157844972576417E-2</v>
      </c>
      <c r="BS254">
        <v>3.1001578449725762</v>
      </c>
      <c r="BT254">
        <v>3.0800481192830653</v>
      </c>
      <c r="BU254">
        <v>239.85</v>
      </c>
      <c r="BV254">
        <v>2.8304370485223411</v>
      </c>
      <c r="BW254">
        <v>242.68043704852232</v>
      </c>
      <c r="BX254">
        <v>241.10624719648928</v>
      </c>
      <c r="BY254">
        <v>21.504000000000001</v>
      </c>
      <c r="BZ254">
        <v>0.25376576314957028</v>
      </c>
      <c r="CA254">
        <v>21.757765763149571</v>
      </c>
      <c r="CB254">
        <v>21.616630142644595</v>
      </c>
      <c r="CC254">
        <v>250.84399999999999</v>
      </c>
      <c r="CD254">
        <v>2.9601757390016186</v>
      </c>
      <c r="CE254">
        <v>253.80417573900161</v>
      </c>
      <c r="CF254">
        <v>252.1578297759273</v>
      </c>
      <c r="CG254">
        <v>96.743000000000009</v>
      </c>
      <c r="CH254">
        <v>1.1416509125920238</v>
      </c>
      <c r="CI254">
        <v>97.884650912592036</v>
      </c>
      <c r="CJ254">
        <v>97.249704700979635</v>
      </c>
      <c r="CK254">
        <v>656.55799999999999</v>
      </c>
      <c r="CL254">
        <v>7.7479511682457014</v>
      </c>
      <c r="CM254">
        <v>664.30595116824577</v>
      </c>
      <c r="CN254">
        <v>659.99681236953359</v>
      </c>
    </row>
    <row r="255" spans="1:92" x14ac:dyDescent="0.3">
      <c r="A255" s="18">
        <v>45423</v>
      </c>
      <c r="B255" s="2">
        <v>3</v>
      </c>
      <c r="C255" s="2" t="s">
        <v>23</v>
      </c>
      <c r="D255" s="9">
        <v>15.803602</v>
      </c>
      <c r="E255">
        <v>6.4781159999999999E-3</v>
      </c>
      <c r="G255">
        <v>5.218</v>
      </c>
      <c r="H255">
        <v>7.0918554811395557E-2</v>
      </c>
      <c r="I255" s="34">
        <v>5.2889185548113957</v>
      </c>
      <c r="J255" s="34">
        <v>5.2546563268987754</v>
      </c>
      <c r="K255">
        <v>0.43899999999999995</v>
      </c>
      <c r="L255">
        <v>5.9665093066697287E-3</v>
      </c>
      <c r="M255" s="34">
        <v>0.4449665093066697</v>
      </c>
      <c r="N255" s="34">
        <v>0.44208396464326599</v>
      </c>
      <c r="O255">
        <v>11.161999999999999</v>
      </c>
      <c r="P255">
        <v>0.15170427535546133</v>
      </c>
      <c r="Q255" s="34">
        <v>11.313704275355461</v>
      </c>
      <c r="R255" s="34">
        <v>11.240412786670012</v>
      </c>
      <c r="S255">
        <v>1.125</v>
      </c>
      <c r="T255">
        <v>1.5290029544426985E-2</v>
      </c>
      <c r="U255" s="34">
        <v>1.1402900295444269</v>
      </c>
      <c r="V255" s="34">
        <v>1.1329030984593946</v>
      </c>
      <c r="W255">
        <v>0</v>
      </c>
      <c r="X255">
        <v>0</v>
      </c>
      <c r="Y255" s="34">
        <v>0</v>
      </c>
      <c r="Z255" s="34">
        <v>0</v>
      </c>
      <c r="AA255">
        <v>0.89800000000000002</v>
      </c>
      <c r="AB255">
        <v>1.2204841360795941E-2</v>
      </c>
      <c r="AC255" s="34">
        <v>0.91020484136079594</v>
      </c>
      <c r="AD255" s="34">
        <v>0.90430842881469908</v>
      </c>
      <c r="AE255">
        <v>18.841999999999999</v>
      </c>
      <c r="AF255">
        <v>0.25608421037874951</v>
      </c>
      <c r="AG255" s="34">
        <v>19.098084210378747</v>
      </c>
      <c r="AH255" s="34">
        <v>18.974364605486144</v>
      </c>
      <c r="AJ255">
        <v>39.053000000000004</v>
      </c>
      <c r="AK255">
        <v>0.53077468782089521</v>
      </c>
      <c r="AL255" s="34">
        <v>39.583774687820899</v>
      </c>
      <c r="AM255" s="34">
        <v>39.327346403675328</v>
      </c>
      <c r="AN255">
        <v>2.6119999999999997</v>
      </c>
      <c r="AO255">
        <v>3.5500050817816244E-2</v>
      </c>
      <c r="AP255" s="34">
        <v>2.6475000508178157</v>
      </c>
      <c r="AQ255" s="34">
        <v>2.6303492383786118</v>
      </c>
      <c r="AR255">
        <v>227.28099999999995</v>
      </c>
      <c r="AS255">
        <v>3.0890072932328074</v>
      </c>
      <c r="AT255" s="34">
        <v>230.37000729323276</v>
      </c>
      <c r="AU255" s="34">
        <v>228.87764366306635</v>
      </c>
      <c r="AV255">
        <v>21.632999999999999</v>
      </c>
      <c r="AW255">
        <v>0.29401707478630124</v>
      </c>
      <c r="AX255" s="34">
        <v>21.927017074786299</v>
      </c>
      <c r="AY255" s="34">
        <v>21.784971314641851</v>
      </c>
      <c r="AZ255">
        <v>252.80100000000002</v>
      </c>
      <c r="BA255">
        <v>3.4358531189872767</v>
      </c>
      <c r="BB255" s="34">
        <v>256.23685311898731</v>
      </c>
      <c r="BC255" s="34">
        <v>254.57692106100754</v>
      </c>
      <c r="BD255">
        <v>96.355999999999995</v>
      </c>
      <c r="BE255">
        <v>1.3095876326958278</v>
      </c>
      <c r="BF255" s="34">
        <v>97.665587632695818</v>
      </c>
      <c r="BG255" s="34">
        <v>97.032898626803046</v>
      </c>
      <c r="BH255">
        <v>639.73599999999999</v>
      </c>
      <c r="BI255">
        <v>8.6947398583409239</v>
      </c>
      <c r="BJ255" s="34">
        <v>648.43073985834098</v>
      </c>
      <c r="BK255" s="34">
        <v>644.23013030757261</v>
      </c>
      <c r="BM255">
        <v>44.271000000000001</v>
      </c>
      <c r="BN255">
        <v>0.60169324263229074</v>
      </c>
      <c r="BO255">
        <v>44.872693242632295</v>
      </c>
      <c r="BP255">
        <v>44.582002730574104</v>
      </c>
      <c r="BQ255">
        <v>3.0509999999999997</v>
      </c>
      <c r="BR255">
        <v>4.146656012448597E-2</v>
      </c>
      <c r="BS255">
        <v>3.0924665601244854</v>
      </c>
      <c r="BT255">
        <v>3.0724332030218777</v>
      </c>
      <c r="BU255">
        <v>238.44299999999996</v>
      </c>
      <c r="BV255">
        <v>3.2407115685882686</v>
      </c>
      <c r="BW255">
        <v>241.68371156858822</v>
      </c>
      <c r="BX255">
        <v>240.11805644973637</v>
      </c>
      <c r="BY255">
        <v>22.757999999999999</v>
      </c>
      <c r="BZ255">
        <v>0.30930710433072822</v>
      </c>
      <c r="CA255">
        <v>23.067307104330727</v>
      </c>
      <c r="CB255">
        <v>22.917874413101245</v>
      </c>
      <c r="CC255">
        <v>252.80100000000002</v>
      </c>
      <c r="CD255">
        <v>3.4358531189872767</v>
      </c>
      <c r="CE255">
        <v>256.23685311898731</v>
      </c>
      <c r="CF255">
        <v>254.57692106100754</v>
      </c>
      <c r="CG255">
        <v>97.253999999999991</v>
      </c>
      <c r="CH255">
        <v>1.3217924740566238</v>
      </c>
      <c r="CI255">
        <v>98.575792474056612</v>
      </c>
      <c r="CJ255">
        <v>97.937207055617748</v>
      </c>
      <c r="CK255">
        <v>658.57799999999997</v>
      </c>
      <c r="CL255">
        <v>8.9508240687196725</v>
      </c>
      <c r="CM255">
        <v>667.5288240687197</v>
      </c>
      <c r="CN255">
        <v>663.20449491305874</v>
      </c>
    </row>
    <row r="256" spans="1:92" x14ac:dyDescent="0.3">
      <c r="A256" s="18">
        <v>45423</v>
      </c>
      <c r="B256" s="2">
        <v>4</v>
      </c>
      <c r="C256" s="2" t="s">
        <v>23</v>
      </c>
      <c r="D256" s="9">
        <v>17.359009</v>
      </c>
      <c r="E256">
        <v>6.1686349999999996E-3</v>
      </c>
      <c r="G256">
        <v>5.1680000000000001</v>
      </c>
      <c r="H256">
        <v>7.7976340625791729E-2</v>
      </c>
      <c r="I256" s="34">
        <v>5.2459763406257922</v>
      </c>
      <c r="J256" s="34">
        <v>5.2136158273618358</v>
      </c>
      <c r="K256">
        <v>0.44499999999999995</v>
      </c>
      <c r="L256">
        <v>6.7142940360830723E-3</v>
      </c>
      <c r="M256" s="34">
        <v>0.45171429403608304</v>
      </c>
      <c r="N256" s="34">
        <v>0.4489278334318918</v>
      </c>
      <c r="O256">
        <v>11.723000000000001</v>
      </c>
      <c r="P256">
        <v>0.17688015502247609</v>
      </c>
      <c r="Q256" s="34">
        <v>11.899880155022476</v>
      </c>
      <c r="R256" s="34">
        <v>11.8264741378024</v>
      </c>
      <c r="S256">
        <v>1.1579999999999999</v>
      </c>
      <c r="T256">
        <v>1.7472252795020668E-2</v>
      </c>
      <c r="U256" s="34">
        <v>1.1754722527950205</v>
      </c>
      <c r="V256" s="34">
        <v>1.1682211935149003</v>
      </c>
      <c r="W256">
        <v>0</v>
      </c>
      <c r="X256">
        <v>0</v>
      </c>
      <c r="Y256" s="34">
        <v>0</v>
      </c>
      <c r="Z256" s="34">
        <v>0</v>
      </c>
      <c r="AA256">
        <v>0.90800000000000003</v>
      </c>
      <c r="AB256">
        <v>1.3700177493850404E-2</v>
      </c>
      <c r="AC256" s="34">
        <v>0.92170017749385047</v>
      </c>
      <c r="AD256" s="34">
        <v>0.91601454551945571</v>
      </c>
      <c r="AE256">
        <v>19.402000000000005</v>
      </c>
      <c r="AF256">
        <v>0.29274321997322195</v>
      </c>
      <c r="AG256" s="34">
        <v>19.694743219973223</v>
      </c>
      <c r="AH256" s="34">
        <v>19.573253537630482</v>
      </c>
      <c r="AJ256">
        <v>39.271999999999998</v>
      </c>
      <c r="AK256">
        <v>0.59254776491023464</v>
      </c>
      <c r="AL256" s="34">
        <v>39.864547764910235</v>
      </c>
      <c r="AM256" s="34">
        <v>39.618637920308437</v>
      </c>
      <c r="AN256">
        <v>2.6240000000000001</v>
      </c>
      <c r="AO256">
        <v>3.9591702361083107E-2</v>
      </c>
      <c r="AP256" s="34">
        <v>2.6635917023610833</v>
      </c>
      <c r="AQ256" s="34">
        <v>2.6471609773601892</v>
      </c>
      <c r="AR256">
        <v>227.52799999999996</v>
      </c>
      <c r="AS256">
        <v>3.4330109964986719</v>
      </c>
      <c r="AT256" s="34">
        <v>230.96101099649863</v>
      </c>
      <c r="AU256" s="34">
        <v>229.53629682043024</v>
      </c>
      <c r="AV256">
        <v>20.762999999999995</v>
      </c>
      <c r="AW256">
        <v>0.31327839791279283</v>
      </c>
      <c r="AX256" s="34">
        <v>21.076278397912787</v>
      </c>
      <c r="AY256" s="34">
        <v>20.946266529317679</v>
      </c>
      <c r="AZ256">
        <v>257.47199999999998</v>
      </c>
      <c r="BA256">
        <v>3.8848150877716421</v>
      </c>
      <c r="BB256" s="34">
        <v>261.35681508777162</v>
      </c>
      <c r="BC256" s="34">
        <v>259.74460029073265</v>
      </c>
      <c r="BD256">
        <v>91.87299999999999</v>
      </c>
      <c r="BE256">
        <v>1.3862074965776632</v>
      </c>
      <c r="BF256" s="34">
        <v>93.259207496577659</v>
      </c>
      <c r="BG256" s="34">
        <v>92.683925485142012</v>
      </c>
      <c r="BH256">
        <v>639.53199999999993</v>
      </c>
      <c r="BI256">
        <v>9.6494514460320868</v>
      </c>
      <c r="BJ256" s="34">
        <v>649.18145144603204</v>
      </c>
      <c r="BK256" s="34">
        <v>645.17688802329121</v>
      </c>
      <c r="BM256">
        <v>44.44</v>
      </c>
      <c r="BN256">
        <v>0.67052410553602637</v>
      </c>
      <c r="BO256">
        <v>45.11052410553603</v>
      </c>
      <c r="BP256">
        <v>44.832253747670272</v>
      </c>
      <c r="BQ256">
        <v>3.069</v>
      </c>
      <c r="BR256">
        <v>4.6305996397166177E-2</v>
      </c>
      <c r="BS256">
        <v>3.1153059963971663</v>
      </c>
      <c r="BT256">
        <v>3.096088810792081</v>
      </c>
      <c r="BU256">
        <v>239.25099999999998</v>
      </c>
      <c r="BV256">
        <v>3.6098911515211478</v>
      </c>
      <c r="BW256">
        <v>242.86089115152112</v>
      </c>
      <c r="BX256">
        <v>241.36277095823263</v>
      </c>
      <c r="BY256">
        <v>21.920999999999996</v>
      </c>
      <c r="BZ256">
        <v>0.33075065070781351</v>
      </c>
      <c r="CA256">
        <v>22.251750650707809</v>
      </c>
      <c r="CB256">
        <v>22.114487722832578</v>
      </c>
      <c r="CC256">
        <v>257.47199999999998</v>
      </c>
      <c r="CD256">
        <v>3.8848150877716421</v>
      </c>
      <c r="CE256">
        <v>261.35681508777162</v>
      </c>
      <c r="CF256">
        <v>259.74460029073265</v>
      </c>
      <c r="CG256">
        <v>92.780999999999992</v>
      </c>
      <c r="CH256">
        <v>1.3999076740715135</v>
      </c>
      <c r="CI256">
        <v>94.180907674071506</v>
      </c>
      <c r="CJ256">
        <v>93.599940030661472</v>
      </c>
      <c r="CK256">
        <v>658.93399999999997</v>
      </c>
      <c r="CL256">
        <v>9.9421946660053084</v>
      </c>
      <c r="CM256">
        <v>668.87619466600529</v>
      </c>
      <c r="CN256">
        <v>664.75014156092175</v>
      </c>
    </row>
    <row r="257" spans="1:92" x14ac:dyDescent="0.3">
      <c r="A257" s="18">
        <v>45423</v>
      </c>
      <c r="B257" s="2">
        <v>5</v>
      </c>
      <c r="C257" s="2" t="s">
        <v>23</v>
      </c>
      <c r="D257" s="9">
        <v>20.194369999999999</v>
      </c>
      <c r="E257">
        <v>6.2199689999999997E-3</v>
      </c>
      <c r="G257">
        <v>5.1580000000000004</v>
      </c>
      <c r="H257">
        <v>6.9330471757046638E-2</v>
      </c>
      <c r="I257" s="34">
        <v>5.227330471757047</v>
      </c>
      <c r="J257" s="34">
        <v>5.1948166382699625</v>
      </c>
      <c r="K257">
        <v>0.44899999999999995</v>
      </c>
      <c r="L257">
        <v>6.0351651451946361E-3</v>
      </c>
      <c r="M257" s="34">
        <v>0.4550351651451946</v>
      </c>
      <c r="N257" s="34">
        <v>0.4522048605240816</v>
      </c>
      <c r="O257">
        <v>11.483000000000001</v>
      </c>
      <c r="P257">
        <v>0.15434699635249446</v>
      </c>
      <c r="Q257" s="34">
        <v>11.637346996352495</v>
      </c>
      <c r="R257" s="34">
        <v>11.564963058792939</v>
      </c>
      <c r="S257">
        <v>1.131</v>
      </c>
      <c r="T257">
        <v>1.5202164318964663E-2</v>
      </c>
      <c r="U257" s="34">
        <v>1.1462021643189646</v>
      </c>
      <c r="V257" s="34">
        <v>1.1390728223891677</v>
      </c>
      <c r="W257">
        <v>0</v>
      </c>
      <c r="X257">
        <v>0</v>
      </c>
      <c r="Y257" s="34">
        <v>0</v>
      </c>
      <c r="Z257" s="34">
        <v>0</v>
      </c>
      <c r="AA257">
        <v>0.89800000000000002</v>
      </c>
      <c r="AB257">
        <v>1.2070330290389274E-2</v>
      </c>
      <c r="AC257" s="34">
        <v>0.91007033029038931</v>
      </c>
      <c r="AD257" s="34">
        <v>0.90440972104816331</v>
      </c>
      <c r="AE257">
        <v>19.119</v>
      </c>
      <c r="AF257">
        <v>0.25698512786408967</v>
      </c>
      <c r="AG257" s="34">
        <v>19.375985127864091</v>
      </c>
      <c r="AH257" s="34">
        <v>19.255467101024315</v>
      </c>
      <c r="AJ257">
        <v>40.114000000000011</v>
      </c>
      <c r="AK257">
        <v>0.53918622412992812</v>
      </c>
      <c r="AL257" s="34">
        <v>40.653186224129939</v>
      </c>
      <c r="AM257" s="34">
        <v>40.400324666064627</v>
      </c>
      <c r="AN257">
        <v>2.6990000000000003</v>
      </c>
      <c r="AO257">
        <v>3.6278197609978455E-2</v>
      </c>
      <c r="AP257" s="34">
        <v>2.7352781976099787</v>
      </c>
      <c r="AQ257" s="34">
        <v>2.7182648520144688</v>
      </c>
      <c r="AR257">
        <v>229.97800000000009</v>
      </c>
      <c r="AS257">
        <v>3.0912142756382468</v>
      </c>
      <c r="AT257" s="34">
        <v>233.06921427563833</v>
      </c>
      <c r="AU257" s="34">
        <v>231.61953098798949</v>
      </c>
      <c r="AV257">
        <v>21.669</v>
      </c>
      <c r="AW257">
        <v>0.29126056465751132</v>
      </c>
      <c r="AX257" s="34">
        <v>21.960260564657514</v>
      </c>
      <c r="AY257" s="34">
        <v>21.823668424713421</v>
      </c>
      <c r="AZ257">
        <v>261.88599999999997</v>
      </c>
      <c r="BA257">
        <v>3.5201008000321656</v>
      </c>
      <c r="BB257" s="34">
        <v>265.40610080003211</v>
      </c>
      <c r="BC257" s="34">
        <v>263.75528308064503</v>
      </c>
      <c r="BD257">
        <v>90.881</v>
      </c>
      <c r="BE257">
        <v>1.2215631259697857</v>
      </c>
      <c r="BF257" s="34">
        <v>92.10256312596978</v>
      </c>
      <c r="BG257" s="34">
        <v>91.529688038505711</v>
      </c>
      <c r="BH257">
        <v>647.22699999999998</v>
      </c>
      <c r="BI257">
        <v>8.6996031880376155</v>
      </c>
      <c r="BJ257" s="34">
        <v>655.92660318803769</v>
      </c>
      <c r="BK257" s="34">
        <v>651.84676004993275</v>
      </c>
      <c r="BM257">
        <v>45.272000000000013</v>
      </c>
      <c r="BN257">
        <v>0.60851669588697477</v>
      </c>
      <c r="BO257">
        <v>45.880516695886989</v>
      </c>
      <c r="BP257">
        <v>45.595141304334589</v>
      </c>
      <c r="BQ257">
        <v>3.1480000000000001</v>
      </c>
      <c r="BR257">
        <v>4.2313362755173091E-2</v>
      </c>
      <c r="BS257">
        <v>3.1903133627551732</v>
      </c>
      <c r="BT257">
        <v>3.1704697125385506</v>
      </c>
      <c r="BU257">
        <v>241.4610000000001</v>
      </c>
      <c r="BV257">
        <v>3.2455612719907414</v>
      </c>
      <c r="BW257">
        <v>244.70656127199084</v>
      </c>
      <c r="BX257">
        <v>243.18449404678242</v>
      </c>
      <c r="BY257">
        <v>22.8</v>
      </c>
      <c r="BZ257">
        <v>0.30646272897647597</v>
      </c>
      <c r="CA257">
        <v>23.106462728976478</v>
      </c>
      <c r="CB257">
        <v>22.962741247102588</v>
      </c>
      <c r="CC257">
        <v>261.88599999999997</v>
      </c>
      <c r="CD257">
        <v>3.5201008000321656</v>
      </c>
      <c r="CE257">
        <v>265.40610080003211</v>
      </c>
      <c r="CF257">
        <v>263.75528308064503</v>
      </c>
      <c r="CG257">
        <v>91.778999999999996</v>
      </c>
      <c r="CH257">
        <v>1.233633456260175</v>
      </c>
      <c r="CI257">
        <v>93.012633456260176</v>
      </c>
      <c r="CJ257">
        <v>92.434097759553879</v>
      </c>
      <c r="CK257">
        <v>666.346</v>
      </c>
      <c r="CL257">
        <v>8.9565883159017048</v>
      </c>
      <c r="CM257">
        <v>675.30258831590174</v>
      </c>
      <c r="CN257">
        <v>671.10222715095711</v>
      </c>
    </row>
    <row r="258" spans="1:92" x14ac:dyDescent="0.3">
      <c r="A258" s="18">
        <v>45423</v>
      </c>
      <c r="B258" s="2">
        <v>6</v>
      </c>
      <c r="C258" s="2" t="s">
        <v>23</v>
      </c>
      <c r="D258" s="9">
        <v>17.304912000000002</v>
      </c>
      <c r="E258">
        <v>6.5145350000000001E-3</v>
      </c>
      <c r="G258">
        <v>5.286999999999999</v>
      </c>
      <c r="H258">
        <v>7.3374035583921721E-2</v>
      </c>
      <c r="I258" s="34">
        <v>5.3603740355839209</v>
      </c>
      <c r="J258" s="34">
        <v>5.3254536913160182</v>
      </c>
      <c r="K258">
        <v>0.44499999999999995</v>
      </c>
      <c r="L258">
        <v>6.1757983421307306E-3</v>
      </c>
      <c r="M258" s="34">
        <v>0.45117579834213067</v>
      </c>
      <c r="N258" s="34">
        <v>0.44823659781267794</v>
      </c>
      <c r="O258">
        <v>11.639000000000001</v>
      </c>
      <c r="P258">
        <v>0.16152835259339229</v>
      </c>
      <c r="Q258" s="34">
        <v>11.800528352593393</v>
      </c>
      <c r="R258" s="34">
        <v>11.723653397621931</v>
      </c>
      <c r="S258">
        <v>1.1739999999999999</v>
      </c>
      <c r="T258">
        <v>1.6293005064407815E-2</v>
      </c>
      <c r="U258" s="34">
        <v>1.1902930050644078</v>
      </c>
      <c r="V258" s="34">
        <v>1.1825387996226606</v>
      </c>
      <c r="W258">
        <v>0</v>
      </c>
      <c r="X258">
        <v>0</v>
      </c>
      <c r="Y258" s="34">
        <v>0</v>
      </c>
      <c r="Z258" s="34">
        <v>0</v>
      </c>
      <c r="AA258">
        <v>0.91300000000000003</v>
      </c>
      <c r="AB258">
        <v>1.2670795250259229E-2</v>
      </c>
      <c r="AC258" s="34">
        <v>0.9256707952502593</v>
      </c>
      <c r="AD258" s="34">
        <v>0.91964048045612368</v>
      </c>
      <c r="AE258">
        <v>19.458000000000002</v>
      </c>
      <c r="AF258">
        <v>0.27004198683411179</v>
      </c>
      <c r="AG258" s="34">
        <v>19.728041986834111</v>
      </c>
      <c r="AH258" s="34">
        <v>19.599522966829412</v>
      </c>
      <c r="AJ258">
        <v>41.4</v>
      </c>
      <c r="AK258">
        <v>0.57455741879598254</v>
      </c>
      <c r="AL258" s="34">
        <v>41.974557418795982</v>
      </c>
      <c r="AM258" s="34">
        <v>41.701112695381724</v>
      </c>
      <c r="AN258">
        <v>2.7520000000000002</v>
      </c>
      <c r="AO258">
        <v>3.8192802331559035E-2</v>
      </c>
      <c r="AP258" s="34">
        <v>2.7901928023315592</v>
      </c>
      <c r="AQ258" s="34">
        <v>2.7720159936640223</v>
      </c>
      <c r="AR258">
        <v>234.45300000000006</v>
      </c>
      <c r="AS258">
        <v>3.2537852779945542</v>
      </c>
      <c r="AT258" s="34">
        <v>237.70678527799461</v>
      </c>
      <c r="AU258" s="34">
        <v>236.15823610556365</v>
      </c>
      <c r="AV258">
        <v>22.948999999999998</v>
      </c>
      <c r="AW258">
        <v>0.31849077787316432</v>
      </c>
      <c r="AX258" s="34">
        <v>23.267490777873164</v>
      </c>
      <c r="AY258" s="34">
        <v>23.115913894838531</v>
      </c>
      <c r="AZ258">
        <v>250.07500000000002</v>
      </c>
      <c r="BA258">
        <v>3.4705904952996462</v>
      </c>
      <c r="BB258" s="34">
        <v>253.54559049529968</v>
      </c>
      <c r="BC258" s="34">
        <v>251.89385887192239</v>
      </c>
      <c r="BD258">
        <v>91.939000000000007</v>
      </c>
      <c r="BE258">
        <v>1.2759476938812524</v>
      </c>
      <c r="BF258" s="34">
        <v>93.214947693881257</v>
      </c>
      <c r="BG258" s="34">
        <v>92.607695654606303</v>
      </c>
      <c r="BH258">
        <v>643.5680000000001</v>
      </c>
      <c r="BI258">
        <v>8.9315644661761588</v>
      </c>
      <c r="BJ258" s="34">
        <v>652.49956446617637</v>
      </c>
      <c r="BK258" s="34">
        <v>648.24883321597667</v>
      </c>
      <c r="BM258">
        <v>46.686999999999998</v>
      </c>
      <c r="BN258">
        <v>0.64793145437990429</v>
      </c>
      <c r="BO258">
        <v>47.334931454379905</v>
      </c>
      <c r="BP258">
        <v>47.026566386697745</v>
      </c>
      <c r="BQ258">
        <v>3.1970000000000001</v>
      </c>
      <c r="BR258">
        <v>4.4368600673689765E-2</v>
      </c>
      <c r="BS258">
        <v>3.2413686006736899</v>
      </c>
      <c r="BT258">
        <v>3.2202525914767004</v>
      </c>
      <c r="BU258">
        <v>246.09200000000007</v>
      </c>
      <c r="BV258">
        <v>3.4153136305879466</v>
      </c>
      <c r="BW258">
        <v>249.50731363058802</v>
      </c>
      <c r="BX258">
        <v>247.88188950318556</v>
      </c>
      <c r="BY258">
        <v>24.122999999999998</v>
      </c>
      <c r="BZ258">
        <v>0.33478378293757216</v>
      </c>
      <c r="CA258">
        <v>24.457783782937572</v>
      </c>
      <c r="CB258">
        <v>24.29845269446119</v>
      </c>
      <c r="CC258">
        <v>250.07500000000002</v>
      </c>
      <c r="CD258">
        <v>3.4705904952996462</v>
      </c>
      <c r="CE258">
        <v>253.54559049529968</v>
      </c>
      <c r="CF258">
        <v>251.89385887192239</v>
      </c>
      <c r="CG258">
        <v>92.852000000000004</v>
      </c>
      <c r="CH258">
        <v>1.2886184891315116</v>
      </c>
      <c r="CI258">
        <v>94.140618489131512</v>
      </c>
      <c r="CJ258">
        <v>93.527336135062427</v>
      </c>
      <c r="CK258">
        <v>663.02600000000007</v>
      </c>
      <c r="CL258">
        <v>9.201606453010271</v>
      </c>
      <c r="CM258">
        <v>672.22760645301048</v>
      </c>
      <c r="CN258">
        <v>667.84835618280613</v>
      </c>
    </row>
    <row r="259" spans="1:92" x14ac:dyDescent="0.3">
      <c r="A259" s="18">
        <v>45423</v>
      </c>
      <c r="B259" s="2">
        <v>7</v>
      </c>
      <c r="C259" s="2" t="s">
        <v>23</v>
      </c>
      <c r="D259" s="9">
        <v>17.686864</v>
      </c>
      <c r="E259">
        <v>6.6069559999999998E-3</v>
      </c>
      <c r="G259">
        <v>5.49</v>
      </c>
      <c r="H259">
        <v>2.6683538050053638E-2</v>
      </c>
      <c r="I259" s="34">
        <v>5.5166835380500538</v>
      </c>
      <c r="J259" s="34">
        <v>5.4802350526482329</v>
      </c>
      <c r="K259">
        <v>0.45499999999999996</v>
      </c>
      <c r="L259">
        <v>2.2114771972266676E-3</v>
      </c>
      <c r="M259" s="34">
        <v>0.4572114771972266</v>
      </c>
      <c r="N259" s="34">
        <v>0.45419070108468951</v>
      </c>
      <c r="O259">
        <v>11.946</v>
      </c>
      <c r="P259">
        <v>5.8062212303450052E-2</v>
      </c>
      <c r="Q259" s="34">
        <v>12.004062212303451</v>
      </c>
      <c r="R259" s="34">
        <v>11.924751901445498</v>
      </c>
      <c r="S259">
        <v>1.4350000000000001</v>
      </c>
      <c r="T259">
        <v>6.9746588527917989E-3</v>
      </c>
      <c r="U259" s="34">
        <v>1.4419746588527917</v>
      </c>
      <c r="V259" s="34">
        <v>1.4324475957286362</v>
      </c>
      <c r="W259">
        <v>0</v>
      </c>
      <c r="X259">
        <v>0</v>
      </c>
      <c r="Y259" s="34">
        <v>0</v>
      </c>
      <c r="Z259" s="34">
        <v>0</v>
      </c>
      <c r="AA259">
        <v>0.93300000000000005</v>
      </c>
      <c r="AB259">
        <v>4.534743351675783E-3</v>
      </c>
      <c r="AC259" s="34">
        <v>0.93753474335167586</v>
      </c>
      <c r="AD259" s="34">
        <v>0.93134049255387996</v>
      </c>
      <c r="AE259">
        <v>20.258999999999997</v>
      </c>
      <c r="AF259">
        <v>9.8466629755197946E-2</v>
      </c>
      <c r="AG259" s="34">
        <v>20.357466629755201</v>
      </c>
      <c r="AH259" s="34">
        <v>20.222965743460936</v>
      </c>
      <c r="AJ259">
        <v>42.470000000000006</v>
      </c>
      <c r="AK259">
        <v>0.20642073970597055</v>
      </c>
      <c r="AL259" s="34">
        <v>42.676420739705975</v>
      </c>
      <c r="AM259" s="34">
        <v>42.394459505641251</v>
      </c>
      <c r="AN259">
        <v>2.9520000000000004</v>
      </c>
      <c r="AO259">
        <v>1.4347869640028845E-2</v>
      </c>
      <c r="AP259" s="34">
        <v>2.9663478696400292</v>
      </c>
      <c r="AQ259" s="34">
        <v>2.9467493397846236</v>
      </c>
      <c r="AR259">
        <v>240.35199999999998</v>
      </c>
      <c r="AS259">
        <v>1.1682043237534594</v>
      </c>
      <c r="AT259" s="34">
        <v>241.52020432375343</v>
      </c>
      <c r="AU259" s="34">
        <v>239.92449096067537</v>
      </c>
      <c r="AV259">
        <v>25.065999999999999</v>
      </c>
      <c r="AW259">
        <v>0.12183052181468935</v>
      </c>
      <c r="AX259" s="34">
        <v>25.187830521814689</v>
      </c>
      <c r="AY259" s="34">
        <v>25.021415633821601</v>
      </c>
      <c r="AZ259">
        <v>246.505</v>
      </c>
      <c r="BA259">
        <v>1.1981103000051863</v>
      </c>
      <c r="BB259" s="34">
        <v>247.70311030000519</v>
      </c>
      <c r="BC259" s="34">
        <v>246.06654674918991</v>
      </c>
      <c r="BD259">
        <v>92.177000000000007</v>
      </c>
      <c r="BE259">
        <v>0.44801611782145617</v>
      </c>
      <c r="BF259" s="34">
        <v>92.62501611782146</v>
      </c>
      <c r="BG259" s="34">
        <v>92.01304671183172</v>
      </c>
      <c r="BH259">
        <v>649.52200000000005</v>
      </c>
      <c r="BI259">
        <v>3.1569298727407906</v>
      </c>
      <c r="BJ259" s="34">
        <v>652.67892987274081</v>
      </c>
      <c r="BK259" s="34">
        <v>648.36670890094456</v>
      </c>
      <c r="BM259">
        <v>47.960000000000008</v>
      </c>
      <c r="BN259">
        <v>0.23310427775602419</v>
      </c>
      <c r="BO259">
        <v>48.193104277756028</v>
      </c>
      <c r="BP259">
        <v>47.874694558289484</v>
      </c>
      <c r="BQ259">
        <v>3.4070000000000005</v>
      </c>
      <c r="BR259">
        <v>1.6559346837255514E-2</v>
      </c>
      <c r="BS259">
        <v>3.4235593468372558</v>
      </c>
      <c r="BT259">
        <v>3.4009400408693131</v>
      </c>
      <c r="BU259">
        <v>252.29799999999997</v>
      </c>
      <c r="BV259">
        <v>1.2262665360569094</v>
      </c>
      <c r="BW259">
        <v>253.52426653605687</v>
      </c>
      <c r="BX259">
        <v>251.84924286212086</v>
      </c>
      <c r="BY259">
        <v>26.500999999999998</v>
      </c>
      <c r="BZ259">
        <v>0.12880518066748115</v>
      </c>
      <c r="CA259">
        <v>26.629805180667482</v>
      </c>
      <c r="CB259">
        <v>26.453863229550237</v>
      </c>
      <c r="CC259">
        <v>246.505</v>
      </c>
      <c r="CD259">
        <v>1.1981103000051863</v>
      </c>
      <c r="CE259">
        <v>247.70311030000519</v>
      </c>
      <c r="CF259">
        <v>246.06654674918991</v>
      </c>
      <c r="CG259">
        <v>93.110000000000014</v>
      </c>
      <c r="CH259">
        <v>0.45255086117313198</v>
      </c>
      <c r="CI259">
        <v>93.562550861173136</v>
      </c>
      <c r="CJ259">
        <v>92.944387204385606</v>
      </c>
      <c r="CK259">
        <v>669.78100000000006</v>
      </c>
      <c r="CL259">
        <v>3.2553965024959886</v>
      </c>
      <c r="CM259">
        <v>673.03639650249602</v>
      </c>
      <c r="CN259">
        <v>668.58967464440548</v>
      </c>
    </row>
    <row r="260" spans="1:92" x14ac:dyDescent="0.3">
      <c r="A260" s="18">
        <v>45423</v>
      </c>
      <c r="B260" s="2">
        <v>8</v>
      </c>
      <c r="C260" s="2" t="s">
        <v>23</v>
      </c>
      <c r="D260" s="9">
        <v>12.206503</v>
      </c>
      <c r="E260">
        <v>6.4614729999999997E-3</v>
      </c>
      <c r="G260">
        <v>5.5969999999999995</v>
      </c>
      <c r="H260">
        <v>5.0287145268602881E-2</v>
      </c>
      <c r="I260" s="34">
        <v>5.647287145268602</v>
      </c>
      <c r="J260" s="34">
        <v>5.6107973518562018</v>
      </c>
      <c r="K260">
        <v>0.45199999999999996</v>
      </c>
      <c r="L260">
        <v>4.0610665823492056E-3</v>
      </c>
      <c r="M260" s="34">
        <v>0.45606106658234918</v>
      </c>
      <c r="N260" s="34">
        <v>0.45311424031427616</v>
      </c>
      <c r="O260">
        <v>12.073</v>
      </c>
      <c r="P260">
        <v>0.10847180718739373</v>
      </c>
      <c r="Q260" s="34">
        <v>12.181471807187394</v>
      </c>
      <c r="R260" s="34">
        <v>12.102761556004992</v>
      </c>
      <c r="S260">
        <v>1.4690000000000001</v>
      </c>
      <c r="T260">
        <v>1.319846639263492E-2</v>
      </c>
      <c r="U260" s="34">
        <v>1.4821984663926351</v>
      </c>
      <c r="V260" s="34">
        <v>1.4726212810213977</v>
      </c>
      <c r="W260">
        <v>0</v>
      </c>
      <c r="X260">
        <v>0</v>
      </c>
      <c r="Y260" s="34">
        <v>0</v>
      </c>
      <c r="Z260" s="34">
        <v>0</v>
      </c>
      <c r="AA260">
        <v>0.99299999999999999</v>
      </c>
      <c r="AB260">
        <v>8.9217679563556671E-3</v>
      </c>
      <c r="AC260" s="34">
        <v>1.0019217679563557</v>
      </c>
      <c r="AD260" s="34">
        <v>0.9954478775045934</v>
      </c>
      <c r="AE260">
        <v>20.584</v>
      </c>
      <c r="AF260">
        <v>0.18494025338733638</v>
      </c>
      <c r="AG260" s="34">
        <v>20.768940253387335</v>
      </c>
      <c r="AH260" s="34">
        <v>20.634742306701458</v>
      </c>
      <c r="AJ260">
        <v>44.500999999999998</v>
      </c>
      <c r="AK260">
        <v>0.39982638048920799</v>
      </c>
      <c r="AL260" s="34">
        <v>44.900826380489207</v>
      </c>
      <c r="AM260" s="34">
        <v>44.61070090315399</v>
      </c>
      <c r="AN260">
        <v>3.1129999999999995</v>
      </c>
      <c r="AO260">
        <v>2.7969248386843091E-2</v>
      </c>
      <c r="AP260" s="34">
        <v>3.1409692483868428</v>
      </c>
      <c r="AQ260" s="34">
        <v>3.1206739603945608</v>
      </c>
      <c r="AR260">
        <v>243.92199999999997</v>
      </c>
      <c r="AS260">
        <v>2.1915563780968648</v>
      </c>
      <c r="AT260" s="34">
        <v>246.11355637809683</v>
      </c>
      <c r="AU260" s="34">
        <v>244.52330027862578</v>
      </c>
      <c r="AV260">
        <v>28.094000000000001</v>
      </c>
      <c r="AW260">
        <v>0.25241505434628009</v>
      </c>
      <c r="AX260" s="34">
        <v>28.346415054346281</v>
      </c>
      <c r="AY260" s="34">
        <v>28.16325545882583</v>
      </c>
      <c r="AZ260">
        <v>239.208</v>
      </c>
      <c r="BA260">
        <v>2.1492026881207718</v>
      </c>
      <c r="BB260" s="34">
        <v>241.35720268812076</v>
      </c>
      <c r="BC260" s="34">
        <v>239.79767963959594</v>
      </c>
      <c r="BD260">
        <v>93.712000000000003</v>
      </c>
      <c r="BE260">
        <v>0.84197051231218756</v>
      </c>
      <c r="BF260" s="34">
        <v>94.553970512312191</v>
      </c>
      <c r="BG260" s="34">
        <v>93.943012584804094</v>
      </c>
      <c r="BH260">
        <v>652.54999999999995</v>
      </c>
      <c r="BI260">
        <v>5.8629402617521542</v>
      </c>
      <c r="BJ260" s="34">
        <v>658.41294026175206</v>
      </c>
      <c r="BK260" s="34">
        <v>654.15862282540024</v>
      </c>
      <c r="BM260">
        <v>50.097999999999999</v>
      </c>
      <c r="BN260">
        <v>0.45011352575781088</v>
      </c>
      <c r="BO260">
        <v>50.548113525757806</v>
      </c>
      <c r="BP260">
        <v>50.221498255010189</v>
      </c>
      <c r="BQ260">
        <v>3.5649999999999995</v>
      </c>
      <c r="BR260">
        <v>3.20303149691923E-2</v>
      </c>
      <c r="BS260">
        <v>3.5970303149691918</v>
      </c>
      <c r="BT260">
        <v>3.5737882007088371</v>
      </c>
      <c r="BU260">
        <v>255.99499999999998</v>
      </c>
      <c r="BV260">
        <v>2.3000281852842583</v>
      </c>
      <c r="BW260">
        <v>258.29502818528425</v>
      </c>
      <c r="BX260">
        <v>256.62606183463078</v>
      </c>
      <c r="BY260">
        <v>29.563000000000002</v>
      </c>
      <c r="BZ260">
        <v>0.26561352073891503</v>
      </c>
      <c r="CA260">
        <v>29.828613520738916</v>
      </c>
      <c r="CB260">
        <v>29.635876739847227</v>
      </c>
      <c r="CC260">
        <v>239.208</v>
      </c>
      <c r="CD260">
        <v>2.1492026881207718</v>
      </c>
      <c r="CE260">
        <v>241.35720268812076</v>
      </c>
      <c r="CF260">
        <v>239.79767963959594</v>
      </c>
      <c r="CG260">
        <v>94.704999999999998</v>
      </c>
      <c r="CH260">
        <v>0.85089228026854324</v>
      </c>
      <c r="CI260">
        <v>95.555892280268552</v>
      </c>
      <c r="CJ260">
        <v>94.938460462308683</v>
      </c>
      <c r="CK260">
        <v>673.1339999999999</v>
      </c>
      <c r="CL260">
        <v>6.0478805151394903</v>
      </c>
      <c r="CM260">
        <v>679.18188051513937</v>
      </c>
      <c r="CN260">
        <v>674.79336513210171</v>
      </c>
    </row>
    <row r="261" spans="1:92" x14ac:dyDescent="0.3">
      <c r="A261" s="18">
        <v>45423</v>
      </c>
      <c r="B261" s="2">
        <v>9</v>
      </c>
      <c r="C261" s="2" t="s">
        <v>23</v>
      </c>
      <c r="D261" s="9">
        <v>12.204461999999999</v>
      </c>
      <c r="E261">
        <v>6.1658750000000003E-3</v>
      </c>
      <c r="G261">
        <v>5.8809999999999993</v>
      </c>
      <c r="H261">
        <v>3.3749134564622002E-2</v>
      </c>
      <c r="I261" s="34">
        <v>5.9147491345646213</v>
      </c>
      <c r="J261" s="34">
        <v>5.8782795307445381</v>
      </c>
      <c r="K261">
        <v>0.64300000000000002</v>
      </c>
      <c r="L261">
        <v>3.6899665915748939E-3</v>
      </c>
      <c r="M261" s="34">
        <v>0.64668996659157496</v>
      </c>
      <c r="N261" s="34">
        <v>0.64270255709381718</v>
      </c>
      <c r="O261">
        <v>11.987</v>
      </c>
      <c r="P261">
        <v>6.8789470502656699E-2</v>
      </c>
      <c r="Q261" s="34">
        <v>12.055789470502656</v>
      </c>
      <c r="R261" s="34">
        <v>11.981454979601221</v>
      </c>
      <c r="S261">
        <v>1.506</v>
      </c>
      <c r="T261">
        <v>8.6424411927088496E-3</v>
      </c>
      <c r="U261" s="34">
        <v>1.5146424411927089</v>
      </c>
      <c r="V261" s="34">
        <v>1.5053033452306197</v>
      </c>
      <c r="W261">
        <v>0</v>
      </c>
      <c r="X261">
        <v>0</v>
      </c>
      <c r="Y261" s="34">
        <v>0</v>
      </c>
      <c r="Z261" s="34">
        <v>0</v>
      </c>
      <c r="AA261">
        <v>0.98299999999999998</v>
      </c>
      <c r="AB261">
        <v>5.6411153336207165E-3</v>
      </c>
      <c r="AC261" s="34">
        <v>0.98864111533362076</v>
      </c>
      <c r="AD261" s="34">
        <v>0.98254527779661305</v>
      </c>
      <c r="AE261">
        <v>21</v>
      </c>
      <c r="AF261">
        <v>0.12051212818518317</v>
      </c>
      <c r="AG261" s="34">
        <v>21.120512128185183</v>
      </c>
      <c r="AH261" s="34">
        <v>20.990285690466809</v>
      </c>
      <c r="AJ261">
        <v>45.32699999999997</v>
      </c>
      <c r="AK261">
        <v>0.26011682067856162</v>
      </c>
      <c r="AL261" s="34">
        <v>45.587116820678531</v>
      </c>
      <c r="AM261" s="34">
        <v>45.306032356751828</v>
      </c>
      <c r="AN261">
        <v>3.2359999999999998</v>
      </c>
      <c r="AO261">
        <v>1.8570345086059651E-2</v>
      </c>
      <c r="AP261" s="34">
        <v>3.2545703450860595</v>
      </c>
      <c r="AQ261" s="34">
        <v>3.2345030711595522</v>
      </c>
      <c r="AR261">
        <v>249.5330000000001</v>
      </c>
      <c r="AS261">
        <v>1.4319882324968252</v>
      </c>
      <c r="AT261" s="34">
        <v>250.96498823249692</v>
      </c>
      <c r="AU261" s="34">
        <v>249.41756948567888</v>
      </c>
      <c r="AV261">
        <v>25.315000000000001</v>
      </c>
      <c r="AW261">
        <v>0.14527450119085297</v>
      </c>
      <c r="AX261" s="34">
        <v>25.460274501190856</v>
      </c>
      <c r="AY261" s="34">
        <v>25.303289631150825</v>
      </c>
      <c r="AZ261">
        <v>250.10799999999998</v>
      </c>
      <c r="BA261">
        <v>1.43528796933999</v>
      </c>
      <c r="BB261" s="34">
        <v>251.54328796933996</v>
      </c>
      <c r="BC261" s="34">
        <v>249.992303498632</v>
      </c>
      <c r="BD261">
        <v>96.111000000000004</v>
      </c>
      <c r="BE261">
        <v>0.55154957866695908</v>
      </c>
      <c r="BF261" s="34">
        <v>96.662549578666969</v>
      </c>
      <c r="BG261" s="34">
        <v>96.066540380783607</v>
      </c>
      <c r="BH261">
        <v>669.63</v>
      </c>
      <c r="BI261">
        <v>3.8427874474592487</v>
      </c>
      <c r="BJ261" s="34">
        <v>673.47278744745927</v>
      </c>
      <c r="BK261" s="34">
        <v>669.32023842415674</v>
      </c>
      <c r="BM261">
        <v>51.20799999999997</v>
      </c>
      <c r="BN261">
        <v>0.2938659552431836</v>
      </c>
      <c r="BO261">
        <v>51.501865955243154</v>
      </c>
      <c r="BP261">
        <v>51.184311887496364</v>
      </c>
      <c r="BQ261">
        <v>3.8789999999999996</v>
      </c>
      <c r="BR261">
        <v>2.2260311677634544E-2</v>
      </c>
      <c r="BS261">
        <v>3.9012603116776345</v>
      </c>
      <c r="BT261">
        <v>3.8772056282533693</v>
      </c>
      <c r="BU261">
        <v>261.5200000000001</v>
      </c>
      <c r="BV261">
        <v>1.5007777029994818</v>
      </c>
      <c r="BW261">
        <v>263.02077770299957</v>
      </c>
      <c r="BX261">
        <v>261.39902446528009</v>
      </c>
      <c r="BY261">
        <v>26.821000000000002</v>
      </c>
      <c r="BZ261">
        <v>0.15391694238356182</v>
      </c>
      <c r="CA261">
        <v>26.974916942383565</v>
      </c>
      <c r="CB261">
        <v>26.808592976381444</v>
      </c>
      <c r="CC261">
        <v>250.10799999999998</v>
      </c>
      <c r="CD261">
        <v>1.43528796933999</v>
      </c>
      <c r="CE261">
        <v>251.54328796933996</v>
      </c>
      <c r="CF261">
        <v>249.992303498632</v>
      </c>
      <c r="CG261">
        <v>97.094000000000008</v>
      </c>
      <c r="CH261">
        <v>0.55719069400057974</v>
      </c>
      <c r="CI261">
        <v>97.65119069400059</v>
      </c>
      <c r="CJ261">
        <v>97.049085658580225</v>
      </c>
      <c r="CK261">
        <v>690.63</v>
      </c>
      <c r="CL261">
        <v>3.9632995756444318</v>
      </c>
      <c r="CM261">
        <v>694.59329957564444</v>
      </c>
      <c r="CN261">
        <v>690.3105241146236</v>
      </c>
    </row>
    <row r="262" spans="1:92" x14ac:dyDescent="0.3">
      <c r="A262" s="18">
        <v>45423</v>
      </c>
      <c r="B262" s="2">
        <v>10</v>
      </c>
      <c r="C262" s="2" t="s">
        <v>23</v>
      </c>
      <c r="D262" s="9">
        <v>12.174035999999999</v>
      </c>
      <c r="E262">
        <v>5.9085759999999996E-3</v>
      </c>
      <c r="G262">
        <v>6.0790000000000006</v>
      </c>
      <c r="H262">
        <v>6.6525499292484969E-2</v>
      </c>
      <c r="I262" s="34">
        <v>6.1455254992924857</v>
      </c>
      <c r="J262" s="34">
        <v>6.1092141948199776</v>
      </c>
      <c r="K262">
        <v>0.52800000000000002</v>
      </c>
      <c r="L262">
        <v>5.7781647682895306E-3</v>
      </c>
      <c r="M262" s="34">
        <v>0.53377816476828954</v>
      </c>
      <c r="N262" s="34">
        <v>0.53062429591461557</v>
      </c>
      <c r="O262">
        <v>12.661999999999999</v>
      </c>
      <c r="P262">
        <v>0.13856651950015536</v>
      </c>
      <c r="Q262" s="34">
        <v>12.800566519500155</v>
      </c>
      <c r="R262" s="34">
        <v>12.724933399376631</v>
      </c>
      <c r="S262">
        <v>1.4630000000000001</v>
      </c>
      <c r="T262">
        <v>1.6010331545468909E-2</v>
      </c>
      <c r="U262" s="34">
        <v>1.479010331545469</v>
      </c>
      <c r="V262" s="34">
        <v>1.4702714865967472</v>
      </c>
      <c r="W262">
        <v>0</v>
      </c>
      <c r="X262">
        <v>0</v>
      </c>
      <c r="Y262" s="34">
        <v>0</v>
      </c>
      <c r="Z262" s="34">
        <v>0</v>
      </c>
      <c r="AA262">
        <v>1.048</v>
      </c>
      <c r="AB262">
        <v>1.1468781585544372E-2</v>
      </c>
      <c r="AC262" s="34">
        <v>1.0594687815855444</v>
      </c>
      <c r="AD262" s="34">
        <v>1.0532088297699187</v>
      </c>
      <c r="AE262">
        <v>21.78</v>
      </c>
      <c r="AF262">
        <v>0.23834929669194313</v>
      </c>
      <c r="AG262" s="34">
        <v>22.018349296691945</v>
      </c>
      <c r="AH262" s="34">
        <v>21.88825220647789</v>
      </c>
      <c r="AJ262">
        <v>46.472000000000001</v>
      </c>
      <c r="AK262">
        <v>0.50856604756051338</v>
      </c>
      <c r="AL262" s="34">
        <v>46.980566047560515</v>
      </c>
      <c r="AM262" s="34">
        <v>46.702977802545483</v>
      </c>
      <c r="AN262">
        <v>3.4529999999999994</v>
      </c>
      <c r="AO262">
        <v>3.7787884365348003E-2</v>
      </c>
      <c r="AP262" s="34">
        <v>3.4907878843653473</v>
      </c>
      <c r="AQ262" s="34">
        <v>3.470162298850695</v>
      </c>
      <c r="AR262">
        <v>259.74899999999985</v>
      </c>
      <c r="AS262">
        <v>2.8425615916637055</v>
      </c>
      <c r="AT262" s="34">
        <v>262.59156159166355</v>
      </c>
      <c r="AU262" s="34">
        <v>261.0400193930405</v>
      </c>
      <c r="AV262">
        <v>25.79</v>
      </c>
      <c r="AW262">
        <v>0.28223270714808141</v>
      </c>
      <c r="AX262" s="34">
        <v>26.072232707148082</v>
      </c>
      <c r="AY262" s="34">
        <v>25.91818293870821</v>
      </c>
      <c r="AZ262">
        <v>250.51300000000001</v>
      </c>
      <c r="BA262">
        <v>2.7414874821941573</v>
      </c>
      <c r="BB262" s="34">
        <v>253.25448748219415</v>
      </c>
      <c r="BC262" s="34">
        <v>251.75811409556454</v>
      </c>
      <c r="BD262">
        <v>98.47399999999999</v>
      </c>
      <c r="BE262">
        <v>1.0776496162737561</v>
      </c>
      <c r="BF262" s="34">
        <v>99.55164961627375</v>
      </c>
      <c r="BG262" s="34">
        <v>98.963441128590617</v>
      </c>
      <c r="BH262">
        <v>684.45099999999979</v>
      </c>
      <c r="BI262">
        <v>7.4902853292055624</v>
      </c>
      <c r="BJ262" s="34">
        <v>691.94128532920536</v>
      </c>
      <c r="BK262" s="34">
        <v>687.85289765729999</v>
      </c>
      <c r="BM262">
        <v>52.551000000000002</v>
      </c>
      <c r="BN262">
        <v>0.57509154685299835</v>
      </c>
      <c r="BO262">
        <v>53.126091546853004</v>
      </c>
      <c r="BP262">
        <v>52.81219199736546</v>
      </c>
      <c r="BQ262">
        <v>3.9809999999999994</v>
      </c>
      <c r="BR262">
        <v>4.3566049133637534E-2</v>
      </c>
      <c r="BS262">
        <v>4.0245660491336368</v>
      </c>
      <c r="BT262">
        <v>4.0007865947653105</v>
      </c>
      <c r="BU262">
        <v>272.41099999999983</v>
      </c>
      <c r="BV262">
        <v>2.9811281111638608</v>
      </c>
      <c r="BW262">
        <v>275.39212811116369</v>
      </c>
      <c r="BX262">
        <v>273.76495279241715</v>
      </c>
      <c r="BY262">
        <v>27.253</v>
      </c>
      <c r="BZ262">
        <v>0.29824303869355029</v>
      </c>
      <c r="CA262">
        <v>27.551243038693549</v>
      </c>
      <c r="CB262">
        <v>27.388454425304957</v>
      </c>
      <c r="CC262">
        <v>250.51300000000001</v>
      </c>
      <c r="CD262">
        <v>2.7414874821941573</v>
      </c>
      <c r="CE262">
        <v>253.25448748219415</v>
      </c>
      <c r="CF262">
        <v>251.75811409556454</v>
      </c>
      <c r="CG262">
        <v>99.521999999999991</v>
      </c>
      <c r="CH262">
        <v>1.0891183978593004</v>
      </c>
      <c r="CI262">
        <v>100.6111183978593</v>
      </c>
      <c r="CJ262">
        <v>100.01664995836053</v>
      </c>
      <c r="CK262">
        <v>706.23099999999977</v>
      </c>
      <c r="CL262">
        <v>7.7286346258975058</v>
      </c>
      <c r="CM262">
        <v>713.95963462589725</v>
      </c>
      <c r="CN262">
        <v>709.74114986377788</v>
      </c>
    </row>
    <row r="263" spans="1:92" x14ac:dyDescent="0.3">
      <c r="A263" s="18">
        <v>45423</v>
      </c>
      <c r="B263" s="2">
        <v>11</v>
      </c>
      <c r="C263" s="2" t="s">
        <v>23</v>
      </c>
      <c r="D263" s="9">
        <v>11.857360999999999</v>
      </c>
      <c r="E263">
        <v>5.8628500000000002E-3</v>
      </c>
      <c r="G263">
        <v>6.085</v>
      </c>
      <c r="H263">
        <v>0.12644794220655475</v>
      </c>
      <c r="I263" s="34">
        <v>6.2114479422065543</v>
      </c>
      <c r="J263" s="34">
        <v>6.1750311546385888</v>
      </c>
      <c r="K263">
        <v>0.45700000000000002</v>
      </c>
      <c r="L263">
        <v>9.4965833341652452E-3</v>
      </c>
      <c r="M263" s="34">
        <v>0.46649658333416527</v>
      </c>
      <c r="N263" s="34">
        <v>0.4637615838405646</v>
      </c>
      <c r="O263">
        <v>12.97</v>
      </c>
      <c r="P263">
        <v>0.26952010031536811</v>
      </c>
      <c r="Q263" s="34">
        <v>13.239520100315369</v>
      </c>
      <c r="R263" s="34">
        <v>13.161898779895235</v>
      </c>
      <c r="S263">
        <v>1.4450000000000001</v>
      </c>
      <c r="T263">
        <v>3.0027489973454658E-2</v>
      </c>
      <c r="U263" s="34">
        <v>1.4750274899734548</v>
      </c>
      <c r="V263" s="34">
        <v>1.4663796250538639</v>
      </c>
      <c r="W263">
        <v>0</v>
      </c>
      <c r="X263">
        <v>0</v>
      </c>
      <c r="Y263" s="34">
        <v>0</v>
      </c>
      <c r="Z263" s="34">
        <v>0</v>
      </c>
      <c r="AA263">
        <v>1.105</v>
      </c>
      <c r="AB263">
        <v>2.2962198214994737E-2</v>
      </c>
      <c r="AC263" s="34">
        <v>1.1279621982149948</v>
      </c>
      <c r="AD263" s="34">
        <v>1.12134912504119</v>
      </c>
      <c r="AE263">
        <v>22.062000000000001</v>
      </c>
      <c r="AF263">
        <v>0.45845431404453751</v>
      </c>
      <c r="AG263" s="34">
        <v>22.520454314044539</v>
      </c>
      <c r="AH263" s="34">
        <v>22.388420268469442</v>
      </c>
      <c r="AJ263">
        <v>46.80299999999999</v>
      </c>
      <c r="AK263">
        <v>0.97257897109176339</v>
      </c>
      <c r="AL263" s="34">
        <v>47.775578971091754</v>
      </c>
      <c r="AM263" s="34">
        <v>47.495477917921093</v>
      </c>
      <c r="AN263">
        <v>3.4759999999999995</v>
      </c>
      <c r="AO263">
        <v>7.2232218095313758E-2</v>
      </c>
      <c r="AP263" s="34">
        <v>3.5482322180953134</v>
      </c>
      <c r="AQ263" s="34">
        <v>3.5274294648354534</v>
      </c>
      <c r="AR263">
        <v>266.32100000000003</v>
      </c>
      <c r="AS263">
        <v>5.5342222541317776</v>
      </c>
      <c r="AT263" s="34">
        <v>271.85522225413183</v>
      </c>
      <c r="AU263" s="34">
        <v>270.26137586433919</v>
      </c>
      <c r="AV263">
        <v>25.924999999999997</v>
      </c>
      <c r="AW263">
        <v>0.53872849658256883</v>
      </c>
      <c r="AX263" s="34">
        <v>26.463728496582565</v>
      </c>
      <c r="AY263" s="34">
        <v>26.308575625966377</v>
      </c>
      <c r="AZ263">
        <v>245.405</v>
      </c>
      <c r="BA263">
        <v>5.0995821293672243</v>
      </c>
      <c r="BB263" s="34">
        <v>250.50458212936724</v>
      </c>
      <c r="BC263" s="34">
        <v>249.03591134003008</v>
      </c>
      <c r="BD263">
        <v>100.304</v>
      </c>
      <c r="BE263">
        <v>2.0843441898251873</v>
      </c>
      <c r="BF263" s="34">
        <v>102.38834418982519</v>
      </c>
      <c r="BG263" s="34">
        <v>101.78805668609188</v>
      </c>
      <c r="BH263">
        <v>688.23400000000004</v>
      </c>
      <c r="BI263">
        <v>14.301688259093837</v>
      </c>
      <c r="BJ263" s="34">
        <v>702.53568825909383</v>
      </c>
      <c r="BK263" s="34">
        <v>698.41682689918412</v>
      </c>
      <c r="BM263">
        <v>52.887999999999991</v>
      </c>
      <c r="BN263">
        <v>1.0990269132983181</v>
      </c>
      <c r="BO263">
        <v>53.987026913298308</v>
      </c>
      <c r="BP263">
        <v>53.670509072559682</v>
      </c>
      <c r="BQ263">
        <v>3.9329999999999994</v>
      </c>
      <c r="BR263">
        <v>8.1728801429478998E-2</v>
      </c>
      <c r="BS263">
        <v>4.0147288014294791</v>
      </c>
      <c r="BT263">
        <v>3.991191048676018</v>
      </c>
      <c r="BU263">
        <v>279.29100000000005</v>
      </c>
      <c r="BV263">
        <v>5.803742354447146</v>
      </c>
      <c r="BW263">
        <v>285.09474235444719</v>
      </c>
      <c r="BX263">
        <v>283.42327464423443</v>
      </c>
      <c r="BY263">
        <v>27.369999999999997</v>
      </c>
      <c r="BZ263">
        <v>0.56875598655602344</v>
      </c>
      <c r="CA263">
        <v>27.938755986556021</v>
      </c>
      <c r="CB263">
        <v>27.774955251020241</v>
      </c>
      <c r="CC263">
        <v>245.405</v>
      </c>
      <c r="CD263">
        <v>5.0995821293672243</v>
      </c>
      <c r="CE263">
        <v>250.50458212936724</v>
      </c>
      <c r="CF263">
        <v>249.03591134003008</v>
      </c>
      <c r="CG263">
        <v>101.40900000000001</v>
      </c>
      <c r="CH263">
        <v>2.1073063880401821</v>
      </c>
      <c r="CI263">
        <v>103.51630638804019</v>
      </c>
      <c r="CJ263">
        <v>102.90940581113307</v>
      </c>
      <c r="CK263">
        <v>710.29600000000005</v>
      </c>
      <c r="CL263">
        <v>14.760142573138374</v>
      </c>
      <c r="CM263">
        <v>725.05614257313835</v>
      </c>
      <c r="CN263">
        <v>720.80524716765353</v>
      </c>
    </row>
    <row r="264" spans="1:92" x14ac:dyDescent="0.3">
      <c r="A264" s="18">
        <v>45423</v>
      </c>
      <c r="B264" s="2">
        <v>12</v>
      </c>
      <c r="C264" s="2" t="s">
        <v>23</v>
      </c>
      <c r="D264" s="9">
        <v>13.180789000000001</v>
      </c>
      <c r="E264">
        <v>6.0505749999999999E-3</v>
      </c>
      <c r="G264">
        <v>6.0170000000000003</v>
      </c>
      <c r="H264">
        <v>5.8842839353356012E-2</v>
      </c>
      <c r="I264" s="34">
        <v>6.0758428393533563</v>
      </c>
      <c r="J264" s="34">
        <v>6.0390804965656359</v>
      </c>
      <c r="K264">
        <v>0.47700000000000004</v>
      </c>
      <c r="L264">
        <v>4.6647888269155417E-3</v>
      </c>
      <c r="M264" s="34">
        <v>0.4816647888269156</v>
      </c>
      <c r="N264" s="34">
        <v>0.47875043989725924</v>
      </c>
      <c r="O264">
        <v>12.983000000000001</v>
      </c>
      <c r="P264">
        <v>0.12696635920302829</v>
      </c>
      <c r="Q264" s="34">
        <v>13.109966359203028</v>
      </c>
      <c r="R264" s="34">
        <v>13.030643524499194</v>
      </c>
      <c r="S264">
        <v>1.4930000000000001</v>
      </c>
      <c r="T264">
        <v>1.4600691233930619E-2</v>
      </c>
      <c r="U264" s="34">
        <v>1.5076006912339308</v>
      </c>
      <c r="V264" s="34">
        <v>1.4984788401815681</v>
      </c>
      <c r="W264">
        <v>0</v>
      </c>
      <c r="X264">
        <v>0</v>
      </c>
      <c r="Y264" s="34">
        <v>0</v>
      </c>
      <c r="Z264" s="34">
        <v>0</v>
      </c>
      <c r="AA264">
        <v>1.155</v>
      </c>
      <c r="AB264">
        <v>1.1295243385927571E-2</v>
      </c>
      <c r="AC264" s="34">
        <v>1.1662952433859275</v>
      </c>
      <c r="AD264" s="34">
        <v>1.1592384865436778</v>
      </c>
      <c r="AE264">
        <v>22.125</v>
      </c>
      <c r="AF264">
        <v>0.21636992200315805</v>
      </c>
      <c r="AG264" s="34">
        <v>22.34136992200316</v>
      </c>
      <c r="AH264" s="34">
        <v>22.206191787687338</v>
      </c>
      <c r="AJ264">
        <v>46.756000000000014</v>
      </c>
      <c r="AK264">
        <v>0.45724709935275293</v>
      </c>
      <c r="AL264" s="34">
        <v>47.21324709935277</v>
      </c>
      <c r="AM264" s="34">
        <v>46.927579806784607</v>
      </c>
      <c r="AN264">
        <v>3.4039999999999999</v>
      </c>
      <c r="AO264">
        <v>3.3289184836101687E-2</v>
      </c>
      <c r="AP264" s="34">
        <v>3.4372891848361018</v>
      </c>
      <c r="AQ264" s="34">
        <v>3.4164916088265622</v>
      </c>
      <c r="AR264">
        <v>264.108</v>
      </c>
      <c r="AS264">
        <v>2.5828260953857654</v>
      </c>
      <c r="AT264" s="34">
        <v>266.69082609538577</v>
      </c>
      <c r="AU264" s="34">
        <v>265.0771932502837</v>
      </c>
      <c r="AV264">
        <v>26.503</v>
      </c>
      <c r="AW264">
        <v>0.25918427312315012</v>
      </c>
      <c r="AX264" s="34">
        <v>26.76218427312315</v>
      </c>
      <c r="AY264" s="34">
        <v>26.600257670014798</v>
      </c>
      <c r="AZ264">
        <v>249.345</v>
      </c>
      <c r="BA264">
        <v>2.4384523481074543</v>
      </c>
      <c r="BB264" s="34">
        <v>251.78345234810746</v>
      </c>
      <c r="BC264" s="34">
        <v>250.26001768591632</v>
      </c>
      <c r="BD264">
        <v>100.03399999999999</v>
      </c>
      <c r="BE264">
        <v>0.97827565096786018</v>
      </c>
      <c r="BF264" s="34">
        <v>101.01227565096785</v>
      </c>
      <c r="BG264" s="34">
        <v>100.401093301221</v>
      </c>
      <c r="BH264">
        <v>690.15</v>
      </c>
      <c r="BI264">
        <v>6.7492746517730842</v>
      </c>
      <c r="BJ264" s="34">
        <v>696.899274651773</v>
      </c>
      <c r="BK264" s="34">
        <v>692.68263332304696</v>
      </c>
      <c r="BM264">
        <v>52.773000000000017</v>
      </c>
      <c r="BN264">
        <v>0.51608993870610897</v>
      </c>
      <c r="BO264">
        <v>53.289089938706127</v>
      </c>
      <c r="BP264">
        <v>52.966660303350245</v>
      </c>
      <c r="BQ264">
        <v>3.8809999999999998</v>
      </c>
      <c r="BR264">
        <v>3.7953973663017226E-2</v>
      </c>
      <c r="BS264">
        <v>3.9189539736630175</v>
      </c>
      <c r="BT264">
        <v>3.8952420487238215</v>
      </c>
      <c r="BU264">
        <v>277.09100000000001</v>
      </c>
      <c r="BV264">
        <v>2.7097924545887935</v>
      </c>
      <c r="BW264">
        <v>279.80079245458882</v>
      </c>
      <c r="BX264">
        <v>278.10783677478287</v>
      </c>
      <c r="BY264">
        <v>27.995999999999999</v>
      </c>
      <c r="BZ264">
        <v>0.27378496435708072</v>
      </c>
      <c r="CA264">
        <v>28.269784964357083</v>
      </c>
      <c r="CB264">
        <v>28.098736510196368</v>
      </c>
      <c r="CC264">
        <v>249.345</v>
      </c>
      <c r="CD264">
        <v>2.4384523481074543</v>
      </c>
      <c r="CE264">
        <v>251.78345234810746</v>
      </c>
      <c r="CF264">
        <v>250.26001768591632</v>
      </c>
      <c r="CG264">
        <v>101.18899999999999</v>
      </c>
      <c r="CH264">
        <v>0.98957089435378776</v>
      </c>
      <c r="CI264">
        <v>102.17857089435378</v>
      </c>
      <c r="CJ264">
        <v>101.56033178776467</v>
      </c>
      <c r="CK264">
        <v>712.27499999999998</v>
      </c>
      <c r="CL264">
        <v>6.9656445737762418</v>
      </c>
      <c r="CM264">
        <v>719.24064457377619</v>
      </c>
      <c r="CN264">
        <v>714.88882511073427</v>
      </c>
    </row>
    <row r="265" spans="1:92" x14ac:dyDescent="0.3">
      <c r="A265" s="18">
        <v>45423</v>
      </c>
      <c r="B265" s="2">
        <v>13</v>
      </c>
      <c r="C265" s="2" t="s">
        <v>23</v>
      </c>
      <c r="D265" s="9">
        <v>13.325604</v>
      </c>
      <c r="E265">
        <v>6.147586E-3</v>
      </c>
      <c r="G265">
        <v>5.8579999999999997</v>
      </c>
      <c r="H265">
        <v>7.3534543674632483E-2</v>
      </c>
      <c r="I265" s="34">
        <v>5.9315345436746325</v>
      </c>
      <c r="J265" s="34">
        <v>5.8950699249554219</v>
      </c>
      <c r="K265">
        <v>0.48300000000000004</v>
      </c>
      <c r="L265">
        <v>6.0630222934188269E-3</v>
      </c>
      <c r="M265" s="34">
        <v>0.48906302229341886</v>
      </c>
      <c r="N265" s="34">
        <v>0.48605646530445018</v>
      </c>
      <c r="O265">
        <v>12.891999999999999</v>
      </c>
      <c r="P265">
        <v>0.16183122858541513</v>
      </c>
      <c r="Q265" s="34">
        <v>13.053831228585414</v>
      </c>
      <c r="R265" s="34">
        <v>12.973581678478199</v>
      </c>
      <c r="S265">
        <v>1.4570000000000001</v>
      </c>
      <c r="T265">
        <v>1.82894896097541E-2</v>
      </c>
      <c r="U265" s="34">
        <v>1.4752894896097541</v>
      </c>
      <c r="V265" s="34">
        <v>1.466220020597482</v>
      </c>
      <c r="W265">
        <v>0</v>
      </c>
      <c r="X265">
        <v>0</v>
      </c>
      <c r="Y265" s="34">
        <v>0</v>
      </c>
      <c r="Z265" s="34">
        <v>0</v>
      </c>
      <c r="AA265">
        <v>1.1100000000000001</v>
      </c>
      <c r="AB265">
        <v>1.3933653717794819E-2</v>
      </c>
      <c r="AC265" s="34">
        <v>1.1239336537177949</v>
      </c>
      <c r="AD265" s="34">
        <v>1.1170241749232706</v>
      </c>
      <c r="AE265">
        <v>21.799999999999997</v>
      </c>
      <c r="AF265">
        <v>0.27365193788101533</v>
      </c>
      <c r="AG265" s="34">
        <v>22.073651937881014</v>
      </c>
      <c r="AH265" s="34">
        <v>21.937952264258822</v>
      </c>
      <c r="AJ265">
        <v>45.938000000000017</v>
      </c>
      <c r="AK265">
        <v>0.57665241845771043</v>
      </c>
      <c r="AL265" s="34">
        <v>46.514652418457729</v>
      </c>
      <c r="AM265" s="34">
        <v>46.22869959245515</v>
      </c>
      <c r="AN265">
        <v>3.2039999999999997</v>
      </c>
      <c r="AO265">
        <v>4.0219303163796932E-2</v>
      </c>
      <c r="AP265" s="34">
        <v>3.2442193031637965</v>
      </c>
      <c r="AQ265" s="34">
        <v>3.2242751859947369</v>
      </c>
      <c r="AR265">
        <v>260.30500000000001</v>
      </c>
      <c r="AS265">
        <v>3.2675673252347575</v>
      </c>
      <c r="AT265" s="34">
        <v>263.57256732523479</v>
      </c>
      <c r="AU265" s="34">
        <v>261.95223230036214</v>
      </c>
      <c r="AV265">
        <v>26.978000000000002</v>
      </c>
      <c r="AW265">
        <v>0.33865054954835011</v>
      </c>
      <c r="AX265" s="34">
        <v>27.316650549548353</v>
      </c>
      <c r="AY265" s="34">
        <v>27.148719091063057</v>
      </c>
      <c r="AZ265">
        <v>245.846</v>
      </c>
      <c r="BA265">
        <v>3.0860657945089955</v>
      </c>
      <c r="BB265" s="34">
        <v>248.93206579450899</v>
      </c>
      <c r="BC265" s="34">
        <v>247.4017345118796</v>
      </c>
      <c r="BD265">
        <v>99.528000000000006</v>
      </c>
      <c r="BE265">
        <v>1.2493591776798945</v>
      </c>
      <c r="BF265" s="34">
        <v>100.7773591776799</v>
      </c>
      <c r="BG265" s="34">
        <v>100.15782169528222</v>
      </c>
      <c r="BH265">
        <v>681.79899999999998</v>
      </c>
      <c r="BI265">
        <v>8.5585145685935053</v>
      </c>
      <c r="BJ265" s="34">
        <v>690.35751456859361</v>
      </c>
      <c r="BK265" s="34">
        <v>686.11348237703692</v>
      </c>
      <c r="BM265">
        <v>51.796000000000014</v>
      </c>
      <c r="BN265">
        <v>0.65018696213234295</v>
      </c>
      <c r="BO265">
        <v>52.446186962132359</v>
      </c>
      <c r="BP265">
        <v>52.123769517410572</v>
      </c>
      <c r="BQ265">
        <v>3.6869999999999998</v>
      </c>
      <c r="BR265">
        <v>4.6282325457215757E-2</v>
      </c>
      <c r="BS265">
        <v>3.7332823254572154</v>
      </c>
      <c r="BT265">
        <v>3.7103316512991871</v>
      </c>
      <c r="BU265">
        <v>273.197</v>
      </c>
      <c r="BV265">
        <v>3.4293985538201728</v>
      </c>
      <c r="BW265">
        <v>276.6263985538202</v>
      </c>
      <c r="BX265">
        <v>274.92581397884032</v>
      </c>
      <c r="BY265">
        <v>28.435000000000002</v>
      </c>
      <c r="BZ265">
        <v>0.35694003915810424</v>
      </c>
      <c r="CA265">
        <v>28.791940039158106</v>
      </c>
      <c r="CB265">
        <v>28.61493911166054</v>
      </c>
      <c r="CC265">
        <v>245.846</v>
      </c>
      <c r="CD265">
        <v>3.0860657945089955</v>
      </c>
      <c r="CE265">
        <v>248.93206579450899</v>
      </c>
      <c r="CF265">
        <v>247.4017345118796</v>
      </c>
      <c r="CG265">
        <v>100.63800000000001</v>
      </c>
      <c r="CH265">
        <v>1.2632928313976892</v>
      </c>
      <c r="CI265">
        <v>101.9012928313977</v>
      </c>
      <c r="CJ265">
        <v>101.2748458702055</v>
      </c>
      <c r="CK265">
        <v>703.59899999999993</v>
      </c>
      <c r="CL265">
        <v>8.8321665064745201</v>
      </c>
      <c r="CM265">
        <v>712.4311665064746</v>
      </c>
      <c r="CN265">
        <v>708.05143464129571</v>
      </c>
    </row>
    <row r="266" spans="1:92" x14ac:dyDescent="0.3">
      <c r="A266" s="18">
        <v>45423</v>
      </c>
      <c r="B266" s="2">
        <v>14</v>
      </c>
      <c r="C266" s="2" t="s">
        <v>23</v>
      </c>
      <c r="D266" s="9">
        <v>14.190503</v>
      </c>
      <c r="E266">
        <v>6.3097099999999996E-3</v>
      </c>
      <c r="G266">
        <v>5.8390000000000004</v>
      </c>
      <c r="H266">
        <v>1.6644176925850854E-2</v>
      </c>
      <c r="I266" s="34">
        <v>5.8556441769258516</v>
      </c>
      <c r="J266" s="34">
        <v>5.8186967603062607</v>
      </c>
      <c r="K266">
        <v>0.501</v>
      </c>
      <c r="L266">
        <v>1.4281097173918956E-3</v>
      </c>
      <c r="M266" s="34">
        <v>0.50242810971739194</v>
      </c>
      <c r="N266" s="34">
        <v>0.49925793404922703</v>
      </c>
      <c r="O266">
        <v>12.868</v>
      </c>
      <c r="P266">
        <v>3.6680470745307212E-2</v>
      </c>
      <c r="Q266" s="34">
        <v>12.904680470745307</v>
      </c>
      <c r="R266" s="34">
        <v>12.82325567933224</v>
      </c>
      <c r="S266">
        <v>1.538</v>
      </c>
      <c r="T266">
        <v>4.3840972961052601E-3</v>
      </c>
      <c r="U266" s="34">
        <v>1.5423840972961054</v>
      </c>
      <c r="V266" s="34">
        <v>1.5326521009335552</v>
      </c>
      <c r="W266">
        <v>0</v>
      </c>
      <c r="X266">
        <v>0</v>
      </c>
      <c r="Y266" s="34">
        <v>0</v>
      </c>
      <c r="Z266" s="34">
        <v>0</v>
      </c>
      <c r="AA266">
        <v>1.105</v>
      </c>
      <c r="AB266">
        <v>3.1498228297765361E-3</v>
      </c>
      <c r="AC266" s="34">
        <v>1.1081498228297766</v>
      </c>
      <c r="AD266" s="34">
        <v>1.1011577188111692</v>
      </c>
      <c r="AE266">
        <v>21.851000000000003</v>
      </c>
      <c r="AF266">
        <v>6.228667751443176E-2</v>
      </c>
      <c r="AG266" s="34">
        <v>21.913286677514431</v>
      </c>
      <c r="AH266" s="34">
        <v>21.77502019343245</v>
      </c>
      <c r="AJ266">
        <v>45.406000000000006</v>
      </c>
      <c r="AK266">
        <v>0.12943063837903476</v>
      </c>
      <c r="AL266" s="34">
        <v>45.53543063837904</v>
      </c>
      <c r="AM266" s="34">
        <v>45.248115276325755</v>
      </c>
      <c r="AN266">
        <v>3.1629999999999998</v>
      </c>
      <c r="AO266">
        <v>9.01618969283546E-3</v>
      </c>
      <c r="AP266" s="34">
        <v>3.1720161896928354</v>
      </c>
      <c r="AQ266" s="34">
        <v>3.1520016874205687</v>
      </c>
      <c r="AR266">
        <v>257.40999999999991</v>
      </c>
      <c r="AS266">
        <v>0.73375194082604334</v>
      </c>
      <c r="AT266" s="34">
        <v>258.14375194082595</v>
      </c>
      <c r="AU266" s="34">
        <v>256.5149397277674</v>
      </c>
      <c r="AV266">
        <v>25.819999999999997</v>
      </c>
      <c r="AW266">
        <v>7.3600385036045379E-2</v>
      </c>
      <c r="AX266" s="34">
        <v>25.893600385036041</v>
      </c>
      <c r="AY266" s="34">
        <v>25.730219275750574</v>
      </c>
      <c r="AZ266">
        <v>242.08099999999999</v>
      </c>
      <c r="BA266">
        <v>0.69005634430328833</v>
      </c>
      <c r="BB266" s="34">
        <v>242.77105634430328</v>
      </c>
      <c r="BC266" s="34">
        <v>241.23924138237706</v>
      </c>
      <c r="BD266">
        <v>97.005999999999986</v>
      </c>
      <c r="BE266">
        <v>0.27651738771520601</v>
      </c>
      <c r="BF266" s="34">
        <v>97.282517387715188</v>
      </c>
      <c r="BG266" s="34">
        <v>96.668692914928741</v>
      </c>
      <c r="BH266">
        <v>670.88599999999985</v>
      </c>
      <c r="BI266">
        <v>1.9123728859524534</v>
      </c>
      <c r="BJ266" s="34">
        <v>672.79837288595229</v>
      </c>
      <c r="BK266" s="34">
        <v>668.55321026457011</v>
      </c>
      <c r="BM266">
        <v>51.245000000000005</v>
      </c>
      <c r="BN266">
        <v>0.14607481530488561</v>
      </c>
      <c r="BO266">
        <v>51.39107481530489</v>
      </c>
      <c r="BP266">
        <v>51.066812036632015</v>
      </c>
      <c r="BQ266">
        <v>3.6639999999999997</v>
      </c>
      <c r="BR266">
        <v>1.0444299410227356E-2</v>
      </c>
      <c r="BS266">
        <v>3.6744442994102275</v>
      </c>
      <c r="BT266">
        <v>3.6512596214697957</v>
      </c>
      <c r="BU266">
        <v>270.27799999999991</v>
      </c>
      <c r="BV266">
        <v>0.77043241157135056</v>
      </c>
      <c r="BW266">
        <v>271.04843241157124</v>
      </c>
      <c r="BX266">
        <v>269.33819540709965</v>
      </c>
      <c r="BY266">
        <v>27.357999999999997</v>
      </c>
      <c r="BZ266">
        <v>7.7984482332150634E-2</v>
      </c>
      <c r="CA266">
        <v>27.435984482332145</v>
      </c>
      <c r="CB266">
        <v>27.262871376684128</v>
      </c>
      <c r="CC266">
        <v>242.08099999999999</v>
      </c>
      <c r="CD266">
        <v>0.69005634430328833</v>
      </c>
      <c r="CE266">
        <v>242.77105634430328</v>
      </c>
      <c r="CF266">
        <v>241.23924138237706</v>
      </c>
      <c r="CG266">
        <v>98.11099999999999</v>
      </c>
      <c r="CH266">
        <v>0.27966721054498256</v>
      </c>
      <c r="CI266">
        <v>98.390667210544962</v>
      </c>
      <c r="CJ266">
        <v>97.769850633739907</v>
      </c>
      <c r="CK266">
        <v>692.73699999999985</v>
      </c>
      <c r="CL266">
        <v>1.9746595634668851</v>
      </c>
      <c r="CM266">
        <v>694.7116595634667</v>
      </c>
      <c r="CN266">
        <v>690.32823045800251</v>
      </c>
    </row>
    <row r="267" spans="1:92" x14ac:dyDescent="0.3">
      <c r="A267" s="18">
        <v>45423</v>
      </c>
      <c r="B267" s="2">
        <v>15</v>
      </c>
      <c r="C267" s="2" t="s">
        <v>23</v>
      </c>
      <c r="D267" s="9">
        <v>14.104787</v>
      </c>
      <c r="E267">
        <v>6.3222310000000002E-3</v>
      </c>
      <c r="G267">
        <v>5.71</v>
      </c>
      <c r="H267">
        <v>4.6697572585495686E-2</v>
      </c>
      <c r="I267" s="34">
        <v>5.7566975725854954</v>
      </c>
      <c r="J267" s="34">
        <v>5.7203024007344707</v>
      </c>
      <c r="K267">
        <v>0.47500000000000003</v>
      </c>
      <c r="L267">
        <v>3.8846492080753855E-3</v>
      </c>
      <c r="M267" s="34">
        <v>0.47888464920807544</v>
      </c>
      <c r="N267" s="34">
        <v>0.47585702983342804</v>
      </c>
      <c r="O267">
        <v>12.795999999999999</v>
      </c>
      <c r="P267">
        <v>0.10464836056112131</v>
      </c>
      <c r="Q267" s="34">
        <v>12.900648360561121</v>
      </c>
      <c r="R267" s="34">
        <v>12.819087481575883</v>
      </c>
      <c r="S267">
        <v>1.4790000000000001</v>
      </c>
      <c r="T267">
        <v>1.2095570902617885E-2</v>
      </c>
      <c r="U267" s="34">
        <v>1.4910955709026179</v>
      </c>
      <c r="V267" s="34">
        <v>1.4816685202602948</v>
      </c>
      <c r="W267">
        <v>0</v>
      </c>
      <c r="X267">
        <v>0</v>
      </c>
      <c r="Y267" s="34">
        <v>0</v>
      </c>
      <c r="Z267" s="34">
        <v>0</v>
      </c>
      <c r="AA267">
        <v>1.05</v>
      </c>
      <c r="AB267">
        <v>8.5871193020613783E-3</v>
      </c>
      <c r="AC267" s="34">
        <v>1.0585871193020615</v>
      </c>
      <c r="AD267" s="34">
        <v>1.0518944870002094</v>
      </c>
      <c r="AE267">
        <v>21.509999999999998</v>
      </c>
      <c r="AF267">
        <v>0.17591327255937167</v>
      </c>
      <c r="AG267" s="34">
        <v>21.685913272559372</v>
      </c>
      <c r="AH267" s="34">
        <v>21.548809919404285</v>
      </c>
      <c r="AJ267">
        <v>44.628</v>
      </c>
      <c r="AK267">
        <v>0.36497710496418589</v>
      </c>
      <c r="AL267" s="34">
        <v>44.992977104964183</v>
      </c>
      <c r="AM267" s="34">
        <v>44.708521110328888</v>
      </c>
      <c r="AN267">
        <v>3.1670000000000003</v>
      </c>
      <c r="AO267">
        <v>2.590038745678894E-2</v>
      </c>
      <c r="AP267" s="34">
        <v>3.1929003874567892</v>
      </c>
      <c r="AQ267" s="34">
        <v>3.1727141336472982</v>
      </c>
      <c r="AR267">
        <v>251.13699999999997</v>
      </c>
      <c r="AS267">
        <v>2.0538508382493221</v>
      </c>
      <c r="AT267" s="34">
        <v>253.1908508382493</v>
      </c>
      <c r="AU267" s="34">
        <v>251.59011979216336</v>
      </c>
      <c r="AV267">
        <v>25.568000000000001</v>
      </c>
      <c r="AW267">
        <v>0.20910044410962414</v>
      </c>
      <c r="AX267" s="34">
        <v>25.777100444109625</v>
      </c>
      <c r="AY267" s="34">
        <v>25.614131660591763</v>
      </c>
      <c r="AZ267">
        <v>244.90199999999999</v>
      </c>
      <c r="BA267">
        <v>2.0028597060127957</v>
      </c>
      <c r="BB267" s="34">
        <v>246.90485970601279</v>
      </c>
      <c r="BC267" s="34">
        <v>245.34387014792878</v>
      </c>
      <c r="BD267">
        <v>95.263000000000005</v>
      </c>
      <c r="BE267">
        <v>0.77908071054502204</v>
      </c>
      <c r="BF267" s="34">
        <v>96.042080710545022</v>
      </c>
      <c r="BG267" s="34">
        <v>95.434880490572311</v>
      </c>
      <c r="BH267">
        <v>664.66499999999996</v>
      </c>
      <c r="BI267">
        <v>5.4357691913377391</v>
      </c>
      <c r="BJ267" s="34">
        <v>670.1007691913378</v>
      </c>
      <c r="BK267" s="34">
        <v>665.86423733523247</v>
      </c>
      <c r="BM267">
        <v>50.338000000000001</v>
      </c>
      <c r="BN267">
        <v>0.41167467754968157</v>
      </c>
      <c r="BO267">
        <v>50.749674677549677</v>
      </c>
      <c r="BP267">
        <v>50.428823511063356</v>
      </c>
      <c r="BQ267">
        <v>3.6420000000000003</v>
      </c>
      <c r="BR267">
        <v>2.9785036664864324E-2</v>
      </c>
      <c r="BS267">
        <v>3.6717850366648648</v>
      </c>
      <c r="BT267">
        <v>3.6485711634807263</v>
      </c>
      <c r="BU267">
        <v>263.93299999999999</v>
      </c>
      <c r="BV267">
        <v>2.1584991988104436</v>
      </c>
      <c r="BW267">
        <v>266.09149919881042</v>
      </c>
      <c r="BX267">
        <v>264.40920727373924</v>
      </c>
      <c r="BY267">
        <v>27.047000000000001</v>
      </c>
      <c r="BZ267">
        <v>0.22119601501224204</v>
      </c>
      <c r="CA267">
        <v>27.268196015012244</v>
      </c>
      <c r="CB267">
        <v>27.095800180852059</v>
      </c>
      <c r="CC267">
        <v>244.90199999999999</v>
      </c>
      <c r="CD267">
        <v>2.0028597060127957</v>
      </c>
      <c r="CE267">
        <v>246.90485970601279</v>
      </c>
      <c r="CF267">
        <v>245.34387014792878</v>
      </c>
      <c r="CG267">
        <v>96.313000000000002</v>
      </c>
      <c r="CH267">
        <v>0.78766782984708339</v>
      </c>
      <c r="CI267">
        <v>97.100667829847083</v>
      </c>
      <c r="CJ267">
        <v>96.486774977572523</v>
      </c>
      <c r="CK267">
        <v>686.17499999999995</v>
      </c>
      <c r="CL267">
        <v>5.611682463897111</v>
      </c>
      <c r="CM267">
        <v>691.78668246389714</v>
      </c>
      <c r="CN267">
        <v>687.41304725463681</v>
      </c>
    </row>
    <row r="268" spans="1:92" x14ac:dyDescent="0.3">
      <c r="A268" s="18">
        <v>45423</v>
      </c>
      <c r="B268" s="2">
        <v>16</v>
      </c>
      <c r="C268" s="2" t="s">
        <v>23</v>
      </c>
      <c r="D268" s="9">
        <v>14.179798999999999</v>
      </c>
      <c r="E268">
        <v>6.2796320000000003E-3</v>
      </c>
      <c r="G268">
        <v>5.6760000000000002</v>
      </c>
      <c r="H268">
        <v>6.6138529783259931E-2</v>
      </c>
      <c r="I268" s="34">
        <v>5.7421385297832597</v>
      </c>
      <c r="J268" s="34">
        <v>5.7060800129231994</v>
      </c>
      <c r="K268">
        <v>0.443</v>
      </c>
      <c r="L268">
        <v>5.1619747522875532E-3</v>
      </c>
      <c r="M268" s="34">
        <v>0.44816197475228758</v>
      </c>
      <c r="N268" s="34">
        <v>0.44534768247444989</v>
      </c>
      <c r="O268">
        <v>12.928999999999998</v>
      </c>
      <c r="P268">
        <v>0.15065275749960669</v>
      </c>
      <c r="Q268" s="34">
        <v>13.079652757499606</v>
      </c>
      <c r="R268" s="34">
        <v>12.997517351494722</v>
      </c>
      <c r="S268">
        <v>1.4450000000000001</v>
      </c>
      <c r="T268">
        <v>1.6837592589290098E-2</v>
      </c>
      <c r="U268" s="34">
        <v>1.4618375925892901</v>
      </c>
      <c r="V268" s="34">
        <v>1.4526577904640634</v>
      </c>
      <c r="W268">
        <v>0</v>
      </c>
      <c r="X268">
        <v>0</v>
      </c>
      <c r="Y268" s="34">
        <v>0</v>
      </c>
      <c r="Z268" s="34">
        <v>0</v>
      </c>
      <c r="AA268">
        <v>1.0149999999999999</v>
      </c>
      <c r="AB268">
        <v>1.1827097908740102E-2</v>
      </c>
      <c r="AC268" s="34">
        <v>1.0268270979087399</v>
      </c>
      <c r="AD268" s="34">
        <v>1.0203790016062451</v>
      </c>
      <c r="AE268">
        <v>21.507999999999999</v>
      </c>
      <c r="AF268">
        <v>0.25061795253318436</v>
      </c>
      <c r="AG268" s="34">
        <v>21.758617952533182</v>
      </c>
      <c r="AH268" s="34">
        <v>21.621981838962679</v>
      </c>
      <c r="AJ268">
        <v>44.452000000000005</v>
      </c>
      <c r="AK268">
        <v>0.5179686268367637</v>
      </c>
      <c r="AL268" s="34">
        <v>44.969968626836767</v>
      </c>
      <c r="AM268" s="34">
        <v>44.687573772808683</v>
      </c>
      <c r="AN268">
        <v>3.1300000000000003</v>
      </c>
      <c r="AO268">
        <v>3.6471740349119729E-2</v>
      </c>
      <c r="AP268" s="34">
        <v>3.1664717403491203</v>
      </c>
      <c r="AQ268" s="34">
        <v>3.1465874630813282</v>
      </c>
      <c r="AR268">
        <v>250.74800000000005</v>
      </c>
      <c r="AS268">
        <v>2.9217942329268611</v>
      </c>
      <c r="AT268" s="34">
        <v>253.6697942329269</v>
      </c>
      <c r="AU268" s="34">
        <v>252.0768412756284</v>
      </c>
      <c r="AV268">
        <v>25.479999999999993</v>
      </c>
      <c r="AW268">
        <v>0.29690094060561356</v>
      </c>
      <c r="AX268" s="34">
        <v>25.776900940605607</v>
      </c>
      <c r="AY268" s="34">
        <v>25.615031488598149</v>
      </c>
      <c r="AZ268">
        <v>230.96600000000001</v>
      </c>
      <c r="BA268">
        <v>2.6912881729951397</v>
      </c>
      <c r="BB268" s="34">
        <v>233.65728817299515</v>
      </c>
      <c r="BC268" s="34">
        <v>232.1900063891508</v>
      </c>
      <c r="BD268">
        <v>95.765999999999991</v>
      </c>
      <c r="BE268">
        <v>1.1158954269245367</v>
      </c>
      <c r="BF268" s="34">
        <v>96.88189542692453</v>
      </c>
      <c r="BG268" s="34">
        <v>96.273512776180951</v>
      </c>
      <c r="BH268">
        <v>650.54200000000003</v>
      </c>
      <c r="BI268">
        <v>7.5803191406380339</v>
      </c>
      <c r="BJ268" s="34">
        <v>658.12231914063818</v>
      </c>
      <c r="BK268" s="34">
        <v>653.98955316544834</v>
      </c>
      <c r="BM268">
        <v>50.128000000000007</v>
      </c>
      <c r="BN268">
        <v>0.58410715662002366</v>
      </c>
      <c r="BO268">
        <v>50.712107156620029</v>
      </c>
      <c r="BP268">
        <v>50.393653785731885</v>
      </c>
      <c r="BQ268">
        <v>3.5730000000000004</v>
      </c>
      <c r="BR268">
        <v>4.163371510140728E-2</v>
      </c>
      <c r="BS268">
        <v>3.6146337151014079</v>
      </c>
      <c r="BT268">
        <v>3.591935145555778</v>
      </c>
      <c r="BU268">
        <v>263.67700000000002</v>
      </c>
      <c r="BV268">
        <v>3.0724469904264677</v>
      </c>
      <c r="BW268">
        <v>266.74944699042652</v>
      </c>
      <c r="BX268">
        <v>265.0743586271231</v>
      </c>
      <c r="BY268">
        <v>26.924999999999994</v>
      </c>
      <c r="BZ268">
        <v>0.31373853319490363</v>
      </c>
      <c r="CA268">
        <v>27.238738533194898</v>
      </c>
      <c r="CB268">
        <v>27.067689279062211</v>
      </c>
      <c r="CC268">
        <v>230.96600000000001</v>
      </c>
      <c r="CD268">
        <v>2.6912881729951397</v>
      </c>
      <c r="CE268">
        <v>233.65728817299515</v>
      </c>
      <c r="CF268">
        <v>232.1900063891508</v>
      </c>
      <c r="CG268">
        <v>96.780999999999992</v>
      </c>
      <c r="CH268">
        <v>1.1277225248332767</v>
      </c>
      <c r="CI268">
        <v>97.908722524833266</v>
      </c>
      <c r="CJ268">
        <v>97.293891777787195</v>
      </c>
      <c r="CK268">
        <v>672.05000000000007</v>
      </c>
      <c r="CL268">
        <v>7.8309370931712179</v>
      </c>
      <c r="CM268">
        <v>679.88093709317138</v>
      </c>
      <c r="CN268">
        <v>675.61153500441105</v>
      </c>
    </row>
    <row r="269" spans="1:92" x14ac:dyDescent="0.3">
      <c r="A269" s="18">
        <v>45423</v>
      </c>
      <c r="B269" s="2">
        <v>17</v>
      </c>
      <c r="C269" s="2" t="s">
        <v>23</v>
      </c>
      <c r="D269" s="9">
        <v>14.635211</v>
      </c>
      <c r="E269">
        <v>6.1807290000000003E-3</v>
      </c>
      <c r="G269">
        <v>5.6289999999999996</v>
      </c>
      <c r="H269">
        <v>0.10564042975983409</v>
      </c>
      <c r="I269" s="34">
        <v>5.7346404297598337</v>
      </c>
      <c r="J269" s="34">
        <v>5.6991961713510451</v>
      </c>
      <c r="K269">
        <v>0.38800000000000001</v>
      </c>
      <c r="L269">
        <v>7.2816640161335279E-3</v>
      </c>
      <c r="M269" s="34">
        <v>0.39528166401613352</v>
      </c>
      <c r="N269" s="34">
        <v>0.39283853517218076</v>
      </c>
      <c r="O269">
        <v>12.472</v>
      </c>
      <c r="P269">
        <v>0.23406421033303443</v>
      </c>
      <c r="Q269" s="34">
        <v>12.706064210333034</v>
      </c>
      <c r="R269" s="34">
        <v>12.627531470792366</v>
      </c>
      <c r="S269">
        <v>1.373</v>
      </c>
      <c r="T269">
        <v>2.5767331685957046E-2</v>
      </c>
      <c r="U269" s="34">
        <v>1.398767331685957</v>
      </c>
      <c r="V269" s="34">
        <v>1.3901219298747529</v>
      </c>
      <c r="W269">
        <v>0</v>
      </c>
      <c r="X269">
        <v>0</v>
      </c>
      <c r="Y269" s="34">
        <v>0</v>
      </c>
      <c r="Z269" s="34">
        <v>0</v>
      </c>
      <c r="AA269">
        <v>1.0629999999999999</v>
      </c>
      <c r="AB269">
        <v>1.9949507343169946E-2</v>
      </c>
      <c r="AC269" s="34">
        <v>1.0829495073431699</v>
      </c>
      <c r="AD269" s="34">
        <v>1.0762560899175981</v>
      </c>
      <c r="AE269">
        <v>20.924999999999997</v>
      </c>
      <c r="AF269">
        <v>0.3927031431381291</v>
      </c>
      <c r="AG269" s="34">
        <v>21.317703143138125</v>
      </c>
      <c r="AH269" s="34">
        <v>21.185944197107943</v>
      </c>
      <c r="AJ269">
        <v>44.423000000000002</v>
      </c>
      <c r="AK269">
        <v>0.83369422832139106</v>
      </c>
      <c r="AL269" s="34">
        <v>45.256694228321393</v>
      </c>
      <c r="AM269" s="34">
        <v>44.976974865860278</v>
      </c>
      <c r="AN269">
        <v>3.0529999999999999</v>
      </c>
      <c r="AO269">
        <v>5.729618618880325E-2</v>
      </c>
      <c r="AP269" s="34">
        <v>3.110296186188803</v>
      </c>
      <c r="AQ269" s="34">
        <v>3.0910722883522364</v>
      </c>
      <c r="AR269">
        <v>251.80900000000003</v>
      </c>
      <c r="AS269">
        <v>4.7257436449447621</v>
      </c>
      <c r="AT269" s="34">
        <v>256.5347436449448</v>
      </c>
      <c r="AU269" s="34">
        <v>254.94917191539093</v>
      </c>
      <c r="AV269">
        <v>24.695999999999998</v>
      </c>
      <c r="AW269">
        <v>0.46347416119183921</v>
      </c>
      <c r="AX269" s="34">
        <v>25.159474161191838</v>
      </c>
      <c r="AY269" s="34">
        <v>25.00397026961901</v>
      </c>
      <c r="AZ269">
        <v>231.22800000000001</v>
      </c>
      <c r="BA269">
        <v>4.3394964101095965</v>
      </c>
      <c r="BB269" s="34">
        <v>235.56749641010961</v>
      </c>
      <c r="BC269" s="34">
        <v>234.11151755359026</v>
      </c>
      <c r="BD269">
        <v>97.298000000000002</v>
      </c>
      <c r="BE269">
        <v>1.8260086222725775</v>
      </c>
      <c r="BF269" s="34">
        <v>99.124008622272584</v>
      </c>
      <c r="BG269" s="34">
        <v>98.511349987584651</v>
      </c>
      <c r="BH269">
        <v>652.50700000000006</v>
      </c>
      <c r="BI269">
        <v>12.245713253028971</v>
      </c>
      <c r="BJ269" s="34">
        <v>664.75271325302901</v>
      </c>
      <c r="BK269" s="34">
        <v>660.64405688039733</v>
      </c>
      <c r="BM269">
        <v>50.052</v>
      </c>
      <c r="BN269">
        <v>0.93933465808122518</v>
      </c>
      <c r="BO269">
        <v>50.991334658081229</v>
      </c>
      <c r="BP269">
        <v>50.676171037211326</v>
      </c>
      <c r="BQ269">
        <v>3.4409999999999998</v>
      </c>
      <c r="BR269">
        <v>6.4577850204936782E-2</v>
      </c>
      <c r="BS269">
        <v>3.5055778502049364</v>
      </c>
      <c r="BT269">
        <v>3.4839108235244169</v>
      </c>
      <c r="BU269">
        <v>264.28100000000001</v>
      </c>
      <c r="BV269">
        <v>4.9598078552777967</v>
      </c>
      <c r="BW269">
        <v>269.24080785527781</v>
      </c>
      <c r="BX269">
        <v>267.57670338618328</v>
      </c>
      <c r="BY269">
        <v>26.068999999999999</v>
      </c>
      <c r="BZ269">
        <v>0.48924149287779628</v>
      </c>
      <c r="CA269">
        <v>26.558241492877794</v>
      </c>
      <c r="CB269">
        <v>26.394092199493763</v>
      </c>
      <c r="CC269">
        <v>231.22800000000001</v>
      </c>
      <c r="CD269">
        <v>4.3394964101095965</v>
      </c>
      <c r="CE269">
        <v>235.56749641010961</v>
      </c>
      <c r="CF269">
        <v>234.11151755359026</v>
      </c>
      <c r="CG269">
        <v>98.361000000000004</v>
      </c>
      <c r="CH269">
        <v>1.8459581296157475</v>
      </c>
      <c r="CI269">
        <v>100.20695812961576</v>
      </c>
      <c r="CJ269">
        <v>99.587606077502244</v>
      </c>
      <c r="CK269">
        <v>673.43200000000002</v>
      </c>
      <c r="CL269">
        <v>12.6384163961671</v>
      </c>
      <c r="CM269">
        <v>686.07041639616716</v>
      </c>
      <c r="CN269">
        <v>681.83000107750524</v>
      </c>
    </row>
    <row r="270" spans="1:92" x14ac:dyDescent="0.3">
      <c r="A270" s="18">
        <v>45423</v>
      </c>
      <c r="B270" s="2">
        <v>18</v>
      </c>
      <c r="C270" s="2" t="s">
        <v>23</v>
      </c>
      <c r="D270" s="9">
        <v>12.910766000000001</v>
      </c>
      <c r="E270">
        <v>6.3447419999999996E-3</v>
      </c>
      <c r="G270">
        <v>5.7220000000000004</v>
      </c>
      <c r="H270">
        <v>4.3212585002924672E-2</v>
      </c>
      <c r="I270" s="34">
        <v>5.7652125850029252</v>
      </c>
      <c r="J270" s="34">
        <v>5.7286337985759284</v>
      </c>
      <c r="K270">
        <v>0.374</v>
      </c>
      <c r="L270">
        <v>2.8244506800233879E-3</v>
      </c>
      <c r="M270" s="34">
        <v>0.3768244506800234</v>
      </c>
      <c r="N270" s="34">
        <v>0.37443359676116694</v>
      </c>
      <c r="O270">
        <v>12.425000000000001</v>
      </c>
      <c r="P270">
        <v>9.3833689035536363E-2</v>
      </c>
      <c r="Q270" s="34">
        <v>12.518833689035537</v>
      </c>
      <c r="R270" s="34">
        <v>12.439404919137697</v>
      </c>
      <c r="S270">
        <v>1.3819999999999999</v>
      </c>
      <c r="T270">
        <v>1.0436873903188025E-2</v>
      </c>
      <c r="U270" s="34">
        <v>1.3924368739031878</v>
      </c>
      <c r="V270" s="34">
        <v>1.3836022211869856</v>
      </c>
      <c r="W270">
        <v>0</v>
      </c>
      <c r="X270">
        <v>0</v>
      </c>
      <c r="Y270" s="34">
        <v>0</v>
      </c>
      <c r="Z270" s="34">
        <v>0</v>
      </c>
      <c r="AA270">
        <v>1.0649999999999999</v>
      </c>
      <c r="AB270">
        <v>8.042887631617401E-3</v>
      </c>
      <c r="AC270" s="34">
        <v>1.0730428876316174</v>
      </c>
      <c r="AD270" s="34">
        <v>1.0662347073546599</v>
      </c>
      <c r="AE270">
        <v>20.968000000000004</v>
      </c>
      <c r="AF270">
        <v>0.15835048625328987</v>
      </c>
      <c r="AG270" s="34">
        <v>21.12635048625329</v>
      </c>
      <c r="AH270" s="34">
        <v>20.99230924301644</v>
      </c>
      <c r="AJ270">
        <v>44.1</v>
      </c>
      <c r="AK270">
        <v>0.333043516013453</v>
      </c>
      <c r="AL270" s="34">
        <v>44.433043516013456</v>
      </c>
      <c r="AM270" s="34">
        <v>44.151127318629577</v>
      </c>
      <c r="AN270">
        <v>3.0329999999999999</v>
      </c>
      <c r="AO270">
        <v>2.290523773398646E-2</v>
      </c>
      <c r="AP270" s="34">
        <v>3.0559052377339864</v>
      </c>
      <c r="AQ270" s="34">
        <v>3.0365163074241157</v>
      </c>
      <c r="AR270">
        <v>249.75200000000001</v>
      </c>
      <c r="AS270">
        <v>1.8861288936823561</v>
      </c>
      <c r="AT270" s="34">
        <v>251.63812889368236</v>
      </c>
      <c r="AU270" s="34">
        <v>250.04154988848919</v>
      </c>
      <c r="AV270">
        <v>24.395</v>
      </c>
      <c r="AW270">
        <v>0.18423121481061644</v>
      </c>
      <c r="AX270" s="34">
        <v>24.579231214810616</v>
      </c>
      <c r="AY270" s="34">
        <v>24.423282334194294</v>
      </c>
      <c r="AZ270">
        <v>230.54399999999998</v>
      </c>
      <c r="BA270">
        <v>1.7410699400409408</v>
      </c>
      <c r="BB270" s="34">
        <v>232.28506994004093</v>
      </c>
      <c r="BC270" s="34">
        <v>230.8112811008194</v>
      </c>
      <c r="BD270">
        <v>96.996999999999986</v>
      </c>
      <c r="BE270">
        <v>0.73252203906478208</v>
      </c>
      <c r="BF270" s="34">
        <v>97.729522039064761</v>
      </c>
      <c r="BG270" s="34">
        <v>97.109453435943578</v>
      </c>
      <c r="BH270">
        <v>648.82099999999991</v>
      </c>
      <c r="BI270">
        <v>4.8999008413461347</v>
      </c>
      <c r="BJ270" s="34">
        <v>653.72090084134607</v>
      </c>
      <c r="BK270" s="34">
        <v>649.57321038550015</v>
      </c>
      <c r="BM270">
        <v>49.822000000000003</v>
      </c>
      <c r="BN270">
        <v>0.37625610101637769</v>
      </c>
      <c r="BO270">
        <v>50.198256101016383</v>
      </c>
      <c r="BP270">
        <v>49.879761117205504</v>
      </c>
      <c r="BQ270">
        <v>3.407</v>
      </c>
      <c r="BR270">
        <v>2.5729688414009848E-2</v>
      </c>
      <c r="BS270">
        <v>3.4327296884140099</v>
      </c>
      <c r="BT270">
        <v>3.4109499041852827</v>
      </c>
      <c r="BU270">
        <v>262.17700000000002</v>
      </c>
      <c r="BV270">
        <v>1.9799625827178926</v>
      </c>
      <c r="BW270">
        <v>264.15696258271788</v>
      </c>
      <c r="BX270">
        <v>262.48095480762686</v>
      </c>
      <c r="BY270">
        <v>25.777000000000001</v>
      </c>
      <c r="BZ270">
        <v>0.19466808871380448</v>
      </c>
      <c r="CA270">
        <v>25.971668088713802</v>
      </c>
      <c r="CB270">
        <v>25.806884555381281</v>
      </c>
      <c r="CC270">
        <v>230.54399999999998</v>
      </c>
      <c r="CD270">
        <v>1.7410699400409408</v>
      </c>
      <c r="CE270">
        <v>232.28506994004093</v>
      </c>
      <c r="CF270">
        <v>230.8112811008194</v>
      </c>
      <c r="CG270">
        <v>98.061999999999983</v>
      </c>
      <c r="CH270">
        <v>0.74056492669639951</v>
      </c>
      <c r="CI270">
        <v>98.802564926696377</v>
      </c>
      <c r="CJ270">
        <v>98.175688143298231</v>
      </c>
      <c r="CK270">
        <v>669.78899999999987</v>
      </c>
      <c r="CL270">
        <v>5.0582513275994243</v>
      </c>
      <c r="CM270">
        <v>674.84725132759934</v>
      </c>
      <c r="CN270">
        <v>670.56551962851654</v>
      </c>
    </row>
    <row r="271" spans="1:92" x14ac:dyDescent="0.3">
      <c r="A271" s="18">
        <v>45423</v>
      </c>
      <c r="B271" s="2">
        <v>19</v>
      </c>
      <c r="C271" s="2" t="s">
        <v>23</v>
      </c>
      <c r="D271" s="9">
        <v>13.954774</v>
      </c>
      <c r="E271">
        <v>6.4526899999999996E-3</v>
      </c>
      <c r="G271">
        <v>5.7919999999999998</v>
      </c>
      <c r="H271">
        <v>4.1290382614019121E-2</v>
      </c>
      <c r="I271" s="34">
        <v>5.8332903826140186</v>
      </c>
      <c r="J271" s="34">
        <v>5.7956499680950291</v>
      </c>
      <c r="K271">
        <v>0.36200000000000004</v>
      </c>
      <c r="L271">
        <v>2.580648913376195E-3</v>
      </c>
      <c r="M271" s="34">
        <v>0.36458064891337622</v>
      </c>
      <c r="N271" s="34">
        <v>0.36222812300593937</v>
      </c>
      <c r="O271">
        <v>12.004999999999999</v>
      </c>
      <c r="P271">
        <v>8.558201714110833E-2</v>
      </c>
      <c r="Q271" s="34">
        <v>12.090582017141108</v>
      </c>
      <c r="R271" s="34">
        <v>12.012565239464921</v>
      </c>
      <c r="S271">
        <v>1.258</v>
      </c>
      <c r="T271">
        <v>8.9681114172023568E-3</v>
      </c>
      <c r="U271" s="34">
        <v>1.2669681114172024</v>
      </c>
      <c r="V271" s="34">
        <v>1.2587927589543417</v>
      </c>
      <c r="W271">
        <v>0</v>
      </c>
      <c r="X271">
        <v>0</v>
      </c>
      <c r="Y271" s="34">
        <v>0</v>
      </c>
      <c r="Z271" s="34">
        <v>0</v>
      </c>
      <c r="AA271">
        <v>1.0229999999999999</v>
      </c>
      <c r="AB271">
        <v>7.2928282828283062E-3</v>
      </c>
      <c r="AC271" s="34">
        <v>1.0302928282828283</v>
      </c>
      <c r="AD271" s="34">
        <v>1.023644668052696</v>
      </c>
      <c r="AE271">
        <v>20.439999999999998</v>
      </c>
      <c r="AF271">
        <v>0.14571398836853433</v>
      </c>
      <c r="AG271" s="34">
        <v>20.585713988368532</v>
      </c>
      <c r="AH271" s="34">
        <v>20.452880757572927</v>
      </c>
      <c r="AJ271">
        <v>43.222000000000001</v>
      </c>
      <c r="AK271">
        <v>0.30812377716559641</v>
      </c>
      <c r="AL271" s="34">
        <v>43.530123777165599</v>
      </c>
      <c r="AM271" s="34">
        <v>43.24923738276992</v>
      </c>
      <c r="AN271">
        <v>3.0300000000000002</v>
      </c>
      <c r="AO271">
        <v>2.1600459136822847E-2</v>
      </c>
      <c r="AP271" s="34">
        <v>3.0516004591368233</v>
      </c>
      <c r="AQ271" s="34">
        <v>3.0319094273701555</v>
      </c>
      <c r="AR271">
        <v>244.42399999999995</v>
      </c>
      <c r="AS271">
        <v>1.7424655524946489</v>
      </c>
      <c r="AT271" s="34">
        <v>246.1664655524946</v>
      </c>
      <c r="AU271" s="34">
        <v>244.57802966188868</v>
      </c>
      <c r="AV271">
        <v>22.570000000000004</v>
      </c>
      <c r="AW271">
        <v>0.16089846954392467</v>
      </c>
      <c r="AX271" s="34">
        <v>22.730898469543927</v>
      </c>
      <c r="AY271" s="34">
        <v>22.584223028298485</v>
      </c>
      <c r="AZ271">
        <v>225.232</v>
      </c>
      <c r="BA271">
        <v>1.6056483868993014</v>
      </c>
      <c r="BB271" s="34">
        <v>226.8376483868993</v>
      </c>
      <c r="BC271" s="34">
        <v>225.37393536152965</v>
      </c>
      <c r="BD271">
        <v>95.388999999999996</v>
      </c>
      <c r="BE271">
        <v>0.68001524640343047</v>
      </c>
      <c r="BF271" s="34">
        <v>96.069015246403424</v>
      </c>
      <c r="BG271" s="34">
        <v>95.44911167241311</v>
      </c>
      <c r="BH271">
        <v>633.86699999999996</v>
      </c>
      <c r="BI271">
        <v>4.5187518916437242</v>
      </c>
      <c r="BJ271" s="34">
        <v>638.38575189164374</v>
      </c>
      <c r="BK271" s="34">
        <v>634.26644653427002</v>
      </c>
      <c r="BM271">
        <v>49.014000000000003</v>
      </c>
      <c r="BN271">
        <v>0.34941415977961554</v>
      </c>
      <c r="BO271">
        <v>49.363414159779616</v>
      </c>
      <c r="BP271">
        <v>49.044887350864947</v>
      </c>
      <c r="BQ271">
        <v>3.3920000000000003</v>
      </c>
      <c r="BR271">
        <v>2.4181108050199043E-2</v>
      </c>
      <c r="BS271">
        <v>3.4161811080501994</v>
      </c>
      <c r="BT271">
        <v>3.3941375503760947</v>
      </c>
      <c r="BU271">
        <v>256.42899999999997</v>
      </c>
      <c r="BV271">
        <v>1.8280475696357572</v>
      </c>
      <c r="BW271">
        <v>258.25704756963569</v>
      </c>
      <c r="BX271">
        <v>256.5905949013536</v>
      </c>
      <c r="BY271">
        <v>23.828000000000003</v>
      </c>
      <c r="BZ271">
        <v>0.16986658096112703</v>
      </c>
      <c r="CA271">
        <v>23.99786658096113</v>
      </c>
      <c r="CB271">
        <v>23.843015787252828</v>
      </c>
      <c r="CC271">
        <v>225.232</v>
      </c>
      <c r="CD271">
        <v>1.6056483868993014</v>
      </c>
      <c r="CE271">
        <v>226.8376483868993</v>
      </c>
      <c r="CF271">
        <v>225.37393536152965</v>
      </c>
      <c r="CG271">
        <v>96.411999999999992</v>
      </c>
      <c r="CH271">
        <v>0.68730807468625876</v>
      </c>
      <c r="CI271">
        <v>97.099308074686249</v>
      </c>
      <c r="CJ271">
        <v>96.472756340465807</v>
      </c>
      <c r="CK271">
        <v>654.30700000000002</v>
      </c>
      <c r="CL271">
        <v>4.6644658800122585</v>
      </c>
      <c r="CM271">
        <v>658.97146588001226</v>
      </c>
      <c r="CN271">
        <v>654.719327291843</v>
      </c>
    </row>
    <row r="272" spans="1:92" x14ac:dyDescent="0.3">
      <c r="A272" s="18">
        <v>45423</v>
      </c>
      <c r="B272" s="2">
        <v>20</v>
      </c>
      <c r="C272" s="2" t="s">
        <v>23</v>
      </c>
      <c r="D272" s="9">
        <v>20.726800000000001</v>
      </c>
      <c r="E272">
        <v>6.4599089999999998E-3</v>
      </c>
      <c r="G272">
        <v>5.7670000000000003</v>
      </c>
      <c r="H272">
        <v>2.6528760541252555E-2</v>
      </c>
      <c r="I272" s="34">
        <v>5.7935287605412533</v>
      </c>
      <c r="J272" s="34">
        <v>5.7561030919592735</v>
      </c>
      <c r="K272">
        <v>0.377</v>
      </c>
      <c r="L272">
        <v>1.7342366436712694E-3</v>
      </c>
      <c r="M272" s="34">
        <v>0.37873423664367128</v>
      </c>
      <c r="N272" s="34">
        <v>0.37628764793976871</v>
      </c>
      <c r="O272">
        <v>11.613</v>
      </c>
      <c r="P272">
        <v>5.3420928761152391E-2</v>
      </c>
      <c r="Q272" s="34">
        <v>11.666420928761152</v>
      </c>
      <c r="R272" s="34">
        <v>11.591056911205659</v>
      </c>
      <c r="S272">
        <v>1.206</v>
      </c>
      <c r="T272">
        <v>5.547717220868836E-3</v>
      </c>
      <c r="U272" s="34">
        <v>1.2115477172208688</v>
      </c>
      <c r="V272" s="34">
        <v>1.2037212292184643</v>
      </c>
      <c r="W272">
        <v>0</v>
      </c>
      <c r="X272">
        <v>0</v>
      </c>
      <c r="Y272" s="34">
        <v>0</v>
      </c>
      <c r="Z272" s="34">
        <v>0</v>
      </c>
      <c r="AA272">
        <v>0.97299999999999998</v>
      </c>
      <c r="AB272">
        <v>4.4758945737192182E-3</v>
      </c>
      <c r="AC272" s="34">
        <v>0.9774758945737192</v>
      </c>
      <c r="AD272" s="34">
        <v>0.97116148924507939</v>
      </c>
      <c r="AE272">
        <v>19.935999999999996</v>
      </c>
      <c r="AF272">
        <v>9.1707537740664258E-2</v>
      </c>
      <c r="AG272" s="34">
        <v>20.027707537740664</v>
      </c>
      <c r="AH272" s="34">
        <v>19.898330369568242</v>
      </c>
      <c r="AJ272">
        <v>43.041000000000004</v>
      </c>
      <c r="AK272">
        <v>0.19799278350200297</v>
      </c>
      <c r="AL272" s="34">
        <v>43.238992783502006</v>
      </c>
      <c r="AM272" s="34">
        <v>42.959672824868925</v>
      </c>
      <c r="AN272">
        <v>3.0090000000000003</v>
      </c>
      <c r="AO272">
        <v>1.3841692468983688E-2</v>
      </c>
      <c r="AP272" s="34">
        <v>3.022841692468984</v>
      </c>
      <c r="AQ272" s="34">
        <v>3.0033144102142284</v>
      </c>
      <c r="AR272">
        <v>241.39100000000005</v>
      </c>
      <c r="AS272">
        <v>1.1104220627385981</v>
      </c>
      <c r="AT272" s="34">
        <v>242.50142206273864</v>
      </c>
      <c r="AU272" s="34">
        <v>240.93488494384275</v>
      </c>
      <c r="AV272">
        <v>22.232999999999997</v>
      </c>
      <c r="AW272">
        <v>0.10227396100462421</v>
      </c>
      <c r="AX272" s="34">
        <v>22.335273961004621</v>
      </c>
      <c r="AY272" s="34">
        <v>22.190990123726461</v>
      </c>
      <c r="AZ272">
        <v>228.06299999999999</v>
      </c>
      <c r="BA272">
        <v>1.0491119672827607</v>
      </c>
      <c r="BB272" s="34">
        <v>229.11211196728274</v>
      </c>
      <c r="BC272" s="34">
        <v>227.63206857317627</v>
      </c>
      <c r="BD272">
        <v>94.567000000000007</v>
      </c>
      <c r="BE272">
        <v>0.43501739172960463</v>
      </c>
      <c r="BF272" s="34">
        <v>95.002017391729609</v>
      </c>
      <c r="BG272" s="34">
        <v>94.388313004562619</v>
      </c>
      <c r="BH272">
        <v>632.30400000000009</v>
      </c>
      <c r="BI272">
        <v>2.9086598587265744</v>
      </c>
      <c r="BJ272" s="34">
        <v>635.21265985872662</v>
      </c>
      <c r="BK272" s="34">
        <v>631.10924388039132</v>
      </c>
      <c r="BM272">
        <v>48.808000000000007</v>
      </c>
      <c r="BN272">
        <v>0.22452154404325553</v>
      </c>
      <c r="BO272">
        <v>49.032521544043263</v>
      </c>
      <c r="BP272">
        <v>48.7157759168282</v>
      </c>
      <c r="BQ272">
        <v>3.3860000000000001</v>
      </c>
      <c r="BR272">
        <v>1.5575929112654957E-2</v>
      </c>
      <c r="BS272">
        <v>3.4015759291126555</v>
      </c>
      <c r="BT272">
        <v>3.3796020581539969</v>
      </c>
      <c r="BU272">
        <v>253.00400000000005</v>
      </c>
      <c r="BV272">
        <v>1.1638429914997506</v>
      </c>
      <c r="BW272">
        <v>254.16784299149978</v>
      </c>
      <c r="BX272">
        <v>252.52594185504842</v>
      </c>
      <c r="BY272">
        <v>23.438999999999997</v>
      </c>
      <c r="BZ272">
        <v>0.10782167822549305</v>
      </c>
      <c r="CA272">
        <v>23.546821678225491</v>
      </c>
      <c r="CB272">
        <v>23.394711352944924</v>
      </c>
      <c r="CC272">
        <v>228.06299999999999</v>
      </c>
      <c r="CD272">
        <v>1.0491119672827607</v>
      </c>
      <c r="CE272">
        <v>229.11211196728274</v>
      </c>
      <c r="CF272">
        <v>227.63206857317627</v>
      </c>
      <c r="CG272">
        <v>95.54</v>
      </c>
      <c r="CH272">
        <v>0.43949328630332385</v>
      </c>
      <c r="CI272">
        <v>95.979493286303324</v>
      </c>
      <c r="CJ272">
        <v>95.359474493807696</v>
      </c>
      <c r="CK272">
        <v>652.24000000000012</v>
      </c>
      <c r="CL272">
        <v>3.0003673964672388</v>
      </c>
      <c r="CM272">
        <v>655.24036739646726</v>
      </c>
      <c r="CN272">
        <v>651.00757424995959</v>
      </c>
    </row>
    <row r="273" spans="1:92" x14ac:dyDescent="0.3">
      <c r="A273" s="18">
        <v>45423</v>
      </c>
      <c r="B273" s="2">
        <v>21</v>
      </c>
      <c r="C273" s="2" t="s">
        <v>23</v>
      </c>
      <c r="D273" s="9">
        <v>60.515779000000002</v>
      </c>
      <c r="E273">
        <v>6.599298E-3</v>
      </c>
      <c r="G273">
        <v>5.4830000000000005</v>
      </c>
      <c r="H273">
        <v>2.4852697466789905E-2</v>
      </c>
      <c r="I273" s="34">
        <v>5.5078526974667907</v>
      </c>
      <c r="J273" s="34">
        <v>5.4715047361761036</v>
      </c>
      <c r="K273">
        <v>0.4</v>
      </c>
      <c r="L273">
        <v>1.8130729503403177E-3</v>
      </c>
      <c r="M273" s="34">
        <v>0.40181307295034036</v>
      </c>
      <c r="N273" s="34">
        <v>0.39916138874164531</v>
      </c>
      <c r="O273">
        <v>12.064</v>
      </c>
      <c r="P273">
        <v>5.4682280182263975E-2</v>
      </c>
      <c r="Q273" s="34">
        <v>12.118682280182265</v>
      </c>
      <c r="R273" s="34">
        <v>12.038707484448022</v>
      </c>
      <c r="S273">
        <v>1.252</v>
      </c>
      <c r="T273">
        <v>5.6749183345651943E-3</v>
      </c>
      <c r="U273" s="34">
        <v>1.2576749183345652</v>
      </c>
      <c r="V273" s="34">
        <v>1.2493751467613496</v>
      </c>
      <c r="W273">
        <v>0</v>
      </c>
      <c r="X273">
        <v>0</v>
      </c>
      <c r="Y273" s="34">
        <v>0</v>
      </c>
      <c r="Z273" s="34">
        <v>0</v>
      </c>
      <c r="AA273">
        <v>0.98599999999999999</v>
      </c>
      <c r="AB273">
        <v>4.4692248225888824E-3</v>
      </c>
      <c r="AC273" s="34">
        <v>0.99046922482258892</v>
      </c>
      <c r="AD273" s="34">
        <v>0.98393282324815567</v>
      </c>
      <c r="AE273">
        <v>20.185000000000002</v>
      </c>
      <c r="AF273">
        <v>9.1492193756548282E-2</v>
      </c>
      <c r="AG273" s="34">
        <v>20.276492193756553</v>
      </c>
      <c r="AH273" s="34">
        <v>20.142681579375278</v>
      </c>
      <c r="AJ273">
        <v>43.300000000000004</v>
      </c>
      <c r="AK273">
        <v>0.19626514687433941</v>
      </c>
      <c r="AL273" s="34">
        <v>43.496265146874343</v>
      </c>
      <c r="AM273" s="34">
        <v>43.209220331283106</v>
      </c>
      <c r="AN273">
        <v>3.0039999999999996</v>
      </c>
      <c r="AO273">
        <v>1.3616177857055782E-2</v>
      </c>
      <c r="AP273" s="34">
        <v>3.0176161778570552</v>
      </c>
      <c r="AQ273" s="34">
        <v>2.9977020294497554</v>
      </c>
      <c r="AR273">
        <v>239.52099999999999</v>
      </c>
      <c r="AS273">
        <v>1.085672615346158</v>
      </c>
      <c r="AT273" s="34">
        <v>240.60667261534616</v>
      </c>
      <c r="AU273" s="34">
        <v>239.01883748196903</v>
      </c>
      <c r="AV273">
        <v>22.128999999999998</v>
      </c>
      <c r="AW273">
        <v>0.10030372829520222</v>
      </c>
      <c r="AX273" s="34">
        <v>22.2293037282952</v>
      </c>
      <c r="AY273" s="34">
        <v>22.082605928659667</v>
      </c>
      <c r="AZ273">
        <v>210.387</v>
      </c>
      <c r="BA273">
        <v>0.9536174470081209</v>
      </c>
      <c r="BB273" s="34">
        <v>211.34061744700813</v>
      </c>
      <c r="BC273" s="34">
        <v>209.94591773297131</v>
      </c>
      <c r="BD273">
        <v>93.737000000000009</v>
      </c>
      <c r="BE273">
        <v>0.4248800478651259</v>
      </c>
      <c r="BF273" s="34">
        <v>94.161880047865139</v>
      </c>
      <c r="BG273" s="34">
        <v>93.540477741189022</v>
      </c>
      <c r="BH273">
        <v>612.07799999999997</v>
      </c>
      <c r="BI273">
        <v>2.7743551632460024</v>
      </c>
      <c r="BJ273" s="34">
        <v>614.85235516324599</v>
      </c>
      <c r="BK273" s="34">
        <v>610.79476124552184</v>
      </c>
      <c r="BM273">
        <v>48.783000000000001</v>
      </c>
      <c r="BN273">
        <v>0.2211178443411293</v>
      </c>
      <c r="BO273">
        <v>49.004117844341131</v>
      </c>
      <c r="BP273">
        <v>48.680725067459207</v>
      </c>
      <c r="BQ273">
        <v>3.4039999999999995</v>
      </c>
      <c r="BR273">
        <v>1.54292508073961E-2</v>
      </c>
      <c r="BS273">
        <v>3.4194292508073953</v>
      </c>
      <c r="BT273">
        <v>3.3968634181914008</v>
      </c>
      <c r="BU273">
        <v>251.58499999999998</v>
      </c>
      <c r="BV273">
        <v>1.140354895528422</v>
      </c>
      <c r="BW273">
        <v>252.72535489552843</v>
      </c>
      <c r="BX273">
        <v>251.05754496641705</v>
      </c>
      <c r="BY273">
        <v>23.380999999999997</v>
      </c>
      <c r="BZ273">
        <v>0.10597864662976741</v>
      </c>
      <c r="CA273">
        <v>23.486978646629765</v>
      </c>
      <c r="CB273">
        <v>23.331981075421016</v>
      </c>
      <c r="CC273">
        <v>210.387</v>
      </c>
      <c r="CD273">
        <v>0.9536174470081209</v>
      </c>
      <c r="CE273">
        <v>211.34061744700813</v>
      </c>
      <c r="CF273">
        <v>209.94591773297131</v>
      </c>
      <c r="CG273">
        <v>94.723000000000013</v>
      </c>
      <c r="CH273">
        <v>0.42934927268771478</v>
      </c>
      <c r="CI273">
        <v>95.152349272687729</v>
      </c>
      <c r="CJ273">
        <v>94.524410564437176</v>
      </c>
      <c r="CK273">
        <v>632.26299999999992</v>
      </c>
      <c r="CL273">
        <v>2.8658473570025507</v>
      </c>
      <c r="CM273">
        <v>635.12884735700254</v>
      </c>
      <c r="CN273">
        <v>630.93744282489706</v>
      </c>
    </row>
    <row r="274" spans="1:92" x14ac:dyDescent="0.3">
      <c r="A274" s="18">
        <v>45423</v>
      </c>
      <c r="B274" s="2">
        <v>22</v>
      </c>
      <c r="C274" s="2" t="s">
        <v>23</v>
      </c>
      <c r="D274" s="9">
        <v>37.438634999999998</v>
      </c>
      <c r="E274">
        <v>6.4817870000000001E-3</v>
      </c>
      <c r="G274">
        <v>5.2690000000000001</v>
      </c>
      <c r="H274">
        <v>4.0762721164466664E-2</v>
      </c>
      <c r="I274" s="34">
        <v>5.3097627211644669</v>
      </c>
      <c r="J274" s="34">
        <v>5.275345970185338</v>
      </c>
      <c r="K274">
        <v>0.41000000000000003</v>
      </c>
      <c r="L274">
        <v>3.1718951750676285E-3</v>
      </c>
      <c r="M274" s="34">
        <v>0.41317189517506764</v>
      </c>
      <c r="N274" s="34">
        <v>0.41049380295615651</v>
      </c>
      <c r="O274">
        <v>11.731</v>
      </c>
      <c r="P274">
        <v>9.0754883655410581E-2</v>
      </c>
      <c r="Q274" s="34">
        <v>11.82175488365541</v>
      </c>
      <c r="R274" s="34">
        <v>11.745128786533346</v>
      </c>
      <c r="S274">
        <v>1.2350000000000001</v>
      </c>
      <c r="T274">
        <v>9.5543671736793186E-3</v>
      </c>
      <c r="U274" s="34">
        <v>1.2445543671736794</v>
      </c>
      <c r="V274" s="34">
        <v>1.2364874308557399</v>
      </c>
      <c r="W274">
        <v>0</v>
      </c>
      <c r="X274">
        <v>0</v>
      </c>
      <c r="Y274" s="34">
        <v>0</v>
      </c>
      <c r="Z274" s="34">
        <v>0</v>
      </c>
      <c r="AA274">
        <v>0.95099999999999996</v>
      </c>
      <c r="AB274">
        <v>7.3572495402178389E-3</v>
      </c>
      <c r="AC274" s="34">
        <v>0.95835724954021784</v>
      </c>
      <c r="AD274" s="34">
        <v>0.95214538197879228</v>
      </c>
      <c r="AE274">
        <v>19.596</v>
      </c>
      <c r="AF274">
        <v>0.15160111670884202</v>
      </c>
      <c r="AG274" s="34">
        <v>19.747601116708843</v>
      </c>
      <c r="AH274" s="34">
        <v>19.619601372509372</v>
      </c>
      <c r="AJ274">
        <v>42.625999999999998</v>
      </c>
      <c r="AK274">
        <v>0.32976878959129929</v>
      </c>
      <c r="AL274" s="34">
        <v>42.955768789591296</v>
      </c>
      <c r="AM274" s="34">
        <v>42.677338645875921</v>
      </c>
      <c r="AN274">
        <v>3.0110000000000001</v>
      </c>
      <c r="AO274">
        <v>2.3294088712508848E-2</v>
      </c>
      <c r="AP274" s="34">
        <v>3.0342940887125089</v>
      </c>
      <c r="AQ274" s="34">
        <v>3.0146264407341152</v>
      </c>
      <c r="AR274">
        <v>237.03900000000002</v>
      </c>
      <c r="AS274">
        <v>1.8338118546411109</v>
      </c>
      <c r="AT274" s="34">
        <v>238.87281185464113</v>
      </c>
      <c r="AU274" s="34">
        <v>237.32448916810827</v>
      </c>
      <c r="AV274">
        <v>21.256999999999998</v>
      </c>
      <c r="AW274">
        <v>0.16445116033271356</v>
      </c>
      <c r="AX274" s="34">
        <v>21.421451160332712</v>
      </c>
      <c r="AY274" s="34">
        <v>21.28260187668053</v>
      </c>
      <c r="AZ274">
        <v>214.279</v>
      </c>
      <c r="BA274">
        <v>1.6577329907763809</v>
      </c>
      <c r="BB274" s="34">
        <v>215.93673299077636</v>
      </c>
      <c r="BC274" s="34">
        <v>214.53707708205428</v>
      </c>
      <c r="BD274">
        <v>93.623999999999995</v>
      </c>
      <c r="BE274">
        <v>0.72430613139154032</v>
      </c>
      <c r="BF274" s="34">
        <v>94.348306131391539</v>
      </c>
      <c r="BG274" s="34">
        <v>93.736760507237065</v>
      </c>
      <c r="BH274">
        <v>611.83600000000001</v>
      </c>
      <c r="BI274">
        <v>4.7333650154455542</v>
      </c>
      <c r="BJ274" s="34">
        <v>616.56936501544544</v>
      </c>
      <c r="BK274" s="34">
        <v>612.57289372069022</v>
      </c>
      <c r="BM274">
        <v>47.894999999999996</v>
      </c>
      <c r="BN274">
        <v>0.37053151075576596</v>
      </c>
      <c r="BO274">
        <v>48.265531510755764</v>
      </c>
      <c r="BP274">
        <v>47.952684616061262</v>
      </c>
      <c r="BQ274">
        <v>3.4210000000000003</v>
      </c>
      <c r="BR274">
        <v>2.6465983887576476E-2</v>
      </c>
      <c r="BS274">
        <v>3.4474659838875765</v>
      </c>
      <c r="BT274">
        <v>3.4251202436902717</v>
      </c>
      <c r="BU274">
        <v>248.77</v>
      </c>
      <c r="BV274">
        <v>1.9245667382965215</v>
      </c>
      <c r="BW274">
        <v>250.69456673829654</v>
      </c>
      <c r="BX274">
        <v>249.06961795464161</v>
      </c>
      <c r="BY274">
        <v>22.491999999999997</v>
      </c>
      <c r="BZ274">
        <v>0.17400552750639289</v>
      </c>
      <c r="CA274">
        <v>22.666005527506393</v>
      </c>
      <c r="CB274">
        <v>22.519089307536269</v>
      </c>
      <c r="CC274">
        <v>214.279</v>
      </c>
      <c r="CD274">
        <v>1.6577329907763809</v>
      </c>
      <c r="CE274">
        <v>215.93673299077636</v>
      </c>
      <c r="CF274">
        <v>214.53707708205428</v>
      </c>
      <c r="CG274">
        <v>94.574999999999989</v>
      </c>
      <c r="CH274">
        <v>0.7316633809317582</v>
      </c>
      <c r="CI274">
        <v>95.306663380931752</v>
      </c>
      <c r="CJ274">
        <v>94.68890588921586</v>
      </c>
      <c r="CK274">
        <v>631.43200000000002</v>
      </c>
      <c r="CL274">
        <v>4.8849661321543962</v>
      </c>
      <c r="CM274">
        <v>636.31696613215433</v>
      </c>
      <c r="CN274">
        <v>632.19249509319957</v>
      </c>
    </row>
    <row r="275" spans="1:92" x14ac:dyDescent="0.3">
      <c r="A275" s="18">
        <v>45423</v>
      </c>
      <c r="B275" s="2">
        <v>23</v>
      </c>
      <c r="C275" s="2" t="s">
        <v>23</v>
      </c>
      <c r="D275" s="9">
        <v>48.973239999999997</v>
      </c>
      <c r="E275">
        <v>6.4236639999999999E-3</v>
      </c>
      <c r="G275">
        <v>5.2059999999999995</v>
      </c>
      <c r="H275">
        <v>3.6690455962379097E-2</v>
      </c>
      <c r="I275" s="34">
        <v>5.2426904559623786</v>
      </c>
      <c r="J275" s="34">
        <v>5.2090131740172696</v>
      </c>
      <c r="K275">
        <v>0.42800000000000005</v>
      </c>
      <c r="L275">
        <v>3.0164262681325886E-3</v>
      </c>
      <c r="M275" s="34">
        <v>0.43101642626813264</v>
      </c>
      <c r="N275" s="34">
        <v>0.42824772156730534</v>
      </c>
      <c r="O275">
        <v>11.651999999999999</v>
      </c>
      <c r="P275">
        <v>8.2120090832432061E-2</v>
      </c>
      <c r="Q275" s="34">
        <v>11.734120090832432</v>
      </c>
      <c r="R275" s="34">
        <v>11.658744046033274</v>
      </c>
      <c r="S275">
        <v>1.1990000000000001</v>
      </c>
      <c r="T275">
        <v>8.4502221857265733E-3</v>
      </c>
      <c r="U275" s="34">
        <v>1.2074502221857266</v>
      </c>
      <c r="V275" s="34">
        <v>1.19969396766168</v>
      </c>
      <c r="W275">
        <v>0</v>
      </c>
      <c r="X275">
        <v>0</v>
      </c>
      <c r="Y275" s="34">
        <v>0</v>
      </c>
      <c r="Z275" s="34">
        <v>0</v>
      </c>
      <c r="AA275">
        <v>0.92100000000000004</v>
      </c>
      <c r="AB275">
        <v>6.4909546564255001E-3</v>
      </c>
      <c r="AC275" s="34">
        <v>0.9274909546564255</v>
      </c>
      <c r="AD275" s="34">
        <v>0.9215330644006734</v>
      </c>
      <c r="AE275">
        <v>19.405999999999999</v>
      </c>
      <c r="AF275">
        <v>0.13676814990509581</v>
      </c>
      <c r="AG275" s="34">
        <v>19.542768149905093</v>
      </c>
      <c r="AH275" s="34">
        <v>19.417231973680202</v>
      </c>
      <c r="AJ275">
        <v>41.521000000000015</v>
      </c>
      <c r="AK275">
        <v>0.2926285866334889</v>
      </c>
      <c r="AL275" s="34">
        <v>41.813628586633506</v>
      </c>
      <c r="AM275" s="34">
        <v>41.545031885972172</v>
      </c>
      <c r="AN275">
        <v>2.9600000000000004</v>
      </c>
      <c r="AO275">
        <v>2.0861265779608559E-2</v>
      </c>
      <c r="AP275" s="34">
        <v>2.980861265779609</v>
      </c>
      <c r="AQ275" s="34">
        <v>2.9617132145776259</v>
      </c>
      <c r="AR275">
        <v>233.43600000000001</v>
      </c>
      <c r="AS275">
        <v>1.6451927157191564</v>
      </c>
      <c r="AT275" s="34">
        <v>235.08119271571917</v>
      </c>
      <c r="AU275" s="34">
        <v>233.57111012099412</v>
      </c>
      <c r="AV275">
        <v>20.961000000000002</v>
      </c>
      <c r="AW275">
        <v>0.14772736216431587</v>
      </c>
      <c r="AX275" s="34">
        <v>21.108727362164316</v>
      </c>
      <c r="AY275" s="34">
        <v>20.973131990122166</v>
      </c>
      <c r="AZ275">
        <v>234.012</v>
      </c>
      <c r="BA275">
        <v>1.6492522052762695</v>
      </c>
      <c r="BB275" s="34">
        <v>235.66125220527627</v>
      </c>
      <c r="BC275" s="34">
        <v>234.1474435032903</v>
      </c>
      <c r="BD275">
        <v>92.895999999999987</v>
      </c>
      <c r="BE275">
        <v>0.65470545468328245</v>
      </c>
      <c r="BF275" s="34">
        <v>93.550705454683268</v>
      </c>
      <c r="BG275" s="34">
        <v>92.949767155879414</v>
      </c>
      <c r="BH275">
        <v>625.78600000000006</v>
      </c>
      <c r="BI275">
        <v>4.4103675902561221</v>
      </c>
      <c r="BJ275" s="34">
        <v>630.19636759025605</v>
      </c>
      <c r="BK275" s="34">
        <v>626.14819787083582</v>
      </c>
      <c r="BM275">
        <v>46.727000000000018</v>
      </c>
      <c r="BN275">
        <v>0.32931904259586797</v>
      </c>
      <c r="BO275">
        <v>47.056319042595888</v>
      </c>
      <c r="BP275">
        <v>46.754045059989444</v>
      </c>
      <c r="BQ275">
        <v>3.3880000000000003</v>
      </c>
      <c r="BR275">
        <v>2.3877692047741147E-2</v>
      </c>
      <c r="BS275">
        <v>3.4118776920477414</v>
      </c>
      <c r="BT275">
        <v>3.3899609361449312</v>
      </c>
      <c r="BU275">
        <v>245.08799999999999</v>
      </c>
      <c r="BV275">
        <v>1.7273128065515884</v>
      </c>
      <c r="BW275">
        <v>246.81531280655159</v>
      </c>
      <c r="BX275">
        <v>245.22985416702738</v>
      </c>
      <c r="BY275">
        <v>22.160000000000004</v>
      </c>
      <c r="BZ275">
        <v>0.15617758435004245</v>
      </c>
      <c r="CA275">
        <v>22.316177584350044</v>
      </c>
      <c r="CB275">
        <v>22.172825957783846</v>
      </c>
      <c r="CC275">
        <v>234.012</v>
      </c>
      <c r="CD275">
        <v>1.6492522052762695</v>
      </c>
      <c r="CE275">
        <v>235.66125220527627</v>
      </c>
      <c r="CF275">
        <v>234.1474435032903</v>
      </c>
      <c r="CG275">
        <v>93.816999999999993</v>
      </c>
      <c r="CH275">
        <v>0.66119640933970791</v>
      </c>
      <c r="CI275">
        <v>94.478196409339688</v>
      </c>
      <c r="CJ275">
        <v>93.871300220280091</v>
      </c>
      <c r="CK275">
        <v>645.19200000000001</v>
      </c>
      <c r="CL275">
        <v>4.5471357401612176</v>
      </c>
      <c r="CM275">
        <v>649.73913574016115</v>
      </c>
      <c r="CN275">
        <v>645.56542984451607</v>
      </c>
    </row>
    <row r="276" spans="1:92" x14ac:dyDescent="0.3">
      <c r="A276" s="18">
        <v>45423</v>
      </c>
      <c r="B276" s="2">
        <v>24</v>
      </c>
      <c r="C276" s="2" t="s">
        <v>23</v>
      </c>
      <c r="D276" s="9">
        <v>25.497890999999999</v>
      </c>
      <c r="E276">
        <v>6.489519E-3</v>
      </c>
      <c r="G276">
        <v>5.0190000000000001</v>
      </c>
      <c r="H276">
        <v>4.9238034491098981E-2</v>
      </c>
      <c r="I276" s="34">
        <v>5.0682380344910989</v>
      </c>
      <c r="J276" s="34">
        <v>5.0353476074697463</v>
      </c>
      <c r="K276">
        <v>0.43200000000000005</v>
      </c>
      <c r="L276">
        <v>4.2380615461555613E-3</v>
      </c>
      <c r="M276" s="34">
        <v>0.43623806154615563</v>
      </c>
      <c r="N276" s="34">
        <v>0.43340708635722869</v>
      </c>
      <c r="O276">
        <v>11.350999999999999</v>
      </c>
      <c r="P276">
        <v>0.11135702919076798</v>
      </c>
      <c r="Q276" s="34">
        <v>11.462357029190768</v>
      </c>
      <c r="R276" s="34">
        <v>11.387971845465051</v>
      </c>
      <c r="S276">
        <v>1.2070000000000001</v>
      </c>
      <c r="T276">
        <v>1.1841065477337412E-2</v>
      </c>
      <c r="U276" s="34">
        <v>1.2188410654773374</v>
      </c>
      <c r="V276" s="34">
        <v>1.2109313732249418</v>
      </c>
      <c r="W276">
        <v>0</v>
      </c>
      <c r="X276">
        <v>0</v>
      </c>
      <c r="Y276" s="34">
        <v>0</v>
      </c>
      <c r="Z276" s="34">
        <v>0</v>
      </c>
      <c r="AA276">
        <v>0.88900000000000001</v>
      </c>
      <c r="AB276">
        <v>8.7213812836395687E-3</v>
      </c>
      <c r="AC276" s="34">
        <v>0.89772138128363954</v>
      </c>
      <c r="AD276" s="34">
        <v>0.89189560132309309</v>
      </c>
      <c r="AE276">
        <v>18.898</v>
      </c>
      <c r="AF276">
        <v>0.18539557198899947</v>
      </c>
      <c r="AG276" s="34">
        <v>19.083395571988998</v>
      </c>
      <c r="AH276" s="34">
        <v>18.95955351384006</v>
      </c>
      <c r="AJ276">
        <v>40.016000000000005</v>
      </c>
      <c r="AK276">
        <v>0.39257007136796518</v>
      </c>
      <c r="AL276" s="34">
        <v>40.408570071367969</v>
      </c>
      <c r="AM276" s="34">
        <v>40.146337888126993</v>
      </c>
      <c r="AN276">
        <v>2.8860000000000001</v>
      </c>
      <c r="AO276">
        <v>2.8312605606955903E-2</v>
      </c>
      <c r="AP276" s="34">
        <v>2.9143126056069559</v>
      </c>
      <c r="AQ276" s="34">
        <v>2.8954001185809299</v>
      </c>
      <c r="AR276">
        <v>228.96399999999991</v>
      </c>
      <c r="AS276">
        <v>2.2462118607730592</v>
      </c>
      <c r="AT276" s="34">
        <v>231.21021186077297</v>
      </c>
      <c r="AU276" s="34">
        <v>229.70976879790845</v>
      </c>
      <c r="AV276">
        <v>20.509000000000004</v>
      </c>
      <c r="AW276">
        <v>0.20120000983820469</v>
      </c>
      <c r="AX276" s="34">
        <v>20.710200009838207</v>
      </c>
      <c r="AY276" s="34">
        <v>20.575800773380561</v>
      </c>
      <c r="AZ276">
        <v>236.41899999999998</v>
      </c>
      <c r="BA276">
        <v>2.3193478534272027</v>
      </c>
      <c r="BB276" s="34">
        <v>238.73834785342717</v>
      </c>
      <c r="BC276" s="34">
        <v>237.18905080900373</v>
      </c>
      <c r="BD276">
        <v>92.951999999999998</v>
      </c>
      <c r="BE276">
        <v>0.91188957601447163</v>
      </c>
      <c r="BF276" s="34">
        <v>93.863889576014472</v>
      </c>
      <c r="BG276" s="34">
        <v>93.254758081197025</v>
      </c>
      <c r="BH276">
        <v>621.74599999999987</v>
      </c>
      <c r="BI276">
        <v>6.0995319770278602</v>
      </c>
      <c r="BJ276" s="34">
        <v>627.84553197702769</v>
      </c>
      <c r="BK276" s="34">
        <v>623.77111646819765</v>
      </c>
      <c r="BM276">
        <v>45.035000000000004</v>
      </c>
      <c r="BN276">
        <v>0.44180810585906416</v>
      </c>
      <c r="BO276">
        <v>45.476808105859064</v>
      </c>
      <c r="BP276">
        <v>45.181685495596739</v>
      </c>
      <c r="BQ276">
        <v>3.3180000000000001</v>
      </c>
      <c r="BR276">
        <v>3.2550667153111466E-2</v>
      </c>
      <c r="BS276">
        <v>3.3505506671531116</v>
      </c>
      <c r="BT276">
        <v>3.3288072049381587</v>
      </c>
      <c r="BU276">
        <v>240.31499999999991</v>
      </c>
      <c r="BV276">
        <v>2.3575688899638272</v>
      </c>
      <c r="BW276">
        <v>242.67256888996374</v>
      </c>
      <c r="BX276">
        <v>241.0977406433735</v>
      </c>
      <c r="BY276">
        <v>21.716000000000005</v>
      </c>
      <c r="BZ276">
        <v>0.21304107531554209</v>
      </c>
      <c r="CA276">
        <v>21.929041075315546</v>
      </c>
      <c r="CB276">
        <v>21.786732146605502</v>
      </c>
      <c r="CC276">
        <v>236.41899999999998</v>
      </c>
      <c r="CD276">
        <v>2.3193478534272027</v>
      </c>
      <c r="CE276">
        <v>238.73834785342717</v>
      </c>
      <c r="CF276">
        <v>237.18905080900373</v>
      </c>
      <c r="CG276">
        <v>93.840999999999994</v>
      </c>
      <c r="CH276">
        <v>0.92061095729811115</v>
      </c>
      <c r="CI276">
        <v>94.761610957298117</v>
      </c>
      <c r="CJ276">
        <v>94.146653682520125</v>
      </c>
      <c r="CK276">
        <v>640.64399999999989</v>
      </c>
      <c r="CL276">
        <v>6.2849275490168601</v>
      </c>
      <c r="CM276">
        <v>646.92892754901663</v>
      </c>
      <c r="CN276">
        <v>642.73066998203774</v>
      </c>
    </row>
    <row r="277" spans="1:92" x14ac:dyDescent="0.3">
      <c r="A277" s="18">
        <v>45424</v>
      </c>
      <c r="B277" s="2">
        <v>1</v>
      </c>
      <c r="C277" s="2" t="s">
        <v>23</v>
      </c>
      <c r="D277" s="9">
        <v>20.218052</v>
      </c>
      <c r="E277">
        <v>6.6506830000000001E-3</v>
      </c>
      <c r="G277">
        <v>4.9359999999999999</v>
      </c>
      <c r="H277">
        <v>7.0508801930707146E-2</v>
      </c>
      <c r="I277" s="34">
        <v>5.0065088019307069</v>
      </c>
      <c r="J277" s="34">
        <v>4.9732120989523558</v>
      </c>
      <c r="K277">
        <v>0.44599999999999995</v>
      </c>
      <c r="L277">
        <v>6.3709330755865852E-3</v>
      </c>
      <c r="M277" s="34">
        <v>0.45237093307558651</v>
      </c>
      <c r="N277" s="34">
        <v>0.44936235740128655</v>
      </c>
      <c r="O277">
        <v>11.26</v>
      </c>
      <c r="P277">
        <v>0.16084463325359855</v>
      </c>
      <c r="Q277" s="34">
        <v>11.420844633253598</v>
      </c>
      <c r="R277" s="34">
        <v>11.344888216005577</v>
      </c>
      <c r="S277">
        <v>1.1399999999999999</v>
      </c>
      <c r="T277">
        <v>1.6284447771678714E-2</v>
      </c>
      <c r="U277" s="34">
        <v>1.1562844477716787</v>
      </c>
      <c r="V277" s="34">
        <v>1.1485943664517191</v>
      </c>
      <c r="W277">
        <v>0</v>
      </c>
      <c r="X277">
        <v>0</v>
      </c>
      <c r="Y277" s="34">
        <v>0</v>
      </c>
      <c r="Z277" s="34">
        <v>0</v>
      </c>
      <c r="AA277">
        <v>0.83899999999999997</v>
      </c>
      <c r="AB277">
        <v>1.1984782175823196E-2</v>
      </c>
      <c r="AC277" s="34">
        <v>0.85098478217582318</v>
      </c>
      <c r="AD277" s="34">
        <v>0.84532515215174775</v>
      </c>
      <c r="AE277">
        <v>18.620999999999999</v>
      </c>
      <c r="AF277">
        <v>0.26599359820739421</v>
      </c>
      <c r="AG277" s="34">
        <v>18.886993598207397</v>
      </c>
      <c r="AH277" s="34">
        <v>18.761382190962685</v>
      </c>
      <c r="AJ277">
        <v>39.29399999999999</v>
      </c>
      <c r="AK277">
        <v>0.56129920240380993</v>
      </c>
      <c r="AL277" s="34">
        <v>39.855299202403799</v>
      </c>
      <c r="AM277" s="34">
        <v>39.590234241538454</v>
      </c>
      <c r="AN277">
        <v>2.7390000000000008</v>
      </c>
      <c r="AO277">
        <v>3.9125528461954405E-2</v>
      </c>
      <c r="AP277" s="34">
        <v>2.7781255284619553</v>
      </c>
      <c r="AQ277" s="34">
        <v>2.7596490962379474</v>
      </c>
      <c r="AR277">
        <v>223.827</v>
      </c>
      <c r="AS277">
        <v>3.197279904729414</v>
      </c>
      <c r="AT277" s="34">
        <v>227.02427990472941</v>
      </c>
      <c r="AU277" s="34">
        <v>225.51441338577976</v>
      </c>
      <c r="AV277">
        <v>20</v>
      </c>
      <c r="AW277">
        <v>0.28569206616980208</v>
      </c>
      <c r="AX277" s="34">
        <v>20.285692066169801</v>
      </c>
      <c r="AY277" s="34">
        <v>20.150778358802089</v>
      </c>
      <c r="AZ277">
        <v>237.26199999999997</v>
      </c>
      <c r="BA277">
        <v>3.3891935501789781</v>
      </c>
      <c r="BB277" s="34">
        <v>240.65119355017896</v>
      </c>
      <c r="BC277" s="34">
        <v>239.05069874830505</v>
      </c>
      <c r="BD277">
        <v>90.926999999999978</v>
      </c>
      <c r="BE277">
        <v>1.2988561250310793</v>
      </c>
      <c r="BF277" s="34">
        <v>92.225856125031058</v>
      </c>
      <c r="BG277" s="34">
        <v>91.61249119153986</v>
      </c>
      <c r="BH277">
        <v>614.04899999999998</v>
      </c>
      <c r="BI277">
        <v>8.771446376975037</v>
      </c>
      <c r="BJ277" s="34">
        <v>622.82044637697504</v>
      </c>
      <c r="BK277" s="34">
        <v>618.67826502220316</v>
      </c>
      <c r="BM277">
        <v>44.22999999999999</v>
      </c>
      <c r="BN277">
        <v>0.63180800433451711</v>
      </c>
      <c r="BO277">
        <v>44.861808004334506</v>
      </c>
      <c r="BP277">
        <v>44.563446340490813</v>
      </c>
      <c r="BQ277">
        <v>3.1850000000000005</v>
      </c>
      <c r="BR277">
        <v>4.5496461537540993E-2</v>
      </c>
      <c r="BS277">
        <v>3.230496461537542</v>
      </c>
      <c r="BT277">
        <v>3.209011453639234</v>
      </c>
      <c r="BU277">
        <v>235.08699999999999</v>
      </c>
      <c r="BV277">
        <v>3.3581245379830125</v>
      </c>
      <c r="BW277">
        <v>238.44512453798302</v>
      </c>
      <c r="BX277">
        <v>236.85930160178535</v>
      </c>
      <c r="BY277">
        <v>21.14</v>
      </c>
      <c r="BZ277">
        <v>0.30197651394148078</v>
      </c>
      <c r="CA277">
        <v>21.44197651394148</v>
      </c>
      <c r="CB277">
        <v>21.299372725253807</v>
      </c>
      <c r="CC277">
        <v>237.26199999999997</v>
      </c>
      <c r="CD277">
        <v>3.3891935501789781</v>
      </c>
      <c r="CE277">
        <v>240.65119355017896</v>
      </c>
      <c r="CF277">
        <v>239.05069874830505</v>
      </c>
      <c r="CG277">
        <v>91.765999999999977</v>
      </c>
      <c r="CH277">
        <v>1.3108409072069025</v>
      </c>
      <c r="CI277">
        <v>93.076840907206886</v>
      </c>
      <c r="CJ277">
        <v>92.457816343691604</v>
      </c>
      <c r="CK277">
        <v>632.66999999999996</v>
      </c>
      <c r="CL277">
        <v>9.0374399751824317</v>
      </c>
      <c r="CM277">
        <v>641.70743997518241</v>
      </c>
      <c r="CN277">
        <v>637.43964721316581</v>
      </c>
    </row>
    <row r="278" spans="1:92" x14ac:dyDescent="0.3">
      <c r="A278" s="18">
        <v>45424</v>
      </c>
      <c r="B278" s="2">
        <v>2</v>
      </c>
      <c r="C278" s="2" t="s">
        <v>23</v>
      </c>
      <c r="D278" s="9">
        <v>26.489011000000001</v>
      </c>
      <c r="E278">
        <v>6.2911349999999998E-3</v>
      </c>
      <c r="G278">
        <v>5.0449999999999999</v>
      </c>
      <c r="H278">
        <v>6.6648779238756575E-2</v>
      </c>
      <c r="I278" s="34">
        <v>5.1116487792387568</v>
      </c>
      <c r="J278" s="34">
        <v>5.0794907066959807</v>
      </c>
      <c r="K278">
        <v>0.45699999999999996</v>
      </c>
      <c r="L278">
        <v>6.0373621629557488E-3</v>
      </c>
      <c r="M278" s="34">
        <v>0.46303736216295571</v>
      </c>
      <c r="N278" s="34">
        <v>0.46012433160754468</v>
      </c>
      <c r="O278">
        <v>11.221</v>
      </c>
      <c r="P278">
        <v>0.14823903901646929</v>
      </c>
      <c r="Q278" s="34">
        <v>11.369239039016469</v>
      </c>
      <c r="R278" s="34">
        <v>11.297713621374745</v>
      </c>
      <c r="S278">
        <v>1.157</v>
      </c>
      <c r="T278">
        <v>1.5284962850196504E-2</v>
      </c>
      <c r="U278" s="34">
        <v>1.1722849628501966</v>
      </c>
      <c r="V278" s="34">
        <v>1.164909959890436</v>
      </c>
      <c r="W278">
        <v>0</v>
      </c>
      <c r="X278">
        <v>0</v>
      </c>
      <c r="Y278" s="34">
        <v>0</v>
      </c>
      <c r="Z278" s="34">
        <v>0</v>
      </c>
      <c r="AA278">
        <v>0.86399999999999999</v>
      </c>
      <c r="AB278">
        <v>1.1414181419680015E-2</v>
      </c>
      <c r="AC278" s="34">
        <v>0.87541418141967997</v>
      </c>
      <c r="AD278" s="34">
        <v>0.86990683262345425</v>
      </c>
      <c r="AE278">
        <v>18.744</v>
      </c>
      <c r="AF278">
        <v>0.24762432468805812</v>
      </c>
      <c r="AG278" s="34">
        <v>18.991624324688054</v>
      </c>
      <c r="AH278" s="34">
        <v>18.872145452192161</v>
      </c>
      <c r="AJ278">
        <v>38.844999999999999</v>
      </c>
      <c r="AK278">
        <v>0.51317578385123863</v>
      </c>
      <c r="AL278" s="34">
        <v>39.358175783851237</v>
      </c>
      <c r="AM278" s="34">
        <v>39.110568186641295</v>
      </c>
      <c r="AN278">
        <v>2.7279999999999998</v>
      </c>
      <c r="AO278">
        <v>3.603922096398967E-2</v>
      </c>
      <c r="AP278" s="34">
        <v>2.7640392209639892</v>
      </c>
      <c r="AQ278" s="34">
        <v>2.7466502770796097</v>
      </c>
      <c r="AR278">
        <v>222.98100000000002</v>
      </c>
      <c r="AS278">
        <v>2.9457703554880439</v>
      </c>
      <c r="AT278" s="34">
        <v>225.92677035548806</v>
      </c>
      <c r="AU278" s="34">
        <v>224.50543454306768</v>
      </c>
      <c r="AV278">
        <v>20.215</v>
      </c>
      <c r="AW278">
        <v>0.2670574969893883</v>
      </c>
      <c r="AX278" s="34">
        <v>20.482057496989388</v>
      </c>
      <c r="AY278" s="34">
        <v>20.353202108198065</v>
      </c>
      <c r="AZ278">
        <v>238.637</v>
      </c>
      <c r="BA278">
        <v>3.1525995502872455</v>
      </c>
      <c r="BB278" s="34">
        <v>241.78959955028725</v>
      </c>
      <c r="BC278" s="34">
        <v>240.26846853792046</v>
      </c>
      <c r="BD278">
        <v>91.044999999999987</v>
      </c>
      <c r="BE278">
        <v>1.2027825779569061</v>
      </c>
      <c r="BF278" s="34">
        <v>92.247782577956897</v>
      </c>
      <c r="BG278" s="34">
        <v>91.667439324308319</v>
      </c>
      <c r="BH278">
        <v>614.45099999999991</v>
      </c>
      <c r="BI278">
        <v>8.1174249855368128</v>
      </c>
      <c r="BJ278" s="34">
        <v>622.56842498553681</v>
      </c>
      <c r="BK278" s="34">
        <v>618.65176297721541</v>
      </c>
      <c r="BM278">
        <v>43.89</v>
      </c>
      <c r="BN278">
        <v>0.57982456308999519</v>
      </c>
      <c r="BO278">
        <v>44.469824563089993</v>
      </c>
      <c r="BP278">
        <v>44.190058893337273</v>
      </c>
      <c r="BQ278">
        <v>3.1849999999999996</v>
      </c>
      <c r="BR278">
        <v>4.207658312694542E-2</v>
      </c>
      <c r="BS278">
        <v>3.2270765831269448</v>
      </c>
      <c r="BT278">
        <v>3.2067746086871542</v>
      </c>
      <c r="BU278">
        <v>234.20200000000003</v>
      </c>
      <c r="BV278">
        <v>3.0940093945045133</v>
      </c>
      <c r="BW278">
        <v>237.29600939450452</v>
      </c>
      <c r="BX278">
        <v>235.80314816444243</v>
      </c>
      <c r="BY278">
        <v>21.372</v>
      </c>
      <c r="BZ278">
        <v>0.28234245983958478</v>
      </c>
      <c r="CA278">
        <v>21.654342459839583</v>
      </c>
      <c r="CB278">
        <v>21.518112068088502</v>
      </c>
      <c r="CC278">
        <v>238.637</v>
      </c>
      <c r="CD278">
        <v>3.1525995502872455</v>
      </c>
      <c r="CE278">
        <v>241.78959955028725</v>
      </c>
      <c r="CF278">
        <v>240.26846853792046</v>
      </c>
      <c r="CG278">
        <v>91.908999999999992</v>
      </c>
      <c r="CH278">
        <v>1.2141967593765861</v>
      </c>
      <c r="CI278">
        <v>93.123196759376583</v>
      </c>
      <c r="CJ278">
        <v>92.537346156931775</v>
      </c>
      <c r="CK278">
        <v>633.19499999999994</v>
      </c>
      <c r="CL278">
        <v>8.3650493102248706</v>
      </c>
      <c r="CM278">
        <v>641.56004931022483</v>
      </c>
      <c r="CN278">
        <v>637.52390842940758</v>
      </c>
    </row>
    <row r="279" spans="1:92" x14ac:dyDescent="0.3">
      <c r="A279" s="18">
        <v>45424</v>
      </c>
      <c r="B279" s="2">
        <v>3</v>
      </c>
      <c r="C279" s="2" t="s">
        <v>23</v>
      </c>
      <c r="D279" s="9">
        <v>20.519607000000001</v>
      </c>
      <c r="E279">
        <v>6.0445719999999998E-3</v>
      </c>
      <c r="G279">
        <v>4.9420000000000002</v>
      </c>
      <c r="H279">
        <v>6.5858677033952928E-2</v>
      </c>
      <c r="I279" s="34">
        <v>5.007858677033953</v>
      </c>
      <c r="J279" s="34">
        <v>4.9775883146947963</v>
      </c>
      <c r="K279">
        <v>0.46299999999999997</v>
      </c>
      <c r="L279">
        <v>6.1700864967058284E-3</v>
      </c>
      <c r="M279" s="34">
        <v>0.46917008649670577</v>
      </c>
      <c r="N279" s="34">
        <v>0.46633415412863022</v>
      </c>
      <c r="O279">
        <v>11.271000000000001</v>
      </c>
      <c r="P279">
        <v>0.15020096091656893</v>
      </c>
      <c r="Q279" s="34">
        <v>11.42120096091657</v>
      </c>
      <c r="R279" s="34">
        <v>11.352164689381841</v>
      </c>
      <c r="S279">
        <v>1.1299999999999999</v>
      </c>
      <c r="T279">
        <v>1.5058742421765843E-2</v>
      </c>
      <c r="U279" s="34">
        <v>1.1450587424217658</v>
      </c>
      <c r="V279" s="34">
        <v>1.138137352408968</v>
      </c>
      <c r="W279">
        <v>0</v>
      </c>
      <c r="X279">
        <v>0</v>
      </c>
      <c r="Y279" s="34">
        <v>0</v>
      </c>
      <c r="Z279" s="34">
        <v>0</v>
      </c>
      <c r="AA279">
        <v>0.85099999999999998</v>
      </c>
      <c r="AB279">
        <v>1.1340698938869676E-2</v>
      </c>
      <c r="AC279" s="34">
        <v>0.86234069893886967</v>
      </c>
      <c r="AD279" s="34">
        <v>0.85712821849560339</v>
      </c>
      <c r="AE279">
        <v>18.657</v>
      </c>
      <c r="AF279">
        <v>0.24862916580786321</v>
      </c>
      <c r="AG279" s="34">
        <v>18.905629165807866</v>
      </c>
      <c r="AH279" s="34">
        <v>18.791352729109839</v>
      </c>
      <c r="AJ279">
        <v>39.076000000000001</v>
      </c>
      <c r="AK279">
        <v>0.52073930873709928</v>
      </c>
      <c r="AL279" s="34">
        <v>39.596739308737099</v>
      </c>
      <c r="AM279" s="34">
        <v>39.357393967020208</v>
      </c>
      <c r="AN279">
        <v>2.7100000000000004</v>
      </c>
      <c r="AO279">
        <v>3.6114329170783582E-2</v>
      </c>
      <c r="AP279" s="34">
        <v>2.7461143291707839</v>
      </c>
      <c r="AQ279" s="34">
        <v>2.7295152433878793</v>
      </c>
      <c r="AR279">
        <v>220.90099999999995</v>
      </c>
      <c r="AS279">
        <v>2.9437975749650409</v>
      </c>
      <c r="AT279" s="34">
        <v>223.84479757496499</v>
      </c>
      <c r="AU279" s="34">
        <v>222.49175157919768</v>
      </c>
      <c r="AV279">
        <v>21.174999999999997</v>
      </c>
      <c r="AW279">
        <v>0.28218484139901923</v>
      </c>
      <c r="AX279" s="34">
        <v>21.457184841399016</v>
      </c>
      <c r="AY279" s="34">
        <v>21.32748534270787</v>
      </c>
      <c r="AZ279">
        <v>238.602</v>
      </c>
      <c r="BA279">
        <v>3.1796867781576763</v>
      </c>
      <c r="BB279" s="34">
        <v>241.78168677815768</v>
      </c>
      <c r="BC279" s="34">
        <v>240.32021996414565</v>
      </c>
      <c r="BD279">
        <v>91.395999999999987</v>
      </c>
      <c r="BE279">
        <v>1.217972409185585</v>
      </c>
      <c r="BF279" s="34">
        <v>92.613972409185578</v>
      </c>
      <c r="BG279" s="34">
        <v>92.054160584752239</v>
      </c>
      <c r="BH279">
        <v>613.8599999999999</v>
      </c>
      <c r="BI279">
        <v>8.1804952416152048</v>
      </c>
      <c r="BJ279" s="34">
        <v>622.04049524161519</v>
      </c>
      <c r="BK279" s="34">
        <v>618.28052668121154</v>
      </c>
      <c r="BM279">
        <v>44.018000000000001</v>
      </c>
      <c r="BN279">
        <v>0.58659798577105216</v>
      </c>
      <c r="BO279">
        <v>44.604597985771051</v>
      </c>
      <c r="BP279">
        <v>44.334982281715007</v>
      </c>
      <c r="BQ279">
        <v>3.1730000000000005</v>
      </c>
      <c r="BR279">
        <v>4.228441566748941E-2</v>
      </c>
      <c r="BS279">
        <v>3.2152844156674898</v>
      </c>
      <c r="BT279">
        <v>3.1958493975165094</v>
      </c>
      <c r="BU279">
        <v>232.17199999999997</v>
      </c>
      <c r="BV279">
        <v>3.0939985358816098</v>
      </c>
      <c r="BW279">
        <v>235.26599853588155</v>
      </c>
      <c r="BX279">
        <v>233.84391626857953</v>
      </c>
      <c r="BY279">
        <v>22.304999999999996</v>
      </c>
      <c r="BZ279">
        <v>0.29724358382078508</v>
      </c>
      <c r="CA279">
        <v>22.602243583820783</v>
      </c>
      <c r="CB279">
        <v>22.465622695116839</v>
      </c>
      <c r="CC279">
        <v>238.602</v>
      </c>
      <c r="CD279">
        <v>3.1796867781576763</v>
      </c>
      <c r="CE279">
        <v>241.78168677815768</v>
      </c>
      <c r="CF279">
        <v>240.32021996414565</v>
      </c>
      <c r="CG279">
        <v>92.246999999999986</v>
      </c>
      <c r="CH279">
        <v>1.2293131081244546</v>
      </c>
      <c r="CI279">
        <v>93.476313108124444</v>
      </c>
      <c r="CJ279">
        <v>92.911288803247842</v>
      </c>
      <c r="CK279">
        <v>632.51699999999994</v>
      </c>
      <c r="CL279">
        <v>8.4291244074230676</v>
      </c>
      <c r="CM279">
        <v>640.9461244074231</v>
      </c>
      <c r="CN279">
        <v>637.07187941032134</v>
      </c>
    </row>
    <row r="280" spans="1:92" x14ac:dyDescent="0.3">
      <c r="A280" s="18">
        <v>45424</v>
      </c>
      <c r="B280" s="2">
        <v>4</v>
      </c>
      <c r="C280" s="2" t="s">
        <v>23</v>
      </c>
      <c r="D280" s="9">
        <v>34.811736000000003</v>
      </c>
      <c r="E280">
        <v>6.0917039999999999E-3</v>
      </c>
      <c r="G280">
        <v>4.8390000000000004</v>
      </c>
      <c r="H280">
        <v>6.7305751199996988E-2</v>
      </c>
      <c r="I280" s="34">
        <v>4.906305751199997</v>
      </c>
      <c r="J280" s="34">
        <v>4.8764179888301884</v>
      </c>
      <c r="K280">
        <v>0.47299999999999998</v>
      </c>
      <c r="L280">
        <v>6.5789667942960468E-3</v>
      </c>
      <c r="M280" s="34">
        <v>0.47957896679429601</v>
      </c>
      <c r="N280" s="34">
        <v>0.47665751368395931</v>
      </c>
      <c r="O280">
        <v>11.294</v>
      </c>
      <c r="P280">
        <v>0.15708847986211324</v>
      </c>
      <c r="Q280" s="34">
        <v>11.451088479862113</v>
      </c>
      <c r="R280" s="34">
        <v>11.381331838364982</v>
      </c>
      <c r="S280">
        <v>1.155</v>
      </c>
      <c r="T280">
        <v>1.6064918916304301E-2</v>
      </c>
      <c r="U280" s="34">
        <v>1.1710649189163043</v>
      </c>
      <c r="V280" s="34">
        <v>1.1639311380654822</v>
      </c>
      <c r="W280">
        <v>0</v>
      </c>
      <c r="X280">
        <v>0</v>
      </c>
      <c r="Y280" s="34">
        <v>0</v>
      </c>
      <c r="Z280" s="34">
        <v>0</v>
      </c>
      <c r="AA280">
        <v>0.84399999999999997</v>
      </c>
      <c r="AB280">
        <v>1.1739213476502884E-2</v>
      </c>
      <c r="AC280" s="34">
        <v>0.85573921347650284</v>
      </c>
      <c r="AD280" s="34">
        <v>0.85052630348681113</v>
      </c>
      <c r="AE280">
        <v>18.605000000000004</v>
      </c>
      <c r="AF280">
        <v>0.25877733024921346</v>
      </c>
      <c r="AG280" s="34">
        <v>18.863777330249214</v>
      </c>
      <c r="AH280" s="34">
        <v>18.748864782431426</v>
      </c>
      <c r="AJ280">
        <v>39.173999999999999</v>
      </c>
      <c r="AK280">
        <v>0.5448719771664976</v>
      </c>
      <c r="AL280" s="34">
        <v>39.718871977166501</v>
      </c>
      <c r="AM280" s="34">
        <v>39.476916365867709</v>
      </c>
      <c r="AN280">
        <v>2.6910000000000003</v>
      </c>
      <c r="AO280">
        <v>3.7429174721883014E-2</v>
      </c>
      <c r="AP280" s="34">
        <v>2.7284291747218834</v>
      </c>
      <c r="AQ280" s="34">
        <v>2.7118083918045133</v>
      </c>
      <c r="AR280">
        <v>221.11399999999998</v>
      </c>
      <c r="AS280">
        <v>3.0754792045538606</v>
      </c>
      <c r="AT280" s="34">
        <v>224.18947920455383</v>
      </c>
      <c r="AU280" s="34">
        <v>222.82378325732552</v>
      </c>
      <c r="AV280">
        <v>20.545999999999996</v>
      </c>
      <c r="AW280">
        <v>0.28577473944102866</v>
      </c>
      <c r="AX280" s="34">
        <v>20.831774739441023</v>
      </c>
      <c r="AY280" s="34">
        <v>20.70487373393367</v>
      </c>
      <c r="AZ280">
        <v>241.209</v>
      </c>
      <c r="BA280">
        <v>3.354980975656142</v>
      </c>
      <c r="BB280" s="34">
        <v>244.56398097565614</v>
      </c>
      <c r="BC280" s="34">
        <v>243.0741695944908</v>
      </c>
      <c r="BD280">
        <v>89.384</v>
      </c>
      <c r="BE280">
        <v>1.2432439068527652</v>
      </c>
      <c r="BF280" s="34">
        <v>90.627243906852769</v>
      </c>
      <c r="BG280" s="34">
        <v>90.075169562636418</v>
      </c>
      <c r="BH280">
        <v>614.11799999999994</v>
      </c>
      <c r="BI280">
        <v>8.541779978392178</v>
      </c>
      <c r="BJ280" s="34">
        <v>622.65977997839218</v>
      </c>
      <c r="BK280" s="34">
        <v>618.86672090605862</v>
      </c>
      <c r="BM280">
        <v>44.012999999999998</v>
      </c>
      <c r="BN280">
        <v>0.61217772836649464</v>
      </c>
      <c r="BO280">
        <v>44.625177728366495</v>
      </c>
      <c r="BP280">
        <v>44.3533343546979</v>
      </c>
      <c r="BQ280">
        <v>3.1640000000000001</v>
      </c>
      <c r="BR280">
        <v>4.4008141516179058E-2</v>
      </c>
      <c r="BS280">
        <v>3.2080081415161796</v>
      </c>
      <c r="BT280">
        <v>3.1884659054884725</v>
      </c>
      <c r="BU280">
        <v>232.40799999999999</v>
      </c>
      <c r="BV280">
        <v>3.2325676844159736</v>
      </c>
      <c r="BW280">
        <v>235.64056768441594</v>
      </c>
      <c r="BX280">
        <v>234.2051150956905</v>
      </c>
      <c r="BY280">
        <v>21.700999999999997</v>
      </c>
      <c r="BZ280">
        <v>0.30183965835733295</v>
      </c>
      <c r="CA280">
        <v>22.002839658357328</v>
      </c>
      <c r="CB280">
        <v>21.868804871999153</v>
      </c>
      <c r="CC280">
        <v>241.209</v>
      </c>
      <c r="CD280">
        <v>3.354980975656142</v>
      </c>
      <c r="CE280">
        <v>244.56398097565614</v>
      </c>
      <c r="CF280">
        <v>243.0741695944908</v>
      </c>
      <c r="CG280">
        <v>90.227999999999994</v>
      </c>
      <c r="CH280">
        <v>1.2549831203292681</v>
      </c>
      <c r="CI280">
        <v>91.482983120329266</v>
      </c>
      <c r="CJ280">
        <v>90.925695866123235</v>
      </c>
      <c r="CK280">
        <v>632.72299999999996</v>
      </c>
      <c r="CL280">
        <v>8.8005573086413911</v>
      </c>
      <c r="CM280">
        <v>641.52355730864144</v>
      </c>
      <c r="CN280">
        <v>637.61558568849</v>
      </c>
    </row>
    <row r="281" spans="1:92" x14ac:dyDescent="0.3">
      <c r="A281" s="18">
        <v>45424</v>
      </c>
      <c r="B281" s="2">
        <v>5</v>
      </c>
      <c r="C281" s="2" t="s">
        <v>23</v>
      </c>
      <c r="D281" s="9">
        <v>32.938504999999999</v>
      </c>
      <c r="E281">
        <v>6.1148260000000003E-3</v>
      </c>
      <c r="G281">
        <v>4.8940000000000001</v>
      </c>
      <c r="H281">
        <v>6.5308167327992633E-2</v>
      </c>
      <c r="I281" s="34">
        <v>4.9593081673279924</v>
      </c>
      <c r="J281" s="34">
        <v>4.9289828608044024</v>
      </c>
      <c r="K281">
        <v>0.48099999999999998</v>
      </c>
      <c r="L281">
        <v>6.4187226164210158E-3</v>
      </c>
      <c r="M281" s="34">
        <v>0.487418722616421</v>
      </c>
      <c r="N281" s="34">
        <v>0.48443824193847929</v>
      </c>
      <c r="O281">
        <v>11.097</v>
      </c>
      <c r="P281">
        <v>0.14808433445826197</v>
      </c>
      <c r="Q281" s="34">
        <v>11.245084334458262</v>
      </c>
      <c r="R281" s="34">
        <v>11.176322600397723</v>
      </c>
      <c r="S281">
        <v>1.1439999999999999</v>
      </c>
      <c r="T281">
        <v>1.5266151087704039E-2</v>
      </c>
      <c r="U281" s="34">
        <v>1.159266151087704</v>
      </c>
      <c r="V281" s="34">
        <v>1.1521774402861129</v>
      </c>
      <c r="W281">
        <v>0</v>
      </c>
      <c r="X281">
        <v>0</v>
      </c>
      <c r="Y281" s="34">
        <v>0</v>
      </c>
      <c r="Z281" s="34">
        <v>0</v>
      </c>
      <c r="AA281">
        <v>0.86099999999999999</v>
      </c>
      <c r="AB281">
        <v>1.148964692877026E-2</v>
      </c>
      <c r="AC281" s="34">
        <v>0.87248964692877029</v>
      </c>
      <c r="AD281" s="34">
        <v>0.86715452455099939</v>
      </c>
      <c r="AE281">
        <v>18.477</v>
      </c>
      <c r="AF281">
        <v>0.24656702241914991</v>
      </c>
      <c r="AG281" s="34">
        <v>18.72356702241915</v>
      </c>
      <c r="AH281" s="34">
        <v>18.60907566797772</v>
      </c>
      <c r="AJ281">
        <v>39.695</v>
      </c>
      <c r="AK281">
        <v>0.52971142257553483</v>
      </c>
      <c r="AL281" s="34">
        <v>40.224711422575538</v>
      </c>
      <c r="AM281" s="34">
        <v>39.978744311326274</v>
      </c>
      <c r="AN281">
        <v>2.726</v>
      </c>
      <c r="AO281">
        <v>3.6377209672273786E-2</v>
      </c>
      <c r="AP281" s="34">
        <v>2.7623772096722736</v>
      </c>
      <c r="AQ281" s="34">
        <v>2.745485753688762</v>
      </c>
      <c r="AR281">
        <v>222.52899999999997</v>
      </c>
      <c r="AS281">
        <v>2.9695466218493807</v>
      </c>
      <c r="AT281" s="34">
        <v>225.49854662184936</v>
      </c>
      <c r="AU281" s="34">
        <v>224.11966224600386</v>
      </c>
      <c r="AV281">
        <v>21.199999999999996</v>
      </c>
      <c r="AW281">
        <v>0.2829041984784314</v>
      </c>
      <c r="AX281" s="34">
        <v>21.482904198478426</v>
      </c>
      <c r="AY281" s="34">
        <v>21.351539977330059</v>
      </c>
      <c r="AZ281">
        <v>235.482</v>
      </c>
      <c r="BA281">
        <v>3.1423984182121703</v>
      </c>
      <c r="BB281" s="34">
        <v>238.62439841821217</v>
      </c>
      <c r="BC281" s="34">
        <v>237.16525174253013</v>
      </c>
      <c r="BD281">
        <v>90.054999999999993</v>
      </c>
      <c r="BE281">
        <v>1.2017423393384503</v>
      </c>
      <c r="BF281" s="34">
        <v>91.256742339338444</v>
      </c>
      <c r="BG281" s="34">
        <v>90.698723238606561</v>
      </c>
      <c r="BH281">
        <v>611.6869999999999</v>
      </c>
      <c r="BI281">
        <v>8.1626802101262417</v>
      </c>
      <c r="BJ281" s="34">
        <v>619.84968021012617</v>
      </c>
      <c r="BK281" s="34">
        <v>616.05940726948563</v>
      </c>
      <c r="BM281">
        <v>44.588999999999999</v>
      </c>
      <c r="BN281">
        <v>0.59501958990352743</v>
      </c>
      <c r="BO281">
        <v>45.184019589903528</v>
      </c>
      <c r="BP281">
        <v>44.907727172130677</v>
      </c>
      <c r="BQ281">
        <v>3.2069999999999999</v>
      </c>
      <c r="BR281">
        <v>4.2795932288694799E-2</v>
      </c>
      <c r="BS281">
        <v>3.2497959322886945</v>
      </c>
      <c r="BT281">
        <v>3.2299239956272414</v>
      </c>
      <c r="BU281">
        <v>233.62599999999998</v>
      </c>
      <c r="BV281">
        <v>3.1176309563076425</v>
      </c>
      <c r="BW281">
        <v>236.74363095630761</v>
      </c>
      <c r="BX281">
        <v>235.29598484640158</v>
      </c>
      <c r="BY281">
        <v>22.343999999999994</v>
      </c>
      <c r="BZ281">
        <v>0.29817034956613542</v>
      </c>
      <c r="CA281">
        <v>22.642170349566129</v>
      </c>
      <c r="CB281">
        <v>22.503717417616173</v>
      </c>
      <c r="CC281">
        <v>235.482</v>
      </c>
      <c r="CD281">
        <v>3.1423984182121703</v>
      </c>
      <c r="CE281">
        <v>238.62439841821217</v>
      </c>
      <c r="CF281">
        <v>237.16525174253013</v>
      </c>
      <c r="CG281">
        <v>90.915999999999997</v>
      </c>
      <c r="CH281">
        <v>1.2132319862672205</v>
      </c>
      <c r="CI281">
        <v>92.129231986267214</v>
      </c>
      <c r="CJ281">
        <v>91.565877763157559</v>
      </c>
      <c r="CK281">
        <v>630.16399999999987</v>
      </c>
      <c r="CL281">
        <v>8.4092472325453915</v>
      </c>
      <c r="CM281">
        <v>638.57324723254533</v>
      </c>
      <c r="CN281">
        <v>634.6684829374633</v>
      </c>
    </row>
    <row r="282" spans="1:92" x14ac:dyDescent="0.3">
      <c r="A282" s="18">
        <v>45424</v>
      </c>
      <c r="B282" s="2">
        <v>6</v>
      </c>
      <c r="C282" s="2" t="s">
        <v>23</v>
      </c>
      <c r="D282" s="9">
        <v>54.524863000000003</v>
      </c>
      <c r="E282">
        <v>6.1583669999999997E-3</v>
      </c>
      <c r="G282">
        <v>5.05</v>
      </c>
      <c r="H282">
        <v>6.0328754576306376E-2</v>
      </c>
      <c r="I282" s="34">
        <v>5.1103287545763063</v>
      </c>
      <c r="J282" s="34">
        <v>5.0788574746149724</v>
      </c>
      <c r="K282">
        <v>0.48</v>
      </c>
      <c r="L282">
        <v>5.7342182567578347E-3</v>
      </c>
      <c r="M282" s="34">
        <v>0.48573421825675783</v>
      </c>
      <c r="N282" s="34">
        <v>0.48274288867627457</v>
      </c>
      <c r="O282">
        <v>11.488</v>
      </c>
      <c r="P282">
        <v>0.13723895694507082</v>
      </c>
      <c r="Q282" s="34">
        <v>11.62523895694507</v>
      </c>
      <c r="R282" s="34">
        <v>11.553646468985505</v>
      </c>
      <c r="S282">
        <v>1.2</v>
      </c>
      <c r="T282">
        <v>1.4335545641894584E-2</v>
      </c>
      <c r="U282" s="34">
        <v>1.2143355456418945</v>
      </c>
      <c r="V282" s="34">
        <v>1.2068572216906863</v>
      </c>
      <c r="W282">
        <v>0</v>
      </c>
      <c r="X282">
        <v>0</v>
      </c>
      <c r="Y282" s="34">
        <v>0</v>
      </c>
      <c r="Z282" s="34">
        <v>0</v>
      </c>
      <c r="AA282">
        <v>0.85599999999999998</v>
      </c>
      <c r="AB282">
        <v>1.0226022557884806E-2</v>
      </c>
      <c r="AC282" s="34">
        <v>0.86622602255788483</v>
      </c>
      <c r="AD282" s="34">
        <v>0.86089148480602307</v>
      </c>
      <c r="AE282">
        <v>19.074000000000002</v>
      </c>
      <c r="AF282">
        <v>0.22786349797791444</v>
      </c>
      <c r="AG282" s="34">
        <v>19.301863497977916</v>
      </c>
      <c r="AH282" s="34">
        <v>19.182995538773461</v>
      </c>
      <c r="AJ282">
        <v>40.352999999999994</v>
      </c>
      <c r="AK282">
        <v>0.48206856107281021</v>
      </c>
      <c r="AL282" s="34">
        <v>40.835068561072802</v>
      </c>
      <c r="AM282" s="34">
        <v>40.583591222403548</v>
      </c>
      <c r="AN282">
        <v>2.8129999999999997</v>
      </c>
      <c r="AO282">
        <v>3.3604908242207888E-2</v>
      </c>
      <c r="AP282" s="34">
        <v>2.8466049082422078</v>
      </c>
      <c r="AQ282" s="34">
        <v>2.8290744705132509</v>
      </c>
      <c r="AR282">
        <v>226.27999999999994</v>
      </c>
      <c r="AS282">
        <v>2.7032060565399219</v>
      </c>
      <c r="AT282" s="34">
        <v>228.98320605653987</v>
      </c>
      <c r="AU282" s="34">
        <v>227.57304343680707</v>
      </c>
      <c r="AV282">
        <v>22.496000000000002</v>
      </c>
      <c r="AW282">
        <v>0.26874369563338385</v>
      </c>
      <c r="AX282" s="34">
        <v>22.764743695633385</v>
      </c>
      <c r="AY282" s="34">
        <v>22.624550049294736</v>
      </c>
      <c r="AZ282">
        <v>229.04000000000002</v>
      </c>
      <c r="BA282">
        <v>2.7361778115162805</v>
      </c>
      <c r="BB282" s="34">
        <v>231.77617781151631</v>
      </c>
      <c r="BC282" s="34">
        <v>230.34881504669571</v>
      </c>
      <c r="BD282">
        <v>91.259</v>
      </c>
      <c r="BE282">
        <v>1.0902062997780484</v>
      </c>
      <c r="BF282" s="34">
        <v>92.349206299778047</v>
      </c>
      <c r="BG282" s="34">
        <v>91.780485995225291</v>
      </c>
      <c r="BH282">
        <v>612.24099999999999</v>
      </c>
      <c r="BI282">
        <v>7.3140073327826531</v>
      </c>
      <c r="BJ282" s="34">
        <v>619.55500733278268</v>
      </c>
      <c r="BK282" s="34">
        <v>615.73956022093955</v>
      </c>
      <c r="BM282">
        <v>45.402999999999992</v>
      </c>
      <c r="BN282">
        <v>0.54239731564911664</v>
      </c>
      <c r="BO282">
        <v>45.94539731564911</v>
      </c>
      <c r="BP282">
        <v>45.662448697018519</v>
      </c>
      <c r="BQ282">
        <v>3.2929999999999997</v>
      </c>
      <c r="BR282">
        <v>3.9339126498965725E-2</v>
      </c>
      <c r="BS282">
        <v>3.3323391264989657</v>
      </c>
      <c r="BT282">
        <v>3.3118173591895257</v>
      </c>
      <c r="BU282">
        <v>237.76799999999994</v>
      </c>
      <c r="BV282">
        <v>2.8404450134849926</v>
      </c>
      <c r="BW282">
        <v>240.60844501348495</v>
      </c>
      <c r="BX282">
        <v>239.12668990579257</v>
      </c>
      <c r="BY282">
        <v>23.696000000000002</v>
      </c>
      <c r="BZ282">
        <v>0.28307924127527845</v>
      </c>
      <c r="CA282">
        <v>23.979079241275279</v>
      </c>
      <c r="CB282">
        <v>23.831407270985423</v>
      </c>
      <c r="CC282">
        <v>229.04000000000002</v>
      </c>
      <c r="CD282">
        <v>2.7361778115162805</v>
      </c>
      <c r="CE282">
        <v>231.77617781151631</v>
      </c>
      <c r="CF282">
        <v>230.34881504669571</v>
      </c>
      <c r="CG282">
        <v>92.114999999999995</v>
      </c>
      <c r="CH282">
        <v>1.1004323223359331</v>
      </c>
      <c r="CI282">
        <v>93.215432322335928</v>
      </c>
      <c r="CJ282">
        <v>92.641377480031309</v>
      </c>
      <c r="CK282">
        <v>631.31499999999994</v>
      </c>
      <c r="CL282">
        <v>7.5418708307605673</v>
      </c>
      <c r="CM282">
        <v>638.85687083076061</v>
      </c>
      <c r="CN282">
        <v>634.92255575971296</v>
      </c>
    </row>
    <row r="283" spans="1:92" x14ac:dyDescent="0.3">
      <c r="A283" s="18">
        <v>45424</v>
      </c>
      <c r="B283" s="2">
        <v>7</v>
      </c>
      <c r="C283" s="2" t="s">
        <v>23</v>
      </c>
      <c r="D283" s="9">
        <v>23.917394999999999</v>
      </c>
      <c r="E283">
        <v>6.2286219999999996E-3</v>
      </c>
      <c r="G283">
        <v>5.2499999999999991</v>
      </c>
      <c r="H283">
        <v>2.3810610903114534E-2</v>
      </c>
      <c r="I283" s="34">
        <v>5.273810610903114</v>
      </c>
      <c r="J283" s="34">
        <v>5.2409620381082096</v>
      </c>
      <c r="K283">
        <v>0.47</v>
      </c>
      <c r="L283">
        <v>2.1316165951359681E-3</v>
      </c>
      <c r="M283" s="34">
        <v>0.47213161659513592</v>
      </c>
      <c r="N283" s="34">
        <v>0.4691908872211159</v>
      </c>
      <c r="O283">
        <v>11.405999999999999</v>
      </c>
      <c r="P283">
        <v>5.1730252944937979E-2</v>
      </c>
      <c r="Q283" s="34">
        <v>11.457730252944938</v>
      </c>
      <c r="R283" s="34">
        <v>11.38636438222138</v>
      </c>
      <c r="S283">
        <v>1.44</v>
      </c>
      <c r="T283">
        <v>6.5309104191399884E-3</v>
      </c>
      <c r="U283" s="34">
        <v>1.4465309104191399</v>
      </c>
      <c r="V283" s="34">
        <v>1.4375210161668233</v>
      </c>
      <c r="W283">
        <v>0</v>
      </c>
      <c r="X283">
        <v>0</v>
      </c>
      <c r="Y283" s="34">
        <v>0</v>
      </c>
      <c r="Z283" s="34">
        <v>0</v>
      </c>
      <c r="AA283">
        <v>0.88400000000000001</v>
      </c>
      <c r="AB283">
        <v>4.0092533406387151E-3</v>
      </c>
      <c r="AC283" s="34">
        <v>0.88800925334063874</v>
      </c>
      <c r="AD283" s="34">
        <v>0.88247817936907769</v>
      </c>
      <c r="AE283">
        <v>19.45</v>
      </c>
      <c r="AF283">
        <v>8.8212644202967178E-2</v>
      </c>
      <c r="AG283" s="34">
        <v>19.538212644202964</v>
      </c>
      <c r="AH283" s="34">
        <v>19.416516503086605</v>
      </c>
      <c r="AJ283">
        <v>41.323999999999998</v>
      </c>
      <c r="AK283">
        <v>0.1874189876114867</v>
      </c>
      <c r="AL283" s="34">
        <v>41.511418987611485</v>
      </c>
      <c r="AM283" s="34">
        <v>41.252860050054032</v>
      </c>
      <c r="AN283">
        <v>2.9</v>
      </c>
      <c r="AO283">
        <v>1.3152527927434697E-2</v>
      </c>
      <c r="AP283" s="34">
        <v>2.9131525279274344</v>
      </c>
      <c r="AQ283" s="34">
        <v>2.8950076020026301</v>
      </c>
      <c r="AR283">
        <v>228.91899999999995</v>
      </c>
      <c r="AS283">
        <v>1.0382288071104908</v>
      </c>
      <c r="AT283" s="34">
        <v>229.95722880711045</v>
      </c>
      <c r="AU283" s="34">
        <v>228.52491215270345</v>
      </c>
      <c r="AV283">
        <v>23.393999999999998</v>
      </c>
      <c r="AW283">
        <v>0.10610008218427838</v>
      </c>
      <c r="AX283" s="34">
        <v>23.500100082184275</v>
      </c>
      <c r="AY283" s="34">
        <v>23.353726841810182</v>
      </c>
      <c r="AZ283">
        <v>236.05799999999999</v>
      </c>
      <c r="BA283">
        <v>1.0706067025842689</v>
      </c>
      <c r="BB283" s="34">
        <v>237.12860670258425</v>
      </c>
      <c r="BC283" s="34">
        <v>235.6516222460472</v>
      </c>
      <c r="BD283">
        <v>92.218000000000004</v>
      </c>
      <c r="BE283">
        <v>0.41824131738350795</v>
      </c>
      <c r="BF283" s="34">
        <v>92.636241317383508</v>
      </c>
      <c r="BG283" s="34">
        <v>92.059245186716751</v>
      </c>
      <c r="BH283">
        <v>624.81299999999999</v>
      </c>
      <c r="BI283">
        <v>2.8337484248014677</v>
      </c>
      <c r="BJ283" s="34">
        <v>627.64674842480144</v>
      </c>
      <c r="BK283" s="34">
        <v>623.73737407933424</v>
      </c>
      <c r="BM283">
        <v>46.573999999999998</v>
      </c>
      <c r="BN283">
        <v>0.21122959851460124</v>
      </c>
      <c r="BO283">
        <v>46.785229598514597</v>
      </c>
      <c r="BP283">
        <v>46.49382208816224</v>
      </c>
      <c r="BQ283">
        <v>3.37</v>
      </c>
      <c r="BR283">
        <v>1.5284144522570665E-2</v>
      </c>
      <c r="BS283">
        <v>3.3852841445225703</v>
      </c>
      <c r="BT283">
        <v>3.364198489223746</v>
      </c>
      <c r="BU283">
        <v>240.32499999999996</v>
      </c>
      <c r="BV283">
        <v>1.0899590600554288</v>
      </c>
      <c r="BW283">
        <v>241.41495906005539</v>
      </c>
      <c r="BX283">
        <v>239.91127653492484</v>
      </c>
      <c r="BY283">
        <v>24.834</v>
      </c>
      <c r="BZ283">
        <v>0.11263099260341837</v>
      </c>
      <c r="CA283">
        <v>24.946630992603414</v>
      </c>
      <c r="CB283">
        <v>24.791247857977005</v>
      </c>
      <c r="CC283">
        <v>236.05799999999999</v>
      </c>
      <c r="CD283">
        <v>1.0706067025842689</v>
      </c>
      <c r="CE283">
        <v>237.12860670258425</v>
      </c>
      <c r="CF283">
        <v>235.6516222460472</v>
      </c>
      <c r="CG283">
        <v>93.102000000000004</v>
      </c>
      <c r="CH283">
        <v>0.42225057072414668</v>
      </c>
      <c r="CI283">
        <v>93.524250570724149</v>
      </c>
      <c r="CJ283">
        <v>92.941723366085824</v>
      </c>
      <c r="CK283">
        <v>644.26300000000003</v>
      </c>
      <c r="CL283">
        <v>2.9219610690044351</v>
      </c>
      <c r="CM283">
        <v>647.18496106900443</v>
      </c>
      <c r="CN283">
        <v>643.1538905824209</v>
      </c>
    </row>
    <row r="284" spans="1:92" x14ac:dyDescent="0.3">
      <c r="A284" s="18">
        <v>45424</v>
      </c>
      <c r="B284" s="2">
        <v>8</v>
      </c>
      <c r="C284" s="2" t="s">
        <v>23</v>
      </c>
      <c r="D284" s="9">
        <v>14.271528999999999</v>
      </c>
      <c r="E284">
        <v>5.8987800000000002E-3</v>
      </c>
      <c r="G284">
        <v>5.3279999999999994</v>
      </c>
      <c r="H284">
        <v>5.4631325235507962E-2</v>
      </c>
      <c r="I284" s="34">
        <v>5.3826313252355078</v>
      </c>
      <c r="J284" s="34">
        <v>5.3508803672268348</v>
      </c>
      <c r="K284">
        <v>0.46499999999999997</v>
      </c>
      <c r="L284">
        <v>4.7679366055764271E-3</v>
      </c>
      <c r="M284" s="34">
        <v>0.46976793660557642</v>
      </c>
      <c r="N284" s="34">
        <v>0.46699687889648617</v>
      </c>
      <c r="O284">
        <v>11.457000000000001</v>
      </c>
      <c r="P284">
        <v>0.11747580578513792</v>
      </c>
      <c r="Q284" s="34">
        <v>11.574475805785138</v>
      </c>
      <c r="R284" s="34">
        <v>11.506200519391488</v>
      </c>
      <c r="S284">
        <v>1.476</v>
      </c>
      <c r="T284">
        <v>1.513435361253937E-2</v>
      </c>
      <c r="U284" s="34">
        <v>1.4911343536125394</v>
      </c>
      <c r="V284" s="34">
        <v>1.4823384801101369</v>
      </c>
      <c r="W284">
        <v>0</v>
      </c>
      <c r="X284">
        <v>0</v>
      </c>
      <c r="Y284" s="34">
        <v>0</v>
      </c>
      <c r="Z284" s="34">
        <v>0</v>
      </c>
      <c r="AA284">
        <v>0.94299999999999995</v>
      </c>
      <c r="AB284">
        <v>9.6691703635668185E-3</v>
      </c>
      <c r="AC284" s="34">
        <v>0.9526691703635668</v>
      </c>
      <c r="AD284" s="34">
        <v>0.94704958451480958</v>
      </c>
      <c r="AE284">
        <v>19.669</v>
      </c>
      <c r="AF284">
        <v>0.20167859160232848</v>
      </c>
      <c r="AG284" s="34">
        <v>19.870678591602328</v>
      </c>
      <c r="AH284" s="34">
        <v>19.753465830139753</v>
      </c>
      <c r="AJ284">
        <v>42.161000000000001</v>
      </c>
      <c r="AK284">
        <v>0.43230317253270489</v>
      </c>
      <c r="AL284" s="34">
        <v>42.593303172532707</v>
      </c>
      <c r="AM284" s="34">
        <v>42.342054647644638</v>
      </c>
      <c r="AN284">
        <v>3.0930000000000004</v>
      </c>
      <c r="AO284">
        <v>3.1714468647414819E-2</v>
      </c>
      <c r="AP284" s="34">
        <v>3.1247144686474151</v>
      </c>
      <c r="AQ284" s="34">
        <v>3.1062824654340471</v>
      </c>
      <c r="AR284">
        <v>232.85300000000009</v>
      </c>
      <c r="AS284">
        <v>2.387587833157609</v>
      </c>
      <c r="AT284" s="34">
        <v>235.24058783315769</v>
      </c>
      <c r="AU284" s="34">
        <v>233.85295535845921</v>
      </c>
      <c r="AV284">
        <v>23.664000000000001</v>
      </c>
      <c r="AW284">
        <v>0.24264183190185074</v>
      </c>
      <c r="AX284" s="34">
        <v>23.906641831901851</v>
      </c>
      <c r="AY284" s="34">
        <v>23.765621811196667</v>
      </c>
      <c r="AZ284">
        <v>234.78100000000001</v>
      </c>
      <c r="BA284">
        <v>2.4073568262233103</v>
      </c>
      <c r="BB284" s="34">
        <v>237.18835682622333</v>
      </c>
      <c r="BC284" s="34">
        <v>235.78923489074393</v>
      </c>
      <c r="BD284">
        <v>92.647999999999996</v>
      </c>
      <c r="BE284">
        <v>0.9499780443729996</v>
      </c>
      <c r="BF284" s="34">
        <v>93.597978044372994</v>
      </c>
      <c r="BG284" s="34">
        <v>93.045864163444406</v>
      </c>
      <c r="BH284">
        <v>629.20000000000016</v>
      </c>
      <c r="BI284">
        <v>6.4515821768358892</v>
      </c>
      <c r="BJ284" s="34">
        <v>635.65158217683597</v>
      </c>
      <c r="BK284" s="34">
        <v>631.90201333692301</v>
      </c>
      <c r="BM284">
        <v>47.489000000000004</v>
      </c>
      <c r="BN284">
        <v>0.48693449776821285</v>
      </c>
      <c r="BO284">
        <v>47.975934497768215</v>
      </c>
      <c r="BP284">
        <v>47.692935014871473</v>
      </c>
      <c r="BQ284">
        <v>3.5580000000000003</v>
      </c>
      <c r="BR284">
        <v>3.6482405252991248E-2</v>
      </c>
      <c r="BS284">
        <v>3.5944824052529913</v>
      </c>
      <c r="BT284">
        <v>3.5732793443305333</v>
      </c>
      <c r="BU284">
        <v>244.31000000000009</v>
      </c>
      <c r="BV284">
        <v>2.505063638942747</v>
      </c>
      <c r="BW284">
        <v>246.81506363894283</v>
      </c>
      <c r="BX284">
        <v>245.3591558778507</v>
      </c>
      <c r="BY284">
        <v>25.14</v>
      </c>
      <c r="BZ284">
        <v>0.25777618551439008</v>
      </c>
      <c r="CA284">
        <v>25.397776185514392</v>
      </c>
      <c r="CB284">
        <v>25.247960291306804</v>
      </c>
      <c r="CC284">
        <v>234.78100000000001</v>
      </c>
      <c r="CD284">
        <v>2.4073568262233103</v>
      </c>
      <c r="CE284">
        <v>237.18835682622333</v>
      </c>
      <c r="CF284">
        <v>235.78923489074393</v>
      </c>
      <c r="CG284">
        <v>93.590999999999994</v>
      </c>
      <c r="CH284">
        <v>0.95964721473656645</v>
      </c>
      <c r="CI284">
        <v>94.550647214736557</v>
      </c>
      <c r="CJ284">
        <v>93.992913747959221</v>
      </c>
      <c r="CK284">
        <v>648.86900000000014</v>
      </c>
      <c r="CL284">
        <v>6.6532607684382175</v>
      </c>
      <c r="CM284">
        <v>655.52226076843829</v>
      </c>
      <c r="CN284">
        <v>651.65547916706271</v>
      </c>
    </row>
    <row r="285" spans="1:92" x14ac:dyDescent="0.3">
      <c r="A285" s="18">
        <v>45424</v>
      </c>
      <c r="B285" s="2">
        <v>9</v>
      </c>
      <c r="C285" s="2" t="s">
        <v>23</v>
      </c>
      <c r="D285" s="9">
        <v>13.942983999999999</v>
      </c>
      <c r="E285">
        <v>5.8820310000000002E-3</v>
      </c>
      <c r="G285">
        <v>5.3440000000000003</v>
      </c>
      <c r="H285">
        <v>2.0147341298507489E-2</v>
      </c>
      <c r="I285" s="34">
        <v>5.3641473412985077</v>
      </c>
      <c r="J285" s="34">
        <v>5.3325952603484224</v>
      </c>
      <c r="K285">
        <v>0.60499999999999998</v>
      </c>
      <c r="L285">
        <v>2.2809022241012406E-3</v>
      </c>
      <c r="M285" s="34">
        <v>0.60728090222410125</v>
      </c>
      <c r="N285" s="34">
        <v>0.60370885713151112</v>
      </c>
      <c r="O285">
        <v>11.458</v>
      </c>
      <c r="P285">
        <v>4.319764906405292E-2</v>
      </c>
      <c r="Q285" s="34">
        <v>11.501197649064054</v>
      </c>
      <c r="R285" s="34">
        <v>11.433547247955133</v>
      </c>
      <c r="S285">
        <v>1.4970000000000001</v>
      </c>
      <c r="T285">
        <v>5.6438192222802606E-3</v>
      </c>
      <c r="U285" s="34">
        <v>1.5026438192222804</v>
      </c>
      <c r="V285" s="34">
        <v>1.4938052216956565</v>
      </c>
      <c r="W285">
        <v>0</v>
      </c>
      <c r="X285">
        <v>0</v>
      </c>
      <c r="Y285" s="34">
        <v>0</v>
      </c>
      <c r="Z285" s="34">
        <v>0</v>
      </c>
      <c r="AA285">
        <v>0.96099999999999997</v>
      </c>
      <c r="AB285">
        <v>3.6230529543161858E-3</v>
      </c>
      <c r="AC285" s="34">
        <v>0.96462305295431616</v>
      </c>
      <c r="AD285" s="34">
        <v>0.95894911025352425</v>
      </c>
      <c r="AE285">
        <v>19.864999999999998</v>
      </c>
      <c r="AF285">
        <v>7.4892764763258096E-2</v>
      </c>
      <c r="AG285" s="34">
        <v>19.939892764763261</v>
      </c>
      <c r="AH285" s="34">
        <v>19.822605697384247</v>
      </c>
      <c r="AJ285">
        <v>43.310999999999993</v>
      </c>
      <c r="AK285">
        <v>0.16328620864140303</v>
      </c>
      <c r="AL285" s="34">
        <v>43.474286208641395</v>
      </c>
      <c r="AM285" s="34">
        <v>43.218569109459295</v>
      </c>
      <c r="AN285">
        <v>3.2200000000000006</v>
      </c>
      <c r="AO285">
        <v>1.2139677953067763E-2</v>
      </c>
      <c r="AP285" s="34">
        <v>3.2321396779530684</v>
      </c>
      <c r="AQ285" s="34">
        <v>3.2131281321710188</v>
      </c>
      <c r="AR285">
        <v>237.52999999999994</v>
      </c>
      <c r="AS285">
        <v>0.89550860378639274</v>
      </c>
      <c r="AT285" s="34">
        <v>238.42550860378634</v>
      </c>
      <c r="AU285" s="34">
        <v>237.02308237098811</v>
      </c>
      <c r="AV285">
        <v>23.411999999999995</v>
      </c>
      <c r="AW285">
        <v>8.8265260943236765E-2</v>
      </c>
      <c r="AX285" s="34">
        <v>23.500265260943234</v>
      </c>
      <c r="AY285" s="34">
        <v>23.362035972170144</v>
      </c>
      <c r="AZ285">
        <v>219.32799999999997</v>
      </c>
      <c r="BA285">
        <v>0.82688549257467259</v>
      </c>
      <c r="BB285" s="34">
        <v>220.15488549257464</v>
      </c>
      <c r="BC285" s="34">
        <v>218.85992763130588</v>
      </c>
      <c r="BD285">
        <v>93.734000000000009</v>
      </c>
      <c r="BE285">
        <v>0.3533852711965384</v>
      </c>
      <c r="BF285" s="34">
        <v>94.087385271196553</v>
      </c>
      <c r="BG285" s="34">
        <v>93.533960354322431</v>
      </c>
      <c r="BH285">
        <v>620.53499999999997</v>
      </c>
      <c r="BI285">
        <v>2.3394705150953112</v>
      </c>
      <c r="BJ285" s="34">
        <v>622.87447051509525</v>
      </c>
      <c r="BK285" s="34">
        <v>619.21070357041685</v>
      </c>
      <c r="BM285">
        <v>48.654999999999994</v>
      </c>
      <c r="BN285">
        <v>0.18343354993991051</v>
      </c>
      <c r="BO285">
        <v>48.8384335499399</v>
      </c>
      <c r="BP285">
        <v>48.551164369807715</v>
      </c>
      <c r="BQ285">
        <v>3.8250000000000006</v>
      </c>
      <c r="BR285">
        <v>1.4420580177169004E-2</v>
      </c>
      <c r="BS285">
        <v>3.8394205801771699</v>
      </c>
      <c r="BT285">
        <v>3.81683698930253</v>
      </c>
      <c r="BU285">
        <v>248.98799999999994</v>
      </c>
      <c r="BV285">
        <v>0.93870625285044562</v>
      </c>
      <c r="BW285">
        <v>249.92670625285041</v>
      </c>
      <c r="BX285">
        <v>248.45662961894323</v>
      </c>
      <c r="BY285">
        <v>24.908999999999995</v>
      </c>
      <c r="BZ285">
        <v>9.3909080165517023E-2</v>
      </c>
      <c r="CA285">
        <v>25.002909080165516</v>
      </c>
      <c r="CB285">
        <v>24.8558411938658</v>
      </c>
      <c r="CC285">
        <v>219.32799999999997</v>
      </c>
      <c r="CD285">
        <v>0.82688549257467259</v>
      </c>
      <c r="CE285">
        <v>220.15488549257464</v>
      </c>
      <c r="CF285">
        <v>218.85992763130588</v>
      </c>
      <c r="CG285">
        <v>94.695000000000007</v>
      </c>
      <c r="CH285">
        <v>0.35700832415085459</v>
      </c>
      <c r="CI285">
        <v>95.052008324150876</v>
      </c>
      <c r="CJ285">
        <v>94.492909464575959</v>
      </c>
      <c r="CK285">
        <v>640.4</v>
      </c>
      <c r="CL285">
        <v>2.4143632798585695</v>
      </c>
      <c r="CM285">
        <v>642.81436327985853</v>
      </c>
      <c r="CN285">
        <v>639.03330926780109</v>
      </c>
    </row>
    <row r="286" spans="1:92" x14ac:dyDescent="0.3">
      <c r="A286" s="18">
        <v>45424</v>
      </c>
      <c r="B286" s="2">
        <v>10</v>
      </c>
      <c r="C286" s="2" t="s">
        <v>23</v>
      </c>
      <c r="D286" s="9">
        <v>41.361355000000003</v>
      </c>
      <c r="E286">
        <v>5.8002059999999996E-3</v>
      </c>
      <c r="G286">
        <v>5.298</v>
      </c>
      <c r="H286">
        <v>6.9435562458911998E-2</v>
      </c>
      <c r="I286" s="34">
        <v>5.3674355624589118</v>
      </c>
      <c r="J286" s="34">
        <v>5.3363033305049248</v>
      </c>
      <c r="K286">
        <v>0.52500000000000002</v>
      </c>
      <c r="L286">
        <v>6.8806474690314831E-3</v>
      </c>
      <c r="M286" s="34">
        <v>0.53188064746903152</v>
      </c>
      <c r="N286" s="34">
        <v>0.52879563014629782</v>
      </c>
      <c r="O286">
        <v>11.404</v>
      </c>
      <c r="P286">
        <v>0.14946076902254293</v>
      </c>
      <c r="Q286" s="34">
        <v>11.553460769022543</v>
      </c>
      <c r="R286" s="34">
        <v>11.486448316549295</v>
      </c>
      <c r="S286">
        <v>1.5029999999999999</v>
      </c>
      <c r="T286">
        <v>1.9698310754198704E-2</v>
      </c>
      <c r="U286" s="34">
        <v>1.5226983107541987</v>
      </c>
      <c r="V286" s="34">
        <v>1.5138663468759723</v>
      </c>
      <c r="W286">
        <v>0</v>
      </c>
      <c r="X286">
        <v>0</v>
      </c>
      <c r="Y286" s="34">
        <v>0</v>
      </c>
      <c r="Z286" s="34">
        <v>0</v>
      </c>
      <c r="AA286">
        <v>0.95299999999999996</v>
      </c>
      <c r="AB286">
        <v>1.249001340568953E-2</v>
      </c>
      <c r="AC286" s="34">
        <v>0.96549001340568952</v>
      </c>
      <c r="AD286" s="34">
        <v>0.95988997243699381</v>
      </c>
      <c r="AE286">
        <v>19.683</v>
      </c>
      <c r="AF286">
        <v>0.25796530311037463</v>
      </c>
      <c r="AG286" s="34">
        <v>19.940965303110371</v>
      </c>
      <c r="AH286" s="34">
        <v>19.825303596513482</v>
      </c>
      <c r="AJ286">
        <v>43.891000000000005</v>
      </c>
      <c r="AK286">
        <v>0.57523523440621116</v>
      </c>
      <c r="AL286" s="34">
        <v>44.46623523440622</v>
      </c>
      <c r="AM286" s="34">
        <v>44.208321910002205</v>
      </c>
      <c r="AN286">
        <v>3.2380000000000004</v>
      </c>
      <c r="AO286">
        <v>4.2437212389950373E-2</v>
      </c>
      <c r="AP286" s="34">
        <v>3.280437212389951</v>
      </c>
      <c r="AQ286" s="34">
        <v>3.2614100007880236</v>
      </c>
      <c r="AR286">
        <v>241.30500000000004</v>
      </c>
      <c r="AS286">
        <v>3.1625421666945566</v>
      </c>
      <c r="AT286" s="34">
        <v>244.46754216669459</v>
      </c>
      <c r="AU286" s="34">
        <v>243.04958006181408</v>
      </c>
      <c r="AV286">
        <v>23.160999999999998</v>
      </c>
      <c r="AW286">
        <v>0.30354795434331083</v>
      </c>
      <c r="AX286" s="34">
        <v>23.46454795434331</v>
      </c>
      <c r="AY286" s="34">
        <v>23.328448742511242</v>
      </c>
      <c r="AZ286">
        <v>224.19400000000002</v>
      </c>
      <c r="BA286">
        <v>2.9382854831848468</v>
      </c>
      <c r="BB286" s="34">
        <v>227.13228548318486</v>
      </c>
      <c r="BC286" s="34">
        <v>225.81487143813158</v>
      </c>
      <c r="BD286">
        <v>94.302999999999997</v>
      </c>
      <c r="BE286">
        <v>1.2359346633753829</v>
      </c>
      <c r="BF286" s="34">
        <v>95.538934663375386</v>
      </c>
      <c r="BG286" s="34">
        <v>94.984789161307276</v>
      </c>
      <c r="BH286">
        <v>630.09199999999998</v>
      </c>
      <c r="BI286">
        <v>8.2579827143942595</v>
      </c>
      <c r="BJ286" s="34">
        <v>638.34998271439429</v>
      </c>
      <c r="BK286" s="34">
        <v>634.64742131455444</v>
      </c>
      <c r="BM286">
        <v>49.189000000000007</v>
      </c>
      <c r="BN286">
        <v>0.64467079686512319</v>
      </c>
      <c r="BO286">
        <v>49.833670796865135</v>
      </c>
      <c r="BP286">
        <v>49.544625240507131</v>
      </c>
      <c r="BQ286">
        <v>3.7630000000000003</v>
      </c>
      <c r="BR286">
        <v>4.9317859858981856E-2</v>
      </c>
      <c r="BS286">
        <v>3.8123178598589824</v>
      </c>
      <c r="BT286">
        <v>3.7902056309343215</v>
      </c>
      <c r="BU286">
        <v>252.70900000000003</v>
      </c>
      <c r="BV286">
        <v>3.3120029357170995</v>
      </c>
      <c r="BW286">
        <v>256.02100293571715</v>
      </c>
      <c r="BX286">
        <v>254.53602837836337</v>
      </c>
      <c r="BY286">
        <v>24.663999999999998</v>
      </c>
      <c r="BZ286">
        <v>0.32324626509750953</v>
      </c>
      <c r="CA286">
        <v>24.987246265097507</v>
      </c>
      <c r="CB286">
        <v>24.842315089387213</v>
      </c>
      <c r="CC286">
        <v>224.19400000000002</v>
      </c>
      <c r="CD286">
        <v>2.9382854831848468</v>
      </c>
      <c r="CE286">
        <v>227.13228548318486</v>
      </c>
      <c r="CF286">
        <v>225.81487143813158</v>
      </c>
      <c r="CG286">
        <v>95.256</v>
      </c>
      <c r="CH286">
        <v>1.2484246767810725</v>
      </c>
      <c r="CI286">
        <v>96.504424676781071</v>
      </c>
      <c r="CJ286">
        <v>95.944679133744273</v>
      </c>
      <c r="CK286">
        <v>649.77499999999998</v>
      </c>
      <c r="CL286">
        <v>8.515948017504634</v>
      </c>
      <c r="CM286">
        <v>658.29094801750466</v>
      </c>
      <c r="CN286">
        <v>654.47272491106787</v>
      </c>
    </row>
    <row r="287" spans="1:92" x14ac:dyDescent="0.3">
      <c r="A287" s="18">
        <v>45424</v>
      </c>
      <c r="B287" s="2">
        <v>11</v>
      </c>
      <c r="C287" s="2" t="s">
        <v>23</v>
      </c>
      <c r="D287" s="9">
        <v>13.998659</v>
      </c>
      <c r="E287">
        <v>5.8755700000000001E-3</v>
      </c>
      <c r="G287">
        <v>5.0369999999999999</v>
      </c>
      <c r="H287">
        <v>3.4703650136383025E-2</v>
      </c>
      <c r="I287" s="34">
        <v>5.0717036501363832</v>
      </c>
      <c r="J287" s="34">
        <v>5.0419045003207508</v>
      </c>
      <c r="K287">
        <v>0.496</v>
      </c>
      <c r="L287">
        <v>3.4173139701500852E-3</v>
      </c>
      <c r="M287" s="34">
        <v>0.4994173139701501</v>
      </c>
      <c r="N287" s="34">
        <v>0.49648295258270647</v>
      </c>
      <c r="O287">
        <v>11.601999999999999</v>
      </c>
      <c r="P287">
        <v>7.9934832019518717E-2</v>
      </c>
      <c r="Q287" s="34">
        <v>11.681934832019516</v>
      </c>
      <c r="R287" s="34">
        <v>11.613296806178546</v>
      </c>
      <c r="S287">
        <v>1.508</v>
      </c>
      <c r="T287">
        <v>1.0389736828601471E-2</v>
      </c>
      <c r="U287" s="34">
        <v>1.5183897368286015</v>
      </c>
      <c r="V287" s="34">
        <v>1.5094683316425834</v>
      </c>
      <c r="W287">
        <v>0</v>
      </c>
      <c r="X287">
        <v>0</v>
      </c>
      <c r="Y287" s="34">
        <v>0</v>
      </c>
      <c r="Z287" s="34">
        <v>0</v>
      </c>
      <c r="AA287">
        <v>0.97599999999999998</v>
      </c>
      <c r="AB287">
        <v>6.7243920057792009E-3</v>
      </c>
      <c r="AC287" s="34">
        <v>0.98272439200577921</v>
      </c>
      <c r="AD287" s="34">
        <v>0.97695032604984178</v>
      </c>
      <c r="AE287">
        <v>19.618999999999996</v>
      </c>
      <c r="AF287">
        <v>0.13516992496043251</v>
      </c>
      <c r="AG287" s="34">
        <v>19.754169924960429</v>
      </c>
      <c r="AH287" s="34">
        <v>19.638102916774429</v>
      </c>
      <c r="AJ287">
        <v>43.739000000000004</v>
      </c>
      <c r="AK287">
        <v>0.30135059625079558</v>
      </c>
      <c r="AL287" s="34">
        <v>44.040350596250796</v>
      </c>
      <c r="AM287" s="34">
        <v>43.78158843349798</v>
      </c>
      <c r="AN287">
        <v>3.2539999999999991</v>
      </c>
      <c r="AO287">
        <v>2.241923318320237E-2</v>
      </c>
      <c r="AP287" s="34">
        <v>3.2764192331832014</v>
      </c>
      <c r="AQ287" s="34">
        <v>3.2571684026292869</v>
      </c>
      <c r="AR287">
        <v>243.17599999999999</v>
      </c>
      <c r="AS287">
        <v>1.6754208508169699</v>
      </c>
      <c r="AT287" s="34">
        <v>244.85142085081696</v>
      </c>
      <c r="AU287" s="34">
        <v>243.41277918800853</v>
      </c>
      <c r="AV287">
        <v>23.974999999999994</v>
      </c>
      <c r="AW287">
        <v>0.1651816581337667</v>
      </c>
      <c r="AX287" s="34">
        <v>24.140181658133763</v>
      </c>
      <c r="AY287" s="34">
        <v>23.998344330988679</v>
      </c>
      <c r="AZ287">
        <v>228.68499999999997</v>
      </c>
      <c r="BA287">
        <v>1.5755815428705084</v>
      </c>
      <c r="BB287" s="34">
        <v>230.26058154287048</v>
      </c>
      <c r="BC287" s="34">
        <v>228.90766937777462</v>
      </c>
      <c r="BD287">
        <v>95.159000000000006</v>
      </c>
      <c r="BE287">
        <v>0.65562133081756446</v>
      </c>
      <c r="BF287" s="34">
        <v>95.814621330817573</v>
      </c>
      <c r="BG287" s="34">
        <v>95.251655816164856</v>
      </c>
      <c r="BH287">
        <v>637.98799999999994</v>
      </c>
      <c r="BI287">
        <v>4.3955752120728073</v>
      </c>
      <c r="BJ287" s="34">
        <v>642.38357521207274</v>
      </c>
      <c r="BK287" s="34">
        <v>638.60920554906397</v>
      </c>
      <c r="BM287">
        <v>48.776000000000003</v>
      </c>
      <c r="BN287">
        <v>0.33605424638717862</v>
      </c>
      <c r="BO287">
        <v>49.112054246387181</v>
      </c>
      <c r="BP287">
        <v>48.823492933818727</v>
      </c>
      <c r="BQ287">
        <v>3.7499999999999991</v>
      </c>
      <c r="BR287">
        <v>2.5836547153352457E-2</v>
      </c>
      <c r="BS287">
        <v>3.7758365471533515</v>
      </c>
      <c r="BT287">
        <v>3.7536513552119932</v>
      </c>
      <c r="BU287">
        <v>254.77799999999999</v>
      </c>
      <c r="BV287">
        <v>1.7553556828364887</v>
      </c>
      <c r="BW287">
        <v>256.53335568283649</v>
      </c>
      <c r="BX287">
        <v>255.02607599418707</v>
      </c>
      <c r="BY287">
        <v>25.482999999999993</v>
      </c>
      <c r="BZ287">
        <v>0.17557139496236818</v>
      </c>
      <c r="CA287">
        <v>25.658571394962365</v>
      </c>
      <c r="CB287">
        <v>25.507812662631263</v>
      </c>
      <c r="CC287">
        <v>228.68499999999997</v>
      </c>
      <c r="CD287">
        <v>1.5755815428705084</v>
      </c>
      <c r="CE287">
        <v>230.26058154287048</v>
      </c>
      <c r="CF287">
        <v>228.90766937777462</v>
      </c>
      <c r="CG287">
        <v>96.135000000000005</v>
      </c>
      <c r="CH287">
        <v>0.6623457228233437</v>
      </c>
      <c r="CI287">
        <v>96.797345722823351</v>
      </c>
      <c r="CJ287">
        <v>96.228606142214701</v>
      </c>
      <c r="CK287">
        <v>657.60699999999997</v>
      </c>
      <c r="CL287">
        <v>4.5307451370332394</v>
      </c>
      <c r="CM287">
        <v>662.13774513703322</v>
      </c>
      <c r="CN287">
        <v>658.24730846583839</v>
      </c>
    </row>
    <row r="288" spans="1:92" x14ac:dyDescent="0.3">
      <c r="A288" s="18">
        <v>45424</v>
      </c>
      <c r="B288" s="2">
        <v>12</v>
      </c>
      <c r="C288" s="2" t="s">
        <v>23</v>
      </c>
      <c r="D288" s="9">
        <v>31.260508000000002</v>
      </c>
      <c r="E288">
        <v>5.9465079999999997E-3</v>
      </c>
      <c r="G288">
        <v>5.0120000000000005</v>
      </c>
      <c r="H288">
        <v>4.3006881844425159E-2</v>
      </c>
      <c r="I288" s="34">
        <v>5.0550068818444256</v>
      </c>
      <c r="J288" s="34">
        <v>5.024947242981483</v>
      </c>
      <c r="K288">
        <v>0.45300000000000001</v>
      </c>
      <c r="L288">
        <v>3.8870944683808049E-3</v>
      </c>
      <c r="M288" s="34">
        <v>0.45688709446838083</v>
      </c>
      <c r="N288" s="34">
        <v>0.45417021170602784</v>
      </c>
      <c r="O288">
        <v>11.772</v>
      </c>
      <c r="P288">
        <v>0.1010129714829555</v>
      </c>
      <c r="Q288" s="34">
        <v>11.873012971482956</v>
      </c>
      <c r="R288" s="34">
        <v>11.802410004863928</v>
      </c>
      <c r="S288">
        <v>1.4790000000000001</v>
      </c>
      <c r="T288">
        <v>1.269097730405124E-2</v>
      </c>
      <c r="U288" s="34">
        <v>1.4916909773040514</v>
      </c>
      <c r="V288" s="34">
        <v>1.482820624973985</v>
      </c>
      <c r="W288">
        <v>0</v>
      </c>
      <c r="X288">
        <v>0</v>
      </c>
      <c r="Y288" s="34">
        <v>0</v>
      </c>
      <c r="Z288" s="34">
        <v>0</v>
      </c>
      <c r="AA288">
        <v>0.96099999999999997</v>
      </c>
      <c r="AB288">
        <v>8.2461319737614867E-3</v>
      </c>
      <c r="AC288" s="34">
        <v>0.96924613197376142</v>
      </c>
      <c r="AD288" s="34">
        <v>0.96348250209601038</v>
      </c>
      <c r="AE288">
        <v>19.677</v>
      </c>
      <c r="AF288">
        <v>0.16884405707357419</v>
      </c>
      <c r="AG288" s="34">
        <v>19.845844057073577</v>
      </c>
      <c r="AH288" s="34">
        <v>19.727830586621437</v>
      </c>
      <c r="AJ288">
        <v>43.902000000000001</v>
      </c>
      <c r="AK288">
        <v>0.37671351291579275</v>
      </c>
      <c r="AL288" s="34">
        <v>44.278713512915793</v>
      </c>
      <c r="AM288" s="34">
        <v>44.015409788781533</v>
      </c>
      <c r="AN288">
        <v>3.1459999999999999</v>
      </c>
      <c r="AO288">
        <v>2.6995141716392966E-2</v>
      </c>
      <c r="AP288" s="34">
        <v>3.1729951417163931</v>
      </c>
      <c r="AQ288" s="34">
        <v>3.1541269007222157</v>
      </c>
      <c r="AR288">
        <v>246.14400000000001</v>
      </c>
      <c r="AS288">
        <v>2.1121081254417766</v>
      </c>
      <c r="AT288" s="34">
        <v>248.25610812544178</v>
      </c>
      <c r="AU288" s="34">
        <v>246.77985119242499</v>
      </c>
      <c r="AV288">
        <v>24.634999999999998</v>
      </c>
      <c r="AW288">
        <v>0.21138757666349034</v>
      </c>
      <c r="AX288" s="34">
        <v>24.846387576663489</v>
      </c>
      <c r="AY288" s="34">
        <v>24.698638334167761</v>
      </c>
      <c r="AZ288">
        <v>231.261</v>
      </c>
      <c r="BA288">
        <v>1.9844003396296099</v>
      </c>
      <c r="BB288" s="34">
        <v>233.24540033962961</v>
      </c>
      <c r="BC288" s="34">
        <v>231.8584047005468</v>
      </c>
      <c r="BD288">
        <v>94.408999999999992</v>
      </c>
      <c r="BE288">
        <v>0.81010309418402515</v>
      </c>
      <c r="BF288" s="34">
        <v>95.219103094184021</v>
      </c>
      <c r="BG288" s="34">
        <v>94.652881935881638</v>
      </c>
      <c r="BH288">
        <v>643.49699999999996</v>
      </c>
      <c r="BI288">
        <v>5.5217077905510878</v>
      </c>
      <c r="BJ288" s="34">
        <v>649.01870779055116</v>
      </c>
      <c r="BK288" s="34">
        <v>645.15931285252486</v>
      </c>
      <c r="BM288">
        <v>48.914000000000001</v>
      </c>
      <c r="BN288">
        <v>0.41972039476021789</v>
      </c>
      <c r="BO288">
        <v>49.333720394760221</v>
      </c>
      <c r="BP288">
        <v>49.040357031763016</v>
      </c>
      <c r="BQ288">
        <v>3.5989999999999998</v>
      </c>
      <c r="BR288">
        <v>3.088223618477377E-2</v>
      </c>
      <c r="BS288">
        <v>3.6298822361847738</v>
      </c>
      <c r="BT288">
        <v>3.6082971124282435</v>
      </c>
      <c r="BU288">
        <v>257.916</v>
      </c>
      <c r="BV288">
        <v>2.2131210969247319</v>
      </c>
      <c r="BW288">
        <v>260.12912109692473</v>
      </c>
      <c r="BX288">
        <v>258.58226119728891</v>
      </c>
      <c r="BY288">
        <v>26.113999999999997</v>
      </c>
      <c r="BZ288">
        <v>0.22407855396754159</v>
      </c>
      <c r="CA288">
        <v>26.338078553967541</v>
      </c>
      <c r="CB288">
        <v>26.181458959141747</v>
      </c>
      <c r="CC288">
        <v>231.261</v>
      </c>
      <c r="CD288">
        <v>1.9844003396296099</v>
      </c>
      <c r="CE288">
        <v>233.24540033962961</v>
      </c>
      <c r="CF288">
        <v>231.8584047005468</v>
      </c>
      <c r="CG288">
        <v>95.36999999999999</v>
      </c>
      <c r="CH288">
        <v>0.8183492261577866</v>
      </c>
      <c r="CI288">
        <v>96.188349226157783</v>
      </c>
      <c r="CJ288">
        <v>95.616364437977651</v>
      </c>
      <c r="CK288">
        <v>663.17399999999998</v>
      </c>
      <c r="CL288">
        <v>5.6905518476246622</v>
      </c>
      <c r="CM288">
        <v>668.86455184762474</v>
      </c>
      <c r="CN288">
        <v>664.88714343914626</v>
      </c>
    </row>
    <row r="289" spans="1:92" x14ac:dyDescent="0.3">
      <c r="A289" s="18">
        <v>45424</v>
      </c>
      <c r="B289" s="2">
        <v>13</v>
      </c>
      <c r="C289" s="2" t="s">
        <v>23</v>
      </c>
      <c r="D289" s="9">
        <v>20.865964999999999</v>
      </c>
      <c r="E289">
        <v>6.0310650000000004E-3</v>
      </c>
      <c r="G289">
        <v>5.0960000000000001</v>
      </c>
      <c r="H289">
        <v>4.2050491661786232E-2</v>
      </c>
      <c r="I289" s="34">
        <v>5.1380504916617866</v>
      </c>
      <c r="J289" s="34">
        <v>5.107062575173293</v>
      </c>
      <c r="K289">
        <v>0.45</v>
      </c>
      <c r="L289">
        <v>3.7132498523947816E-3</v>
      </c>
      <c r="M289" s="34">
        <v>0.45371324985239481</v>
      </c>
      <c r="N289" s="34">
        <v>0.45097687575117379</v>
      </c>
      <c r="O289">
        <v>12.202</v>
      </c>
      <c r="P289">
        <v>0.10068683266426917</v>
      </c>
      <c r="Q289" s="34">
        <v>12.30268683266427</v>
      </c>
      <c r="R289" s="34">
        <v>12.228488528701828</v>
      </c>
      <c r="S289">
        <v>1.486</v>
      </c>
      <c r="T289">
        <v>1.2261976179241433E-2</v>
      </c>
      <c r="U289" s="34">
        <v>1.4982619761792415</v>
      </c>
      <c r="V289" s="34">
        <v>1.4892258608138762</v>
      </c>
      <c r="W289">
        <v>0</v>
      </c>
      <c r="X289">
        <v>0</v>
      </c>
      <c r="Y289" s="34">
        <v>0</v>
      </c>
      <c r="Z289" s="34">
        <v>0</v>
      </c>
      <c r="AA289">
        <v>0.96099999999999997</v>
      </c>
      <c r="AB289">
        <v>7.929851351447522E-3</v>
      </c>
      <c r="AC289" s="34">
        <v>0.96892985135144749</v>
      </c>
      <c r="AD289" s="34">
        <v>0.9630861724375066</v>
      </c>
      <c r="AE289">
        <v>20.195</v>
      </c>
      <c r="AF289">
        <v>0.16664240170913916</v>
      </c>
      <c r="AG289" s="34">
        <v>20.361642401709137</v>
      </c>
      <c r="AH289" s="34">
        <v>20.238840012877674</v>
      </c>
      <c r="AJ289">
        <v>44.1</v>
      </c>
      <c r="AK289">
        <v>0.36389848553468862</v>
      </c>
      <c r="AL289" s="34">
        <v>44.463898485534692</v>
      </c>
      <c r="AM289" s="34">
        <v>44.195733823615036</v>
      </c>
      <c r="AN289">
        <v>3.0889999999999995</v>
      </c>
      <c r="AO289">
        <v>2.5489397320105509E-2</v>
      </c>
      <c r="AP289" s="34">
        <v>3.1144893973201051</v>
      </c>
      <c r="AQ289" s="34">
        <v>3.0957057093230569</v>
      </c>
      <c r="AR289">
        <v>248.20399999999998</v>
      </c>
      <c r="AS289">
        <v>2.0480965919195429</v>
      </c>
      <c r="AT289" s="34">
        <v>250.25209659191952</v>
      </c>
      <c r="AU289" s="34">
        <v>248.74280993098739</v>
      </c>
      <c r="AV289">
        <v>24.298000000000002</v>
      </c>
      <c r="AW289">
        <v>0.20049898869664093</v>
      </c>
      <c r="AX289" s="34">
        <v>24.498498988696642</v>
      </c>
      <c r="AY289" s="34">
        <v>24.350746948893381</v>
      </c>
      <c r="AZ289">
        <v>230.87100000000001</v>
      </c>
      <c r="BA289">
        <v>1.9050704592716348</v>
      </c>
      <c r="BB289" s="34">
        <v>232.77607045927164</v>
      </c>
      <c r="BC289" s="34">
        <v>231.37218284788719</v>
      </c>
      <c r="BD289">
        <v>95.775000000000006</v>
      </c>
      <c r="BE289">
        <v>0.79030334358468934</v>
      </c>
      <c r="BF289" s="34">
        <v>96.565303343584702</v>
      </c>
      <c r="BG289" s="34">
        <v>95.982911722374837</v>
      </c>
      <c r="BH289">
        <v>646.33699999999999</v>
      </c>
      <c r="BI289">
        <v>5.3333572663273028</v>
      </c>
      <c r="BJ289" s="34">
        <v>651.6703572663273</v>
      </c>
      <c r="BK289" s="34">
        <v>647.74009098308102</v>
      </c>
      <c r="BM289">
        <v>49.195999999999998</v>
      </c>
      <c r="BN289">
        <v>0.40594897719647483</v>
      </c>
      <c r="BO289">
        <v>49.601948977196479</v>
      </c>
      <c r="BP289">
        <v>49.302796398788331</v>
      </c>
      <c r="BQ289">
        <v>3.5389999999999997</v>
      </c>
      <c r="BR289">
        <v>2.920264717250029E-2</v>
      </c>
      <c r="BS289">
        <v>3.5682026471724999</v>
      </c>
      <c r="BT289">
        <v>3.5466825850742305</v>
      </c>
      <c r="BU289">
        <v>260.40600000000001</v>
      </c>
      <c r="BV289">
        <v>2.148783424583812</v>
      </c>
      <c r="BW289">
        <v>262.55478342458377</v>
      </c>
      <c r="BX289">
        <v>260.97129845968919</v>
      </c>
      <c r="BY289">
        <v>25.784000000000002</v>
      </c>
      <c r="BZ289">
        <v>0.21276096487588236</v>
      </c>
      <c r="CA289">
        <v>25.996760964875882</v>
      </c>
      <c r="CB289">
        <v>25.839972809707255</v>
      </c>
      <c r="CC289">
        <v>230.87100000000001</v>
      </c>
      <c r="CD289">
        <v>1.9050704592716348</v>
      </c>
      <c r="CE289">
        <v>232.77607045927164</v>
      </c>
      <c r="CF289">
        <v>231.37218284788719</v>
      </c>
      <c r="CG289">
        <v>96.736000000000004</v>
      </c>
      <c r="CH289">
        <v>0.79823319493613687</v>
      </c>
      <c r="CI289">
        <v>97.534233194936149</v>
      </c>
      <c r="CJ289">
        <v>96.945997894812336</v>
      </c>
      <c r="CK289">
        <v>666.53200000000004</v>
      </c>
      <c r="CL289">
        <v>5.499999668036442</v>
      </c>
      <c r="CM289">
        <v>672.03199966803641</v>
      </c>
      <c r="CN289">
        <v>667.97893099595865</v>
      </c>
    </row>
    <row r="290" spans="1:92" x14ac:dyDescent="0.3">
      <c r="A290" s="18">
        <v>45424</v>
      </c>
      <c r="B290" s="2">
        <v>14</v>
      </c>
      <c r="C290" s="2" t="s">
        <v>23</v>
      </c>
      <c r="D290" s="9">
        <v>16.610500999999999</v>
      </c>
      <c r="E290">
        <v>6.077247E-3</v>
      </c>
      <c r="G290">
        <v>5.0720000000000001</v>
      </c>
      <c r="H290">
        <v>4.3678851191576301E-2</v>
      </c>
      <c r="I290" s="34">
        <v>5.1156788511915767</v>
      </c>
      <c r="J290" s="34">
        <v>5.0845896072402095</v>
      </c>
      <c r="K290">
        <v>0.44900000000000001</v>
      </c>
      <c r="L290">
        <v>3.86668063584735E-3</v>
      </c>
      <c r="M290" s="34">
        <v>0.45286668063584734</v>
      </c>
      <c r="N290" s="34">
        <v>0.45011449795955316</v>
      </c>
      <c r="O290">
        <v>12.325999999999999</v>
      </c>
      <c r="P290">
        <v>0.10614856462684728</v>
      </c>
      <c r="Q290" s="34">
        <v>12.432148564626846</v>
      </c>
      <c r="R290" s="34">
        <v>12.356595327058914</v>
      </c>
      <c r="S290">
        <v>1.4279999999999999</v>
      </c>
      <c r="T290">
        <v>1.2297594538953264E-2</v>
      </c>
      <c r="U290" s="34">
        <v>1.4402975945389531</v>
      </c>
      <c r="V290" s="34">
        <v>1.4315445503034341</v>
      </c>
      <c r="W290">
        <v>0</v>
      </c>
      <c r="X290">
        <v>0</v>
      </c>
      <c r="Y290" s="34">
        <v>0</v>
      </c>
      <c r="Z290" s="34">
        <v>0</v>
      </c>
      <c r="AA290">
        <v>1.0149999999999999</v>
      </c>
      <c r="AB290">
        <v>8.7409372948442313E-3</v>
      </c>
      <c r="AC290" s="34">
        <v>1.0237409372948441</v>
      </c>
      <c r="AD290" s="34">
        <v>1.0175194107548917</v>
      </c>
      <c r="AE290">
        <v>20.29</v>
      </c>
      <c r="AF290">
        <v>0.17473262828806843</v>
      </c>
      <c r="AG290" s="34">
        <v>20.464732628288068</v>
      </c>
      <c r="AH290" s="34">
        <v>20.340363393317006</v>
      </c>
      <c r="AJ290">
        <v>44.702999999999996</v>
      </c>
      <c r="AK290">
        <v>0.38497154669105582</v>
      </c>
      <c r="AL290" s="34">
        <v>45.087971546691051</v>
      </c>
      <c r="AM290" s="34">
        <v>44.813960806872835</v>
      </c>
      <c r="AN290">
        <v>3.0949999999999993</v>
      </c>
      <c r="AO290">
        <v>2.6653399928613687E-2</v>
      </c>
      <c r="AP290" s="34">
        <v>3.1216533999286131</v>
      </c>
      <c r="AQ290" s="34">
        <v>3.1026823411688573</v>
      </c>
      <c r="AR290">
        <v>250.69300000000004</v>
      </c>
      <c r="AS290">
        <v>2.1589081706959461</v>
      </c>
      <c r="AT290" s="34">
        <v>252.85190817069599</v>
      </c>
      <c r="AU290" s="34">
        <v>251.31526467032134</v>
      </c>
      <c r="AV290">
        <v>23.948</v>
      </c>
      <c r="AW290">
        <v>0.20623444959303416</v>
      </c>
      <c r="AX290" s="34">
        <v>24.154234449593034</v>
      </c>
      <c r="AY290" s="34">
        <v>24.007443200746948</v>
      </c>
      <c r="AZ290">
        <v>230.72899999999998</v>
      </c>
      <c r="BA290">
        <v>1.9869829764552853</v>
      </c>
      <c r="BB290" s="34">
        <v>232.71598297645528</v>
      </c>
      <c r="BC290" s="34">
        <v>231.30171046705956</v>
      </c>
      <c r="BD290">
        <v>96.408999999999992</v>
      </c>
      <c r="BE290">
        <v>0.83025125483609608</v>
      </c>
      <c r="BF290" s="34">
        <v>97.239251254836091</v>
      </c>
      <c r="BG290" s="34">
        <v>96.648304306865398</v>
      </c>
      <c r="BH290">
        <v>649.577</v>
      </c>
      <c r="BI290">
        <v>5.594001798200031</v>
      </c>
      <c r="BJ290" s="34">
        <v>655.1710017982</v>
      </c>
      <c r="BK290" s="34">
        <v>651.18936579303488</v>
      </c>
      <c r="BM290">
        <v>49.774999999999999</v>
      </c>
      <c r="BN290">
        <v>0.42865039788263215</v>
      </c>
      <c r="BO290">
        <v>50.203650397882626</v>
      </c>
      <c r="BP290">
        <v>49.898550414113046</v>
      </c>
      <c r="BQ290">
        <v>3.5439999999999992</v>
      </c>
      <c r="BR290">
        <v>3.0520080564461038E-2</v>
      </c>
      <c r="BS290">
        <v>3.5745200805644606</v>
      </c>
      <c r="BT290">
        <v>3.5527968391284106</v>
      </c>
      <c r="BU290">
        <v>263.01900000000006</v>
      </c>
      <c r="BV290">
        <v>2.2650567353227933</v>
      </c>
      <c r="BW290">
        <v>265.28405673532285</v>
      </c>
      <c r="BX290">
        <v>263.67185999738024</v>
      </c>
      <c r="BY290">
        <v>25.376000000000001</v>
      </c>
      <c r="BZ290">
        <v>0.21853204413198743</v>
      </c>
      <c r="CA290">
        <v>25.594532044131988</v>
      </c>
      <c r="CB290">
        <v>25.438987751050384</v>
      </c>
      <c r="CC290">
        <v>230.72899999999998</v>
      </c>
      <c r="CD290">
        <v>1.9869829764552853</v>
      </c>
      <c r="CE290">
        <v>232.71598297645528</v>
      </c>
      <c r="CF290">
        <v>231.30171046705956</v>
      </c>
      <c r="CG290">
        <v>97.423999999999992</v>
      </c>
      <c r="CH290">
        <v>0.83899219213094034</v>
      </c>
      <c r="CI290">
        <v>98.262992192130937</v>
      </c>
      <c r="CJ290">
        <v>97.665823717620285</v>
      </c>
      <c r="CK290">
        <v>669.86699999999996</v>
      </c>
      <c r="CL290">
        <v>5.7687344264880993</v>
      </c>
      <c r="CM290">
        <v>675.63573442648806</v>
      </c>
      <c r="CN290">
        <v>671.52972918635191</v>
      </c>
    </row>
    <row r="291" spans="1:92" x14ac:dyDescent="0.3">
      <c r="A291" s="18">
        <v>45424</v>
      </c>
      <c r="B291" s="2">
        <v>15</v>
      </c>
      <c r="C291" s="2" t="s">
        <v>23</v>
      </c>
      <c r="D291" s="9">
        <v>14.545218999999999</v>
      </c>
      <c r="E291">
        <v>6.0410730000000001E-3</v>
      </c>
      <c r="G291">
        <v>5.12</v>
      </c>
      <c r="H291">
        <v>7.2417943821639116E-2</v>
      </c>
      <c r="I291" s="34">
        <v>5.1924179438216393</v>
      </c>
      <c r="J291" s="34">
        <v>5.1610501679765033</v>
      </c>
      <c r="K291">
        <v>0.41000000000000003</v>
      </c>
      <c r="L291">
        <v>5.7990931575921945E-3</v>
      </c>
      <c r="M291" s="34">
        <v>0.41579909315759223</v>
      </c>
      <c r="N291" s="34">
        <v>0.41328722048249339</v>
      </c>
      <c r="O291">
        <v>11.933</v>
      </c>
      <c r="P291">
        <v>0.16878189914523817</v>
      </c>
      <c r="Q291" s="34">
        <v>12.101781899145237</v>
      </c>
      <c r="R291" s="34">
        <v>12.028674151262422</v>
      </c>
      <c r="S291">
        <v>1.4359999999999999</v>
      </c>
      <c r="T291">
        <v>2.0310970181225341E-2</v>
      </c>
      <c r="U291" s="34">
        <v>1.4563109701812254</v>
      </c>
      <c r="V291" s="34">
        <v>1.4475132892996598</v>
      </c>
      <c r="W291">
        <v>0</v>
      </c>
      <c r="X291">
        <v>0</v>
      </c>
      <c r="Y291" s="34">
        <v>0</v>
      </c>
      <c r="Z291" s="34">
        <v>0</v>
      </c>
      <c r="AA291">
        <v>1.028</v>
      </c>
      <c r="AB291">
        <v>1.4540165282938477E-2</v>
      </c>
      <c r="AC291" s="34">
        <v>1.0425401652829385</v>
      </c>
      <c r="AD291" s="34">
        <v>1.0362421040390322</v>
      </c>
      <c r="AE291">
        <v>19.927</v>
      </c>
      <c r="AF291">
        <v>0.28185007158863334</v>
      </c>
      <c r="AG291" s="34">
        <v>20.208850071588635</v>
      </c>
      <c r="AH291" s="34">
        <v>20.086766933060112</v>
      </c>
      <c r="AJ291">
        <v>44.561999999999998</v>
      </c>
      <c r="AK291">
        <v>0.63029070558200817</v>
      </c>
      <c r="AL291" s="34">
        <v>45.192290705582003</v>
      </c>
      <c r="AM291" s="34">
        <v>44.919280778392363</v>
      </c>
      <c r="AN291">
        <v>3.07</v>
      </c>
      <c r="AO291">
        <v>4.342247803367813E-2</v>
      </c>
      <c r="AP291" s="34">
        <v>3.1134224780336779</v>
      </c>
      <c r="AQ291" s="34">
        <v>3.0946140655640355</v>
      </c>
      <c r="AR291">
        <v>252.17199999999994</v>
      </c>
      <c r="AS291">
        <v>3.5667534627715569</v>
      </c>
      <c r="AT291" s="34">
        <v>255.73875346277148</v>
      </c>
      <c r="AU291" s="34">
        <v>254.19381698417388</v>
      </c>
      <c r="AV291">
        <v>24.047999999999995</v>
      </c>
      <c r="AW291">
        <v>0.34013802988726111</v>
      </c>
      <c r="AX291" s="34">
        <v>24.388138029887255</v>
      </c>
      <c r="AY291" s="34">
        <v>24.240807507714631</v>
      </c>
      <c r="AZ291">
        <v>236.23</v>
      </c>
      <c r="BA291">
        <v>3.3412677478487898</v>
      </c>
      <c r="BB291" s="34">
        <v>239.57126774784879</v>
      </c>
      <c r="BC291" s="34">
        <v>238.1240002306815</v>
      </c>
      <c r="BD291">
        <v>96.309000000000012</v>
      </c>
      <c r="BE291">
        <v>1.3622069827184065</v>
      </c>
      <c r="BF291" s="34">
        <v>97.671206982718417</v>
      </c>
      <c r="BG291" s="34">
        <v>97.081168091337702</v>
      </c>
      <c r="BH291">
        <v>656.39099999999985</v>
      </c>
      <c r="BI291">
        <v>9.2840794068417001</v>
      </c>
      <c r="BJ291" s="34">
        <v>665.67507940684163</v>
      </c>
      <c r="BK291" s="34">
        <v>661.65368765786411</v>
      </c>
      <c r="BM291">
        <v>49.681999999999995</v>
      </c>
      <c r="BN291">
        <v>0.7027086494036473</v>
      </c>
      <c r="BO291">
        <v>50.384708649403642</v>
      </c>
      <c r="BP291">
        <v>50.080330946368868</v>
      </c>
      <c r="BQ291">
        <v>3.48</v>
      </c>
      <c r="BR291">
        <v>4.9221571191270325E-2</v>
      </c>
      <c r="BS291">
        <v>3.52922157119127</v>
      </c>
      <c r="BT291">
        <v>3.5079012860465291</v>
      </c>
      <c r="BU291">
        <v>264.10499999999996</v>
      </c>
      <c r="BV291">
        <v>3.7355353619167952</v>
      </c>
      <c r="BW291">
        <v>267.84053536191675</v>
      </c>
      <c r="BX291">
        <v>266.22249113543631</v>
      </c>
      <c r="BY291">
        <v>25.483999999999995</v>
      </c>
      <c r="BZ291">
        <v>0.36044900006848646</v>
      </c>
      <c r="CA291">
        <v>25.844449000068479</v>
      </c>
      <c r="CB291">
        <v>25.688320797014292</v>
      </c>
      <c r="CC291">
        <v>236.23</v>
      </c>
      <c r="CD291">
        <v>3.3412677478487898</v>
      </c>
      <c r="CE291">
        <v>239.57126774784879</v>
      </c>
      <c r="CF291">
        <v>238.1240002306815</v>
      </c>
      <c r="CG291">
        <v>97.337000000000018</v>
      </c>
      <c r="CH291">
        <v>1.3767471480013449</v>
      </c>
      <c r="CI291">
        <v>98.71374714800136</v>
      </c>
      <c r="CJ291">
        <v>98.117410195376735</v>
      </c>
      <c r="CK291">
        <v>676.31799999999987</v>
      </c>
      <c r="CL291">
        <v>9.5659294784303341</v>
      </c>
      <c r="CM291">
        <v>685.88392947843022</v>
      </c>
      <c r="CN291">
        <v>681.74045459092417</v>
      </c>
    </row>
    <row r="292" spans="1:92" x14ac:dyDescent="0.3">
      <c r="A292" s="18">
        <v>45424</v>
      </c>
      <c r="B292" s="2">
        <v>16</v>
      </c>
      <c r="C292" s="2" t="s">
        <v>23</v>
      </c>
      <c r="D292" s="9">
        <v>20.033643999999999</v>
      </c>
      <c r="E292">
        <v>6.1443110000000004E-3</v>
      </c>
      <c r="G292">
        <v>5.008</v>
      </c>
      <c r="H292">
        <v>5.7556470500985508E-2</v>
      </c>
      <c r="I292" s="34">
        <v>5.0655564705009857</v>
      </c>
      <c r="J292" s="34">
        <v>5.0344321161581655</v>
      </c>
      <c r="K292">
        <v>0.42500000000000004</v>
      </c>
      <c r="L292">
        <v>4.8844848168767665E-3</v>
      </c>
      <c r="M292" s="34">
        <v>0.4298844848168768</v>
      </c>
      <c r="N292" s="34">
        <v>0.42724314084808712</v>
      </c>
      <c r="O292">
        <v>12.357999999999999</v>
      </c>
      <c r="P292">
        <v>0.14202932556932485</v>
      </c>
      <c r="Q292" s="34">
        <v>12.500029325569324</v>
      </c>
      <c r="R292" s="34">
        <v>12.423225257883905</v>
      </c>
      <c r="S292">
        <v>1.407</v>
      </c>
      <c r="T292">
        <v>1.6170517970224962E-2</v>
      </c>
      <c r="U292" s="34">
        <v>1.423170517970225</v>
      </c>
      <c r="V292" s="34">
        <v>1.4144261157017848</v>
      </c>
      <c r="W292">
        <v>0</v>
      </c>
      <c r="X292">
        <v>0</v>
      </c>
      <c r="Y292" s="34">
        <v>0</v>
      </c>
      <c r="Z292" s="34">
        <v>0</v>
      </c>
      <c r="AA292">
        <v>1.075</v>
      </c>
      <c r="AB292">
        <v>1.2354873360335349E-2</v>
      </c>
      <c r="AC292" s="34">
        <v>1.0873548733603353</v>
      </c>
      <c r="AD292" s="34">
        <v>1.0806738268510439</v>
      </c>
      <c r="AE292">
        <v>20.272999999999996</v>
      </c>
      <c r="AF292">
        <v>0.23299567221774745</v>
      </c>
      <c r="AG292" s="34">
        <v>20.505995672217747</v>
      </c>
      <c r="AH292" s="34">
        <v>20.380000457442986</v>
      </c>
      <c r="AJ292">
        <v>44.844000000000015</v>
      </c>
      <c r="AK292">
        <v>0.51538785206593352</v>
      </c>
      <c r="AL292" s="34">
        <v>45.35938785206595</v>
      </c>
      <c r="AM292" s="34">
        <v>45.080685666333231</v>
      </c>
      <c r="AN292">
        <v>3.0200000000000005</v>
      </c>
      <c r="AO292">
        <v>3.4708574463453726E-2</v>
      </c>
      <c r="AP292" s="34">
        <v>3.0547085744634543</v>
      </c>
      <c r="AQ292" s="34">
        <v>3.0359394949675842</v>
      </c>
      <c r="AR292">
        <v>253.80699999999993</v>
      </c>
      <c r="AS292">
        <v>2.9169798539224492</v>
      </c>
      <c r="AT292" s="34">
        <v>256.7239798539224</v>
      </c>
      <c r="AU292" s="34">
        <v>255.14658788054217</v>
      </c>
      <c r="AV292">
        <v>24.058000000000003</v>
      </c>
      <c r="AW292">
        <v>0.27649631935157942</v>
      </c>
      <c r="AX292" s="34">
        <v>24.334496319351583</v>
      </c>
      <c r="AY292" s="34">
        <v>24.184977605937132</v>
      </c>
      <c r="AZ292">
        <v>229.61799999999999</v>
      </c>
      <c r="BA292">
        <v>2.6389779639567275</v>
      </c>
      <c r="BB292" s="34">
        <v>232.25697796395673</v>
      </c>
      <c r="BC292" s="34">
        <v>230.82991885942602</v>
      </c>
      <c r="BD292">
        <v>97.867000000000019</v>
      </c>
      <c r="BE292">
        <v>1.1247761778194789</v>
      </c>
      <c r="BF292" s="34">
        <v>98.991776177819503</v>
      </c>
      <c r="BG292" s="34">
        <v>98.383539918540592</v>
      </c>
      <c r="BH292">
        <v>653.21399999999994</v>
      </c>
      <c r="BI292">
        <v>7.5073267415796217</v>
      </c>
      <c r="BJ292" s="34">
        <v>660.72132674157956</v>
      </c>
      <c r="BK292" s="34">
        <v>656.66164942574676</v>
      </c>
      <c r="BM292">
        <v>49.852000000000018</v>
      </c>
      <c r="BN292">
        <v>0.57294432256691907</v>
      </c>
      <c r="BO292">
        <v>50.424944322566937</v>
      </c>
      <c r="BP292">
        <v>50.115117782491396</v>
      </c>
      <c r="BQ292">
        <v>3.4450000000000003</v>
      </c>
      <c r="BR292">
        <v>3.9593059280330495E-2</v>
      </c>
      <c r="BS292">
        <v>3.4845930592803311</v>
      </c>
      <c r="BT292">
        <v>3.4631826358156714</v>
      </c>
      <c r="BU292">
        <v>266.16499999999991</v>
      </c>
      <c r="BV292">
        <v>3.059009179491774</v>
      </c>
      <c r="BW292">
        <v>269.2240091794917</v>
      </c>
      <c r="BX292">
        <v>267.56981313842607</v>
      </c>
      <c r="BY292">
        <v>25.465000000000003</v>
      </c>
      <c r="BZ292">
        <v>0.29266683732180437</v>
      </c>
      <c r="CA292">
        <v>25.757666837321807</v>
      </c>
      <c r="CB292">
        <v>25.599403721638915</v>
      </c>
      <c r="CC292">
        <v>229.61799999999999</v>
      </c>
      <c r="CD292">
        <v>2.6389779639567275</v>
      </c>
      <c r="CE292">
        <v>232.25697796395673</v>
      </c>
      <c r="CF292">
        <v>230.82991885942602</v>
      </c>
      <c r="CG292">
        <v>98.942000000000021</v>
      </c>
      <c r="CH292">
        <v>1.1371310511798143</v>
      </c>
      <c r="CI292">
        <v>100.07913105117984</v>
      </c>
      <c r="CJ292">
        <v>99.464213745391632</v>
      </c>
      <c r="CK292">
        <v>673.48699999999997</v>
      </c>
      <c r="CL292">
        <v>7.7403224137973687</v>
      </c>
      <c r="CM292">
        <v>681.22732241379731</v>
      </c>
      <c r="CN292">
        <v>677.04164988318973</v>
      </c>
    </row>
    <row r="293" spans="1:92" x14ac:dyDescent="0.3">
      <c r="A293" s="18">
        <v>45424</v>
      </c>
      <c r="B293" s="2">
        <v>17</v>
      </c>
      <c r="C293" s="2" t="s">
        <v>23</v>
      </c>
      <c r="D293" s="9">
        <v>25.075728000000002</v>
      </c>
      <c r="E293">
        <v>6.248628E-3</v>
      </c>
      <c r="G293">
        <v>4.9420000000000002</v>
      </c>
      <c r="H293">
        <v>7.2052598391972325E-2</v>
      </c>
      <c r="I293" s="34">
        <v>5.0140525983919728</v>
      </c>
      <c r="J293" s="34">
        <v>4.9827216489321877</v>
      </c>
      <c r="K293">
        <v>0.39500000000000002</v>
      </c>
      <c r="L293">
        <v>5.758959199682126E-3</v>
      </c>
      <c r="M293" s="34">
        <v>0.40075895919968213</v>
      </c>
      <c r="N293" s="34">
        <v>0.39825476554597611</v>
      </c>
      <c r="O293">
        <v>12.836</v>
      </c>
      <c r="P293">
        <v>0.18714430452435385</v>
      </c>
      <c r="Q293" s="34">
        <v>13.023144304524354</v>
      </c>
      <c r="R293" s="34">
        <v>12.941767520375063</v>
      </c>
      <c r="S293">
        <v>1.343</v>
      </c>
      <c r="T293">
        <v>1.9580461278919228E-2</v>
      </c>
      <c r="U293" s="34">
        <v>1.3625804612789192</v>
      </c>
      <c r="V293" s="34">
        <v>1.3540662028563188</v>
      </c>
      <c r="W293">
        <v>0</v>
      </c>
      <c r="X293">
        <v>0</v>
      </c>
      <c r="Y293" s="34">
        <v>0</v>
      </c>
      <c r="Z293" s="34">
        <v>0</v>
      </c>
      <c r="AA293">
        <v>1.1870000000000001</v>
      </c>
      <c r="AB293">
        <v>1.7306036886133379E-2</v>
      </c>
      <c r="AC293" s="34">
        <v>1.2043060368861334</v>
      </c>
      <c r="AD293" s="34">
        <v>1.1967807764634777</v>
      </c>
      <c r="AE293">
        <v>20.703000000000003</v>
      </c>
      <c r="AF293">
        <v>0.30184236028106087</v>
      </c>
      <c r="AG293" s="34">
        <v>21.004842360281064</v>
      </c>
      <c r="AH293" s="34">
        <v>20.873590914173025</v>
      </c>
      <c r="AJ293">
        <v>44.796999999999997</v>
      </c>
      <c r="AK293">
        <v>0.65312429181812703</v>
      </c>
      <c r="AL293" s="34">
        <v>45.450124291818128</v>
      </c>
      <c r="AM293" s="34">
        <v>45.16612337256479</v>
      </c>
      <c r="AN293">
        <v>2.9670000000000001</v>
      </c>
      <c r="AO293">
        <v>4.3257802393561695E-2</v>
      </c>
      <c r="AP293" s="34">
        <v>3.0102578023935616</v>
      </c>
      <c r="AQ293" s="34">
        <v>2.9914478212023066</v>
      </c>
      <c r="AR293">
        <v>253.27699999999996</v>
      </c>
      <c r="AS293">
        <v>3.6926883777668089</v>
      </c>
      <c r="AT293" s="34">
        <v>256.96968837776677</v>
      </c>
      <c r="AU293" s="34">
        <v>255.36398038781817</v>
      </c>
      <c r="AV293">
        <v>24.125</v>
      </c>
      <c r="AW293">
        <v>0.35173390048691461</v>
      </c>
      <c r="AX293" s="34">
        <v>24.476733900486913</v>
      </c>
      <c r="AY293" s="34">
        <v>24.323787895687779</v>
      </c>
      <c r="AZ293">
        <v>226.12700000000001</v>
      </c>
      <c r="BA293">
        <v>3.2968510555608104</v>
      </c>
      <c r="BB293" s="34">
        <v>229.42385105556082</v>
      </c>
      <c r="BC293" s="34">
        <v>227.99026675598719</v>
      </c>
      <c r="BD293">
        <v>98.170999999999992</v>
      </c>
      <c r="BE293">
        <v>1.4312981863088454</v>
      </c>
      <c r="BF293" s="34">
        <v>99.602298186308843</v>
      </c>
      <c r="BG293" s="34">
        <v>98.97992047699752</v>
      </c>
      <c r="BH293">
        <v>649.46399999999994</v>
      </c>
      <c r="BI293">
        <v>9.468953614335069</v>
      </c>
      <c r="BJ293" s="34">
        <v>658.93295361433502</v>
      </c>
      <c r="BK293" s="34">
        <v>654.81552671025781</v>
      </c>
      <c r="BM293">
        <v>49.738999999999997</v>
      </c>
      <c r="BN293">
        <v>0.72517689021009935</v>
      </c>
      <c r="BO293">
        <v>50.464176890210098</v>
      </c>
      <c r="BP293">
        <v>50.148845021496982</v>
      </c>
      <c r="BQ293">
        <v>3.3620000000000001</v>
      </c>
      <c r="BR293">
        <v>4.9016761593243821E-2</v>
      </c>
      <c r="BS293">
        <v>3.4110167615932436</v>
      </c>
      <c r="BT293">
        <v>3.3897025867482826</v>
      </c>
      <c r="BU293">
        <v>266.11299999999994</v>
      </c>
      <c r="BV293">
        <v>3.8798326822911626</v>
      </c>
      <c r="BW293">
        <v>269.99283268229112</v>
      </c>
      <c r="BX293">
        <v>268.30574790819321</v>
      </c>
      <c r="BY293">
        <v>25.468</v>
      </c>
      <c r="BZ293">
        <v>0.37131436176583382</v>
      </c>
      <c r="CA293">
        <v>25.839314361765833</v>
      </c>
      <c r="CB293">
        <v>25.677854098544099</v>
      </c>
      <c r="CC293">
        <v>226.12700000000001</v>
      </c>
      <c r="CD293">
        <v>3.2968510555608104</v>
      </c>
      <c r="CE293">
        <v>229.42385105556082</v>
      </c>
      <c r="CF293">
        <v>227.99026675598719</v>
      </c>
      <c r="CG293">
        <v>99.35799999999999</v>
      </c>
      <c r="CH293">
        <v>1.4486042231949787</v>
      </c>
      <c r="CI293">
        <v>100.80660422319498</v>
      </c>
      <c r="CJ293">
        <v>100.176701253461</v>
      </c>
      <c r="CK293">
        <v>670.16699999999992</v>
      </c>
      <c r="CL293">
        <v>9.7707959746161297</v>
      </c>
      <c r="CM293">
        <v>679.93779597461605</v>
      </c>
      <c r="CN293">
        <v>675.68911762443088</v>
      </c>
    </row>
    <row r="294" spans="1:92" x14ac:dyDescent="0.3">
      <c r="A294" s="18">
        <v>45424</v>
      </c>
      <c r="B294" s="2">
        <v>18</v>
      </c>
      <c r="C294" s="2" t="s">
        <v>23</v>
      </c>
      <c r="D294" s="9">
        <v>23.513624</v>
      </c>
      <c r="E294">
        <v>6.2751389999999999E-3</v>
      </c>
      <c r="G294">
        <v>4.923</v>
      </c>
      <c r="H294">
        <v>3.5248338472856536E-2</v>
      </c>
      <c r="I294" s="34">
        <v>4.9582483384728562</v>
      </c>
      <c r="J294" s="34">
        <v>4.9271346409524197</v>
      </c>
      <c r="K294">
        <v>0.36300000000000004</v>
      </c>
      <c r="L294">
        <v>2.5990548173160516E-3</v>
      </c>
      <c r="M294" s="34">
        <v>0.36559905481731608</v>
      </c>
      <c r="N294" s="34">
        <v>0.36330486993006883</v>
      </c>
      <c r="O294">
        <v>12.821</v>
      </c>
      <c r="P294">
        <v>9.1797470558702743E-2</v>
      </c>
      <c r="Q294" s="34">
        <v>12.912797470558703</v>
      </c>
      <c r="R294" s="34">
        <v>12.831767871552099</v>
      </c>
      <c r="S294">
        <v>1.335</v>
      </c>
      <c r="T294">
        <v>9.5585073859970476E-3</v>
      </c>
      <c r="U294" s="34">
        <v>1.3445585073859969</v>
      </c>
      <c r="V294" s="34">
        <v>1.3361212158585172</v>
      </c>
      <c r="W294">
        <v>0</v>
      </c>
      <c r="X294">
        <v>0</v>
      </c>
      <c r="Y294" s="34">
        <v>0</v>
      </c>
      <c r="Z294" s="34">
        <v>0</v>
      </c>
      <c r="AA294">
        <v>1.0780000000000001</v>
      </c>
      <c r="AB294">
        <v>7.7184052150597897E-3</v>
      </c>
      <c r="AC294" s="34">
        <v>1.0857184052150599</v>
      </c>
      <c r="AD294" s="34">
        <v>1.0789053713074772</v>
      </c>
      <c r="AE294">
        <v>20.52</v>
      </c>
      <c r="AF294">
        <v>0.14692177644993215</v>
      </c>
      <c r="AG294" s="34">
        <v>20.666921776449932</v>
      </c>
      <c r="AH294" s="34">
        <v>20.537233969600585</v>
      </c>
      <c r="AJ294">
        <v>45.193000000000012</v>
      </c>
      <c r="AK294">
        <v>0.32357874479053539</v>
      </c>
      <c r="AL294" s="34">
        <v>45.51657874479055</v>
      </c>
      <c r="AM294" s="34">
        <v>45.230955886362544</v>
      </c>
      <c r="AN294">
        <v>2.9399999999999991</v>
      </c>
      <c r="AO294">
        <v>2.1050196041072146E-2</v>
      </c>
      <c r="AP294" s="34">
        <v>2.9610501960410711</v>
      </c>
      <c r="AQ294" s="34">
        <v>2.9424691944749362</v>
      </c>
      <c r="AR294">
        <v>251.78100000000001</v>
      </c>
      <c r="AS294">
        <v>1.8027344929990436</v>
      </c>
      <c r="AT294" s="34">
        <v>253.58373449299904</v>
      </c>
      <c r="AU294" s="34">
        <v>251.99246131091638</v>
      </c>
      <c r="AV294">
        <v>24.090999999999998</v>
      </c>
      <c r="AW294">
        <v>0.17248988871614598</v>
      </c>
      <c r="AX294" s="34">
        <v>24.263489888716144</v>
      </c>
      <c r="AY294" s="34">
        <v>24.111233117039355</v>
      </c>
      <c r="AZ294">
        <v>226.25200000000001</v>
      </c>
      <c r="BA294">
        <v>1.6199486240424004</v>
      </c>
      <c r="BB294" s="34">
        <v>227.8719486240424</v>
      </c>
      <c r="BC294" s="34">
        <v>226.44202047222569</v>
      </c>
      <c r="BD294">
        <v>98.328000000000003</v>
      </c>
      <c r="BE294">
        <v>0.70402165861447041</v>
      </c>
      <c r="BF294" s="34">
        <v>99.032021658614468</v>
      </c>
      <c r="BG294" s="34">
        <v>98.410581957255658</v>
      </c>
      <c r="BH294">
        <v>648.58500000000004</v>
      </c>
      <c r="BI294">
        <v>4.6438236052036679</v>
      </c>
      <c r="BJ294" s="34">
        <v>653.22882360520362</v>
      </c>
      <c r="BK294" s="34">
        <v>649.12972193827466</v>
      </c>
      <c r="BM294">
        <v>50.116000000000014</v>
      </c>
      <c r="BN294">
        <v>0.35882708326339191</v>
      </c>
      <c r="BO294">
        <v>50.474827083263406</v>
      </c>
      <c r="BP294">
        <v>50.158090527314961</v>
      </c>
      <c r="BQ294">
        <v>3.302999999999999</v>
      </c>
      <c r="BR294">
        <v>2.3649250858388197E-2</v>
      </c>
      <c r="BS294">
        <v>3.3266492508583871</v>
      </c>
      <c r="BT294">
        <v>3.3057740644050049</v>
      </c>
      <c r="BU294">
        <v>264.60200000000003</v>
      </c>
      <c r="BV294">
        <v>1.8945319635577464</v>
      </c>
      <c r="BW294">
        <v>266.49653196355774</v>
      </c>
      <c r="BX294">
        <v>264.82422918246846</v>
      </c>
      <c r="BY294">
        <v>25.425999999999998</v>
      </c>
      <c r="BZ294">
        <v>0.18204839610214302</v>
      </c>
      <c r="CA294">
        <v>25.608048396102141</v>
      </c>
      <c r="CB294">
        <v>25.447354332897874</v>
      </c>
      <c r="CC294">
        <v>226.25200000000001</v>
      </c>
      <c r="CD294">
        <v>1.6199486240424004</v>
      </c>
      <c r="CE294">
        <v>227.8719486240424</v>
      </c>
      <c r="CF294">
        <v>226.44202047222569</v>
      </c>
      <c r="CG294">
        <v>99.406000000000006</v>
      </c>
      <c r="CH294">
        <v>0.71174006382953026</v>
      </c>
      <c r="CI294">
        <v>100.11774006382953</v>
      </c>
      <c r="CJ294">
        <v>99.489487328563129</v>
      </c>
      <c r="CK294">
        <v>669.10500000000002</v>
      </c>
      <c r="CL294">
        <v>4.7907453816535996</v>
      </c>
      <c r="CM294">
        <v>673.89574538165357</v>
      </c>
      <c r="CN294">
        <v>669.66695590787526</v>
      </c>
    </row>
    <row r="295" spans="1:92" x14ac:dyDescent="0.3">
      <c r="A295" s="18">
        <v>45424</v>
      </c>
      <c r="B295" s="2">
        <v>19</v>
      </c>
      <c r="C295" s="2" t="s">
        <v>23</v>
      </c>
      <c r="D295" s="9">
        <v>33.909269000000002</v>
      </c>
      <c r="E295">
        <v>6.3304030000000001E-3</v>
      </c>
      <c r="G295">
        <v>4.87</v>
      </c>
      <c r="H295">
        <v>4.8498355266962175E-2</v>
      </c>
      <c r="I295" s="34">
        <v>4.9184983552669621</v>
      </c>
      <c r="J295" s="34">
        <v>4.8873622785232849</v>
      </c>
      <c r="K295">
        <v>0.36200000000000004</v>
      </c>
      <c r="L295">
        <v>3.6050112128624867E-3</v>
      </c>
      <c r="M295" s="34">
        <v>0.36560501121286254</v>
      </c>
      <c r="N295" s="34">
        <v>0.36329058415306559</v>
      </c>
      <c r="O295">
        <v>12.863</v>
      </c>
      <c r="P295">
        <v>0.12809740119074628</v>
      </c>
      <c r="Q295" s="34">
        <v>12.991097401190746</v>
      </c>
      <c r="R295" s="34">
        <v>12.908858519228957</v>
      </c>
      <c r="S295">
        <v>1.2789999999999999</v>
      </c>
      <c r="T295">
        <v>1.2737042379146741E-2</v>
      </c>
      <c r="U295" s="34">
        <v>1.2917370423791465</v>
      </c>
      <c r="V295" s="34">
        <v>1.2835598263308585</v>
      </c>
      <c r="W295">
        <v>0</v>
      </c>
      <c r="X295">
        <v>0</v>
      </c>
      <c r="Y295" s="34">
        <v>0</v>
      </c>
      <c r="Z295" s="34">
        <v>0</v>
      </c>
      <c r="AA295">
        <v>1.05</v>
      </c>
      <c r="AB295">
        <v>1.0456524236203345E-2</v>
      </c>
      <c r="AC295" s="34">
        <v>1.0604565242362034</v>
      </c>
      <c r="AD295" s="34">
        <v>1.053743407073809</v>
      </c>
      <c r="AE295">
        <v>20.423999999999999</v>
      </c>
      <c r="AF295">
        <v>0.20339433428592105</v>
      </c>
      <c r="AG295" s="34">
        <v>20.627394334285921</v>
      </c>
      <c r="AH295" s="34">
        <v>20.496814615309976</v>
      </c>
      <c r="AJ295">
        <v>45.136999999999993</v>
      </c>
      <c r="AK295">
        <v>0.44950108042810499</v>
      </c>
      <c r="AL295" s="34">
        <v>45.5865010804281</v>
      </c>
      <c r="AM295" s="34">
        <v>45.297920157229058</v>
      </c>
      <c r="AN295">
        <v>2.9419999999999997</v>
      </c>
      <c r="AO295">
        <v>2.9298185050390703E-2</v>
      </c>
      <c r="AP295" s="34">
        <v>2.9712981850503906</v>
      </c>
      <c r="AQ295" s="34">
        <v>2.9524886701058533</v>
      </c>
      <c r="AR295">
        <v>250.52399999999994</v>
      </c>
      <c r="AS295">
        <v>2.4948669311910532</v>
      </c>
      <c r="AT295" s="34">
        <v>253.01886693119098</v>
      </c>
      <c r="AU295" s="34">
        <v>251.41715553691319</v>
      </c>
      <c r="AV295">
        <v>21.931000000000001</v>
      </c>
      <c r="AW295">
        <v>0.21840193621350054</v>
      </c>
      <c r="AX295" s="34">
        <v>22.149401936213501</v>
      </c>
      <c r="AY295" s="34">
        <v>22.009187295748291</v>
      </c>
      <c r="AZ295">
        <v>230.946</v>
      </c>
      <c r="BA295">
        <v>2.2998975678611595</v>
      </c>
      <c r="BB295" s="34">
        <v>233.24589756786116</v>
      </c>
      <c r="BC295" s="34">
        <v>231.76935703815988</v>
      </c>
      <c r="BD295">
        <v>97.472000000000023</v>
      </c>
      <c r="BE295">
        <v>0.97068412414401195</v>
      </c>
      <c r="BF295" s="34">
        <v>98.442684124144037</v>
      </c>
      <c r="BG295" s="34">
        <v>97.819502261236508</v>
      </c>
      <c r="BH295">
        <v>648.95199999999988</v>
      </c>
      <c r="BI295">
        <v>6.4626498248882207</v>
      </c>
      <c r="BJ295" s="34">
        <v>655.41464982488822</v>
      </c>
      <c r="BK295" s="34">
        <v>651.2656109593928</v>
      </c>
      <c r="BM295">
        <v>50.006999999999991</v>
      </c>
      <c r="BN295">
        <v>0.49799943569506716</v>
      </c>
      <c r="BO295">
        <v>50.504999435695062</v>
      </c>
      <c r="BP295">
        <v>50.185282435752342</v>
      </c>
      <c r="BQ295">
        <v>3.3039999999999998</v>
      </c>
      <c r="BR295">
        <v>3.2903196263253193E-2</v>
      </c>
      <c r="BS295">
        <v>3.3369031962632532</v>
      </c>
      <c r="BT295">
        <v>3.3157792542589188</v>
      </c>
      <c r="BU295">
        <v>263.38699999999994</v>
      </c>
      <c r="BV295">
        <v>2.6229643323817995</v>
      </c>
      <c r="BW295">
        <v>266.00996433238174</v>
      </c>
      <c r="BX295">
        <v>264.32601405614213</v>
      </c>
      <c r="BY295">
        <v>23.21</v>
      </c>
      <c r="BZ295">
        <v>0.23113897859264729</v>
      </c>
      <c r="CA295">
        <v>23.441138978592647</v>
      </c>
      <c r="CB295">
        <v>23.292747122079149</v>
      </c>
      <c r="CC295">
        <v>230.946</v>
      </c>
      <c r="CD295">
        <v>2.2998975678611595</v>
      </c>
      <c r="CE295">
        <v>233.24589756786116</v>
      </c>
      <c r="CF295">
        <v>231.76935703815988</v>
      </c>
      <c r="CG295">
        <v>98.52200000000002</v>
      </c>
      <c r="CH295">
        <v>0.98114064838021531</v>
      </c>
      <c r="CI295">
        <v>99.503140648380239</v>
      </c>
      <c r="CJ295">
        <v>98.873245668310318</v>
      </c>
      <c r="CK295">
        <v>669.37599999999986</v>
      </c>
      <c r="CL295">
        <v>6.6660441591741417</v>
      </c>
      <c r="CM295">
        <v>676.04204415917411</v>
      </c>
      <c r="CN295">
        <v>671.76242557470277</v>
      </c>
    </row>
    <row r="296" spans="1:92" x14ac:dyDescent="0.3">
      <c r="A296" s="18">
        <v>45424</v>
      </c>
      <c r="B296" s="2">
        <v>20</v>
      </c>
      <c r="C296" s="2" t="s">
        <v>23</v>
      </c>
      <c r="D296" s="9">
        <v>49.692616000000001</v>
      </c>
      <c r="E296">
        <v>6.3892990000000002E-3</v>
      </c>
      <c r="G296">
        <v>4.7539999999999996</v>
      </c>
      <c r="H296">
        <v>3.2283970822759744E-2</v>
      </c>
      <c r="I296" s="34">
        <v>4.7862839708227591</v>
      </c>
      <c r="J296" s="34">
        <v>4.7557029714342658</v>
      </c>
      <c r="K296">
        <v>0.35800000000000004</v>
      </c>
      <c r="L296">
        <v>2.4311446265351264E-3</v>
      </c>
      <c r="M296" s="34">
        <v>0.36043114462653519</v>
      </c>
      <c r="N296" s="34">
        <v>0.35812824227460405</v>
      </c>
      <c r="O296">
        <v>12.39</v>
      </c>
      <c r="P296">
        <v>8.4139334979805053E-2</v>
      </c>
      <c r="Q296" s="34">
        <v>12.474139334979805</v>
      </c>
      <c r="R296" s="34">
        <v>12.394438329000959</v>
      </c>
      <c r="S296">
        <v>1.2050000000000001</v>
      </c>
      <c r="T296">
        <v>8.1830426675274497E-3</v>
      </c>
      <c r="U296" s="34">
        <v>1.2131830426675274</v>
      </c>
      <c r="V296" s="34">
        <v>1.2054316534661949</v>
      </c>
      <c r="W296">
        <v>0</v>
      </c>
      <c r="X296">
        <v>0</v>
      </c>
      <c r="Y296" s="34">
        <v>0</v>
      </c>
      <c r="Z296" s="34">
        <v>0</v>
      </c>
      <c r="AA296">
        <v>1.0680000000000001</v>
      </c>
      <c r="AB296">
        <v>7.2526884389371915E-3</v>
      </c>
      <c r="AC296" s="34">
        <v>1.0752526884389373</v>
      </c>
      <c r="AD296" s="34">
        <v>1.0683825775119471</v>
      </c>
      <c r="AE296">
        <v>19.775000000000002</v>
      </c>
      <c r="AF296">
        <v>0.13429018153556457</v>
      </c>
      <c r="AG296" s="34">
        <v>19.909290181535564</v>
      </c>
      <c r="AH296" s="34">
        <v>19.782083773687972</v>
      </c>
      <c r="AJ296">
        <v>44.301000000000009</v>
      </c>
      <c r="AK296">
        <v>0.30084396117355483</v>
      </c>
      <c r="AL296" s="34">
        <v>44.601843961173564</v>
      </c>
      <c r="AM296" s="34">
        <v>44.316869444154285</v>
      </c>
      <c r="AN296">
        <v>2.8940000000000001</v>
      </c>
      <c r="AO296">
        <v>1.9652884215621939E-2</v>
      </c>
      <c r="AP296" s="34">
        <v>2.913652884215622</v>
      </c>
      <c r="AQ296" s="34">
        <v>2.8950366847561559</v>
      </c>
      <c r="AR296">
        <v>248.78199999999998</v>
      </c>
      <c r="AS296">
        <v>1.6894553700521275</v>
      </c>
      <c r="AT296" s="34">
        <v>250.4714553700521</v>
      </c>
      <c r="AU296" s="34">
        <v>248.8711183507277</v>
      </c>
      <c r="AV296">
        <v>20.586999999999996</v>
      </c>
      <c r="AW296">
        <v>0.13980439783932577</v>
      </c>
      <c r="AX296" s="34">
        <v>20.726804397839324</v>
      </c>
      <c r="AY296" s="34">
        <v>20.594374647227013</v>
      </c>
      <c r="AZ296">
        <v>211.10499999999996</v>
      </c>
      <c r="BA296">
        <v>1.4335943753762503</v>
      </c>
      <c r="BB296" s="34">
        <v>212.53859437537622</v>
      </c>
      <c r="BC296" s="34">
        <v>211.18062174687222</v>
      </c>
      <c r="BD296">
        <v>95.867999999999995</v>
      </c>
      <c r="BE296">
        <v>0.65103065099628343</v>
      </c>
      <c r="BF296" s="34">
        <v>96.519030650996285</v>
      </c>
      <c r="BG296" s="34">
        <v>95.902341704976905</v>
      </c>
      <c r="BH296">
        <v>623.53699999999981</v>
      </c>
      <c r="BI296">
        <v>4.2343816396531633</v>
      </c>
      <c r="BJ296" s="34">
        <v>627.7713816396531</v>
      </c>
      <c r="BK296" s="34">
        <v>623.76036257871431</v>
      </c>
      <c r="BM296">
        <v>49.055000000000007</v>
      </c>
      <c r="BN296">
        <v>0.33312793199631457</v>
      </c>
      <c r="BO296">
        <v>49.388127931996323</v>
      </c>
      <c r="BP296">
        <v>49.072572415588553</v>
      </c>
      <c r="BQ296">
        <v>3.2520000000000002</v>
      </c>
      <c r="BR296">
        <v>2.2084028842157065E-2</v>
      </c>
      <c r="BS296">
        <v>3.2740840288421573</v>
      </c>
      <c r="BT296">
        <v>3.2531649270307601</v>
      </c>
      <c r="BU296">
        <v>261.17199999999997</v>
      </c>
      <c r="BV296">
        <v>1.7735947050319325</v>
      </c>
      <c r="BW296">
        <v>262.94559470503191</v>
      </c>
      <c r="BX296">
        <v>261.26555667972866</v>
      </c>
      <c r="BY296">
        <v>21.791999999999994</v>
      </c>
      <c r="BZ296">
        <v>0.14798744050685322</v>
      </c>
      <c r="CA296">
        <v>21.939987440506851</v>
      </c>
      <c r="CB296">
        <v>21.799806300693209</v>
      </c>
      <c r="CC296">
        <v>211.10499999999996</v>
      </c>
      <c r="CD296">
        <v>1.4335943753762503</v>
      </c>
      <c r="CE296">
        <v>212.53859437537622</v>
      </c>
      <c r="CF296">
        <v>211.18062174687222</v>
      </c>
      <c r="CG296">
        <v>96.935999999999993</v>
      </c>
      <c r="CH296">
        <v>0.65828333943522066</v>
      </c>
      <c r="CI296">
        <v>97.594283339435222</v>
      </c>
      <c r="CJ296">
        <v>96.970724282488845</v>
      </c>
      <c r="CK296">
        <v>643.31199999999978</v>
      </c>
      <c r="CL296">
        <v>4.3686718211887277</v>
      </c>
      <c r="CM296">
        <v>647.68067182118864</v>
      </c>
      <c r="CN296">
        <v>643.54244635240229</v>
      </c>
    </row>
    <row r="297" spans="1:92" x14ac:dyDescent="0.3">
      <c r="A297" s="18">
        <v>45424</v>
      </c>
      <c r="B297" s="2">
        <v>21</v>
      </c>
      <c r="C297" s="2" t="s">
        <v>23</v>
      </c>
      <c r="D297" s="9">
        <v>59.134501999999998</v>
      </c>
      <c r="E297">
        <v>6.4298690000000004E-3</v>
      </c>
      <c r="G297">
        <v>4.6630000000000003</v>
      </c>
      <c r="H297">
        <v>2.5571262513751442E-2</v>
      </c>
      <c r="I297" s="34">
        <v>4.6885712625137517</v>
      </c>
      <c r="J297" s="34">
        <v>4.6584243634986233</v>
      </c>
      <c r="K297">
        <v>0.35600000000000004</v>
      </c>
      <c r="L297">
        <v>1.9522559414315919E-3</v>
      </c>
      <c r="M297" s="34">
        <v>0.35795225594143165</v>
      </c>
      <c r="N297" s="34">
        <v>0.35565066982747379</v>
      </c>
      <c r="O297">
        <v>12.583</v>
      </c>
      <c r="P297">
        <v>6.9003473345600336E-2</v>
      </c>
      <c r="Q297" s="34">
        <v>12.6520034733456</v>
      </c>
      <c r="R297" s="34">
        <v>12.570652748424443</v>
      </c>
      <c r="S297">
        <v>1.155</v>
      </c>
      <c r="T297">
        <v>6.333864079644631E-3</v>
      </c>
      <c r="U297" s="34">
        <v>1.1613338640796447</v>
      </c>
      <c r="V297" s="34">
        <v>1.1538666394683488</v>
      </c>
      <c r="W297">
        <v>0</v>
      </c>
      <c r="X297">
        <v>0</v>
      </c>
      <c r="Y297" s="34">
        <v>0</v>
      </c>
      <c r="Z297" s="34">
        <v>0</v>
      </c>
      <c r="AA297">
        <v>1.07</v>
      </c>
      <c r="AB297">
        <v>5.8677355543028187E-3</v>
      </c>
      <c r="AC297" s="34">
        <v>1.0758677355543029</v>
      </c>
      <c r="AD297" s="34">
        <v>1.0689500469533622</v>
      </c>
      <c r="AE297">
        <v>19.827000000000002</v>
      </c>
      <c r="AF297">
        <v>0.10872859143473082</v>
      </c>
      <c r="AG297" s="34">
        <v>19.935728591434732</v>
      </c>
      <c r="AH297" s="34">
        <v>19.807544468172249</v>
      </c>
      <c r="AJ297">
        <v>43.612000000000009</v>
      </c>
      <c r="AK297">
        <v>0.23916232055537806</v>
      </c>
      <c r="AL297" s="34">
        <v>43.851162320555389</v>
      </c>
      <c r="AM297" s="34">
        <v>43.569205091336485</v>
      </c>
      <c r="AN297">
        <v>2.9820000000000002</v>
      </c>
      <c r="AO297">
        <v>1.6352885441991594E-2</v>
      </c>
      <c r="AP297" s="34">
        <v>2.9983528854419919</v>
      </c>
      <c r="AQ297" s="34">
        <v>2.979073869172828</v>
      </c>
      <c r="AR297">
        <v>244.95999999999998</v>
      </c>
      <c r="AS297">
        <v>1.3433275713850636</v>
      </c>
      <c r="AT297" s="34">
        <v>246.30332757138504</v>
      </c>
      <c r="AU297" s="34">
        <v>244.71962944083694</v>
      </c>
      <c r="AV297">
        <v>20.534999999999997</v>
      </c>
      <c r="AW297">
        <v>0.1126111678575779</v>
      </c>
      <c r="AX297" s="34">
        <v>20.647611167857576</v>
      </c>
      <c r="AY297" s="34">
        <v>20.514849732885317</v>
      </c>
      <c r="AZ297">
        <v>206.99699999999999</v>
      </c>
      <c r="BA297">
        <v>1.1351436042374021</v>
      </c>
      <c r="BB297" s="34">
        <v>208.1321436042374</v>
      </c>
      <c r="BC297" s="34">
        <v>206.79388118617297</v>
      </c>
      <c r="BD297">
        <v>95.51100000000001</v>
      </c>
      <c r="BE297">
        <v>0.52376943039908075</v>
      </c>
      <c r="BF297" s="34">
        <v>96.034769430399095</v>
      </c>
      <c r="BG297" s="34">
        <v>95.417278443516423</v>
      </c>
      <c r="BH297">
        <v>614.59699999999987</v>
      </c>
      <c r="BI297">
        <v>3.3703669798764944</v>
      </c>
      <c r="BJ297" s="34">
        <v>617.96736697987649</v>
      </c>
      <c r="BK297" s="34">
        <v>613.99391776392099</v>
      </c>
      <c r="BM297">
        <v>48.275000000000006</v>
      </c>
      <c r="BN297">
        <v>0.26473358306912953</v>
      </c>
      <c r="BO297">
        <v>48.539733583069143</v>
      </c>
      <c r="BP297">
        <v>48.22762945483511</v>
      </c>
      <c r="BQ297">
        <v>3.3380000000000001</v>
      </c>
      <c r="BR297">
        <v>1.8305141383423186E-2</v>
      </c>
      <c r="BS297">
        <v>3.3563051413834235</v>
      </c>
      <c r="BT297">
        <v>3.3347245390003017</v>
      </c>
      <c r="BU297">
        <v>257.54300000000001</v>
      </c>
      <c r="BV297">
        <v>1.4123310447306641</v>
      </c>
      <c r="BW297">
        <v>258.95533104473066</v>
      </c>
      <c r="BX297">
        <v>257.2902821892614</v>
      </c>
      <c r="BY297">
        <v>21.689999999999998</v>
      </c>
      <c r="BZ297">
        <v>0.11894503193722253</v>
      </c>
      <c r="CA297">
        <v>21.80894503193722</v>
      </c>
      <c r="CB297">
        <v>21.668716372353664</v>
      </c>
      <c r="CC297">
        <v>206.99699999999999</v>
      </c>
      <c r="CD297">
        <v>1.1351436042374021</v>
      </c>
      <c r="CE297">
        <v>208.1321436042374</v>
      </c>
      <c r="CF297">
        <v>206.79388118617297</v>
      </c>
      <c r="CG297">
        <v>96.581000000000003</v>
      </c>
      <c r="CH297">
        <v>0.52963716595338362</v>
      </c>
      <c r="CI297">
        <v>97.110637165953392</v>
      </c>
      <c r="CJ297">
        <v>96.486228490469784</v>
      </c>
      <c r="CK297">
        <v>634.42399999999986</v>
      </c>
      <c r="CL297">
        <v>3.479095571311225</v>
      </c>
      <c r="CM297">
        <v>637.90309557131127</v>
      </c>
      <c r="CN297">
        <v>633.80146223209329</v>
      </c>
    </row>
    <row r="298" spans="1:92" x14ac:dyDescent="0.3">
      <c r="A298" s="18">
        <v>45424</v>
      </c>
      <c r="B298" s="2">
        <v>22</v>
      </c>
      <c r="C298" s="2" t="s">
        <v>23</v>
      </c>
      <c r="D298" s="9">
        <v>31.628467000000001</v>
      </c>
      <c r="E298">
        <v>6.3704310000000002E-3</v>
      </c>
      <c r="G298">
        <v>4.5829999999999993</v>
      </c>
      <c r="H298">
        <v>3.6579396120629028E-2</v>
      </c>
      <c r="I298" s="34">
        <v>4.6195793961206286</v>
      </c>
      <c r="J298" s="34">
        <v>4.5901506843286208</v>
      </c>
      <c r="K298">
        <v>0.35300000000000004</v>
      </c>
      <c r="L298">
        <v>2.8174834891080184E-3</v>
      </c>
      <c r="M298" s="34">
        <v>0.35581748348910808</v>
      </c>
      <c r="N298" s="34">
        <v>0.35355077276194707</v>
      </c>
      <c r="O298">
        <v>12.61</v>
      </c>
      <c r="P298">
        <v>0.10064721472422693</v>
      </c>
      <c r="Q298" s="34">
        <v>12.710647214724226</v>
      </c>
      <c r="R298" s="34">
        <v>12.629674913677484</v>
      </c>
      <c r="S298">
        <v>1.119</v>
      </c>
      <c r="T298">
        <v>8.9313428450761255E-3</v>
      </c>
      <c r="U298" s="34">
        <v>1.1279313428450761</v>
      </c>
      <c r="V298" s="34">
        <v>1.1207459340527441</v>
      </c>
      <c r="W298">
        <v>0</v>
      </c>
      <c r="X298">
        <v>0</v>
      </c>
      <c r="Y298" s="34">
        <v>0</v>
      </c>
      <c r="Z298" s="34">
        <v>0</v>
      </c>
      <c r="AA298">
        <v>1.0449999999999999</v>
      </c>
      <c r="AB298">
        <v>8.3407089125152375E-3</v>
      </c>
      <c r="AC298" s="34">
        <v>1.0533407089125151</v>
      </c>
      <c r="AD298" s="34">
        <v>1.0466304746068968</v>
      </c>
      <c r="AE298">
        <v>19.71</v>
      </c>
      <c r="AF298">
        <v>0.15731614609155534</v>
      </c>
      <c r="AG298" s="34">
        <v>19.867316146091554</v>
      </c>
      <c r="AH298" s="34">
        <v>19.740752779427694</v>
      </c>
      <c r="AJ298">
        <v>42.360000000000014</v>
      </c>
      <c r="AK298">
        <v>0.33809801869296235</v>
      </c>
      <c r="AL298" s="34">
        <v>42.698098018692974</v>
      </c>
      <c r="AM298" s="34">
        <v>42.426092731433656</v>
      </c>
      <c r="AN298">
        <v>2.9299999999999993</v>
      </c>
      <c r="AO298">
        <v>2.3385911113559466E-2</v>
      </c>
      <c r="AP298" s="34">
        <v>2.9533859111135587</v>
      </c>
      <c r="AQ298" s="34">
        <v>2.9345715699504376</v>
      </c>
      <c r="AR298">
        <v>242.05299999999997</v>
      </c>
      <c r="AS298">
        <v>1.9319556118670342</v>
      </c>
      <c r="AT298" s="34">
        <v>243.98495561186701</v>
      </c>
      <c r="AU298" s="34">
        <v>242.43066628710355</v>
      </c>
      <c r="AV298">
        <v>20.472999999999999</v>
      </c>
      <c r="AW298">
        <v>0.16340606082863585</v>
      </c>
      <c r="AX298" s="34">
        <v>20.636406060828634</v>
      </c>
      <c r="AY298" s="34">
        <v>20.504943259930144</v>
      </c>
      <c r="AZ298">
        <v>224.02400000000003</v>
      </c>
      <c r="BA298">
        <v>1.7880564338921665</v>
      </c>
      <c r="BB298" s="34">
        <v>225.8120564338922</v>
      </c>
      <c r="BC298" s="34">
        <v>224.37353630941197</v>
      </c>
      <c r="BD298">
        <v>94.805000000000007</v>
      </c>
      <c r="BE298">
        <v>0.7566898645464184</v>
      </c>
      <c r="BF298" s="34">
        <v>95.561689864546423</v>
      </c>
      <c r="BG298" s="34">
        <v>94.95292071302093</v>
      </c>
      <c r="BH298">
        <v>626.64499999999998</v>
      </c>
      <c r="BI298">
        <v>5.0015919009407765</v>
      </c>
      <c r="BJ298" s="34">
        <v>631.64659190094085</v>
      </c>
      <c r="BK298" s="34">
        <v>627.62273087085066</v>
      </c>
      <c r="BM298">
        <v>46.943000000000012</v>
      </c>
      <c r="BN298">
        <v>0.3746774148135914</v>
      </c>
      <c r="BO298">
        <v>47.317677414813602</v>
      </c>
      <c r="BP298">
        <v>47.016243415762276</v>
      </c>
      <c r="BQ298">
        <v>3.2829999999999995</v>
      </c>
      <c r="BR298">
        <v>2.6203394602667483E-2</v>
      </c>
      <c r="BS298">
        <v>3.3092033946026667</v>
      </c>
      <c r="BT298">
        <v>3.2881223427123847</v>
      </c>
      <c r="BU298">
        <v>254.66299999999995</v>
      </c>
      <c r="BV298">
        <v>2.032602826591261</v>
      </c>
      <c r="BW298">
        <v>256.69560282659126</v>
      </c>
      <c r="BX298">
        <v>255.06034120078104</v>
      </c>
      <c r="BY298">
        <v>21.591999999999999</v>
      </c>
      <c r="BZ298">
        <v>0.17233740367371198</v>
      </c>
      <c r="CA298">
        <v>21.764337403673711</v>
      </c>
      <c r="CB298">
        <v>21.62568919398289</v>
      </c>
      <c r="CC298">
        <v>224.02400000000003</v>
      </c>
      <c r="CD298">
        <v>1.7880564338921665</v>
      </c>
      <c r="CE298">
        <v>225.8120564338922</v>
      </c>
      <c r="CF298">
        <v>224.37353630941197</v>
      </c>
      <c r="CG298">
        <v>95.850000000000009</v>
      </c>
      <c r="CH298">
        <v>0.76503057345893366</v>
      </c>
      <c r="CI298">
        <v>96.615030573458938</v>
      </c>
      <c r="CJ298">
        <v>95.99955118762783</v>
      </c>
      <c r="CK298">
        <v>646.35500000000002</v>
      </c>
      <c r="CL298">
        <v>5.1589080470323321</v>
      </c>
      <c r="CM298">
        <v>651.51390804703237</v>
      </c>
      <c r="CN298">
        <v>647.36348365027834</v>
      </c>
    </row>
    <row r="299" spans="1:92" x14ac:dyDescent="0.3">
      <c r="A299" s="18">
        <v>45424</v>
      </c>
      <c r="B299" s="2">
        <v>23</v>
      </c>
      <c r="C299" s="2" t="s">
        <v>23</v>
      </c>
      <c r="D299" s="9">
        <v>24.785433000000001</v>
      </c>
      <c r="E299">
        <v>6.3093969999999996E-3</v>
      </c>
      <c r="G299">
        <v>4.5650000000000004</v>
      </c>
      <c r="H299">
        <v>4.0732506040638147E-2</v>
      </c>
      <c r="I299" s="34">
        <v>4.6057325060406384</v>
      </c>
      <c r="J299" s="34">
        <v>4.5766731111842232</v>
      </c>
      <c r="K299">
        <v>0.35200000000000004</v>
      </c>
      <c r="L299">
        <v>3.1408197428925799E-3</v>
      </c>
      <c r="M299" s="34">
        <v>0.35514081974289263</v>
      </c>
      <c r="N299" s="34">
        <v>0.35290009532022931</v>
      </c>
      <c r="O299">
        <v>11.898</v>
      </c>
      <c r="P299">
        <v>0.10616327642311341</v>
      </c>
      <c r="Q299" s="34">
        <v>12.004163276423114</v>
      </c>
      <c r="R299" s="34">
        <v>11.92842424465934</v>
      </c>
      <c r="S299">
        <v>1.147</v>
      </c>
      <c r="T299">
        <v>1.0234432514482356E-2</v>
      </c>
      <c r="U299" s="34">
        <v>1.1572344325144823</v>
      </c>
      <c r="V299" s="34">
        <v>1.1499329810576788</v>
      </c>
      <c r="W299">
        <v>0</v>
      </c>
      <c r="X299">
        <v>0</v>
      </c>
      <c r="Y299" s="34">
        <v>0</v>
      </c>
      <c r="Z299" s="34">
        <v>0</v>
      </c>
      <c r="AA299">
        <v>0.95799999999999996</v>
      </c>
      <c r="AB299">
        <v>8.5480264593496922E-3</v>
      </c>
      <c r="AC299" s="34">
        <v>0.96654802645934967</v>
      </c>
      <c r="AD299" s="34">
        <v>0.96044969124085111</v>
      </c>
      <c r="AE299">
        <v>18.919999999999998</v>
      </c>
      <c r="AF299">
        <v>0.16881906118047618</v>
      </c>
      <c r="AG299" s="34">
        <v>19.088819061180477</v>
      </c>
      <c r="AH299" s="34">
        <v>18.968380123462317</v>
      </c>
      <c r="AJ299">
        <v>40.902000000000001</v>
      </c>
      <c r="AK299">
        <v>0.36495968501077358</v>
      </c>
      <c r="AL299" s="34">
        <v>41.266959685010775</v>
      </c>
      <c r="AM299" s="34">
        <v>41.006590053375049</v>
      </c>
      <c r="AN299">
        <v>2.8569999999999993</v>
      </c>
      <c r="AO299">
        <v>2.5492392060920736E-2</v>
      </c>
      <c r="AP299" s="34">
        <v>2.8824923920609202</v>
      </c>
      <c r="AQ299" s="34">
        <v>2.8643056032099281</v>
      </c>
      <c r="AR299">
        <v>238.42000000000004</v>
      </c>
      <c r="AS299">
        <v>2.1273700088080938</v>
      </c>
      <c r="AT299" s="34">
        <v>240.54737000880814</v>
      </c>
      <c r="AU299" s="34">
        <v>239.0296611541167</v>
      </c>
      <c r="AV299">
        <v>20.217000000000002</v>
      </c>
      <c r="AW299">
        <v>0.18039191119903208</v>
      </c>
      <c r="AX299" s="34">
        <v>20.397391911199033</v>
      </c>
      <c r="AY299" s="34">
        <v>20.268696667866688</v>
      </c>
      <c r="AZ299">
        <v>226.04999999999998</v>
      </c>
      <c r="BA299">
        <v>2.0169951786388287</v>
      </c>
      <c r="BB299" s="34">
        <v>228.06699517863882</v>
      </c>
      <c r="BC299" s="34">
        <v>226.62802996345971</v>
      </c>
      <c r="BD299">
        <v>94.457999999999998</v>
      </c>
      <c r="BE299">
        <v>0.84282827066519117</v>
      </c>
      <c r="BF299" s="34">
        <v>95.300828270665193</v>
      </c>
      <c r="BG299" s="34">
        <v>94.699537510676748</v>
      </c>
      <c r="BH299">
        <v>622.904</v>
      </c>
      <c r="BI299">
        <v>5.5580374463828397</v>
      </c>
      <c r="BJ299" s="34">
        <v>628.46203744638285</v>
      </c>
      <c r="BK299" s="34">
        <v>624.49682095270487</v>
      </c>
      <c r="BM299">
        <v>45.466999999999999</v>
      </c>
      <c r="BN299">
        <v>0.40569219105141174</v>
      </c>
      <c r="BO299">
        <v>45.872692191051414</v>
      </c>
      <c r="BP299">
        <v>45.58326316455927</v>
      </c>
      <c r="BQ299">
        <v>3.2089999999999992</v>
      </c>
      <c r="BR299">
        <v>2.8633211803813317E-2</v>
      </c>
      <c r="BS299">
        <v>3.2376332118038129</v>
      </c>
      <c r="BT299">
        <v>3.2172056985301576</v>
      </c>
      <c r="BU299">
        <v>250.31800000000004</v>
      </c>
      <c r="BV299">
        <v>2.2335332852312071</v>
      </c>
      <c r="BW299">
        <v>252.55153328523124</v>
      </c>
      <c r="BX299">
        <v>250.95808539877603</v>
      </c>
      <c r="BY299">
        <v>21.364000000000001</v>
      </c>
      <c r="BZ299">
        <v>0.19062634371351445</v>
      </c>
      <c r="CA299">
        <v>21.554626343713515</v>
      </c>
      <c r="CB299">
        <v>21.418629648924366</v>
      </c>
      <c r="CC299">
        <v>226.04999999999998</v>
      </c>
      <c r="CD299">
        <v>2.0169951786388287</v>
      </c>
      <c r="CE299">
        <v>228.06699517863882</v>
      </c>
      <c r="CF299">
        <v>226.62802996345971</v>
      </c>
      <c r="CG299">
        <v>95.415999999999997</v>
      </c>
      <c r="CH299">
        <v>0.85137629712454088</v>
      </c>
      <c r="CI299">
        <v>96.267376297124542</v>
      </c>
      <c r="CJ299">
        <v>95.659987201917602</v>
      </c>
      <c r="CK299">
        <v>641.82399999999996</v>
      </c>
      <c r="CL299">
        <v>5.7268565075633155</v>
      </c>
      <c r="CM299">
        <v>647.55085650756337</v>
      </c>
      <c r="CN299">
        <v>643.4652010761672</v>
      </c>
    </row>
    <row r="300" spans="1:92" x14ac:dyDescent="0.3">
      <c r="A300" s="18">
        <v>45424</v>
      </c>
      <c r="B300" s="2">
        <v>24</v>
      </c>
      <c r="C300" s="2" t="s">
        <v>23</v>
      </c>
      <c r="D300" s="9">
        <v>38.873421</v>
      </c>
      <c r="E300">
        <v>6.5250969999999997E-3</v>
      </c>
      <c r="G300">
        <v>4.5259999999999998</v>
      </c>
      <c r="H300">
        <v>3.168581284691991E-2</v>
      </c>
      <c r="I300" s="34">
        <v>4.5576858128469198</v>
      </c>
      <c r="J300" s="34">
        <v>4.5279464708225694</v>
      </c>
      <c r="K300">
        <v>0.374</v>
      </c>
      <c r="L300">
        <v>2.6183150695422109E-3</v>
      </c>
      <c r="M300" s="34">
        <v>0.37661831506954219</v>
      </c>
      <c r="N300" s="34">
        <v>0.37416084403173683</v>
      </c>
      <c r="O300">
        <v>11.972</v>
      </c>
      <c r="P300">
        <v>8.3814085595078469E-2</v>
      </c>
      <c r="Q300" s="34">
        <v>12.055814085595078</v>
      </c>
      <c r="R300" s="34">
        <v>11.977148729272603</v>
      </c>
      <c r="S300">
        <v>1.107</v>
      </c>
      <c r="T300">
        <v>7.7499325721476671E-3</v>
      </c>
      <c r="U300" s="34">
        <v>1.1147499325721477</v>
      </c>
      <c r="V300" s="34">
        <v>1.1074760811313709</v>
      </c>
      <c r="W300">
        <v>0</v>
      </c>
      <c r="X300">
        <v>0</v>
      </c>
      <c r="Y300" s="34">
        <v>0</v>
      </c>
      <c r="Z300" s="34">
        <v>0</v>
      </c>
      <c r="AA300">
        <v>0.94099999999999995</v>
      </c>
      <c r="AB300">
        <v>6.5877927284471128E-3</v>
      </c>
      <c r="AC300" s="34">
        <v>0.94758779272844706</v>
      </c>
      <c r="AD300" s="34">
        <v>0.94140469046487807</v>
      </c>
      <c r="AE300">
        <v>18.919999999999998</v>
      </c>
      <c r="AF300">
        <v>0.13245593881213538</v>
      </c>
      <c r="AG300" s="34">
        <v>19.052455938812138</v>
      </c>
      <c r="AH300" s="34">
        <v>18.928136815723157</v>
      </c>
      <c r="AJ300">
        <v>39.802000000000007</v>
      </c>
      <c r="AK300">
        <v>0.27864753047571955</v>
      </c>
      <c r="AL300" s="34">
        <v>40.080647530475723</v>
      </c>
      <c r="AM300" s="34">
        <v>39.819117417516559</v>
      </c>
      <c r="AN300">
        <v>2.8250000000000002</v>
      </c>
      <c r="AO300">
        <v>1.9777379870205204E-2</v>
      </c>
      <c r="AP300" s="34">
        <v>2.8447773798702052</v>
      </c>
      <c r="AQ300" s="34">
        <v>2.826214931523146</v>
      </c>
      <c r="AR300">
        <v>235.38499999999999</v>
      </c>
      <c r="AS300">
        <v>1.6478932958400889</v>
      </c>
      <c r="AT300" s="34">
        <v>237.03289329584007</v>
      </c>
      <c r="AU300" s="34">
        <v>235.48623067489405</v>
      </c>
      <c r="AV300">
        <v>19.899000000000001</v>
      </c>
      <c r="AW300">
        <v>0.13930976355299587</v>
      </c>
      <c r="AX300" s="34">
        <v>20.038309763552999</v>
      </c>
      <c r="AY300" s="34">
        <v>19.907557848629768</v>
      </c>
      <c r="AZ300">
        <v>232.13900000000001</v>
      </c>
      <c r="BA300">
        <v>1.6251685613060409</v>
      </c>
      <c r="BB300" s="34">
        <v>233.76416856130606</v>
      </c>
      <c r="BC300" s="34">
        <v>232.23883468631919</v>
      </c>
      <c r="BD300">
        <v>94.55</v>
      </c>
      <c r="BE300">
        <v>0.66192965193908027</v>
      </c>
      <c r="BF300" s="34">
        <v>95.211929651939073</v>
      </c>
      <c r="BG300" s="34">
        <v>94.590662575402987</v>
      </c>
      <c r="BH300">
        <v>624.59999999999991</v>
      </c>
      <c r="BI300">
        <v>4.3727261829841311</v>
      </c>
      <c r="BJ300" s="34">
        <v>628.97272618298416</v>
      </c>
      <c r="BK300" s="34">
        <v>624.86861813428573</v>
      </c>
      <c r="BM300">
        <v>44.328000000000003</v>
      </c>
      <c r="BN300">
        <v>0.31033334332263945</v>
      </c>
      <c r="BO300">
        <v>44.638333343322643</v>
      </c>
      <c r="BP300">
        <v>44.347063888339129</v>
      </c>
      <c r="BQ300">
        <v>3.1990000000000003</v>
      </c>
      <c r="BR300">
        <v>2.2395694939747416E-2</v>
      </c>
      <c r="BS300">
        <v>3.2213956949397473</v>
      </c>
      <c r="BT300">
        <v>3.2003757755548827</v>
      </c>
      <c r="BU300">
        <v>247.357</v>
      </c>
      <c r="BV300">
        <v>1.7317073814351673</v>
      </c>
      <c r="BW300">
        <v>249.08870738143514</v>
      </c>
      <c r="BX300">
        <v>247.46337940416666</v>
      </c>
      <c r="BY300">
        <v>21.006</v>
      </c>
      <c r="BZ300">
        <v>0.14705969612514355</v>
      </c>
      <c r="CA300">
        <v>21.153059696125148</v>
      </c>
      <c r="CB300">
        <v>21.015033929761138</v>
      </c>
      <c r="CC300">
        <v>232.13900000000001</v>
      </c>
      <c r="CD300">
        <v>1.6251685613060409</v>
      </c>
      <c r="CE300">
        <v>233.76416856130606</v>
      </c>
      <c r="CF300">
        <v>232.23883468631919</v>
      </c>
      <c r="CG300">
        <v>95.491</v>
      </c>
      <c r="CH300">
        <v>0.66851744466752738</v>
      </c>
      <c r="CI300">
        <v>96.159517444667514</v>
      </c>
      <c r="CJ300">
        <v>95.532067265867866</v>
      </c>
      <c r="CK300">
        <v>643.51999999999987</v>
      </c>
      <c r="CL300">
        <v>4.5051821217962669</v>
      </c>
      <c r="CM300">
        <v>648.02518212179632</v>
      </c>
      <c r="CN300">
        <v>643.7967549500089</v>
      </c>
    </row>
    <row r="301" spans="1:92" x14ac:dyDescent="0.3">
      <c r="A301" s="18">
        <v>45425</v>
      </c>
      <c r="B301" s="2">
        <v>1</v>
      </c>
      <c r="C301" s="2" t="s">
        <v>23</v>
      </c>
      <c r="D301" s="9">
        <v>21.989149999999999</v>
      </c>
      <c r="E301">
        <v>6.7905329999999996E-3</v>
      </c>
      <c r="G301">
        <v>4.5209999999999999</v>
      </c>
      <c r="H301">
        <v>5.4553743917687837E-2</v>
      </c>
      <c r="I301" s="34">
        <v>4.5755537439176877</v>
      </c>
      <c r="J301" s="34">
        <v>4.5444832952263408</v>
      </c>
      <c r="K301">
        <v>0.379</v>
      </c>
      <c r="L301">
        <v>4.5732954976340839E-3</v>
      </c>
      <c r="M301" s="34">
        <v>0.38357329549763408</v>
      </c>
      <c r="N301" s="34">
        <v>0.38096862837663864</v>
      </c>
      <c r="O301">
        <v>12.259</v>
      </c>
      <c r="P301">
        <v>0.1479261992229452</v>
      </c>
      <c r="Q301" s="34">
        <v>12.406926199222946</v>
      </c>
      <c r="R301" s="34">
        <v>12.322676557438559</v>
      </c>
      <c r="S301">
        <v>1.337</v>
      </c>
      <c r="T301">
        <v>1.6133235040466411E-2</v>
      </c>
      <c r="U301" s="34">
        <v>1.3531332350404663</v>
      </c>
      <c r="V301" s="34">
        <v>1.3439447391545274</v>
      </c>
      <c r="W301">
        <v>0</v>
      </c>
      <c r="X301">
        <v>0</v>
      </c>
      <c r="Y301" s="34">
        <v>0</v>
      </c>
      <c r="Z301" s="34">
        <v>0</v>
      </c>
      <c r="AA301">
        <v>0.92800000000000005</v>
      </c>
      <c r="AB301">
        <v>1.1197937260697703E-2</v>
      </c>
      <c r="AC301" s="34">
        <v>0.93919793726069778</v>
      </c>
      <c r="AD301" s="34">
        <v>0.93282028267419714</v>
      </c>
      <c r="AE301">
        <v>19.423999999999999</v>
      </c>
      <c r="AF301">
        <v>0.23438441093943124</v>
      </c>
      <c r="AG301" s="34">
        <v>19.65838441093943</v>
      </c>
      <c r="AH301" s="34">
        <v>19.524893502870263</v>
      </c>
      <c r="AJ301">
        <v>39.474000000000011</v>
      </c>
      <c r="AK301">
        <v>0.47632260283273842</v>
      </c>
      <c r="AL301" s="34">
        <v>39.950322602832749</v>
      </c>
      <c r="AM301" s="34">
        <v>39.679038618837566</v>
      </c>
      <c r="AN301">
        <v>2.67</v>
      </c>
      <c r="AO301">
        <v>3.2218203109981539E-2</v>
      </c>
      <c r="AP301" s="34">
        <v>2.7022182031099815</v>
      </c>
      <c r="AQ301" s="34">
        <v>2.6838687012285627</v>
      </c>
      <c r="AR301">
        <v>233.92299999999992</v>
      </c>
      <c r="AS301">
        <v>2.8226886614592543</v>
      </c>
      <c r="AT301" s="34">
        <v>236.74568866145918</v>
      </c>
      <c r="AU301" s="34">
        <v>235.13805924999582</v>
      </c>
      <c r="AV301">
        <v>20.919999999999998</v>
      </c>
      <c r="AW301">
        <v>0.25243625807521114</v>
      </c>
      <c r="AX301" s="34">
        <v>21.172436258075209</v>
      </c>
      <c r="AY301" s="34">
        <v>21.028664130974352</v>
      </c>
      <c r="AZ301">
        <v>209.22900000000001</v>
      </c>
      <c r="BA301">
        <v>2.5247125162915087</v>
      </c>
      <c r="BB301" s="34">
        <v>211.75371251629153</v>
      </c>
      <c r="BC301" s="34">
        <v>210.31579194357715</v>
      </c>
      <c r="BD301">
        <v>93.057999999999993</v>
      </c>
      <c r="BE301">
        <v>1.122906945696128</v>
      </c>
      <c r="BF301" s="34">
        <v>94.180906945696123</v>
      </c>
      <c r="BG301" s="34">
        <v>93.54136838911144</v>
      </c>
      <c r="BH301">
        <v>599.274</v>
      </c>
      <c r="BI301">
        <v>7.2312851874648221</v>
      </c>
      <c r="BJ301" s="34">
        <v>606.50528518746478</v>
      </c>
      <c r="BK301" s="34">
        <v>602.38679103372488</v>
      </c>
      <c r="BM301">
        <v>43.995000000000012</v>
      </c>
      <c r="BN301">
        <v>0.53087634675042628</v>
      </c>
      <c r="BO301">
        <v>44.525876346750437</v>
      </c>
      <c r="BP301">
        <v>44.223521914063909</v>
      </c>
      <c r="BQ301">
        <v>3.0489999999999999</v>
      </c>
      <c r="BR301">
        <v>3.6791498607615623E-2</v>
      </c>
      <c r="BS301">
        <v>3.0857914986076156</v>
      </c>
      <c r="BT301">
        <v>3.0648373296052012</v>
      </c>
      <c r="BU301">
        <v>246.1819999999999</v>
      </c>
      <c r="BV301">
        <v>2.9706148606821996</v>
      </c>
      <c r="BW301">
        <v>249.15261486068212</v>
      </c>
      <c r="BX301">
        <v>247.46073580743439</v>
      </c>
      <c r="BY301">
        <v>22.256999999999998</v>
      </c>
      <c r="BZ301">
        <v>0.26856949311567757</v>
      </c>
      <c r="CA301">
        <v>22.525569493115675</v>
      </c>
      <c r="CB301">
        <v>22.372608870128879</v>
      </c>
      <c r="CC301">
        <v>209.22900000000001</v>
      </c>
      <c r="CD301">
        <v>2.5247125162915087</v>
      </c>
      <c r="CE301">
        <v>211.75371251629153</v>
      </c>
      <c r="CF301">
        <v>210.31579194357715</v>
      </c>
      <c r="CG301">
        <v>93.98599999999999</v>
      </c>
      <c r="CH301">
        <v>1.1341048829568257</v>
      </c>
      <c r="CI301">
        <v>95.120104882956824</v>
      </c>
      <c r="CJ301">
        <v>94.47418867178564</v>
      </c>
      <c r="CK301">
        <v>618.69799999999998</v>
      </c>
      <c r="CL301">
        <v>7.4656695984042534</v>
      </c>
      <c r="CM301">
        <v>626.16366959840423</v>
      </c>
      <c r="CN301">
        <v>621.91168453659509</v>
      </c>
    </row>
    <row r="302" spans="1:92" x14ac:dyDescent="0.3">
      <c r="A302" s="18">
        <v>45425</v>
      </c>
      <c r="B302" s="2">
        <v>2</v>
      </c>
      <c r="C302" s="2" t="s">
        <v>23</v>
      </c>
      <c r="D302" s="9">
        <v>30.231660999999999</v>
      </c>
      <c r="E302">
        <v>6.7441410000000004E-3</v>
      </c>
      <c r="G302">
        <v>4.5259999999999998</v>
      </c>
      <c r="H302">
        <v>5.864046607615498E-2</v>
      </c>
      <c r="I302" s="34">
        <v>4.5846404660761548</v>
      </c>
      <c r="J302" s="34">
        <v>4.553721004338632</v>
      </c>
      <c r="K302">
        <v>0.39700000000000002</v>
      </c>
      <c r="L302">
        <v>5.1436732285093959E-3</v>
      </c>
      <c r="M302" s="34">
        <v>0.40214367322850941</v>
      </c>
      <c r="N302" s="34">
        <v>0.39943155959399845</v>
      </c>
      <c r="O302">
        <v>12.015000000000001</v>
      </c>
      <c r="P302">
        <v>0.15567061420791031</v>
      </c>
      <c r="Q302" s="34">
        <v>12.170670614207911</v>
      </c>
      <c r="R302" s="34">
        <v>12.088589895521135</v>
      </c>
      <c r="S302">
        <v>1.387</v>
      </c>
      <c r="T302">
        <v>1.7970465410434591E-2</v>
      </c>
      <c r="U302" s="34">
        <v>1.4049704654104347</v>
      </c>
      <c r="V302" s="34">
        <v>1.3954951464908711</v>
      </c>
      <c r="W302">
        <v>0</v>
      </c>
      <c r="X302">
        <v>0</v>
      </c>
      <c r="Y302" s="34">
        <v>0</v>
      </c>
      <c r="Z302" s="34">
        <v>0</v>
      </c>
      <c r="AA302">
        <v>0.91100000000000003</v>
      </c>
      <c r="AB302">
        <v>1.1803240078519043E-2</v>
      </c>
      <c r="AC302" s="34">
        <v>0.9228032400785191</v>
      </c>
      <c r="AD302" s="34">
        <v>0.91657972491217277</v>
      </c>
      <c r="AE302">
        <v>19.236000000000004</v>
      </c>
      <c r="AF302">
        <v>0.24922845900152835</v>
      </c>
      <c r="AG302" s="34">
        <v>19.485228459001529</v>
      </c>
      <c r="AH302" s="34">
        <v>19.353817330856806</v>
      </c>
      <c r="AJ302">
        <v>39.213000000000015</v>
      </c>
      <c r="AK302">
        <v>0.50805757760589176</v>
      </c>
      <c r="AL302" s="34">
        <v>39.721057577605904</v>
      </c>
      <c r="AM302" s="34">
        <v>39.453173164633412</v>
      </c>
      <c r="AN302">
        <v>2.6399999999999997</v>
      </c>
      <c r="AO302">
        <v>3.4204779151800514E-2</v>
      </c>
      <c r="AP302" s="34">
        <v>2.6742047791518</v>
      </c>
      <c r="AQ302" s="34">
        <v>2.6561695650583266</v>
      </c>
      <c r="AR302">
        <v>233.27499999999998</v>
      </c>
      <c r="AS302">
        <v>3.0223938850894942</v>
      </c>
      <c r="AT302" s="34">
        <v>236.29739388508946</v>
      </c>
      <c r="AU302" s="34">
        <v>234.7037709427959</v>
      </c>
      <c r="AV302">
        <v>20.997000000000003</v>
      </c>
      <c r="AW302">
        <v>0.27204460145846804</v>
      </c>
      <c r="AX302" s="34">
        <v>21.269044601458472</v>
      </c>
      <c r="AY302" s="34">
        <v>21.125603165730947</v>
      </c>
      <c r="AZ302">
        <v>215.429</v>
      </c>
      <c r="BA302">
        <v>2.7911747605656188</v>
      </c>
      <c r="BB302" s="34">
        <v>218.22017476056561</v>
      </c>
      <c r="BC302" s="34">
        <v>216.74846713293573</v>
      </c>
      <c r="BD302">
        <v>92.122000000000014</v>
      </c>
      <c r="BE302">
        <v>1.1935654034174876</v>
      </c>
      <c r="BF302" s="34">
        <v>93.315565403417509</v>
      </c>
      <c r="BG302" s="34">
        <v>92.686232072842145</v>
      </c>
      <c r="BH302">
        <v>603.67599999999993</v>
      </c>
      <c r="BI302">
        <v>7.8214410072887608</v>
      </c>
      <c r="BJ302" s="34">
        <v>611.49744100728878</v>
      </c>
      <c r="BK302" s="34">
        <v>607.37341604399649</v>
      </c>
      <c r="BM302">
        <v>43.739000000000019</v>
      </c>
      <c r="BN302">
        <v>0.56669804368204679</v>
      </c>
      <c r="BO302">
        <v>44.305698043682057</v>
      </c>
      <c r="BP302">
        <v>44.006894168972046</v>
      </c>
      <c r="BQ302">
        <v>3.0369999999999999</v>
      </c>
      <c r="BR302">
        <v>3.9348452380309908E-2</v>
      </c>
      <c r="BS302">
        <v>3.0763484523803095</v>
      </c>
      <c r="BT302">
        <v>3.0556011246523251</v>
      </c>
      <c r="BU302">
        <v>245.28999999999996</v>
      </c>
      <c r="BV302">
        <v>3.1780644992974048</v>
      </c>
      <c r="BW302">
        <v>248.46806449929738</v>
      </c>
      <c r="BX302">
        <v>246.79236083831702</v>
      </c>
      <c r="BY302">
        <v>22.384000000000004</v>
      </c>
      <c r="BZ302">
        <v>0.2900150668689026</v>
      </c>
      <c r="CA302">
        <v>22.674015066868908</v>
      </c>
      <c r="CB302">
        <v>22.521098312221817</v>
      </c>
      <c r="CC302">
        <v>215.429</v>
      </c>
      <c r="CD302">
        <v>2.7911747605656188</v>
      </c>
      <c r="CE302">
        <v>218.22017476056561</v>
      </c>
      <c r="CF302">
        <v>216.74846713293573</v>
      </c>
      <c r="CG302">
        <v>93.033000000000015</v>
      </c>
      <c r="CH302">
        <v>1.2053686434960067</v>
      </c>
      <c r="CI302">
        <v>94.238368643496031</v>
      </c>
      <c r="CJ302">
        <v>93.602811797754313</v>
      </c>
      <c r="CK302">
        <v>622.91199999999992</v>
      </c>
      <c r="CL302">
        <v>8.0706694662902887</v>
      </c>
      <c r="CM302">
        <v>630.9826694662903</v>
      </c>
      <c r="CN302">
        <v>626.72723337485331</v>
      </c>
    </row>
    <row r="303" spans="1:92" x14ac:dyDescent="0.3">
      <c r="A303" s="18">
        <v>45425</v>
      </c>
      <c r="B303" s="2">
        <v>3</v>
      </c>
      <c r="C303" s="2" t="s">
        <v>23</v>
      </c>
      <c r="D303" s="9">
        <v>20.186337999999999</v>
      </c>
      <c r="E303">
        <v>6.7444999999999996E-3</v>
      </c>
      <c r="G303">
        <v>4.4969999999999999</v>
      </c>
      <c r="H303">
        <v>6.5393878999381469E-2</v>
      </c>
      <c r="I303" s="34">
        <v>4.562393878999381</v>
      </c>
      <c r="J303" s="34">
        <v>4.5316228134824694</v>
      </c>
      <c r="K303">
        <v>0.41300000000000003</v>
      </c>
      <c r="L303">
        <v>6.0057087006325435E-3</v>
      </c>
      <c r="M303" s="34">
        <v>0.41900570870063258</v>
      </c>
      <c r="N303" s="34">
        <v>0.41617972469830117</v>
      </c>
      <c r="O303">
        <v>11.800999999999998</v>
      </c>
      <c r="P303">
        <v>0.17160621882848581</v>
      </c>
      <c r="Q303" s="34">
        <v>11.972606218828485</v>
      </c>
      <c r="R303" s="34">
        <v>11.891856976185595</v>
      </c>
      <c r="S303">
        <v>1.9239999999999999</v>
      </c>
      <c r="T303">
        <v>2.7978168377765164E-2</v>
      </c>
      <c r="U303" s="34">
        <v>1.9519781683777651</v>
      </c>
      <c r="V303" s="34">
        <v>1.938813051621141</v>
      </c>
      <c r="W303">
        <v>0</v>
      </c>
      <c r="X303">
        <v>0</v>
      </c>
      <c r="Y303" s="34">
        <v>0</v>
      </c>
      <c r="Z303" s="34">
        <v>0</v>
      </c>
      <c r="AA303">
        <v>0.92800000000000005</v>
      </c>
      <c r="AB303">
        <v>1.3494667491978208E-2</v>
      </c>
      <c r="AC303" s="34">
        <v>0.9414946674919783</v>
      </c>
      <c r="AD303" s="34">
        <v>0.93514475670707864</v>
      </c>
      <c r="AE303">
        <v>19.562999999999999</v>
      </c>
      <c r="AF303">
        <v>0.28447864239824316</v>
      </c>
      <c r="AG303" s="34">
        <v>19.84747864239824</v>
      </c>
      <c r="AH303" s="34">
        <v>19.713617322694589</v>
      </c>
      <c r="AJ303">
        <v>39.23599999999999</v>
      </c>
      <c r="AK303">
        <v>0.5705568682276474</v>
      </c>
      <c r="AL303" s="34">
        <v>39.806556868227638</v>
      </c>
      <c r="AM303" s="34">
        <v>39.538081545429876</v>
      </c>
      <c r="AN303">
        <v>2.6320000000000001</v>
      </c>
      <c r="AO303">
        <v>3.8273669007420956E-2</v>
      </c>
      <c r="AP303" s="34">
        <v>2.6702736690074209</v>
      </c>
      <c r="AQ303" s="34">
        <v>2.6522640082468003</v>
      </c>
      <c r="AR303">
        <v>232.97299999999996</v>
      </c>
      <c r="AS303">
        <v>3.3878159155265499</v>
      </c>
      <c r="AT303" s="34">
        <v>236.3608159155265</v>
      </c>
      <c r="AU303" s="34">
        <v>234.76668039258422</v>
      </c>
      <c r="AV303">
        <v>21.113999999999997</v>
      </c>
      <c r="AW303">
        <v>0.30703276877761626</v>
      </c>
      <c r="AX303" s="34">
        <v>21.421032768777614</v>
      </c>
      <c r="AY303" s="34">
        <v>21.276558613268591</v>
      </c>
      <c r="AZ303">
        <v>242.50200000000001</v>
      </c>
      <c r="BA303">
        <v>3.5263834656677799</v>
      </c>
      <c r="BB303" s="34">
        <v>246.02838346566779</v>
      </c>
      <c r="BC303" s="34">
        <v>244.36904503338357</v>
      </c>
      <c r="BD303">
        <v>91.313999999999993</v>
      </c>
      <c r="BE303">
        <v>1.3278578312095886</v>
      </c>
      <c r="BF303" s="34">
        <v>92.641857831209578</v>
      </c>
      <c r="BG303" s="34">
        <v>92.017034821066986</v>
      </c>
      <c r="BH303">
        <v>629.77099999999984</v>
      </c>
      <c r="BI303">
        <v>9.1579205184166028</v>
      </c>
      <c r="BJ303" s="34">
        <v>638.92892051841648</v>
      </c>
      <c r="BK303" s="34">
        <v>634.6196644139801</v>
      </c>
      <c r="BM303">
        <v>43.73299999999999</v>
      </c>
      <c r="BN303">
        <v>0.63595074722702882</v>
      </c>
      <c r="BO303">
        <v>44.368950747227018</v>
      </c>
      <c r="BP303">
        <v>44.069704358912347</v>
      </c>
      <c r="BQ303">
        <v>3.0449999999999999</v>
      </c>
      <c r="BR303">
        <v>4.4279377708053499E-2</v>
      </c>
      <c r="BS303">
        <v>3.0892793777080536</v>
      </c>
      <c r="BT303">
        <v>3.0684437329451013</v>
      </c>
      <c r="BU303">
        <v>244.77399999999994</v>
      </c>
      <c r="BV303">
        <v>3.5594221343550356</v>
      </c>
      <c r="BW303">
        <v>248.33342213435498</v>
      </c>
      <c r="BX303">
        <v>246.65853736876983</v>
      </c>
      <c r="BY303">
        <v>23.037999999999997</v>
      </c>
      <c r="BZ303">
        <v>0.33501093715538144</v>
      </c>
      <c r="CA303">
        <v>23.373010937155378</v>
      </c>
      <c r="CB303">
        <v>23.215371664889734</v>
      </c>
      <c r="CC303">
        <v>242.50200000000001</v>
      </c>
      <c r="CD303">
        <v>3.5263834656677799</v>
      </c>
      <c r="CE303">
        <v>246.02838346566779</v>
      </c>
      <c r="CF303">
        <v>244.36904503338357</v>
      </c>
      <c r="CG303">
        <v>92.24199999999999</v>
      </c>
      <c r="CH303">
        <v>1.3413524987015668</v>
      </c>
      <c r="CI303">
        <v>93.583352498701558</v>
      </c>
      <c r="CJ303">
        <v>92.952179577774061</v>
      </c>
      <c r="CK303">
        <v>649.33399999999983</v>
      </c>
      <c r="CL303">
        <v>9.4423991608148459</v>
      </c>
      <c r="CM303">
        <v>658.77639916081466</v>
      </c>
      <c r="CN303">
        <v>654.33328173667473</v>
      </c>
    </row>
    <row r="304" spans="1:92" x14ac:dyDescent="0.3">
      <c r="A304" s="18">
        <v>45425</v>
      </c>
      <c r="B304" s="2">
        <v>4</v>
      </c>
      <c r="C304" s="2" t="s">
        <v>23</v>
      </c>
      <c r="D304" s="9">
        <v>18.551712999999999</v>
      </c>
      <c r="E304">
        <v>6.6706689999999997E-3</v>
      </c>
      <c r="G304">
        <v>4.4830000000000005</v>
      </c>
      <c r="H304">
        <v>6.503840820705846E-2</v>
      </c>
      <c r="I304" s="34">
        <v>4.5480384082070593</v>
      </c>
      <c r="J304" s="34">
        <v>4.517699949386623</v>
      </c>
      <c r="K304">
        <v>0.58200000000000007</v>
      </c>
      <c r="L304">
        <v>8.4435319153486552E-3</v>
      </c>
      <c r="M304" s="34">
        <v>0.59044353191534871</v>
      </c>
      <c r="N304" s="34">
        <v>0.58650487855075051</v>
      </c>
      <c r="O304">
        <v>11.736000000000001</v>
      </c>
      <c r="P304">
        <v>0.17026338583940173</v>
      </c>
      <c r="Q304" s="34">
        <v>11.906263385839402</v>
      </c>
      <c r="R304" s="34">
        <v>11.826840643765648</v>
      </c>
      <c r="S304">
        <v>2.3839999999999999</v>
      </c>
      <c r="T304">
        <v>3.4586563721977992E-2</v>
      </c>
      <c r="U304" s="34">
        <v>2.4185865637219779</v>
      </c>
      <c r="V304" s="34">
        <v>2.402452973307541</v>
      </c>
      <c r="W304">
        <v>0</v>
      </c>
      <c r="X304">
        <v>0</v>
      </c>
      <c r="Y304" s="34">
        <v>0</v>
      </c>
      <c r="Z304" s="34">
        <v>0</v>
      </c>
      <c r="AA304">
        <v>0.90600000000000003</v>
      </c>
      <c r="AB304">
        <v>1.3144054837295329E-2</v>
      </c>
      <c r="AC304" s="34">
        <v>0.91914405483729533</v>
      </c>
      <c r="AD304" s="34">
        <v>0.91301274908415786</v>
      </c>
      <c r="AE304">
        <v>20.091000000000001</v>
      </c>
      <c r="AF304">
        <v>0.29147594452108216</v>
      </c>
      <c r="AG304" s="34">
        <v>20.382475944521083</v>
      </c>
      <c r="AH304" s="34">
        <v>20.246511194094719</v>
      </c>
      <c r="AJ304">
        <v>40.400000000000013</v>
      </c>
      <c r="AK304">
        <v>0.58611458656372117</v>
      </c>
      <c r="AL304" s="34">
        <v>40.986114586563737</v>
      </c>
      <c r="AM304" s="34">
        <v>40.712709782560701</v>
      </c>
      <c r="AN304">
        <v>2.6349999999999993</v>
      </c>
      <c r="AO304">
        <v>3.8228018207807045E-2</v>
      </c>
      <c r="AP304" s="34">
        <v>2.6732280182078063</v>
      </c>
      <c r="AQ304" s="34">
        <v>2.6553957989368162</v>
      </c>
      <c r="AR304">
        <v>234.13300000000001</v>
      </c>
      <c r="AS304">
        <v>3.3967516459387053</v>
      </c>
      <c r="AT304" s="34">
        <v>237.52975164593872</v>
      </c>
      <c r="AU304" s="34">
        <v>235.94526929505645</v>
      </c>
      <c r="AV304">
        <v>22.197000000000003</v>
      </c>
      <c r="AW304">
        <v>0.32202934351373558</v>
      </c>
      <c r="AX304" s="34">
        <v>22.51902934351374</v>
      </c>
      <c r="AY304" s="34">
        <v>22.368812352561871</v>
      </c>
      <c r="AZ304">
        <v>240.14500000000001</v>
      </c>
      <c r="BA304">
        <v>3.483972460157049</v>
      </c>
      <c r="BB304" s="34">
        <v>243.62897246015706</v>
      </c>
      <c r="BC304" s="34">
        <v>242.00380422606523</v>
      </c>
      <c r="BD304">
        <v>91.644000000000005</v>
      </c>
      <c r="BE304">
        <v>1.3295516131446945</v>
      </c>
      <c r="BF304" s="34">
        <v>92.973551613144707</v>
      </c>
      <c r="BG304" s="34">
        <v>92.353355824578998</v>
      </c>
      <c r="BH304">
        <v>631.154</v>
      </c>
      <c r="BI304">
        <v>9.1566476675257125</v>
      </c>
      <c r="BJ304" s="34">
        <v>640.3106476675257</v>
      </c>
      <c r="BK304" s="34">
        <v>636.03934727976002</v>
      </c>
      <c r="BM304">
        <v>44.88300000000001</v>
      </c>
      <c r="BN304">
        <v>0.65115299477077959</v>
      </c>
      <c r="BO304">
        <v>45.534152994770793</v>
      </c>
      <c r="BP304">
        <v>45.230409731947326</v>
      </c>
      <c r="BQ304">
        <v>3.2169999999999996</v>
      </c>
      <c r="BR304">
        <v>4.66715501231557E-2</v>
      </c>
      <c r="BS304">
        <v>3.263671550123155</v>
      </c>
      <c r="BT304">
        <v>3.2419006774875667</v>
      </c>
      <c r="BU304">
        <v>245.869</v>
      </c>
      <c r="BV304">
        <v>3.5670150317781069</v>
      </c>
      <c r="BW304">
        <v>249.43601503177811</v>
      </c>
      <c r="BX304">
        <v>247.7721099388221</v>
      </c>
      <c r="BY304">
        <v>24.581000000000003</v>
      </c>
      <c r="BZ304">
        <v>0.35661590723571357</v>
      </c>
      <c r="CA304">
        <v>24.937615907235717</v>
      </c>
      <c r="CB304">
        <v>24.771265325869411</v>
      </c>
      <c r="CC304">
        <v>240.14500000000001</v>
      </c>
      <c r="CD304">
        <v>3.483972460157049</v>
      </c>
      <c r="CE304">
        <v>243.62897246015706</v>
      </c>
      <c r="CF304">
        <v>242.00380422606523</v>
      </c>
      <c r="CG304">
        <v>92.550000000000011</v>
      </c>
      <c r="CH304">
        <v>1.3426956679819899</v>
      </c>
      <c r="CI304">
        <v>93.892695667981997</v>
      </c>
      <c r="CJ304">
        <v>93.266368573663158</v>
      </c>
      <c r="CK304">
        <v>651.245</v>
      </c>
      <c r="CL304">
        <v>9.4481236120467944</v>
      </c>
      <c r="CM304">
        <v>660.69312361204675</v>
      </c>
      <c r="CN304">
        <v>656.28585847385477</v>
      </c>
    </row>
    <row r="305" spans="1:92" x14ac:dyDescent="0.3">
      <c r="A305" s="18">
        <v>45425</v>
      </c>
      <c r="B305" s="2">
        <v>5</v>
      </c>
      <c r="C305" s="2" t="s">
        <v>23</v>
      </c>
      <c r="D305" s="9">
        <v>29.759944000000001</v>
      </c>
      <c r="E305">
        <v>6.3071530000000002E-3</v>
      </c>
      <c r="G305">
        <v>4.6960000000000006</v>
      </c>
      <c r="H305">
        <v>7.1304283098465454E-2</v>
      </c>
      <c r="I305" s="34">
        <v>4.7673042830984658</v>
      </c>
      <c r="J305" s="34">
        <v>4.7372361655874089</v>
      </c>
      <c r="K305">
        <v>0.55600000000000005</v>
      </c>
      <c r="L305">
        <v>8.4423299409597096E-3</v>
      </c>
      <c r="M305" s="34">
        <v>0.56444232994095977</v>
      </c>
      <c r="N305" s="34">
        <v>0.56088230580634568</v>
      </c>
      <c r="O305">
        <v>11.914999999999999</v>
      </c>
      <c r="P305">
        <v>0.18091791591103404</v>
      </c>
      <c r="Q305" s="34">
        <v>12.095917915911032</v>
      </c>
      <c r="R305" s="34">
        <v>12.019627110939942</v>
      </c>
      <c r="S305">
        <v>2.3479999999999999</v>
      </c>
      <c r="T305">
        <v>3.565214154923272E-2</v>
      </c>
      <c r="U305" s="34">
        <v>2.3836521415492324</v>
      </c>
      <c r="V305" s="34">
        <v>2.368618082793704</v>
      </c>
      <c r="W305">
        <v>0</v>
      </c>
      <c r="X305">
        <v>0</v>
      </c>
      <c r="Y305" s="34">
        <v>0</v>
      </c>
      <c r="Z305" s="34">
        <v>0</v>
      </c>
      <c r="AA305">
        <v>0.91800000000000004</v>
      </c>
      <c r="AB305">
        <v>1.3938954830577362E-2</v>
      </c>
      <c r="AC305" s="34">
        <v>0.93193895483057743</v>
      </c>
      <c r="AD305" s="34">
        <v>0.92606107325580089</v>
      </c>
      <c r="AE305">
        <v>20.433</v>
      </c>
      <c r="AF305">
        <v>0.31025562533026935</v>
      </c>
      <c r="AG305" s="34">
        <v>20.743255625330271</v>
      </c>
      <c r="AH305" s="34">
        <v>20.612424738383204</v>
      </c>
      <c r="AJ305">
        <v>42.363</v>
      </c>
      <c r="AK305">
        <v>0.6432417685051729</v>
      </c>
      <c r="AL305" s="34">
        <v>43.00624176850517</v>
      </c>
      <c r="AM305" s="34">
        <v>42.734994821716221</v>
      </c>
      <c r="AN305">
        <v>2.7439999999999993</v>
      </c>
      <c r="AO305">
        <v>4.166502402516805E-2</v>
      </c>
      <c r="AP305" s="34">
        <v>2.7856650240251675</v>
      </c>
      <c r="AQ305" s="34">
        <v>2.7680954085118921</v>
      </c>
      <c r="AR305">
        <v>241.697</v>
      </c>
      <c r="AS305">
        <v>3.6699385247124794</v>
      </c>
      <c r="AT305" s="34">
        <v>245.36693852471248</v>
      </c>
      <c r="AU305" s="34">
        <v>243.81937170229554</v>
      </c>
      <c r="AV305">
        <v>25.096</v>
      </c>
      <c r="AW305">
        <v>0.38105883488907344</v>
      </c>
      <c r="AX305" s="34">
        <v>25.477058834889075</v>
      </c>
      <c r="AY305" s="34">
        <v>25.316371126827431</v>
      </c>
      <c r="AZ305">
        <v>233.20400000000001</v>
      </c>
      <c r="BA305">
        <v>3.5409804164596546</v>
      </c>
      <c r="BB305" s="34">
        <v>236.74498041645967</v>
      </c>
      <c r="BC305" s="34">
        <v>235.25179360299106</v>
      </c>
      <c r="BD305">
        <v>93.433999999999983</v>
      </c>
      <c r="BE305">
        <v>1.4187062152942973</v>
      </c>
      <c r="BF305" s="34">
        <v>94.852706215294276</v>
      </c>
      <c r="BG305" s="34">
        <v>94.254455684730374</v>
      </c>
      <c r="BH305">
        <v>638.53800000000001</v>
      </c>
      <c r="BI305">
        <v>9.6955907838858444</v>
      </c>
      <c r="BJ305" s="34">
        <v>648.2335907838858</v>
      </c>
      <c r="BK305" s="34">
        <v>644.1450823470725</v>
      </c>
      <c r="BM305">
        <v>47.058999999999997</v>
      </c>
      <c r="BN305">
        <v>0.71454605160363838</v>
      </c>
      <c r="BO305">
        <v>47.773546051603638</v>
      </c>
      <c r="BP305">
        <v>47.472230987303632</v>
      </c>
      <c r="BQ305">
        <v>3.2999999999999994</v>
      </c>
      <c r="BR305">
        <v>5.0107353966127761E-2</v>
      </c>
      <c r="BS305">
        <v>3.350107353966127</v>
      </c>
      <c r="BT305">
        <v>3.3289777143182375</v>
      </c>
      <c r="BU305">
        <v>253.61199999999999</v>
      </c>
      <c r="BV305">
        <v>3.8508564406235135</v>
      </c>
      <c r="BW305">
        <v>257.46285644062351</v>
      </c>
      <c r="BX305">
        <v>255.83899881323549</v>
      </c>
      <c r="BY305">
        <v>27.443999999999999</v>
      </c>
      <c r="BZ305">
        <v>0.41671097643830618</v>
      </c>
      <c r="CA305">
        <v>27.860710976438305</v>
      </c>
      <c r="CB305">
        <v>27.684989209621136</v>
      </c>
      <c r="CC305">
        <v>233.20400000000001</v>
      </c>
      <c r="CD305">
        <v>3.5409804164596546</v>
      </c>
      <c r="CE305">
        <v>236.74498041645967</v>
      </c>
      <c r="CF305">
        <v>235.25179360299106</v>
      </c>
      <c r="CG305">
        <v>94.35199999999999</v>
      </c>
      <c r="CH305">
        <v>1.4326451701248746</v>
      </c>
      <c r="CI305">
        <v>95.784645170124847</v>
      </c>
      <c r="CJ305">
        <v>95.180516757986169</v>
      </c>
      <c r="CK305">
        <v>658.971</v>
      </c>
      <c r="CL305">
        <v>10.005846409216113</v>
      </c>
      <c r="CM305">
        <v>668.97684640921602</v>
      </c>
      <c r="CN305">
        <v>664.7575070854557</v>
      </c>
    </row>
    <row r="306" spans="1:92" x14ac:dyDescent="0.3">
      <c r="A306" s="18">
        <v>45425</v>
      </c>
      <c r="B306" s="2">
        <v>6</v>
      </c>
      <c r="C306" s="2" t="s">
        <v>23</v>
      </c>
      <c r="D306" s="9">
        <v>53.725945000000003</v>
      </c>
      <c r="E306">
        <v>6.3867020000000002E-3</v>
      </c>
      <c r="G306">
        <v>5.3719999999999999</v>
      </c>
      <c r="H306">
        <v>5.8496107808298316E-2</v>
      </c>
      <c r="I306" s="34">
        <v>5.4304961078082981</v>
      </c>
      <c r="J306" s="34">
        <v>5.3958131474555664</v>
      </c>
      <c r="K306">
        <v>0.64700000000000002</v>
      </c>
      <c r="L306">
        <v>7.0452311526375674E-3</v>
      </c>
      <c r="M306" s="34">
        <v>0.65404523115263757</v>
      </c>
      <c r="N306" s="34">
        <v>0.64986803916674452</v>
      </c>
      <c r="O306">
        <v>12.77</v>
      </c>
      <c r="P306">
        <v>0.13905348040058998</v>
      </c>
      <c r="Q306" s="34">
        <v>12.909053480400589</v>
      </c>
      <c r="R306" s="34">
        <v>12.826607202719208</v>
      </c>
      <c r="S306">
        <v>2.4279999999999999</v>
      </c>
      <c r="T306">
        <v>2.6438672702633708E-2</v>
      </c>
      <c r="U306" s="34">
        <v>2.4544386727026337</v>
      </c>
      <c r="V306" s="34">
        <v>2.4387629043228065</v>
      </c>
      <c r="W306">
        <v>0</v>
      </c>
      <c r="X306">
        <v>0</v>
      </c>
      <c r="Y306" s="34">
        <v>0</v>
      </c>
      <c r="Z306" s="34">
        <v>0</v>
      </c>
      <c r="AA306">
        <v>0.96299999999999997</v>
      </c>
      <c r="AB306">
        <v>1.0486178670772763E-2</v>
      </c>
      <c r="AC306" s="34">
        <v>0.97348617867077269</v>
      </c>
      <c r="AD306" s="34">
        <v>0.96726881254648367</v>
      </c>
      <c r="AE306">
        <v>22.180000000000003</v>
      </c>
      <c r="AF306">
        <v>0.2415196707349323</v>
      </c>
      <c r="AG306" s="34">
        <v>22.421519670734931</v>
      </c>
      <c r="AH306" s="34">
        <v>22.27832010621081</v>
      </c>
      <c r="AJ306">
        <v>46.929000000000009</v>
      </c>
      <c r="AK306">
        <v>0.51101337366635002</v>
      </c>
      <c r="AL306" s="34">
        <v>47.440013373666361</v>
      </c>
      <c r="AM306" s="34">
        <v>47.137028145372739</v>
      </c>
      <c r="AN306">
        <v>2.8679999999999999</v>
      </c>
      <c r="AO306">
        <v>3.1229865449404235E-2</v>
      </c>
      <c r="AP306" s="34">
        <v>2.8992298654494042</v>
      </c>
      <c r="AQ306" s="34">
        <v>2.8807133482692788</v>
      </c>
      <c r="AR306">
        <v>254.08500000000001</v>
      </c>
      <c r="AS306">
        <v>2.7667504751436107</v>
      </c>
      <c r="AT306" s="34">
        <v>256.8517504751436</v>
      </c>
      <c r="AU306" s="34">
        <v>255.2113148866805</v>
      </c>
      <c r="AV306">
        <v>28.646000000000001</v>
      </c>
      <c r="AW306">
        <v>0.31192842596361009</v>
      </c>
      <c r="AX306" s="34">
        <v>28.957928425963612</v>
      </c>
      <c r="AY306" s="34">
        <v>28.772982766569651</v>
      </c>
      <c r="AZ306">
        <v>231.97600000000003</v>
      </c>
      <c r="BA306">
        <v>2.5260039286928166</v>
      </c>
      <c r="BB306" s="34">
        <v>234.50200392869286</v>
      </c>
      <c r="BC306" s="34">
        <v>233.00430951119748</v>
      </c>
      <c r="BD306">
        <v>94.531999999999996</v>
      </c>
      <c r="BE306">
        <v>1.0293659834947981</v>
      </c>
      <c r="BF306" s="34">
        <v>95.561365983494795</v>
      </c>
      <c r="BG306" s="34">
        <v>94.951044016245277</v>
      </c>
      <c r="BH306">
        <v>659.03600000000006</v>
      </c>
      <c r="BI306">
        <v>7.1762920524105898</v>
      </c>
      <c r="BJ306" s="34">
        <v>666.2122920524107</v>
      </c>
      <c r="BK306" s="34">
        <v>661.95739267433498</v>
      </c>
      <c r="BM306">
        <v>52.301000000000009</v>
      </c>
      <c r="BN306">
        <v>0.5695094814746483</v>
      </c>
      <c r="BO306">
        <v>52.870509481474656</v>
      </c>
      <c r="BP306">
        <v>52.532841292828309</v>
      </c>
      <c r="BQ306">
        <v>3.5149999999999997</v>
      </c>
      <c r="BR306">
        <v>3.82750966020418E-2</v>
      </c>
      <c r="BS306">
        <v>3.5532750966020417</v>
      </c>
      <c r="BT306">
        <v>3.5305813874360235</v>
      </c>
      <c r="BU306">
        <v>266.85500000000002</v>
      </c>
      <c r="BV306">
        <v>2.9058039555442008</v>
      </c>
      <c r="BW306">
        <v>269.76080395554419</v>
      </c>
      <c r="BX306">
        <v>268.03792208939973</v>
      </c>
      <c r="BY306">
        <v>31.074000000000002</v>
      </c>
      <c r="BZ306">
        <v>0.33836709866624382</v>
      </c>
      <c r="CA306">
        <v>31.412367098666245</v>
      </c>
      <c r="CB306">
        <v>31.211745670892459</v>
      </c>
      <c r="CC306">
        <v>231.97600000000003</v>
      </c>
      <c r="CD306">
        <v>2.5260039286928166</v>
      </c>
      <c r="CE306">
        <v>234.50200392869286</v>
      </c>
      <c r="CF306">
        <v>233.00430951119748</v>
      </c>
      <c r="CG306">
        <v>95.49499999999999</v>
      </c>
      <c r="CH306">
        <v>1.039852162165571</v>
      </c>
      <c r="CI306">
        <v>96.534852162165564</v>
      </c>
      <c r="CJ306">
        <v>95.918312828791755</v>
      </c>
      <c r="CK306">
        <v>681.21600000000001</v>
      </c>
      <c r="CL306">
        <v>7.4178117231455225</v>
      </c>
      <c r="CM306">
        <v>688.63381172314564</v>
      </c>
      <c r="CN306">
        <v>684.23571278054578</v>
      </c>
    </row>
    <row r="307" spans="1:92" x14ac:dyDescent="0.3">
      <c r="A307" s="18">
        <v>45425</v>
      </c>
      <c r="B307" s="2">
        <v>7</v>
      </c>
      <c r="C307" s="2" t="s">
        <v>23</v>
      </c>
      <c r="D307" s="9">
        <v>45.904325999999998</v>
      </c>
      <c r="E307">
        <v>6.426373E-3</v>
      </c>
      <c r="G307">
        <v>6.15</v>
      </c>
      <c r="H307">
        <v>1.6401423088649635E-2</v>
      </c>
      <c r="I307" s="34">
        <v>6.1664014230886499</v>
      </c>
      <c r="J307" s="34">
        <v>6.1267738274761516</v>
      </c>
      <c r="K307">
        <v>0.66300000000000003</v>
      </c>
      <c r="L307">
        <v>1.7681534158983266E-3</v>
      </c>
      <c r="M307" s="34">
        <v>0.66476815341589834</v>
      </c>
      <c r="N307" s="34">
        <v>0.66049610530352654</v>
      </c>
      <c r="O307">
        <v>13.247</v>
      </c>
      <c r="P307">
        <v>3.5328398643144993E-2</v>
      </c>
      <c r="Q307" s="34">
        <v>13.282328398643145</v>
      </c>
      <c r="R307" s="34">
        <v>13.196971202044971</v>
      </c>
      <c r="S307">
        <v>2.48</v>
      </c>
      <c r="T307">
        <v>6.6139071967237549E-3</v>
      </c>
      <c r="U307" s="34">
        <v>2.4866139071967237</v>
      </c>
      <c r="V307" s="34">
        <v>2.4706339987220902</v>
      </c>
      <c r="W307">
        <v>0</v>
      </c>
      <c r="X307">
        <v>0</v>
      </c>
      <c r="Y307" s="34">
        <v>0</v>
      </c>
      <c r="Z307" s="34">
        <v>0</v>
      </c>
      <c r="AA307">
        <v>0.99099999999999999</v>
      </c>
      <c r="AB307">
        <v>2.6428959806263069E-3</v>
      </c>
      <c r="AC307" s="34">
        <v>0.99364289598062627</v>
      </c>
      <c r="AD307" s="34">
        <v>0.9872573761022545</v>
      </c>
      <c r="AE307">
        <v>23.531000000000002</v>
      </c>
      <c r="AF307">
        <v>6.2754778325043017E-2</v>
      </c>
      <c r="AG307" s="34">
        <v>23.593754778325046</v>
      </c>
      <c r="AH307" s="34">
        <v>23.442132509648992</v>
      </c>
      <c r="AJ307">
        <v>52.808000000000014</v>
      </c>
      <c r="AK307">
        <v>0.14083355292120489</v>
      </c>
      <c r="AL307" s="34">
        <v>52.948833552921222</v>
      </c>
      <c r="AM307" s="34">
        <v>52.60856459859523</v>
      </c>
      <c r="AN307">
        <v>3.4210000000000007</v>
      </c>
      <c r="AO307">
        <v>9.1234582741903103E-3</v>
      </c>
      <c r="AP307" s="34">
        <v>3.4301234582741911</v>
      </c>
      <c r="AQ307" s="34">
        <v>3.408080205495271</v>
      </c>
      <c r="AR307">
        <v>273.88500000000005</v>
      </c>
      <c r="AS307">
        <v>0.73042337603817986</v>
      </c>
      <c r="AT307" s="34">
        <v>274.61542337603822</v>
      </c>
      <c r="AU307" s="34">
        <v>272.85064223387087</v>
      </c>
      <c r="AV307">
        <v>30.623999999999999</v>
      </c>
      <c r="AW307">
        <v>8.1671086287285588E-2</v>
      </c>
      <c r="AX307" s="34">
        <v>30.705671086287285</v>
      </c>
      <c r="AY307" s="34">
        <v>30.508344990671485</v>
      </c>
      <c r="AZ307">
        <v>217.98699999999999</v>
      </c>
      <c r="BA307">
        <v>0.58134910810170204</v>
      </c>
      <c r="BB307" s="34">
        <v>218.5683491081017</v>
      </c>
      <c r="BC307" s="34">
        <v>217.1637473707388</v>
      </c>
      <c r="BD307">
        <v>96.01700000000001</v>
      </c>
      <c r="BE307">
        <v>0.25606755133380033</v>
      </c>
      <c r="BF307" s="34">
        <v>96.27306755133381</v>
      </c>
      <c r="BG307" s="34">
        <v>95.654380909394732</v>
      </c>
      <c r="BH307">
        <v>674.74200000000008</v>
      </c>
      <c r="BI307">
        <v>1.7994681329563629</v>
      </c>
      <c r="BJ307" s="34">
        <v>676.54146813295642</v>
      </c>
      <c r="BK307" s="34">
        <v>672.1937603087664</v>
      </c>
      <c r="BM307">
        <v>58.958000000000013</v>
      </c>
      <c r="BN307">
        <v>0.15723497600985453</v>
      </c>
      <c r="BO307">
        <v>59.115234976009873</v>
      </c>
      <c r="BP307">
        <v>58.73533842607138</v>
      </c>
      <c r="BQ307">
        <v>4.0840000000000005</v>
      </c>
      <c r="BR307">
        <v>1.0891611690088636E-2</v>
      </c>
      <c r="BS307">
        <v>4.0948916116900893</v>
      </c>
      <c r="BT307">
        <v>4.0685763107987976</v>
      </c>
      <c r="BU307">
        <v>287.13200000000006</v>
      </c>
      <c r="BV307">
        <v>0.76575177468132483</v>
      </c>
      <c r="BW307">
        <v>287.89775177468135</v>
      </c>
      <c r="BX307">
        <v>286.04761343591582</v>
      </c>
      <c r="BY307">
        <v>33.103999999999999</v>
      </c>
      <c r="BZ307">
        <v>8.8284993484009339E-2</v>
      </c>
      <c r="CA307">
        <v>33.192284993484009</v>
      </c>
      <c r="CB307">
        <v>32.978978989393575</v>
      </c>
      <c r="CC307">
        <v>217.98699999999999</v>
      </c>
      <c r="CD307">
        <v>0.58134910810170204</v>
      </c>
      <c r="CE307">
        <v>218.5683491081017</v>
      </c>
      <c r="CF307">
        <v>217.1637473707388</v>
      </c>
      <c r="CG307">
        <v>97.00800000000001</v>
      </c>
      <c r="CH307">
        <v>0.25871044731442661</v>
      </c>
      <c r="CI307">
        <v>97.266710447314438</v>
      </c>
      <c r="CJ307">
        <v>96.641638285496981</v>
      </c>
      <c r="CK307">
        <v>698.27300000000002</v>
      </c>
      <c r="CL307">
        <v>1.8622229112814059</v>
      </c>
      <c r="CM307">
        <v>700.13522291128152</v>
      </c>
      <c r="CN307">
        <v>695.63589281841541</v>
      </c>
    </row>
    <row r="308" spans="1:92" x14ac:dyDescent="0.3">
      <c r="A308" s="18">
        <v>45425</v>
      </c>
      <c r="B308" s="2">
        <v>8</v>
      </c>
      <c r="C308" s="2" t="s">
        <v>178</v>
      </c>
      <c r="D308" s="9">
        <v>39.891089000000001</v>
      </c>
      <c r="E308">
        <v>6.2319769999999997E-3</v>
      </c>
      <c r="G308">
        <v>6.6669999999999998</v>
      </c>
      <c r="H308">
        <v>2.610185009836043E-2</v>
      </c>
      <c r="I308" s="34">
        <v>6.6931018500983601</v>
      </c>
      <c r="J308" s="34">
        <v>6.6513905933098894</v>
      </c>
      <c r="K308">
        <v>0.64500000000000002</v>
      </c>
      <c r="L308">
        <v>2.5252277356295903E-3</v>
      </c>
      <c r="M308" s="34">
        <v>0.64752522773562959</v>
      </c>
      <c r="N308" s="34">
        <v>0.6434898654094614</v>
      </c>
      <c r="O308">
        <v>13.946999999999999</v>
      </c>
      <c r="P308">
        <v>5.4603645316009142E-2</v>
      </c>
      <c r="Q308" s="34">
        <v>14.001603645316008</v>
      </c>
      <c r="R308" s="34">
        <v>13.914345973435282</v>
      </c>
      <c r="S308">
        <v>2.5880000000000001</v>
      </c>
      <c r="T308">
        <v>1.013223159660369E-2</v>
      </c>
      <c r="U308" s="34">
        <v>2.5981322315966038</v>
      </c>
      <c r="V308" s="34">
        <v>2.5819407312863349</v>
      </c>
      <c r="W308">
        <v>0</v>
      </c>
      <c r="X308">
        <v>0</v>
      </c>
      <c r="Y308" s="34">
        <v>0</v>
      </c>
      <c r="Z308" s="34">
        <v>0</v>
      </c>
      <c r="AA308">
        <v>0.96799999999999997</v>
      </c>
      <c r="AB308">
        <v>3.7897991443247184E-3</v>
      </c>
      <c r="AC308" s="34">
        <v>0.97178979914432473</v>
      </c>
      <c r="AD308" s="34">
        <v>0.96573362746722269</v>
      </c>
      <c r="AE308">
        <v>24.815000000000001</v>
      </c>
      <c r="AF308">
        <v>9.7152753890927562E-2</v>
      </c>
      <c r="AG308" s="34">
        <v>24.912152753890926</v>
      </c>
      <c r="AH308" s="34">
        <v>24.75690079090819</v>
      </c>
      <c r="AJ308">
        <v>59.063999999999986</v>
      </c>
      <c r="AK308">
        <v>0.23124038911197842</v>
      </c>
      <c r="AL308" s="34">
        <v>59.295240389111967</v>
      </c>
      <c r="AM308" s="34">
        <v>58.925713814797554</v>
      </c>
      <c r="AN308">
        <v>3.6930000000000005</v>
      </c>
      <c r="AO308">
        <v>1.4458396942139655E-2</v>
      </c>
      <c r="AP308" s="34">
        <v>3.70745839694214</v>
      </c>
      <c r="AQ308" s="34">
        <v>3.6843536014839398</v>
      </c>
      <c r="AR308">
        <v>294.99999999999994</v>
      </c>
      <c r="AS308">
        <v>1.1549491193964792</v>
      </c>
      <c r="AT308" s="34">
        <v>296.15494911939641</v>
      </c>
      <c r="AU308" s="34">
        <v>294.30931828804813</v>
      </c>
      <c r="AV308">
        <v>31.666</v>
      </c>
      <c r="AW308">
        <v>0.12397497903325055</v>
      </c>
      <c r="AX308" s="34">
        <v>31.78997497903325</v>
      </c>
      <c r="AY308" s="34">
        <v>31.59186058613334</v>
      </c>
      <c r="AZ308">
        <v>197.30300000000003</v>
      </c>
      <c r="BA308">
        <v>0.77245737662469005</v>
      </c>
      <c r="BB308" s="34">
        <v>198.07545737662471</v>
      </c>
      <c r="BC308" s="34">
        <v>196.8410556819891</v>
      </c>
      <c r="BD308">
        <v>98.002999999999986</v>
      </c>
      <c r="BE308">
        <v>0.38368975779055303</v>
      </c>
      <c r="BF308" s="34">
        <v>98.386689757790535</v>
      </c>
      <c r="BG308" s="34">
        <v>97.773546170113846</v>
      </c>
      <c r="BH308">
        <v>684.72900000000004</v>
      </c>
      <c r="BI308">
        <v>2.6807700188990906</v>
      </c>
      <c r="BJ308" s="34">
        <v>687.40977001889905</v>
      </c>
      <c r="BK308" s="34">
        <v>683.12584814256593</v>
      </c>
      <c r="BM308">
        <v>65.73099999999998</v>
      </c>
      <c r="BN308">
        <v>0.25734223921033883</v>
      </c>
      <c r="BO308">
        <v>65.988342239210326</v>
      </c>
      <c r="BP308">
        <v>65.577104408107445</v>
      </c>
      <c r="BQ308">
        <v>4.338000000000001</v>
      </c>
      <c r="BR308">
        <v>1.6983624677769246E-2</v>
      </c>
      <c r="BS308">
        <v>4.3549836246777698</v>
      </c>
      <c r="BT308">
        <v>4.3278434668934009</v>
      </c>
      <c r="BU308">
        <v>308.94699999999995</v>
      </c>
      <c r="BV308">
        <v>1.2095527647124884</v>
      </c>
      <c r="BW308">
        <v>310.15655276471239</v>
      </c>
      <c r="BX308">
        <v>308.22366426148341</v>
      </c>
      <c r="BY308">
        <v>34.253999999999998</v>
      </c>
      <c r="BZ308">
        <v>0.13410721062985426</v>
      </c>
      <c r="CA308">
        <v>34.388107210629855</v>
      </c>
      <c r="CB308">
        <v>34.173801317419674</v>
      </c>
      <c r="CC308">
        <v>197.30300000000003</v>
      </c>
      <c r="CD308">
        <v>0.77245737662469005</v>
      </c>
      <c r="CE308">
        <v>198.07545737662471</v>
      </c>
      <c r="CF308">
        <v>196.8410556819891</v>
      </c>
      <c r="CG308">
        <v>98.970999999999989</v>
      </c>
      <c r="CH308">
        <v>0.38747955693487773</v>
      </c>
      <c r="CI308">
        <v>99.358479556934853</v>
      </c>
      <c r="CJ308">
        <v>98.739279797581062</v>
      </c>
      <c r="CK308">
        <v>709.5440000000001</v>
      </c>
      <c r="CL308">
        <v>2.777922772790018</v>
      </c>
      <c r="CM308">
        <v>712.32192277279</v>
      </c>
      <c r="CN308">
        <v>707.88274893347409</v>
      </c>
    </row>
    <row r="309" spans="1:92" x14ac:dyDescent="0.3">
      <c r="A309" s="18">
        <v>45425</v>
      </c>
      <c r="B309" s="2">
        <v>9</v>
      </c>
      <c r="C309" s="2" t="s">
        <v>178</v>
      </c>
      <c r="D309" s="9">
        <v>55.965068000000002</v>
      </c>
      <c r="E309">
        <v>6.2401490000000004E-3</v>
      </c>
      <c r="G309">
        <v>6.98</v>
      </c>
      <c r="H309">
        <v>1.6324563709560074E-2</v>
      </c>
      <c r="I309" s="34">
        <v>6.9963245637095604</v>
      </c>
      <c r="J309" s="34">
        <v>6.9526664559796529</v>
      </c>
      <c r="K309">
        <v>0.59099999999999997</v>
      </c>
      <c r="L309">
        <v>1.3822087610816623E-3</v>
      </c>
      <c r="M309" s="34">
        <v>0.59238220876108161</v>
      </c>
      <c r="N309" s="34">
        <v>0.5886856555134633</v>
      </c>
      <c r="O309">
        <v>15.248000000000001</v>
      </c>
      <c r="P309">
        <v>3.5661453788448719E-2</v>
      </c>
      <c r="Q309" s="34">
        <v>15.283661453788449</v>
      </c>
      <c r="R309" s="34">
        <v>15.188289129051253</v>
      </c>
      <c r="S309">
        <v>2.6360000000000001</v>
      </c>
      <c r="T309">
        <v>6.1649785012034891E-3</v>
      </c>
      <c r="U309" s="34">
        <v>2.6421649785012038</v>
      </c>
      <c r="V309" s="34">
        <v>2.6256774753527745</v>
      </c>
      <c r="W309">
        <v>0</v>
      </c>
      <c r="X309">
        <v>0</v>
      </c>
      <c r="Y309" s="34">
        <v>0</v>
      </c>
      <c r="Z309" s="34">
        <v>0</v>
      </c>
      <c r="AA309">
        <v>1.01</v>
      </c>
      <c r="AB309">
        <v>2.3621503361970883E-3</v>
      </c>
      <c r="AC309" s="34">
        <v>1.012362150336197</v>
      </c>
      <c r="AD309" s="34">
        <v>1.0060448596761387</v>
      </c>
      <c r="AE309">
        <v>26.465000000000003</v>
      </c>
      <c r="AF309">
        <v>6.1895355096491037E-2</v>
      </c>
      <c r="AG309" s="34">
        <v>26.526895355096492</v>
      </c>
      <c r="AH309" s="34">
        <v>26.361363575573279</v>
      </c>
      <c r="AJ309">
        <v>63.447999999999986</v>
      </c>
      <c r="AK309">
        <v>0.14838981636735921</v>
      </c>
      <c r="AL309" s="34">
        <v>63.596389816367342</v>
      </c>
      <c r="AM309" s="34">
        <v>63.199538868051128</v>
      </c>
      <c r="AN309">
        <v>3.9050000000000002</v>
      </c>
      <c r="AO309">
        <v>9.1328683790590399E-3</v>
      </c>
      <c r="AP309" s="34">
        <v>3.9141328683790593</v>
      </c>
      <c r="AQ309" s="34">
        <v>3.8897080960745765</v>
      </c>
      <c r="AR309">
        <v>313.22899999999998</v>
      </c>
      <c r="AS309">
        <v>0.73256830461057199</v>
      </c>
      <c r="AT309" s="34">
        <v>313.96156830461058</v>
      </c>
      <c r="AU309" s="34">
        <v>312.0024013381161</v>
      </c>
      <c r="AV309">
        <v>32.28</v>
      </c>
      <c r="AW309">
        <v>7.5495260249942575E-2</v>
      </c>
      <c r="AX309" s="34">
        <v>32.355495260249945</v>
      </c>
      <c r="AY309" s="34">
        <v>32.153592148857193</v>
      </c>
      <c r="AZ309">
        <v>216.452</v>
      </c>
      <c r="BA309">
        <v>0.50622986591141794</v>
      </c>
      <c r="BB309" s="34">
        <v>216.95822986591142</v>
      </c>
      <c r="BC309" s="34">
        <v>215.60437818477189</v>
      </c>
      <c r="BD309">
        <v>103.95000000000002</v>
      </c>
      <c r="BE309">
        <v>0.24311438361157162</v>
      </c>
      <c r="BF309" s="34">
        <v>104.19311438361159</v>
      </c>
      <c r="BG309" s="34">
        <v>103.54293382508381</v>
      </c>
      <c r="BH309">
        <v>733.26400000000001</v>
      </c>
      <c r="BI309">
        <v>1.7149304991299226</v>
      </c>
      <c r="BJ309" s="34">
        <v>734.97893049912989</v>
      </c>
      <c r="BK309" s="34">
        <v>730.39255246095468</v>
      </c>
      <c r="BM309">
        <v>70.427999999999983</v>
      </c>
      <c r="BN309">
        <v>0.16471438007691927</v>
      </c>
      <c r="BO309">
        <v>70.592714380076899</v>
      </c>
      <c r="BP309">
        <v>70.152205324030774</v>
      </c>
      <c r="BQ309">
        <v>4.4960000000000004</v>
      </c>
      <c r="BR309">
        <v>1.0515077140140702E-2</v>
      </c>
      <c r="BS309">
        <v>4.5065150771401408</v>
      </c>
      <c r="BT309">
        <v>4.4783937515880394</v>
      </c>
      <c r="BU309">
        <v>328.47699999999998</v>
      </c>
      <c r="BV309">
        <v>0.76822975839902075</v>
      </c>
      <c r="BW309">
        <v>329.24522975839903</v>
      </c>
      <c r="BX309">
        <v>327.19069046716737</v>
      </c>
      <c r="BY309">
        <v>34.916000000000004</v>
      </c>
      <c r="BZ309">
        <v>8.1660238751146058E-2</v>
      </c>
      <c r="CA309">
        <v>34.997660238751152</v>
      </c>
      <c r="CB309">
        <v>34.779269624209967</v>
      </c>
      <c r="CC309">
        <v>216.452</v>
      </c>
      <c r="CD309">
        <v>0.50622986591141794</v>
      </c>
      <c r="CE309">
        <v>216.95822986591142</v>
      </c>
      <c r="CF309">
        <v>215.60437818477189</v>
      </c>
      <c r="CG309">
        <v>104.96000000000002</v>
      </c>
      <c r="CH309">
        <v>0.24547653394776869</v>
      </c>
      <c r="CI309">
        <v>105.20547653394779</v>
      </c>
      <c r="CJ309">
        <v>104.54897868475994</v>
      </c>
      <c r="CK309">
        <v>759.72900000000004</v>
      </c>
      <c r="CL309">
        <v>1.7768258542264137</v>
      </c>
      <c r="CM309">
        <v>761.50582585422637</v>
      </c>
      <c r="CN309">
        <v>756.75391603652793</v>
      </c>
    </row>
    <row r="310" spans="1:92" x14ac:dyDescent="0.3">
      <c r="A310" s="18">
        <v>45425</v>
      </c>
      <c r="B310" s="2">
        <v>10</v>
      </c>
      <c r="C310" s="2" t="s">
        <v>178</v>
      </c>
      <c r="D310" s="9">
        <v>51.784784999999999</v>
      </c>
      <c r="E310">
        <v>6.5292279999999998E-3</v>
      </c>
      <c r="G310">
        <v>7.3319999999999999</v>
      </c>
      <c r="H310">
        <v>1.7916702055528987E-2</v>
      </c>
      <c r="I310" s="34">
        <v>7.3499167020555287</v>
      </c>
      <c r="J310" s="34">
        <v>7.3019274201268001</v>
      </c>
      <c r="K310">
        <v>0.55400000000000005</v>
      </c>
      <c r="L310">
        <v>1.3537715410206028E-3</v>
      </c>
      <c r="M310" s="34">
        <v>0.55535377154102061</v>
      </c>
      <c r="N310" s="34">
        <v>0.55172774014596937</v>
      </c>
      <c r="O310">
        <v>16.006</v>
      </c>
      <c r="P310">
        <v>3.9112756833169254E-2</v>
      </c>
      <c r="Q310" s="34">
        <v>16.04511275683317</v>
      </c>
      <c r="R310" s="34">
        <v>15.940350557358098</v>
      </c>
      <c r="S310">
        <v>2.6160000000000001</v>
      </c>
      <c r="T310">
        <v>6.3925385402705719E-3</v>
      </c>
      <c r="U310" s="34">
        <v>2.6223925385402707</v>
      </c>
      <c r="V310" s="34">
        <v>2.6052703397506423</v>
      </c>
      <c r="W310">
        <v>0</v>
      </c>
      <c r="X310">
        <v>0</v>
      </c>
      <c r="Y310" s="34">
        <v>0</v>
      </c>
      <c r="Z310" s="34">
        <v>0</v>
      </c>
      <c r="AA310">
        <v>1.1519999999999999</v>
      </c>
      <c r="AB310">
        <v>2.8150628434219032E-3</v>
      </c>
      <c r="AC310" s="34">
        <v>1.1548150628434217</v>
      </c>
      <c r="AD310" s="34">
        <v>1.1472750120002826</v>
      </c>
      <c r="AE310">
        <v>27.66</v>
      </c>
      <c r="AF310">
        <v>6.7590831813411328E-2</v>
      </c>
      <c r="AG310" s="34">
        <v>27.727590831813412</v>
      </c>
      <c r="AH310" s="34">
        <v>27.546551069381792</v>
      </c>
      <c r="AJ310">
        <v>67.142999999999986</v>
      </c>
      <c r="AK310">
        <v>0.16407271223600417</v>
      </c>
      <c r="AL310" s="34">
        <v>67.307072712235993</v>
      </c>
      <c r="AM310" s="34">
        <v>66.867609488485229</v>
      </c>
      <c r="AN310">
        <v>3.99</v>
      </c>
      <c r="AO310">
        <v>9.7500874524769042E-3</v>
      </c>
      <c r="AP310" s="34">
        <v>3.999750087452477</v>
      </c>
      <c r="AQ310" s="34">
        <v>3.9736348071884797</v>
      </c>
      <c r="AR310">
        <v>327.86500000000007</v>
      </c>
      <c r="AS310">
        <v>0.80118105829732855</v>
      </c>
      <c r="AT310" s="34">
        <v>328.66618105829741</v>
      </c>
      <c r="AU310" s="34">
        <v>326.5202446262785</v>
      </c>
      <c r="AV310">
        <v>32.370000000000005</v>
      </c>
      <c r="AW310">
        <v>7.9100333543026924E-2</v>
      </c>
      <c r="AX310" s="34">
        <v>32.449100333543029</v>
      </c>
      <c r="AY310" s="34">
        <v>32.237232759070451</v>
      </c>
      <c r="AZ310">
        <v>217.86199999999999</v>
      </c>
      <c r="BA310">
        <v>0.53237432395276274</v>
      </c>
      <c r="BB310" s="34">
        <v>218.39437432395275</v>
      </c>
      <c r="BC310" s="34">
        <v>216.96842766007433</v>
      </c>
      <c r="BD310">
        <v>109.75399999999999</v>
      </c>
      <c r="BE310">
        <v>0.2681982702403885</v>
      </c>
      <c r="BF310" s="34">
        <v>110.02219827024038</v>
      </c>
      <c r="BG310" s="34">
        <v>109.30383825267278</v>
      </c>
      <c r="BH310">
        <v>758.98400000000004</v>
      </c>
      <c r="BI310">
        <v>1.8546767857219877</v>
      </c>
      <c r="BJ310" s="34">
        <v>760.8386767857221</v>
      </c>
      <c r="BK310" s="34">
        <v>755.87098759376977</v>
      </c>
      <c r="BM310">
        <v>74.47499999999998</v>
      </c>
      <c r="BN310">
        <v>0.18198941429153315</v>
      </c>
      <c r="BO310">
        <v>74.656989414291516</v>
      </c>
      <c r="BP310">
        <v>74.169536908612031</v>
      </c>
      <c r="BQ310">
        <v>4.5440000000000005</v>
      </c>
      <c r="BR310">
        <v>1.1103858993497508E-2</v>
      </c>
      <c r="BS310">
        <v>4.5551038589934976</v>
      </c>
      <c r="BT310">
        <v>4.5253625473344492</v>
      </c>
      <c r="BU310">
        <v>343.87100000000009</v>
      </c>
      <c r="BV310">
        <v>0.84029381513049783</v>
      </c>
      <c r="BW310">
        <v>344.7112938151306</v>
      </c>
      <c r="BX310">
        <v>342.4605951836366</v>
      </c>
      <c r="BY310">
        <v>34.986000000000004</v>
      </c>
      <c r="BZ310">
        <v>8.5492872083297491E-2</v>
      </c>
      <c r="CA310">
        <v>35.071492872083297</v>
      </c>
      <c r="CB310">
        <v>34.842503098821091</v>
      </c>
      <c r="CC310">
        <v>217.86199999999999</v>
      </c>
      <c r="CD310">
        <v>0.53237432395276274</v>
      </c>
      <c r="CE310">
        <v>218.39437432395275</v>
      </c>
      <c r="CF310">
        <v>216.96842766007433</v>
      </c>
      <c r="CG310">
        <v>110.90599999999999</v>
      </c>
      <c r="CH310">
        <v>0.27101333308381043</v>
      </c>
      <c r="CI310">
        <v>111.17701333308381</v>
      </c>
      <c r="CJ310">
        <v>110.45111326467305</v>
      </c>
      <c r="CK310">
        <v>786.64400000000001</v>
      </c>
      <c r="CL310">
        <v>1.922267617535399</v>
      </c>
      <c r="CM310">
        <v>788.56626761753546</v>
      </c>
      <c r="CN310">
        <v>783.41753866315162</v>
      </c>
    </row>
    <row r="311" spans="1:92" x14ac:dyDescent="0.3">
      <c r="A311" s="18">
        <v>45425</v>
      </c>
      <c r="B311" s="2">
        <v>11</v>
      </c>
      <c r="C311" s="2" t="s">
        <v>178</v>
      </c>
      <c r="D311" s="9">
        <v>55.828552000000002</v>
      </c>
      <c r="E311">
        <v>7.0233989999999996E-3</v>
      </c>
      <c r="G311">
        <v>7.61</v>
      </c>
      <c r="H311">
        <v>3.3560864964231954E-2</v>
      </c>
      <c r="I311" s="34">
        <v>7.6435608649642326</v>
      </c>
      <c r="J311" s="34">
        <v>7.5898770872288033</v>
      </c>
      <c r="K311">
        <v>0.55300000000000005</v>
      </c>
      <c r="L311">
        <v>2.4387855880709953E-3</v>
      </c>
      <c r="M311" s="34">
        <v>0.55543878558807103</v>
      </c>
      <c r="N311" s="34">
        <v>0.55153771737681057</v>
      </c>
      <c r="O311">
        <v>16.766999999999999</v>
      </c>
      <c r="P311">
        <v>7.39441554343334E-2</v>
      </c>
      <c r="Q311" s="34">
        <v>16.840944155434332</v>
      </c>
      <c r="R311" s="34">
        <v>16.722663485093999</v>
      </c>
      <c r="S311">
        <v>2.6709999999999998</v>
      </c>
      <c r="T311">
        <v>1.1779378491388113E-2</v>
      </c>
      <c r="U311" s="34">
        <v>2.682779378491388</v>
      </c>
      <c r="V311" s="34">
        <v>2.6639371484872707</v>
      </c>
      <c r="W311">
        <v>0</v>
      </c>
      <c r="X311">
        <v>0</v>
      </c>
      <c r="Y311" s="34">
        <v>0</v>
      </c>
      <c r="Z311" s="34">
        <v>0</v>
      </c>
      <c r="AA311">
        <v>1.2789999999999999</v>
      </c>
      <c r="AB311">
        <v>5.6405185662618479E-3</v>
      </c>
      <c r="AC311" s="34">
        <v>1.2846405185662617</v>
      </c>
      <c r="AD311" s="34">
        <v>1.2756179756328039</v>
      </c>
      <c r="AE311">
        <v>28.88</v>
      </c>
      <c r="AF311">
        <v>0.12736370304428632</v>
      </c>
      <c r="AG311" s="34">
        <v>29.007363703044291</v>
      </c>
      <c r="AH311" s="34">
        <v>28.803633413819689</v>
      </c>
      <c r="AJ311">
        <v>70.881</v>
      </c>
      <c r="AK311">
        <v>0.31259233502361694</v>
      </c>
      <c r="AL311" s="34">
        <v>71.193592335023624</v>
      </c>
      <c r="AM311" s="34">
        <v>70.693571329811405</v>
      </c>
      <c r="AN311">
        <v>3.9600000000000004</v>
      </c>
      <c r="AO311">
        <v>1.7463998062859205E-2</v>
      </c>
      <c r="AP311" s="34">
        <v>3.9774639980628597</v>
      </c>
      <c r="AQ311" s="34">
        <v>3.9495286813963286</v>
      </c>
      <c r="AR311">
        <v>341.7890000000001</v>
      </c>
      <c r="AS311">
        <v>1.5073238469461074</v>
      </c>
      <c r="AT311" s="34">
        <v>343.29632384694622</v>
      </c>
      <c r="AU311" s="34">
        <v>340.88521678933591</v>
      </c>
      <c r="AV311">
        <v>34.284000000000006</v>
      </c>
      <c r="AW311">
        <v>0.15119588625935987</v>
      </c>
      <c r="AX311" s="34">
        <v>34.435195886259365</v>
      </c>
      <c r="AY311" s="34">
        <v>34.193343765907002</v>
      </c>
      <c r="AZ311">
        <v>214.91399999999999</v>
      </c>
      <c r="BA311">
        <v>0.94779234335386942</v>
      </c>
      <c r="BB311" s="34">
        <v>215.86179234335387</v>
      </c>
      <c r="BC311" s="34">
        <v>214.34570884687133</v>
      </c>
      <c r="BD311">
        <v>114.30500000000001</v>
      </c>
      <c r="BE311">
        <v>0.50409654004422255</v>
      </c>
      <c r="BF311" s="34">
        <v>114.80909654004422</v>
      </c>
      <c r="BG311" s="34">
        <v>114.00274644621396</v>
      </c>
      <c r="BH311">
        <v>780.13300000000004</v>
      </c>
      <c r="BI311">
        <v>3.4404649496900355</v>
      </c>
      <c r="BJ311" s="34">
        <v>783.57346494969022</v>
      </c>
      <c r="BK311" s="34">
        <v>778.07011585953592</v>
      </c>
      <c r="BM311">
        <v>78.491</v>
      </c>
      <c r="BN311">
        <v>0.34615319998784888</v>
      </c>
      <c r="BO311">
        <v>78.837153199987853</v>
      </c>
      <c r="BP311">
        <v>78.283448417040205</v>
      </c>
      <c r="BQ311">
        <v>4.5130000000000008</v>
      </c>
      <c r="BR311">
        <v>1.9902783650930199E-2</v>
      </c>
      <c r="BS311">
        <v>4.5329027836509308</v>
      </c>
      <c r="BT311">
        <v>4.5010663987731387</v>
      </c>
      <c r="BU311">
        <v>358.5560000000001</v>
      </c>
      <c r="BV311">
        <v>1.5812680023804409</v>
      </c>
      <c r="BW311">
        <v>360.13726800238055</v>
      </c>
      <c r="BX311">
        <v>357.60788027442993</v>
      </c>
      <c r="BY311">
        <v>36.955000000000005</v>
      </c>
      <c r="BZ311">
        <v>0.16297526475074797</v>
      </c>
      <c r="CA311">
        <v>37.117975264750754</v>
      </c>
      <c r="CB311">
        <v>36.857280914394273</v>
      </c>
      <c r="CC311">
        <v>214.91399999999999</v>
      </c>
      <c r="CD311">
        <v>0.94779234335386942</v>
      </c>
      <c r="CE311">
        <v>215.86179234335387</v>
      </c>
      <c r="CF311">
        <v>214.34570884687133</v>
      </c>
      <c r="CG311">
        <v>115.584</v>
      </c>
      <c r="CH311">
        <v>0.50973705861048435</v>
      </c>
      <c r="CI311">
        <v>116.09373705861049</v>
      </c>
      <c r="CJ311">
        <v>115.27836442184676</v>
      </c>
      <c r="CK311">
        <v>809.01300000000003</v>
      </c>
      <c r="CL311">
        <v>3.5678286527343217</v>
      </c>
      <c r="CM311">
        <v>812.58082865273445</v>
      </c>
      <c r="CN311">
        <v>806.87374927335566</v>
      </c>
    </row>
    <row r="312" spans="1:92" x14ac:dyDescent="0.3">
      <c r="A312" s="18">
        <v>45425</v>
      </c>
      <c r="B312" s="2">
        <v>12</v>
      </c>
      <c r="C312" s="2" t="s">
        <v>178</v>
      </c>
      <c r="D312" s="9">
        <v>34.194394000000003</v>
      </c>
      <c r="E312">
        <v>7.2533980000000003E-3</v>
      </c>
      <c r="G312">
        <v>7.78</v>
      </c>
      <c r="H312">
        <v>9.3198155340815186E-2</v>
      </c>
      <c r="I312" s="34">
        <v>7.8731981553408152</v>
      </c>
      <c r="J312" s="34">
        <v>7.8160907155872623</v>
      </c>
      <c r="K312">
        <v>0.57000000000000006</v>
      </c>
      <c r="L312">
        <v>6.8281424864093379E-3</v>
      </c>
      <c r="M312" s="34">
        <v>0.57682814248640935</v>
      </c>
      <c r="N312" s="34">
        <v>0.57264417839135473</v>
      </c>
      <c r="O312">
        <v>16.748000000000001</v>
      </c>
      <c r="P312">
        <v>0.20062759712698877</v>
      </c>
      <c r="Q312" s="34">
        <v>16.94862759712699</v>
      </c>
      <c r="R312" s="34">
        <v>16.825692455611243</v>
      </c>
      <c r="S312">
        <v>2.7029999999999998</v>
      </c>
      <c r="T312">
        <v>3.2379770422393754E-2</v>
      </c>
      <c r="U312" s="34">
        <v>2.7353797704223934</v>
      </c>
      <c r="V312" s="34">
        <v>2.715538972266371</v>
      </c>
      <c r="W312">
        <v>0</v>
      </c>
      <c r="X312">
        <v>0</v>
      </c>
      <c r="Y312" s="34">
        <v>0</v>
      </c>
      <c r="Z312" s="34">
        <v>0</v>
      </c>
      <c r="AA312">
        <v>1.5029999999999999</v>
      </c>
      <c r="AB312">
        <v>1.8004733608900411E-2</v>
      </c>
      <c r="AC312" s="34">
        <v>1.5210047336089003</v>
      </c>
      <c r="AD312" s="34">
        <v>1.5099722809161509</v>
      </c>
      <c r="AE312">
        <v>29.303999999999998</v>
      </c>
      <c r="AF312">
        <v>0.35103839898550748</v>
      </c>
      <c r="AG312" s="34">
        <v>29.655038398985511</v>
      </c>
      <c r="AH312" s="34">
        <v>29.439938602772386</v>
      </c>
      <c r="AJ312">
        <v>71.551000000000016</v>
      </c>
      <c r="AK312">
        <v>0.85712354920188538</v>
      </c>
      <c r="AL312" s="34">
        <v>72.408123549201903</v>
      </c>
      <c r="AM312" s="34">
        <v>71.882918610666366</v>
      </c>
      <c r="AN312">
        <v>3.984</v>
      </c>
      <c r="AO312">
        <v>4.7725122220797903E-2</v>
      </c>
      <c r="AP312" s="34">
        <v>4.0317251222207977</v>
      </c>
      <c r="AQ312" s="34">
        <v>4.0024814152827313</v>
      </c>
      <c r="AR312">
        <v>347.55</v>
      </c>
      <c r="AS312">
        <v>4.1633700371080096</v>
      </c>
      <c r="AT312" s="34">
        <v>351.71337003710801</v>
      </c>
      <c r="AU312" s="34">
        <v>349.16225298230756</v>
      </c>
      <c r="AV312">
        <v>35.048000000000002</v>
      </c>
      <c r="AW312">
        <v>0.41984690853276224</v>
      </c>
      <c r="AX312" s="34">
        <v>35.467846908532763</v>
      </c>
      <c r="AY312" s="34">
        <v>35.210584498702104</v>
      </c>
      <c r="AZ312">
        <v>223.035</v>
      </c>
      <c r="BA312">
        <v>2.6717802797479067</v>
      </c>
      <c r="BB312" s="34">
        <v>225.7067802797479</v>
      </c>
      <c r="BC312" s="34">
        <v>224.06963917108033</v>
      </c>
      <c r="BD312">
        <v>116.89999999999999</v>
      </c>
      <c r="BE312">
        <v>1.400368169581143</v>
      </c>
      <c r="BF312" s="34">
        <v>118.30036816958113</v>
      </c>
      <c r="BG312" s="34">
        <v>117.44228851570062</v>
      </c>
      <c r="BH312">
        <v>798.06799999999998</v>
      </c>
      <c r="BI312">
        <v>9.5602140663925042</v>
      </c>
      <c r="BJ312" s="34">
        <v>807.6282140663925</v>
      </c>
      <c r="BK312" s="34">
        <v>801.77016519373967</v>
      </c>
      <c r="BM312">
        <v>79.331000000000017</v>
      </c>
      <c r="BN312">
        <v>0.9503217045427006</v>
      </c>
      <c r="BO312">
        <v>80.281321704542719</v>
      </c>
      <c r="BP312">
        <v>79.699009326253631</v>
      </c>
      <c r="BQ312">
        <v>4.5540000000000003</v>
      </c>
      <c r="BR312">
        <v>5.4553264707207241E-2</v>
      </c>
      <c r="BS312">
        <v>4.6085532647072069</v>
      </c>
      <c r="BT312">
        <v>4.5751255936740858</v>
      </c>
      <c r="BU312">
        <v>364.298</v>
      </c>
      <c r="BV312">
        <v>4.3639976342349982</v>
      </c>
      <c r="BW312">
        <v>368.66199763423498</v>
      </c>
      <c r="BX312">
        <v>365.98794543791882</v>
      </c>
      <c r="BY312">
        <v>37.751000000000005</v>
      </c>
      <c r="BZ312">
        <v>0.452226678955156</v>
      </c>
      <c r="CA312">
        <v>38.203226678955154</v>
      </c>
      <c r="CB312">
        <v>37.926123470968477</v>
      </c>
      <c r="CC312">
        <v>223.035</v>
      </c>
      <c r="CD312">
        <v>2.6717802797479067</v>
      </c>
      <c r="CE312">
        <v>225.7067802797479</v>
      </c>
      <c r="CF312">
        <v>224.06963917108033</v>
      </c>
      <c r="CG312">
        <v>118.40299999999999</v>
      </c>
      <c r="CH312">
        <v>1.4183729031900434</v>
      </c>
      <c r="CI312">
        <v>119.82137290319004</v>
      </c>
      <c r="CJ312">
        <v>118.95226079661677</v>
      </c>
      <c r="CK312">
        <v>827.37199999999996</v>
      </c>
      <c r="CL312">
        <v>9.911252465378011</v>
      </c>
      <c r="CM312">
        <v>837.28325246537804</v>
      </c>
      <c r="CN312">
        <v>831.21010379651204</v>
      </c>
    </row>
    <row r="313" spans="1:92" x14ac:dyDescent="0.3">
      <c r="A313" s="18">
        <v>45425</v>
      </c>
      <c r="B313" s="2">
        <v>13</v>
      </c>
      <c r="C313" s="2" t="s">
        <v>178</v>
      </c>
      <c r="D313" s="9">
        <v>137.75413</v>
      </c>
      <c r="E313">
        <v>8.1486749999999993E-3</v>
      </c>
      <c r="G313">
        <v>7.8689999999999998</v>
      </c>
      <c r="H313">
        <v>0.11456161361422346</v>
      </c>
      <c r="I313" s="34">
        <v>7.9835616136142233</v>
      </c>
      <c r="J313" s="34">
        <v>7.9185061646824053</v>
      </c>
      <c r="K313">
        <v>0.57000000000000006</v>
      </c>
      <c r="L313">
        <v>8.2984012911561031E-3</v>
      </c>
      <c r="M313" s="34">
        <v>0.57829840129115617</v>
      </c>
      <c r="N313" s="34">
        <v>0.57358603556601495</v>
      </c>
      <c r="O313">
        <v>17.125999999999998</v>
      </c>
      <c r="P313">
        <v>0.24933056230234979</v>
      </c>
      <c r="Q313" s="34">
        <v>17.375330562302349</v>
      </c>
      <c r="R313" s="34">
        <v>17.233744640532578</v>
      </c>
      <c r="S313">
        <v>2.7050000000000001</v>
      </c>
      <c r="T313">
        <v>3.9381009636100452E-2</v>
      </c>
      <c r="U313" s="34">
        <v>2.7443810096361005</v>
      </c>
      <c r="V313" s="34">
        <v>2.7220179407124041</v>
      </c>
      <c r="W313">
        <v>0</v>
      </c>
      <c r="X313">
        <v>0</v>
      </c>
      <c r="Y313" s="34">
        <v>0</v>
      </c>
      <c r="Z313" s="34">
        <v>0</v>
      </c>
      <c r="AA313">
        <v>1.643</v>
      </c>
      <c r="AB313">
        <v>2.3919777756788555E-2</v>
      </c>
      <c r="AC313" s="34">
        <v>1.6669197777567886</v>
      </c>
      <c r="AD313" s="34">
        <v>1.6533365902367763</v>
      </c>
      <c r="AE313">
        <v>29.912999999999997</v>
      </c>
      <c r="AF313">
        <v>0.43549136460061838</v>
      </c>
      <c r="AG313" s="34">
        <v>30.348491364600619</v>
      </c>
      <c r="AH313" s="34">
        <v>30.101191371730181</v>
      </c>
      <c r="AJ313">
        <v>71.33499999999998</v>
      </c>
      <c r="AK313">
        <v>1.0385376422888077</v>
      </c>
      <c r="AL313" s="34">
        <v>72.373537642288781</v>
      </c>
      <c r="AM313" s="34">
        <v>71.783789205441494</v>
      </c>
      <c r="AN313">
        <v>3.9320000000000004</v>
      </c>
      <c r="AO313">
        <v>5.7244410310220699E-2</v>
      </c>
      <c r="AP313" s="34">
        <v>3.9892444103102211</v>
      </c>
      <c r="AQ313" s="34">
        <v>3.9567373541150364</v>
      </c>
      <c r="AR313">
        <v>352.07100000000003</v>
      </c>
      <c r="AS313">
        <v>5.1256604227695099</v>
      </c>
      <c r="AT313" s="34">
        <v>357.19666042276953</v>
      </c>
      <c r="AU313" s="34">
        <v>354.28598092589897</v>
      </c>
      <c r="AV313">
        <v>34.707000000000008</v>
      </c>
      <c r="AW313">
        <v>0.50528528703886821</v>
      </c>
      <c r="AX313" s="34">
        <v>35.212285287038874</v>
      </c>
      <c r="AY313" s="34">
        <v>34.925351818227512</v>
      </c>
      <c r="AZ313">
        <v>213.39399999999998</v>
      </c>
      <c r="BA313">
        <v>3.1067176230262543</v>
      </c>
      <c r="BB313" s="34">
        <v>216.50071762302622</v>
      </c>
      <c r="BC313" s="34">
        <v>214.73652363784939</v>
      </c>
      <c r="BD313">
        <v>118.34099999999998</v>
      </c>
      <c r="BE313">
        <v>1.7228791354328141</v>
      </c>
      <c r="BF313" s="34">
        <v>120.0638791354328</v>
      </c>
      <c r="BG313" s="34">
        <v>119.08551760511887</v>
      </c>
      <c r="BH313">
        <v>793.78</v>
      </c>
      <c r="BI313">
        <v>11.556324520866475</v>
      </c>
      <c r="BJ313" s="34">
        <v>805.33632452086647</v>
      </c>
      <c r="BK313" s="34">
        <v>798.77390054665125</v>
      </c>
      <c r="BM313">
        <v>79.203999999999979</v>
      </c>
      <c r="BN313">
        <v>1.1530992559030313</v>
      </c>
      <c r="BO313">
        <v>80.357099255903009</v>
      </c>
      <c r="BP313">
        <v>79.702295370123892</v>
      </c>
      <c r="BQ313">
        <v>4.5020000000000007</v>
      </c>
      <c r="BR313">
        <v>6.5542811601376802E-2</v>
      </c>
      <c r="BS313">
        <v>4.5675428116013777</v>
      </c>
      <c r="BT313">
        <v>4.5303233896810511</v>
      </c>
      <c r="BU313">
        <v>369.197</v>
      </c>
      <c r="BV313">
        <v>5.37499098507186</v>
      </c>
      <c r="BW313">
        <v>374.57199098507186</v>
      </c>
      <c r="BX313">
        <v>371.51972556643153</v>
      </c>
      <c r="BY313">
        <v>37.412000000000006</v>
      </c>
      <c r="BZ313">
        <v>0.54466629667496869</v>
      </c>
      <c r="CA313">
        <v>37.956666296674975</v>
      </c>
      <c r="CB313">
        <v>37.647369758939917</v>
      </c>
      <c r="CC313">
        <v>213.39399999999998</v>
      </c>
      <c r="CD313">
        <v>3.1067176230262543</v>
      </c>
      <c r="CE313">
        <v>216.50071762302622</v>
      </c>
      <c r="CF313">
        <v>214.73652363784939</v>
      </c>
      <c r="CG313">
        <v>119.98399999999998</v>
      </c>
      <c r="CH313">
        <v>1.7467989131896027</v>
      </c>
      <c r="CI313">
        <v>121.73079891318959</v>
      </c>
      <c r="CJ313">
        <v>120.73885419535564</v>
      </c>
      <c r="CK313">
        <v>823.69299999999998</v>
      </c>
      <c r="CL313">
        <v>11.991815885467094</v>
      </c>
      <c r="CM313">
        <v>835.68481588546706</v>
      </c>
      <c r="CN313">
        <v>828.87509191838149</v>
      </c>
    </row>
    <row r="314" spans="1:92" x14ac:dyDescent="0.3">
      <c r="A314" s="18">
        <v>45425</v>
      </c>
      <c r="B314" s="2">
        <v>14</v>
      </c>
      <c r="C314" s="2" t="s">
        <v>178</v>
      </c>
      <c r="D314" s="9">
        <v>219.55864099999999</v>
      </c>
      <c r="E314">
        <v>7.4754319999999997E-3</v>
      </c>
      <c r="G314">
        <v>7.8620000000000001</v>
      </c>
      <c r="H314">
        <v>0.10854499664869569</v>
      </c>
      <c r="I314" s="34">
        <v>7.9705449966486954</v>
      </c>
      <c r="J314" s="34">
        <v>7.9109617295233079</v>
      </c>
      <c r="K314">
        <v>0.59500000000000008</v>
      </c>
      <c r="L314">
        <v>8.2147383624998661E-3</v>
      </c>
      <c r="M314" s="34">
        <v>0.60321473836249995</v>
      </c>
      <c r="N314" s="34">
        <v>0.59870544760447331</v>
      </c>
      <c r="O314">
        <v>17.584</v>
      </c>
      <c r="P314">
        <v>0.24276967960705484</v>
      </c>
      <c r="Q314" s="34">
        <v>17.826769679607054</v>
      </c>
      <c r="R314" s="34">
        <v>17.69350687508749</v>
      </c>
      <c r="S314">
        <v>2.621</v>
      </c>
      <c r="T314">
        <v>3.618626764388596E-2</v>
      </c>
      <c r="U314" s="34">
        <v>2.657186267643886</v>
      </c>
      <c r="V314" s="34">
        <v>2.6373226523887805</v>
      </c>
      <c r="W314">
        <v>0</v>
      </c>
      <c r="X314">
        <v>0</v>
      </c>
      <c r="Y314" s="34">
        <v>0</v>
      </c>
      <c r="Z314" s="34">
        <v>0</v>
      </c>
      <c r="AA314">
        <v>1.802</v>
      </c>
      <c r="AB314">
        <v>2.4878921897856732E-2</v>
      </c>
      <c r="AC314" s="34">
        <v>1.8268789218978567</v>
      </c>
      <c r="AD314" s="34">
        <v>1.813222212744976</v>
      </c>
      <c r="AE314">
        <v>30.463999999999999</v>
      </c>
      <c r="AF314">
        <v>0.42059460415999306</v>
      </c>
      <c r="AG314" s="34">
        <v>30.884594604159993</v>
      </c>
      <c r="AH314" s="34">
        <v>30.653718917349025</v>
      </c>
      <c r="AJ314">
        <v>72.902000000000015</v>
      </c>
      <c r="AK314">
        <v>1.0065056405091852</v>
      </c>
      <c r="AL314" s="34">
        <v>73.908505640509205</v>
      </c>
      <c r="AM314" s="34">
        <v>73.356007632371956</v>
      </c>
      <c r="AN314">
        <v>3.9260000000000006</v>
      </c>
      <c r="AO314">
        <v>5.4203466909536931E-2</v>
      </c>
      <c r="AP314" s="34">
        <v>3.9802034669095376</v>
      </c>
      <c r="AQ314" s="34">
        <v>3.9504497265464913</v>
      </c>
      <c r="AR314">
        <v>358.47600000000006</v>
      </c>
      <c r="AS314">
        <v>4.9492210911521042</v>
      </c>
      <c r="AT314" s="34">
        <v>363.42522109115214</v>
      </c>
      <c r="AU314" s="34">
        <v>360.70846056380026</v>
      </c>
      <c r="AV314">
        <v>34.994999999999997</v>
      </c>
      <c r="AW314">
        <v>0.48315087226165165</v>
      </c>
      <c r="AX314" s="34">
        <v>35.478150872261651</v>
      </c>
      <c r="AY314" s="34">
        <v>35.212936367930318</v>
      </c>
      <c r="AZ314">
        <v>199.41199999999998</v>
      </c>
      <c r="BA314">
        <v>2.7531384980551641</v>
      </c>
      <c r="BB314" s="34">
        <v>202.16513849805514</v>
      </c>
      <c r="BC314" s="34">
        <v>200.65386675244235</v>
      </c>
      <c r="BD314">
        <v>120.417</v>
      </c>
      <c r="BE314">
        <v>1.6625111754573885</v>
      </c>
      <c r="BF314" s="34">
        <v>122.07951117545738</v>
      </c>
      <c r="BG314" s="34">
        <v>121.16691409107202</v>
      </c>
      <c r="BH314">
        <v>790.12800000000004</v>
      </c>
      <c r="BI314">
        <v>10.908730744345032</v>
      </c>
      <c r="BJ314" s="34">
        <v>801.03673074434505</v>
      </c>
      <c r="BK314" s="34">
        <v>795.04863513416342</v>
      </c>
      <c r="BM314">
        <v>80.76400000000001</v>
      </c>
      <c r="BN314">
        <v>1.115050637157881</v>
      </c>
      <c r="BO314">
        <v>81.879050637157903</v>
      </c>
      <c r="BP314">
        <v>81.266969361895264</v>
      </c>
      <c r="BQ314">
        <v>4.5210000000000008</v>
      </c>
      <c r="BR314">
        <v>6.24182052720368E-2</v>
      </c>
      <c r="BS314">
        <v>4.5834182052720376</v>
      </c>
      <c r="BT314">
        <v>4.5491551741509646</v>
      </c>
      <c r="BU314">
        <v>376.06000000000006</v>
      </c>
      <c r="BV314">
        <v>5.1919907707591593</v>
      </c>
      <c r="BW314">
        <v>381.25199077075922</v>
      </c>
      <c r="BX314">
        <v>378.40196743888777</v>
      </c>
      <c r="BY314">
        <v>37.616</v>
      </c>
      <c r="BZ314">
        <v>0.51933713990553765</v>
      </c>
      <c r="CA314">
        <v>38.135337139905538</v>
      </c>
      <c r="CB314">
        <v>37.850259020319101</v>
      </c>
      <c r="CC314">
        <v>199.41199999999998</v>
      </c>
      <c r="CD314">
        <v>2.7531384980551641</v>
      </c>
      <c r="CE314">
        <v>202.16513849805514</v>
      </c>
      <c r="CF314">
        <v>200.65386675244235</v>
      </c>
      <c r="CG314">
        <v>122.21900000000001</v>
      </c>
      <c r="CH314">
        <v>1.6873900973552451</v>
      </c>
      <c r="CI314">
        <v>123.90639009735524</v>
      </c>
      <c r="CJ314">
        <v>122.98013630381699</v>
      </c>
      <c r="CK314">
        <v>820.5920000000001</v>
      </c>
      <c r="CL314">
        <v>11.329325348505025</v>
      </c>
      <c r="CM314">
        <v>831.92132534850509</v>
      </c>
      <c r="CN314">
        <v>825.70235405151243</v>
      </c>
    </row>
    <row r="315" spans="1:92" x14ac:dyDescent="0.3">
      <c r="A315" s="18">
        <v>45425</v>
      </c>
      <c r="B315" s="2">
        <v>15</v>
      </c>
      <c r="C315" s="2" t="s">
        <v>178</v>
      </c>
      <c r="D315" s="9">
        <v>320.51636500000001</v>
      </c>
      <c r="E315">
        <v>7.3920119999999999E-3</v>
      </c>
      <c r="G315">
        <v>7.6989999999999998</v>
      </c>
      <c r="H315">
        <v>0.10327494464628477</v>
      </c>
      <c r="I315" s="34">
        <v>7.8022749446462845</v>
      </c>
      <c r="J315" s="34">
        <v>7.7446004346281603</v>
      </c>
      <c r="K315">
        <v>0.59600000000000009</v>
      </c>
      <c r="L315">
        <v>7.9947872462898719E-3</v>
      </c>
      <c r="M315" s="34">
        <v>0.60399478724628997</v>
      </c>
      <c r="N315" s="34">
        <v>0.59953005053102792</v>
      </c>
      <c r="O315">
        <v>18.04</v>
      </c>
      <c r="P315">
        <v>0.24198986899843838</v>
      </c>
      <c r="Q315" s="34">
        <v>18.281989868998437</v>
      </c>
      <c r="R315" s="34">
        <v>18.146849180502922</v>
      </c>
      <c r="S315">
        <v>2.6659999999999999</v>
      </c>
      <c r="T315">
        <v>3.5761917447330198E-2</v>
      </c>
      <c r="U315" s="34">
        <v>2.70176191744733</v>
      </c>
      <c r="V315" s="34">
        <v>2.6817904609324166</v>
      </c>
      <c r="W315">
        <v>0</v>
      </c>
      <c r="X315">
        <v>0</v>
      </c>
      <c r="Y315" s="34">
        <v>0</v>
      </c>
      <c r="Z315" s="34">
        <v>0</v>
      </c>
      <c r="AA315">
        <v>1.8620000000000001</v>
      </c>
      <c r="AB315">
        <v>2.4977003108375403E-2</v>
      </c>
      <c r="AC315" s="34">
        <v>1.8869770031083755</v>
      </c>
      <c r="AD315" s="34">
        <v>1.8730284464576743</v>
      </c>
      <c r="AE315">
        <v>30.863</v>
      </c>
      <c r="AF315">
        <v>0.41399852144671867</v>
      </c>
      <c r="AG315" s="34">
        <v>31.276998521446718</v>
      </c>
      <c r="AH315" s="34">
        <v>31.045798573052199</v>
      </c>
      <c r="AJ315">
        <v>72.320000000000007</v>
      </c>
      <c r="AK315">
        <v>0.970105727603496</v>
      </c>
      <c r="AL315" s="34">
        <v>73.290105727603503</v>
      </c>
      <c r="AM315" s="34">
        <v>72.748344386583796</v>
      </c>
      <c r="AN315">
        <v>3.97</v>
      </c>
      <c r="AO315">
        <v>5.3253868066729514E-2</v>
      </c>
      <c r="AP315" s="34">
        <v>4.02325386806673</v>
      </c>
      <c r="AQ315" s="34">
        <v>3.9935139271949347</v>
      </c>
      <c r="AR315">
        <v>355.63400000000001</v>
      </c>
      <c r="AS315">
        <v>4.7705002811192152</v>
      </c>
      <c r="AT315" s="34">
        <v>360.40450028111923</v>
      </c>
      <c r="AU315" s="34">
        <v>357.74038589018721</v>
      </c>
      <c r="AV315">
        <v>35.091000000000001</v>
      </c>
      <c r="AW315">
        <v>0.47071322023415751</v>
      </c>
      <c r="AX315" s="34">
        <v>35.561713220234161</v>
      </c>
      <c r="AY315" s="34">
        <v>35.298840609369634</v>
      </c>
      <c r="AZ315">
        <v>211.51100000000002</v>
      </c>
      <c r="BA315">
        <v>2.8372239014262033</v>
      </c>
      <c r="BB315" s="34">
        <v>214.34822390142622</v>
      </c>
      <c r="BC315" s="34">
        <v>212.76375925816819</v>
      </c>
      <c r="BD315">
        <v>120.4</v>
      </c>
      <c r="BE315">
        <v>1.615054336331041</v>
      </c>
      <c r="BF315" s="34">
        <v>122.01505433633105</v>
      </c>
      <c r="BG315" s="34">
        <v>121.11311759049624</v>
      </c>
      <c r="BH315">
        <v>798.92600000000004</v>
      </c>
      <c r="BI315">
        <v>10.716851334780841</v>
      </c>
      <c r="BJ315" s="34">
        <v>809.64285133478097</v>
      </c>
      <c r="BK315" s="34">
        <v>803.65796166200005</v>
      </c>
      <c r="BM315">
        <v>80.019000000000005</v>
      </c>
      <c r="BN315">
        <v>1.0733806722497807</v>
      </c>
      <c r="BO315">
        <v>81.092380672249789</v>
      </c>
      <c r="BP315">
        <v>80.49294482121195</v>
      </c>
      <c r="BQ315">
        <v>4.5660000000000007</v>
      </c>
      <c r="BR315">
        <v>6.1248655313019387E-2</v>
      </c>
      <c r="BS315">
        <v>4.6272486553130197</v>
      </c>
      <c r="BT315">
        <v>4.5930439777259622</v>
      </c>
      <c r="BU315">
        <v>373.67400000000004</v>
      </c>
      <c r="BV315">
        <v>5.012490150117654</v>
      </c>
      <c r="BW315">
        <v>378.68649015011766</v>
      </c>
      <c r="BX315">
        <v>375.88723507069011</v>
      </c>
      <c r="BY315">
        <v>37.756999999999998</v>
      </c>
      <c r="BZ315">
        <v>0.50647513768148766</v>
      </c>
      <c r="CA315">
        <v>38.263475137681489</v>
      </c>
      <c r="CB315">
        <v>37.980631070302053</v>
      </c>
      <c r="CC315">
        <v>211.51100000000002</v>
      </c>
      <c r="CD315">
        <v>2.8372239014262033</v>
      </c>
      <c r="CE315">
        <v>214.34822390142622</v>
      </c>
      <c r="CF315">
        <v>212.76375925816819</v>
      </c>
      <c r="CG315">
        <v>122.262</v>
      </c>
      <c r="CH315">
        <v>1.6400313394394164</v>
      </c>
      <c r="CI315">
        <v>123.90203133943942</v>
      </c>
      <c r="CJ315">
        <v>122.98614603695393</v>
      </c>
      <c r="CK315">
        <v>829.78899999999999</v>
      </c>
      <c r="CL315">
        <v>11.13084985622756</v>
      </c>
      <c r="CM315">
        <v>840.91984985622764</v>
      </c>
      <c r="CN315">
        <v>834.7037602350523</v>
      </c>
    </row>
    <row r="316" spans="1:92" x14ac:dyDescent="0.3">
      <c r="A316" s="18">
        <v>45425</v>
      </c>
      <c r="B316" s="2">
        <v>16</v>
      </c>
      <c r="C316" s="2" t="s">
        <v>178</v>
      </c>
      <c r="D316" s="9">
        <v>114.980558</v>
      </c>
      <c r="E316">
        <v>7.2013980000000003E-3</v>
      </c>
      <c r="G316">
        <v>7.2510000000000003</v>
      </c>
      <c r="H316">
        <v>9.7183008589844605E-2</v>
      </c>
      <c r="I316" s="34">
        <v>7.348183008589845</v>
      </c>
      <c r="J316" s="34">
        <v>7.2952658181681524</v>
      </c>
      <c r="K316">
        <v>0.58600000000000008</v>
      </c>
      <c r="L316">
        <v>7.8539846964072475E-3</v>
      </c>
      <c r="M316" s="34">
        <v>0.59385398469640738</v>
      </c>
      <c r="N316" s="34">
        <v>0.58957740579872264</v>
      </c>
      <c r="O316">
        <v>17.436</v>
      </c>
      <c r="P316">
        <v>0.23368955147876574</v>
      </c>
      <c r="Q316" s="34">
        <v>17.669689551478765</v>
      </c>
      <c r="R316" s="34">
        <v>17.542443084482127</v>
      </c>
      <c r="S316">
        <v>2.6360000000000001</v>
      </c>
      <c r="T316">
        <v>3.5329528429572529E-2</v>
      </c>
      <c r="U316" s="34">
        <v>2.6713295284295726</v>
      </c>
      <c r="V316" s="34">
        <v>2.6520922213061988</v>
      </c>
      <c r="W316">
        <v>0</v>
      </c>
      <c r="X316">
        <v>0</v>
      </c>
      <c r="Y316" s="34">
        <v>0</v>
      </c>
      <c r="Z316" s="34">
        <v>0</v>
      </c>
      <c r="AA316">
        <v>1.9339999999999999</v>
      </c>
      <c r="AB316">
        <v>2.5920830038995927E-2</v>
      </c>
      <c r="AC316" s="34">
        <v>1.9599208300389959</v>
      </c>
      <c r="AD316" s="34">
        <v>1.9458066600933948</v>
      </c>
      <c r="AE316">
        <v>29.843</v>
      </c>
      <c r="AF316">
        <v>0.39997690323358609</v>
      </c>
      <c r="AG316" s="34">
        <v>30.242976903233586</v>
      </c>
      <c r="AH316" s="34">
        <v>30.025185189848596</v>
      </c>
      <c r="AJ316">
        <v>69.36399999999999</v>
      </c>
      <c r="AK316">
        <v>0.9296651782962323</v>
      </c>
      <c r="AL316" s="34">
        <v>70.293665178296223</v>
      </c>
      <c r="AM316" s="34">
        <v>69.787452518468569</v>
      </c>
      <c r="AN316">
        <v>3.9780000000000006</v>
      </c>
      <c r="AO316">
        <v>5.3315957546600727E-2</v>
      </c>
      <c r="AP316" s="34">
        <v>4.0313159575466013</v>
      </c>
      <c r="AQ316" s="34">
        <v>4.0022848468725574</v>
      </c>
      <c r="AR316">
        <v>343.74299999999994</v>
      </c>
      <c r="AS316">
        <v>4.6070857704728931</v>
      </c>
      <c r="AT316" s="34">
        <v>348.35008577047284</v>
      </c>
      <c r="AU316" s="34">
        <v>345.84147815950553</v>
      </c>
      <c r="AV316">
        <v>34.062000000000005</v>
      </c>
      <c r="AW316">
        <v>0.45652291250686627</v>
      </c>
      <c r="AX316" s="34">
        <v>34.518522912506874</v>
      </c>
      <c r="AY316" s="34">
        <v>34.269941290641796</v>
      </c>
      <c r="AZ316">
        <v>189.90600000000001</v>
      </c>
      <c r="BA316">
        <v>2.545253955214871</v>
      </c>
      <c r="BB316" s="34">
        <v>192.45125395521487</v>
      </c>
      <c r="BC316" s="34">
        <v>191.06533587988429</v>
      </c>
      <c r="BD316">
        <v>119.83499999999998</v>
      </c>
      <c r="BE316">
        <v>1.6061130650067612</v>
      </c>
      <c r="BF316" s="34">
        <v>121.44111306500675</v>
      </c>
      <c r="BG316" s="34">
        <v>120.56656727626263</v>
      </c>
      <c r="BH316">
        <v>760.88799999999992</v>
      </c>
      <c r="BI316">
        <v>10.197956839044224</v>
      </c>
      <c r="BJ316" s="34">
        <v>771.08595683904423</v>
      </c>
      <c r="BK316" s="34">
        <v>765.53305997163534</v>
      </c>
      <c r="BM316">
        <v>76.614999999999995</v>
      </c>
      <c r="BN316">
        <v>1.0268481868860768</v>
      </c>
      <c r="BO316">
        <v>77.641848186886065</v>
      </c>
      <c r="BP316">
        <v>77.082718336636717</v>
      </c>
      <c r="BQ316">
        <v>4.5640000000000009</v>
      </c>
      <c r="BR316">
        <v>6.1169942243007973E-2</v>
      </c>
      <c r="BS316">
        <v>4.6251699422430086</v>
      </c>
      <c r="BT316">
        <v>4.5918622526712802</v>
      </c>
      <c r="BU316">
        <v>361.17899999999992</v>
      </c>
      <c r="BV316">
        <v>4.8407753219516589</v>
      </c>
      <c r="BW316">
        <v>366.01977532195161</v>
      </c>
      <c r="BX316">
        <v>363.38392124398763</v>
      </c>
      <c r="BY316">
        <v>36.698000000000008</v>
      </c>
      <c r="BZ316">
        <v>0.49185244093643882</v>
      </c>
      <c r="CA316">
        <v>37.189852440936448</v>
      </c>
      <c r="CB316">
        <v>36.922033511947994</v>
      </c>
      <c r="CC316">
        <v>189.90600000000001</v>
      </c>
      <c r="CD316">
        <v>2.545253955214871</v>
      </c>
      <c r="CE316">
        <v>192.45125395521487</v>
      </c>
      <c r="CF316">
        <v>191.06533587988429</v>
      </c>
      <c r="CG316">
        <v>121.76899999999998</v>
      </c>
      <c r="CH316">
        <v>1.6320338950457571</v>
      </c>
      <c r="CI316">
        <v>123.40103389504574</v>
      </c>
      <c r="CJ316">
        <v>122.51237393635603</v>
      </c>
      <c r="CK316">
        <v>790.73099999999988</v>
      </c>
      <c r="CL316">
        <v>10.59793374227781</v>
      </c>
      <c r="CM316">
        <v>801.32893374227785</v>
      </c>
      <c r="CN316">
        <v>795.55824516148391</v>
      </c>
    </row>
    <row r="317" spans="1:92" x14ac:dyDescent="0.3">
      <c r="A317" s="18">
        <v>45425</v>
      </c>
      <c r="B317" s="2">
        <v>17</v>
      </c>
      <c r="C317" s="2" t="s">
        <v>178</v>
      </c>
      <c r="D317" s="9">
        <v>47.402515000000001</v>
      </c>
      <c r="E317">
        <v>7.3067649999999998E-3</v>
      </c>
      <c r="G317">
        <v>6.9570000000000007</v>
      </c>
      <c r="H317">
        <v>0.10746092520965599</v>
      </c>
      <c r="I317" s="34">
        <v>7.0644609252096568</v>
      </c>
      <c r="J317" s="34">
        <v>7.012842569377467</v>
      </c>
      <c r="K317">
        <v>0.58100000000000007</v>
      </c>
      <c r="L317">
        <v>8.9743851583743168E-3</v>
      </c>
      <c r="M317" s="34">
        <v>0.58997438515837441</v>
      </c>
      <c r="N317" s="34">
        <v>0.58566358097000271</v>
      </c>
      <c r="O317">
        <v>16.741</v>
      </c>
      <c r="P317">
        <v>0.2585889534188372</v>
      </c>
      <c r="Q317" s="34">
        <v>16.999588953418836</v>
      </c>
      <c r="R317" s="34">
        <v>16.875376951839609</v>
      </c>
      <c r="S317">
        <v>2.5790000000000002</v>
      </c>
      <c r="T317">
        <v>3.9836384377706306E-2</v>
      </c>
      <c r="U317" s="34">
        <v>2.6188363843777065</v>
      </c>
      <c r="V317" s="34">
        <v>2.5997011623436088</v>
      </c>
      <c r="W317">
        <v>0</v>
      </c>
      <c r="X317">
        <v>0</v>
      </c>
      <c r="Y317" s="34">
        <v>0</v>
      </c>
      <c r="Z317" s="34">
        <v>0</v>
      </c>
      <c r="AA317">
        <v>1.8939999999999999</v>
      </c>
      <c r="AB317">
        <v>2.9255568829536924E-2</v>
      </c>
      <c r="AC317" s="34">
        <v>1.9232555688295367</v>
      </c>
      <c r="AD317" s="34">
        <v>1.9092027923531578</v>
      </c>
      <c r="AE317">
        <v>28.751999999999999</v>
      </c>
      <c r="AF317">
        <v>0.44411621699411075</v>
      </c>
      <c r="AG317" s="34">
        <v>29.19611621699411</v>
      </c>
      <c r="AH317" s="34">
        <v>28.982787056883851</v>
      </c>
      <c r="AJ317">
        <v>66.413999999999987</v>
      </c>
      <c r="AK317">
        <v>1.0258602683447018</v>
      </c>
      <c r="AL317" s="34">
        <v>67.439860268344688</v>
      </c>
      <c r="AM317" s="34">
        <v>66.947093057731053</v>
      </c>
      <c r="AN317">
        <v>3.89</v>
      </c>
      <c r="AO317">
        <v>6.0086675156757467E-2</v>
      </c>
      <c r="AP317" s="34">
        <v>3.9500866751567574</v>
      </c>
      <c r="AQ317" s="34">
        <v>3.9212243200917554</v>
      </c>
      <c r="AR317">
        <v>335.34300000000007</v>
      </c>
      <c r="AS317">
        <v>5.1798575596638878</v>
      </c>
      <c r="AT317" s="34">
        <v>340.52285755966398</v>
      </c>
      <c r="AU317" s="34">
        <v>338.03473706234701</v>
      </c>
      <c r="AV317">
        <v>33.720000000000006</v>
      </c>
      <c r="AW317">
        <v>0.52085416099893633</v>
      </c>
      <c r="AX317" s="34">
        <v>34.240854160998943</v>
      </c>
      <c r="AY317" s="34">
        <v>33.990664286245249</v>
      </c>
      <c r="AZ317">
        <v>181.57500000000002</v>
      </c>
      <c r="BA317">
        <v>2.8046884425676706</v>
      </c>
      <c r="BB317" s="34">
        <v>184.3796884425677</v>
      </c>
      <c r="BC317" s="34">
        <v>183.03246938834462</v>
      </c>
      <c r="BD317">
        <v>118.861</v>
      </c>
      <c r="BE317">
        <v>1.8359800246291389</v>
      </c>
      <c r="BF317" s="34">
        <v>120.69698002462914</v>
      </c>
      <c r="BG317" s="34">
        <v>119.81507555537948</v>
      </c>
      <c r="BH317">
        <v>739.80300000000011</v>
      </c>
      <c r="BI317">
        <v>11.427327131361093</v>
      </c>
      <c r="BJ317" s="34">
        <v>751.23032713136126</v>
      </c>
      <c r="BK317" s="34">
        <v>745.74126367013923</v>
      </c>
      <c r="BM317">
        <v>73.370999999999981</v>
      </c>
      <c r="BN317">
        <v>1.1333211935543577</v>
      </c>
      <c r="BO317">
        <v>74.504321193554347</v>
      </c>
      <c r="BP317">
        <v>73.959935627108521</v>
      </c>
      <c r="BQ317">
        <v>4.4710000000000001</v>
      </c>
      <c r="BR317">
        <v>6.9061060315131789E-2</v>
      </c>
      <c r="BS317">
        <v>4.5400610603151321</v>
      </c>
      <c r="BT317">
        <v>4.5068879010617584</v>
      </c>
      <c r="BU317">
        <v>352.08400000000006</v>
      </c>
      <c r="BV317">
        <v>5.4384465130827246</v>
      </c>
      <c r="BW317">
        <v>357.5224465130828</v>
      </c>
      <c r="BX317">
        <v>354.9101140141866</v>
      </c>
      <c r="BY317">
        <v>36.299000000000007</v>
      </c>
      <c r="BZ317">
        <v>0.56069054537664265</v>
      </c>
      <c r="CA317">
        <v>36.859690545376651</v>
      </c>
      <c r="CB317">
        <v>36.590365448588855</v>
      </c>
      <c r="CC317">
        <v>181.57500000000002</v>
      </c>
      <c r="CD317">
        <v>2.8046884425676706</v>
      </c>
      <c r="CE317">
        <v>184.3796884425677</v>
      </c>
      <c r="CF317">
        <v>183.03246938834462</v>
      </c>
      <c r="CG317">
        <v>120.75500000000001</v>
      </c>
      <c r="CH317">
        <v>1.8652355934586757</v>
      </c>
      <c r="CI317">
        <v>122.62023559345867</v>
      </c>
      <c r="CJ317">
        <v>121.72427834773264</v>
      </c>
      <c r="CK317">
        <v>768.55500000000006</v>
      </c>
      <c r="CL317">
        <v>11.871443348355204</v>
      </c>
      <c r="CM317">
        <v>780.42644334835541</v>
      </c>
      <c r="CN317">
        <v>774.72405072702304</v>
      </c>
    </row>
    <row r="318" spans="1:92" x14ac:dyDescent="0.3">
      <c r="A318" s="18">
        <v>45425</v>
      </c>
      <c r="B318" s="2">
        <v>18</v>
      </c>
      <c r="C318" s="2" t="s">
        <v>178</v>
      </c>
      <c r="D318" s="9">
        <v>48.683024000000003</v>
      </c>
      <c r="E318">
        <v>7.5665430000000002E-3</v>
      </c>
      <c r="G318">
        <v>6.8890000000000011</v>
      </c>
      <c r="H318">
        <v>0.10569748068564372</v>
      </c>
      <c r="I318" s="34">
        <v>6.9946974806856446</v>
      </c>
      <c r="J318" s="34">
        <v>6.9417718014260448</v>
      </c>
      <c r="K318">
        <v>0.56600000000000006</v>
      </c>
      <c r="L318">
        <v>8.6841013308280347E-3</v>
      </c>
      <c r="M318" s="34">
        <v>0.57468410133082815</v>
      </c>
      <c r="N318" s="34">
        <v>0.57033572936669208</v>
      </c>
      <c r="O318">
        <v>16.452999999999999</v>
      </c>
      <c r="P318">
        <v>0.25243731306733858</v>
      </c>
      <c r="Q318" s="34">
        <v>16.705437313067339</v>
      </c>
      <c r="R318" s="34">
        <v>16.579034903304208</v>
      </c>
      <c r="S318">
        <v>2.544</v>
      </c>
      <c r="T318">
        <v>3.9032427183085729E-2</v>
      </c>
      <c r="U318" s="34">
        <v>2.5830324271830856</v>
      </c>
      <c r="V318" s="34">
        <v>2.5634878012524105</v>
      </c>
      <c r="W318">
        <v>0</v>
      </c>
      <c r="X318">
        <v>0</v>
      </c>
      <c r="Y318" s="34">
        <v>0</v>
      </c>
      <c r="Z318" s="34">
        <v>0</v>
      </c>
      <c r="AA318">
        <v>1.665</v>
      </c>
      <c r="AB318">
        <v>2.554598713043936E-2</v>
      </c>
      <c r="AC318" s="34">
        <v>1.6905459871304394</v>
      </c>
      <c r="AD318" s="34">
        <v>1.6777543982253393</v>
      </c>
      <c r="AE318">
        <v>28.117000000000001</v>
      </c>
      <c r="AF318">
        <v>0.43139730939733545</v>
      </c>
      <c r="AG318" s="34">
        <v>28.548397309397334</v>
      </c>
      <c r="AH318" s="34">
        <v>28.332384633574694</v>
      </c>
      <c r="AJ318">
        <v>63.717999999999975</v>
      </c>
      <c r="AK318">
        <v>0.97762114593233307</v>
      </c>
      <c r="AL318" s="34">
        <v>64.695621145932307</v>
      </c>
      <c r="AM318" s="34">
        <v>64.206098946619903</v>
      </c>
      <c r="AN318">
        <v>3.7729999999999997</v>
      </c>
      <c r="AO318">
        <v>5.7888894560449065E-2</v>
      </c>
      <c r="AP318" s="34">
        <v>3.8308888945604487</v>
      </c>
      <c r="AQ318" s="34">
        <v>3.8019023090115343</v>
      </c>
      <c r="AR318">
        <v>323.161</v>
      </c>
      <c r="AS318">
        <v>4.9582382865224703</v>
      </c>
      <c r="AT318" s="34">
        <v>328.11923828652249</v>
      </c>
      <c r="AU318" s="34">
        <v>325.63650996090024</v>
      </c>
      <c r="AV318">
        <v>32.377000000000002</v>
      </c>
      <c r="AW318">
        <v>0.49675821340674792</v>
      </c>
      <c r="AX318" s="34">
        <v>32.873758213406752</v>
      </c>
      <c r="AY318" s="34">
        <v>32.625017508313405</v>
      </c>
      <c r="AZ318">
        <v>170.06800000000001</v>
      </c>
      <c r="BA318">
        <v>2.6093423058856224</v>
      </c>
      <c r="BB318" s="34">
        <v>172.67734230588565</v>
      </c>
      <c r="BC318" s="34">
        <v>171.37077177020242</v>
      </c>
      <c r="BD318">
        <v>117.03999999999999</v>
      </c>
      <c r="BE318">
        <v>1.7957371373853586</v>
      </c>
      <c r="BF318" s="34">
        <v>118.83573713738535</v>
      </c>
      <c r="BG318" s="34">
        <v>117.93656142239863</v>
      </c>
      <c r="BH318">
        <v>710.13699999999994</v>
      </c>
      <c r="BI318">
        <v>10.895585983692982</v>
      </c>
      <c r="BJ318" s="34">
        <v>721.03258598369291</v>
      </c>
      <c r="BK318" s="34">
        <v>715.57686191744619</v>
      </c>
      <c r="BM318">
        <v>70.606999999999971</v>
      </c>
      <c r="BN318">
        <v>1.0833186266179768</v>
      </c>
      <c r="BO318">
        <v>71.690318626617952</v>
      </c>
      <c r="BP318">
        <v>71.147870748045946</v>
      </c>
      <c r="BQ318">
        <v>4.3389999999999995</v>
      </c>
      <c r="BR318">
        <v>6.6572995891277104E-2</v>
      </c>
      <c r="BS318">
        <v>4.4055729958912764</v>
      </c>
      <c r="BT318">
        <v>4.3722380383782262</v>
      </c>
      <c r="BU318">
        <v>339.61399999999998</v>
      </c>
      <c r="BV318">
        <v>5.2106755995898091</v>
      </c>
      <c r="BW318">
        <v>344.82467559958985</v>
      </c>
      <c r="BX318">
        <v>342.21554486420445</v>
      </c>
      <c r="BY318">
        <v>34.920999999999999</v>
      </c>
      <c r="BZ318">
        <v>0.53579064058983361</v>
      </c>
      <c r="CA318">
        <v>35.456790640589837</v>
      </c>
      <c r="CB318">
        <v>35.188505309565812</v>
      </c>
      <c r="CC318">
        <v>170.06800000000001</v>
      </c>
      <c r="CD318">
        <v>2.6093423058856224</v>
      </c>
      <c r="CE318">
        <v>172.67734230588565</v>
      </c>
      <c r="CF318">
        <v>171.37077177020242</v>
      </c>
      <c r="CG318">
        <v>118.705</v>
      </c>
      <c r="CH318">
        <v>1.8212831245157979</v>
      </c>
      <c r="CI318">
        <v>120.52628312451579</v>
      </c>
      <c r="CJ318">
        <v>119.61431582062397</v>
      </c>
      <c r="CK318">
        <v>738.25399999999991</v>
      </c>
      <c r="CL318">
        <v>11.326983293090317</v>
      </c>
      <c r="CM318">
        <v>749.5809832930903</v>
      </c>
      <c r="CN318">
        <v>743.90924655102094</v>
      </c>
    </row>
    <row r="319" spans="1:92" x14ac:dyDescent="0.3">
      <c r="A319" s="18">
        <v>45425</v>
      </c>
      <c r="B319" s="2">
        <v>19</v>
      </c>
      <c r="C319" s="2" t="s">
        <v>178</v>
      </c>
      <c r="D319" s="9">
        <v>54.752147999999998</v>
      </c>
      <c r="E319">
        <v>7.5995510000000004E-3</v>
      </c>
      <c r="G319">
        <v>6.2880000000000003</v>
      </c>
      <c r="H319">
        <v>8.5202678007497534E-2</v>
      </c>
      <c r="I319" s="34">
        <v>6.3732026780074982</v>
      </c>
      <c r="J319" s="34">
        <v>6.3247691992226436</v>
      </c>
      <c r="K319">
        <v>0.54500000000000004</v>
      </c>
      <c r="L319">
        <v>7.3847740957516152E-3</v>
      </c>
      <c r="M319" s="34">
        <v>0.55238477409575171</v>
      </c>
      <c r="N319" s="34">
        <v>0.54818689783338759</v>
      </c>
      <c r="O319">
        <v>16.060000000000002</v>
      </c>
      <c r="P319">
        <v>0.21761371005095584</v>
      </c>
      <c r="Q319" s="34">
        <v>16.277613710050957</v>
      </c>
      <c r="R319" s="34">
        <v>16.153911154503128</v>
      </c>
      <c r="S319">
        <v>1.4410000000000001</v>
      </c>
      <c r="T319">
        <v>1.9525613710051515E-2</v>
      </c>
      <c r="U319" s="34">
        <v>1.4605256137100515</v>
      </c>
      <c r="V319" s="34">
        <v>1.4494262748218556</v>
      </c>
      <c r="W319">
        <v>0</v>
      </c>
      <c r="X319">
        <v>0</v>
      </c>
      <c r="Y319" s="34">
        <v>0</v>
      </c>
      <c r="Z319" s="34">
        <v>0</v>
      </c>
      <c r="AA319">
        <v>1.889</v>
      </c>
      <c r="AB319">
        <v>2.5596033517201463E-2</v>
      </c>
      <c r="AC319" s="34">
        <v>1.9145960335172014</v>
      </c>
      <c r="AD319" s="34">
        <v>1.9000459633160898</v>
      </c>
      <c r="AE319">
        <v>26.222999999999999</v>
      </c>
      <c r="AF319">
        <v>0.35532280938145799</v>
      </c>
      <c r="AG319" s="34">
        <v>26.578322809381461</v>
      </c>
      <c r="AH319" s="34">
        <v>26.376339489697106</v>
      </c>
      <c r="AJ319">
        <v>60.506999999999984</v>
      </c>
      <c r="AK319">
        <v>0.81987252515897757</v>
      </c>
      <c r="AL319" s="34">
        <v>61.326872525158961</v>
      </c>
      <c r="AM319" s="34">
        <v>60.860815829733518</v>
      </c>
      <c r="AN319">
        <v>3.5019999999999998</v>
      </c>
      <c r="AO319">
        <v>4.7452254831783759E-2</v>
      </c>
      <c r="AP319" s="34">
        <v>3.5494522548317837</v>
      </c>
      <c r="AQ319" s="34">
        <v>3.5224780113991248</v>
      </c>
      <c r="AR319">
        <v>311.27799999999991</v>
      </c>
      <c r="AS319">
        <v>4.2178306623437987</v>
      </c>
      <c r="AT319" s="34">
        <v>315.49583066234368</v>
      </c>
      <c r="AU319" s="34">
        <v>313.09820400693786</v>
      </c>
      <c r="AV319">
        <v>27.942</v>
      </c>
      <c r="AW319">
        <v>0.37861533538255338</v>
      </c>
      <c r="AX319" s="34">
        <v>28.320615335382552</v>
      </c>
      <c r="AY319" s="34">
        <v>28.105391374789932</v>
      </c>
      <c r="AZ319">
        <v>171.99799999999999</v>
      </c>
      <c r="BA319">
        <v>2.3305805044423598</v>
      </c>
      <c r="BB319" s="34">
        <v>174.32858050444236</v>
      </c>
      <c r="BC319" s="34">
        <v>173.00376156614124</v>
      </c>
      <c r="BD319">
        <v>111.661</v>
      </c>
      <c r="BE319">
        <v>1.5130114867994879</v>
      </c>
      <c r="BF319" s="34">
        <v>113.17401148679949</v>
      </c>
      <c r="BG319" s="34">
        <v>112.31393981463097</v>
      </c>
      <c r="BH319">
        <v>686.88799999999992</v>
      </c>
      <c r="BI319">
        <v>9.3073627689589618</v>
      </c>
      <c r="BJ319" s="34">
        <v>696.19536276895883</v>
      </c>
      <c r="BK319" s="34">
        <v>690.90459060363264</v>
      </c>
      <c r="BM319">
        <v>66.794999999999987</v>
      </c>
      <c r="BN319">
        <v>0.90507520316647505</v>
      </c>
      <c r="BO319">
        <v>67.700075203166463</v>
      </c>
      <c r="BP319">
        <v>67.185585028956154</v>
      </c>
      <c r="BQ319">
        <v>4.0469999999999997</v>
      </c>
      <c r="BR319">
        <v>5.4837028927535378E-2</v>
      </c>
      <c r="BS319">
        <v>4.1018370289275357</v>
      </c>
      <c r="BT319">
        <v>4.0706649092325122</v>
      </c>
      <c r="BU319">
        <v>327.33799999999991</v>
      </c>
      <c r="BV319">
        <v>4.4354443723947545</v>
      </c>
      <c r="BW319">
        <v>331.77344437239464</v>
      </c>
      <c r="BX319">
        <v>329.252115161441</v>
      </c>
      <c r="BY319">
        <v>29.382999999999999</v>
      </c>
      <c r="BZ319">
        <v>0.39814094909260489</v>
      </c>
      <c r="CA319">
        <v>29.781140949092602</v>
      </c>
      <c r="CB319">
        <v>29.554817649611788</v>
      </c>
      <c r="CC319">
        <v>171.99799999999999</v>
      </c>
      <c r="CD319">
        <v>2.3305805044423598</v>
      </c>
      <c r="CE319">
        <v>174.32858050444236</v>
      </c>
      <c r="CF319">
        <v>173.00376156614124</v>
      </c>
      <c r="CG319">
        <v>113.55</v>
      </c>
      <c r="CH319">
        <v>1.5386075203166893</v>
      </c>
      <c r="CI319">
        <v>115.08860752031669</v>
      </c>
      <c r="CJ319">
        <v>114.21398577794706</v>
      </c>
      <c r="CK319">
        <v>713.11099999999988</v>
      </c>
      <c r="CL319">
        <v>9.6626855783404189</v>
      </c>
      <c r="CM319">
        <v>722.77368557834029</v>
      </c>
      <c r="CN319">
        <v>717.28093009332974</v>
      </c>
    </row>
    <row r="320" spans="1:92" x14ac:dyDescent="0.3">
      <c r="A320" s="18">
        <v>45425</v>
      </c>
      <c r="B320" s="2">
        <v>20</v>
      </c>
      <c r="C320" s="2" t="s">
        <v>178</v>
      </c>
      <c r="D320" s="9">
        <v>53.861020000000003</v>
      </c>
      <c r="E320">
        <v>6.9816030000000003E-3</v>
      </c>
      <c r="G320">
        <v>5.6499999999999995</v>
      </c>
      <c r="H320">
        <v>4.0232771818292941E-2</v>
      </c>
      <c r="I320" s="34">
        <v>5.6902327718182928</v>
      </c>
      <c r="J320" s="34">
        <v>5.6505058256278682</v>
      </c>
      <c r="K320">
        <v>0.51100000000000001</v>
      </c>
      <c r="L320">
        <v>3.6387515750703884E-3</v>
      </c>
      <c r="M320" s="34">
        <v>0.51463875157507044</v>
      </c>
      <c r="N320" s="34">
        <v>0.51104574812315773</v>
      </c>
      <c r="O320">
        <v>15.032999999999999</v>
      </c>
      <c r="P320">
        <v>0.10704765641493766</v>
      </c>
      <c r="Q320" s="34">
        <v>15.140047656414938</v>
      </c>
      <c r="R320" s="34">
        <v>15.034345854276769</v>
      </c>
      <c r="S320">
        <v>1.3109999999999999</v>
      </c>
      <c r="T320">
        <v>9.3354272307578836E-3</v>
      </c>
      <c r="U320" s="34">
        <v>1.3203354272307579</v>
      </c>
      <c r="V320" s="34">
        <v>1.3111173694509974</v>
      </c>
      <c r="W320">
        <v>0</v>
      </c>
      <c r="X320">
        <v>0</v>
      </c>
      <c r="Y320" s="34">
        <v>0</v>
      </c>
      <c r="Z320" s="34">
        <v>0</v>
      </c>
      <c r="AA320">
        <v>1.68</v>
      </c>
      <c r="AB320">
        <v>1.1963018876943744E-2</v>
      </c>
      <c r="AC320" s="34">
        <v>1.6919630188769437</v>
      </c>
      <c r="AD320" s="34">
        <v>1.6801504047884634</v>
      </c>
      <c r="AE320">
        <v>24.184999999999999</v>
      </c>
      <c r="AF320">
        <v>0.17221762591600262</v>
      </c>
      <c r="AG320" s="34">
        <v>24.357217625916004</v>
      </c>
      <c r="AH320" s="34">
        <v>24.187165202267256</v>
      </c>
      <c r="AJ320">
        <v>56.661999999999992</v>
      </c>
      <c r="AK320">
        <v>0.40348129500320612</v>
      </c>
      <c r="AL320" s="34">
        <v>57.065481295003195</v>
      </c>
      <c r="AM320" s="34">
        <v>56.667072759597559</v>
      </c>
      <c r="AN320">
        <v>3.3310000000000004</v>
      </c>
      <c r="AO320">
        <v>2.3719533261368816E-2</v>
      </c>
      <c r="AP320" s="34">
        <v>3.3547195332613691</v>
      </c>
      <c r="AQ320" s="34">
        <v>3.3312982133037932</v>
      </c>
      <c r="AR320">
        <v>298.94199999999989</v>
      </c>
      <c r="AS320">
        <v>2.1287195173281637</v>
      </c>
      <c r="AT320" s="34">
        <v>301.07071951732803</v>
      </c>
      <c r="AU320" s="34">
        <v>298.96876327873372</v>
      </c>
      <c r="AV320">
        <v>25.617000000000008</v>
      </c>
      <c r="AW320">
        <v>0.18241467533968331</v>
      </c>
      <c r="AX320" s="34">
        <v>25.79941467533969</v>
      </c>
      <c r="AY320" s="34">
        <v>25.619293404444097</v>
      </c>
      <c r="AZ320">
        <v>168.86199999999999</v>
      </c>
      <c r="BA320">
        <v>1.2024400557133776</v>
      </c>
      <c r="BB320" s="34">
        <v>170.06444005571336</v>
      </c>
      <c r="BC320" s="34">
        <v>168.87711765082707</v>
      </c>
      <c r="BD320">
        <v>106.58400000000002</v>
      </c>
      <c r="BE320">
        <v>0.75896809760724526</v>
      </c>
      <c r="BF320" s="34">
        <v>107.34296809760727</v>
      </c>
      <c r="BG320" s="34">
        <v>106.59354210950812</v>
      </c>
      <c r="BH320">
        <v>659.99799999999993</v>
      </c>
      <c r="BI320">
        <v>4.6997431742530456</v>
      </c>
      <c r="BJ320" s="34">
        <v>664.69774317425288</v>
      </c>
      <c r="BK320" s="34">
        <v>660.05708741641433</v>
      </c>
      <c r="BM320">
        <v>62.311999999999991</v>
      </c>
      <c r="BN320">
        <v>0.44371406682149905</v>
      </c>
      <c r="BO320">
        <v>62.75571406682149</v>
      </c>
      <c r="BP320">
        <v>62.317578585225426</v>
      </c>
      <c r="BQ320">
        <v>3.8420000000000005</v>
      </c>
      <c r="BR320">
        <v>2.7358284836439206E-2</v>
      </c>
      <c r="BS320">
        <v>3.8693582848364394</v>
      </c>
      <c r="BT320">
        <v>3.842343961426951</v>
      </c>
      <c r="BU320">
        <v>313.97499999999991</v>
      </c>
      <c r="BV320">
        <v>2.2357671737431013</v>
      </c>
      <c r="BW320">
        <v>316.21076717374297</v>
      </c>
      <c r="BX320">
        <v>314.00310913301047</v>
      </c>
      <c r="BY320">
        <v>26.928000000000008</v>
      </c>
      <c r="BZ320">
        <v>0.1917501025704412</v>
      </c>
      <c r="CA320">
        <v>27.11975010257045</v>
      </c>
      <c r="CB320">
        <v>26.930410773895094</v>
      </c>
      <c r="CC320">
        <v>168.86199999999999</v>
      </c>
      <c r="CD320">
        <v>1.2024400557133776</v>
      </c>
      <c r="CE320">
        <v>170.06444005571336</v>
      </c>
      <c r="CF320">
        <v>168.87711765082707</v>
      </c>
      <c r="CG320">
        <v>108.26400000000002</v>
      </c>
      <c r="CH320">
        <v>0.77093111648418899</v>
      </c>
      <c r="CI320">
        <v>109.03493111648422</v>
      </c>
      <c r="CJ320">
        <v>108.27369251429658</v>
      </c>
      <c r="CK320">
        <v>684.18299999999988</v>
      </c>
      <c r="CL320">
        <v>4.871960800169048</v>
      </c>
      <c r="CM320">
        <v>689.05496080016883</v>
      </c>
      <c r="CN320">
        <v>684.24425261868157</v>
      </c>
    </row>
    <row r="321" spans="1:92" x14ac:dyDescent="0.3">
      <c r="A321" s="18">
        <v>45425</v>
      </c>
      <c r="B321" s="2">
        <v>21</v>
      </c>
      <c r="C321" s="2" t="s">
        <v>178</v>
      </c>
      <c r="D321" s="9">
        <v>45.795375999999997</v>
      </c>
      <c r="E321">
        <v>6.9806199999999999E-3</v>
      </c>
      <c r="G321">
        <v>5.2830000000000004</v>
      </c>
      <c r="H321">
        <v>3.9402345650854917E-2</v>
      </c>
      <c r="I321" s="34">
        <v>5.3224023456508549</v>
      </c>
      <c r="J321" s="34">
        <v>5.2852486773887577</v>
      </c>
      <c r="K321">
        <v>0.47300000000000003</v>
      </c>
      <c r="L321">
        <v>3.5277890389654315E-3</v>
      </c>
      <c r="M321" s="34">
        <v>0.47652778903896548</v>
      </c>
      <c r="N321" s="34">
        <v>0.47320132962424427</v>
      </c>
      <c r="O321">
        <v>14.341000000000001</v>
      </c>
      <c r="P321">
        <v>0.10695987866343182</v>
      </c>
      <c r="Q321" s="34">
        <v>14.447959878663433</v>
      </c>
      <c r="R321" s="34">
        <v>14.347104160975237</v>
      </c>
      <c r="S321">
        <v>1.252</v>
      </c>
      <c r="T321">
        <v>9.3378263779803801E-3</v>
      </c>
      <c r="U321" s="34">
        <v>1.2613378263779804</v>
      </c>
      <c r="V321" s="34">
        <v>1.2525329063204098</v>
      </c>
      <c r="W321">
        <v>0</v>
      </c>
      <c r="X321">
        <v>0</v>
      </c>
      <c r="Y321" s="34">
        <v>0</v>
      </c>
      <c r="Z321" s="34">
        <v>0</v>
      </c>
      <c r="AA321">
        <v>1.919</v>
      </c>
      <c r="AB321">
        <v>1.4312531005866096E-2</v>
      </c>
      <c r="AC321" s="34">
        <v>1.9333125310058661</v>
      </c>
      <c r="AD321" s="34">
        <v>1.9198168108856759</v>
      </c>
      <c r="AE321">
        <v>23.268000000000001</v>
      </c>
      <c r="AF321">
        <v>0.17354037073709866</v>
      </c>
      <c r="AG321" s="34">
        <v>23.441540370737101</v>
      </c>
      <c r="AH321" s="34">
        <v>23.277903885194327</v>
      </c>
      <c r="AJ321">
        <v>53.863</v>
      </c>
      <c r="AK321">
        <v>0.40172790910316075</v>
      </c>
      <c r="AL321" s="34">
        <v>54.264727909103158</v>
      </c>
      <c r="AM321" s="34">
        <v>53.885926464166317</v>
      </c>
      <c r="AN321">
        <v>3.3170000000000002</v>
      </c>
      <c r="AO321">
        <v>2.4739273239425656E-2</v>
      </c>
      <c r="AP321" s="34">
        <v>3.3417392732394258</v>
      </c>
      <c r="AQ321" s="34">
        <v>3.3184118612338653</v>
      </c>
      <c r="AR321">
        <v>287.5</v>
      </c>
      <c r="AS321">
        <v>2.1442692361576352</v>
      </c>
      <c r="AT321" s="34">
        <v>289.64426923615764</v>
      </c>
      <c r="AU321" s="34">
        <v>287.62237265744233</v>
      </c>
      <c r="AV321">
        <v>24.133000000000003</v>
      </c>
      <c r="AW321">
        <v>0.17999182426501642</v>
      </c>
      <c r="AX321" s="34">
        <v>24.312991824265019</v>
      </c>
      <c r="AY321" s="34">
        <v>24.143272067276719</v>
      </c>
      <c r="AZ321">
        <v>164.511</v>
      </c>
      <c r="BA321">
        <v>1.2269769610766217</v>
      </c>
      <c r="BB321" s="34">
        <v>165.73797696107661</v>
      </c>
      <c r="BC321" s="34">
        <v>164.58102312434258</v>
      </c>
      <c r="BD321">
        <v>105.24499999999999</v>
      </c>
      <c r="BE321">
        <v>0.78495170698925321</v>
      </c>
      <c r="BF321" s="34">
        <v>106.02995170698924</v>
      </c>
      <c r="BG321" s="34">
        <v>105.28979690550439</v>
      </c>
      <c r="BH321">
        <v>638.56899999999996</v>
      </c>
      <c r="BI321">
        <v>4.7626569108311134</v>
      </c>
      <c r="BJ321" s="34">
        <v>643.33165691083104</v>
      </c>
      <c r="BK321" s="34">
        <v>638.84080307996624</v>
      </c>
      <c r="BM321">
        <v>59.146000000000001</v>
      </c>
      <c r="BN321">
        <v>0.44113025475401568</v>
      </c>
      <c r="BO321">
        <v>59.587130254754015</v>
      </c>
      <c r="BP321">
        <v>59.171175141555075</v>
      </c>
      <c r="BQ321">
        <v>3.79</v>
      </c>
      <c r="BR321">
        <v>2.8267062278391087E-2</v>
      </c>
      <c r="BS321">
        <v>3.8182670622783914</v>
      </c>
      <c r="BT321">
        <v>3.7916131908581097</v>
      </c>
      <c r="BU321">
        <v>301.84100000000001</v>
      </c>
      <c r="BV321">
        <v>2.2512291148210668</v>
      </c>
      <c r="BW321">
        <v>304.09222911482107</v>
      </c>
      <c r="BX321">
        <v>301.96947681841755</v>
      </c>
      <c r="BY321">
        <v>25.385000000000002</v>
      </c>
      <c r="BZ321">
        <v>0.18932965064299681</v>
      </c>
      <c r="CA321">
        <v>25.574329650643001</v>
      </c>
      <c r="CB321">
        <v>25.39580497359713</v>
      </c>
      <c r="CC321">
        <v>164.511</v>
      </c>
      <c r="CD321">
        <v>1.2269769610766217</v>
      </c>
      <c r="CE321">
        <v>165.73797696107661</v>
      </c>
      <c r="CF321">
        <v>164.58102312434258</v>
      </c>
      <c r="CG321">
        <v>107.16399999999999</v>
      </c>
      <c r="CH321">
        <v>0.79926423799511925</v>
      </c>
      <c r="CI321">
        <v>107.96326423799511</v>
      </c>
      <c r="CJ321">
        <v>107.20961371639007</v>
      </c>
      <c r="CK321">
        <v>661.83699999999999</v>
      </c>
      <c r="CL321">
        <v>4.9361972815682122</v>
      </c>
      <c r="CM321">
        <v>666.77319728156817</v>
      </c>
      <c r="CN321">
        <v>662.11870696516053</v>
      </c>
    </row>
    <row r="322" spans="1:92" x14ac:dyDescent="0.3">
      <c r="A322" s="18">
        <v>45425</v>
      </c>
      <c r="B322" s="2">
        <v>22</v>
      </c>
      <c r="C322" s="2" t="s">
        <v>178</v>
      </c>
      <c r="D322" s="9">
        <v>42.519666999999998</v>
      </c>
      <c r="E322">
        <v>7.2883289999999996E-3</v>
      </c>
      <c r="G322">
        <v>5.048</v>
      </c>
      <c r="H322">
        <v>6.000731721753591E-2</v>
      </c>
      <c r="I322" s="34">
        <v>5.1080073172175355</v>
      </c>
      <c r="J322" s="34">
        <v>5.0707784793552468</v>
      </c>
      <c r="K322">
        <v>0.39200000000000002</v>
      </c>
      <c r="L322">
        <v>4.6598392134061164E-3</v>
      </c>
      <c r="M322" s="34">
        <v>0.39665983921340614</v>
      </c>
      <c r="N322" s="34">
        <v>0.39376885180413174</v>
      </c>
      <c r="O322">
        <v>13.609</v>
      </c>
      <c r="P322">
        <v>0.16177487718174449</v>
      </c>
      <c r="Q322" s="34">
        <v>13.770774877181745</v>
      </c>
      <c r="R322" s="34">
        <v>13.67040893929191</v>
      </c>
      <c r="S322">
        <v>1.1870000000000001</v>
      </c>
      <c r="T322">
        <v>1.4110278434472094E-2</v>
      </c>
      <c r="U322" s="34">
        <v>1.201110278434472</v>
      </c>
      <c r="V322" s="34">
        <v>1.1923561915599601</v>
      </c>
      <c r="W322">
        <v>0</v>
      </c>
      <c r="X322">
        <v>0</v>
      </c>
      <c r="Y322" s="34">
        <v>0</v>
      </c>
      <c r="Z322" s="34">
        <v>0</v>
      </c>
      <c r="AA322">
        <v>1.5409999999999999</v>
      </c>
      <c r="AB322">
        <v>1.831839854045619E-2</v>
      </c>
      <c r="AC322" s="34">
        <v>1.5593183985404562</v>
      </c>
      <c r="AD322" s="34">
        <v>1.5479535730361402</v>
      </c>
      <c r="AE322">
        <v>21.777000000000001</v>
      </c>
      <c r="AF322">
        <v>0.25887071058761479</v>
      </c>
      <c r="AG322" s="34">
        <v>22.035870710587616</v>
      </c>
      <c r="AH322" s="34">
        <v>21.875266035047389</v>
      </c>
      <c r="AJ322">
        <v>51.333000000000006</v>
      </c>
      <c r="AK322">
        <v>0.61021307740249031</v>
      </c>
      <c r="AL322" s="34">
        <v>51.943213077402497</v>
      </c>
      <c r="AM322" s="34">
        <v>51.564633851177284</v>
      </c>
      <c r="AN322">
        <v>2.9870000000000001</v>
      </c>
      <c r="AO322">
        <v>3.5507499312357318E-2</v>
      </c>
      <c r="AP322" s="34">
        <v>3.0225074993123573</v>
      </c>
      <c r="AQ322" s="34">
        <v>3.0004784702524017</v>
      </c>
      <c r="AR322">
        <v>279.09500000000003</v>
      </c>
      <c r="AS322">
        <v>3.3176985338407659</v>
      </c>
      <c r="AT322" s="34">
        <v>282.4126985338408</v>
      </c>
      <c r="AU322" s="34">
        <v>280.35438187314833</v>
      </c>
      <c r="AV322">
        <v>22.775999999999996</v>
      </c>
      <c r="AW322">
        <v>0.27074616817484104</v>
      </c>
      <c r="AX322" s="34">
        <v>23.046746168174838</v>
      </c>
      <c r="AY322" s="34">
        <v>22.87877389972169</v>
      </c>
      <c r="AZ322">
        <v>173.226</v>
      </c>
      <c r="BA322">
        <v>2.0591972132180816</v>
      </c>
      <c r="BB322" s="34">
        <v>175.28519721321808</v>
      </c>
      <c r="BC322" s="34">
        <v>174.00766102709827</v>
      </c>
      <c r="BD322">
        <v>103.78499999999998</v>
      </c>
      <c r="BE322">
        <v>1.2337280937840656</v>
      </c>
      <c r="BF322" s="34">
        <v>105.01872809378405</v>
      </c>
      <c r="BG322" s="34">
        <v>104.25331705227501</v>
      </c>
      <c r="BH322">
        <v>633.202</v>
      </c>
      <c r="BI322">
        <v>7.5270905857326014</v>
      </c>
      <c r="BJ322" s="34">
        <v>640.72909058573259</v>
      </c>
      <c r="BK322" s="34">
        <v>636.05924617367305</v>
      </c>
      <c r="BM322">
        <v>56.381000000000007</v>
      </c>
      <c r="BN322">
        <v>0.67022039462002625</v>
      </c>
      <c r="BO322">
        <v>57.051220394620032</v>
      </c>
      <c r="BP322">
        <v>56.635412330532532</v>
      </c>
      <c r="BQ322">
        <v>3.379</v>
      </c>
      <c r="BR322">
        <v>4.0167338525763437E-2</v>
      </c>
      <c r="BS322">
        <v>3.4191673385257633</v>
      </c>
      <c r="BT322">
        <v>3.3942473220565335</v>
      </c>
      <c r="BU322">
        <v>292.70400000000001</v>
      </c>
      <c r="BV322">
        <v>3.4794734110225103</v>
      </c>
      <c r="BW322">
        <v>296.18347341102253</v>
      </c>
      <c r="BX322">
        <v>294.02479081244024</v>
      </c>
      <c r="BY322">
        <v>23.962999999999997</v>
      </c>
      <c r="BZ322">
        <v>0.28485644660931314</v>
      </c>
      <c r="CA322">
        <v>24.247856446609312</v>
      </c>
      <c r="CB322">
        <v>24.071130091281649</v>
      </c>
      <c r="CC322">
        <v>173.226</v>
      </c>
      <c r="CD322">
        <v>2.0591972132180816</v>
      </c>
      <c r="CE322">
        <v>175.28519721321808</v>
      </c>
      <c r="CF322">
        <v>174.00766102709827</v>
      </c>
      <c r="CG322">
        <v>105.32599999999998</v>
      </c>
      <c r="CH322">
        <v>1.2520464923245218</v>
      </c>
      <c r="CI322">
        <v>106.5780464923245</v>
      </c>
      <c r="CJ322">
        <v>105.80127062531115</v>
      </c>
      <c r="CK322">
        <v>654.97900000000004</v>
      </c>
      <c r="CL322">
        <v>7.7859612963202158</v>
      </c>
      <c r="CM322">
        <v>662.76496129632017</v>
      </c>
      <c r="CN322">
        <v>657.93451220872043</v>
      </c>
    </row>
    <row r="323" spans="1:92" x14ac:dyDescent="0.3">
      <c r="A323" s="18">
        <v>45425</v>
      </c>
      <c r="B323" s="2">
        <v>23</v>
      </c>
      <c r="C323" s="2" t="s">
        <v>178</v>
      </c>
      <c r="D323" s="9">
        <v>34.335980999999997</v>
      </c>
      <c r="E323">
        <v>6.474535E-3</v>
      </c>
      <c r="G323">
        <v>4.9459999999999997</v>
      </c>
      <c r="H323">
        <v>3.9424297170273591E-2</v>
      </c>
      <c r="I323" s="34">
        <v>4.9854242971702734</v>
      </c>
      <c r="J323" s="34">
        <v>4.9531459930683939</v>
      </c>
      <c r="K323">
        <v>0.36500000000000005</v>
      </c>
      <c r="L323">
        <v>2.909395161170615E-3</v>
      </c>
      <c r="M323" s="34">
        <v>0.36790939516117066</v>
      </c>
      <c r="N323" s="34">
        <v>0.36552735290537086</v>
      </c>
      <c r="O323">
        <v>13.387</v>
      </c>
      <c r="P323">
        <v>0.1067070493769617</v>
      </c>
      <c r="Q323" s="34">
        <v>13.493707049376962</v>
      </c>
      <c r="R323" s="34">
        <v>13.406341570806024</v>
      </c>
      <c r="S323">
        <v>1.1859999999999999</v>
      </c>
      <c r="T323">
        <v>9.4535415373927373E-3</v>
      </c>
      <c r="U323" s="34">
        <v>1.1954535415373926</v>
      </c>
      <c r="V323" s="34">
        <v>1.1877135357418349</v>
      </c>
      <c r="W323">
        <v>0</v>
      </c>
      <c r="X323">
        <v>0</v>
      </c>
      <c r="Y323" s="34">
        <v>0</v>
      </c>
      <c r="Z323" s="34">
        <v>0</v>
      </c>
      <c r="AA323">
        <v>1.421</v>
      </c>
      <c r="AB323">
        <v>1.1326713764447792E-2</v>
      </c>
      <c r="AC323" s="34">
        <v>1.4323267137644478</v>
      </c>
      <c r="AD323" s="34">
        <v>1.423053064324745</v>
      </c>
      <c r="AE323">
        <v>21.305</v>
      </c>
      <c r="AF323">
        <v>0.16982099701024642</v>
      </c>
      <c r="AG323" s="34">
        <v>21.474820997010244</v>
      </c>
      <c r="AH323" s="34">
        <v>21.335781516846367</v>
      </c>
      <c r="AJ323">
        <v>48.635999999999996</v>
      </c>
      <c r="AK323">
        <v>0.38767491248957264</v>
      </c>
      <c r="AL323" s="34">
        <v>49.023674912489568</v>
      </c>
      <c r="AM323" s="34">
        <v>48.706269413440033</v>
      </c>
      <c r="AN323">
        <v>2.9130000000000003</v>
      </c>
      <c r="AO323">
        <v>2.321936466983562E-2</v>
      </c>
      <c r="AP323" s="34">
        <v>2.936219364669836</v>
      </c>
      <c r="AQ323" s="34">
        <v>2.9172087096256036</v>
      </c>
      <c r="AR323">
        <v>267.57400000000001</v>
      </c>
      <c r="AS323">
        <v>2.132817810561825</v>
      </c>
      <c r="AT323" s="34">
        <v>269.70681781056186</v>
      </c>
      <c r="AU323" s="34">
        <v>267.96059157890875</v>
      </c>
      <c r="AV323">
        <v>22.116999999999997</v>
      </c>
      <c r="AW323">
        <v>0.17629340487564515</v>
      </c>
      <c r="AX323" s="34">
        <v>22.293293404875641</v>
      </c>
      <c r="AY323" s="34">
        <v>22.148954696460507</v>
      </c>
      <c r="AZ323">
        <v>183.51300000000001</v>
      </c>
      <c r="BA323">
        <v>1.4627721485257619</v>
      </c>
      <c r="BB323" s="34">
        <v>184.97577214852578</v>
      </c>
      <c r="BC323" s="34">
        <v>183.77814003759812</v>
      </c>
      <c r="BD323">
        <v>100.83499999999999</v>
      </c>
      <c r="BE323">
        <v>0.80375030431955863</v>
      </c>
      <c r="BF323" s="34">
        <v>101.63875030431956</v>
      </c>
      <c r="BG323" s="34">
        <v>100.98068665811799</v>
      </c>
      <c r="BH323">
        <v>625.58800000000008</v>
      </c>
      <c r="BI323">
        <v>4.9865279454421989</v>
      </c>
      <c r="BJ323" s="34">
        <v>630.57452794544224</v>
      </c>
      <c r="BK323" s="34">
        <v>626.491851094151</v>
      </c>
      <c r="BM323">
        <v>53.581999999999994</v>
      </c>
      <c r="BN323">
        <v>0.42709920965984621</v>
      </c>
      <c r="BO323">
        <v>54.009099209659844</v>
      </c>
      <c r="BP323">
        <v>53.65941540650843</v>
      </c>
      <c r="BQ323">
        <v>3.2780000000000005</v>
      </c>
      <c r="BR323">
        <v>2.6128759831006234E-2</v>
      </c>
      <c r="BS323">
        <v>3.3041287598310065</v>
      </c>
      <c r="BT323">
        <v>3.2827360625309745</v>
      </c>
      <c r="BU323">
        <v>280.96100000000001</v>
      </c>
      <c r="BV323">
        <v>2.2395248599387867</v>
      </c>
      <c r="BW323">
        <v>283.20052485993881</v>
      </c>
      <c r="BX323">
        <v>281.36693314971478</v>
      </c>
      <c r="BY323">
        <v>23.302999999999997</v>
      </c>
      <c r="BZ323">
        <v>0.18574694641303791</v>
      </c>
      <c r="CA323">
        <v>23.488746946413034</v>
      </c>
      <c r="CB323">
        <v>23.336668232202342</v>
      </c>
      <c r="CC323">
        <v>183.51300000000001</v>
      </c>
      <c r="CD323">
        <v>1.4627721485257619</v>
      </c>
      <c r="CE323">
        <v>184.97577214852578</v>
      </c>
      <c r="CF323">
        <v>183.77814003759812</v>
      </c>
      <c r="CG323">
        <v>102.256</v>
      </c>
      <c r="CH323">
        <v>0.81507701808400645</v>
      </c>
      <c r="CI323">
        <v>103.07107701808401</v>
      </c>
      <c r="CJ323">
        <v>102.40373972244274</v>
      </c>
      <c r="CK323">
        <v>646.89300000000003</v>
      </c>
      <c r="CL323">
        <v>5.1563489424524453</v>
      </c>
      <c r="CM323">
        <v>652.04934894245253</v>
      </c>
      <c r="CN323">
        <v>647.8276326109974</v>
      </c>
    </row>
    <row r="324" spans="1:92" x14ac:dyDescent="0.3">
      <c r="A324" s="18">
        <v>45425</v>
      </c>
      <c r="B324" s="2">
        <v>24</v>
      </c>
      <c r="C324" s="2" t="s">
        <v>23</v>
      </c>
      <c r="D324" s="9">
        <v>36.552664999999998</v>
      </c>
      <c r="E324">
        <v>5.9456429999999996E-3</v>
      </c>
      <c r="G324">
        <v>5.0570000000000004</v>
      </c>
      <c r="H324">
        <v>4.7786768465938601E-2</v>
      </c>
      <c r="I324" s="34">
        <v>5.1047867684659387</v>
      </c>
      <c r="J324" s="34">
        <v>5.0744355287495164</v>
      </c>
      <c r="K324">
        <v>0.35700000000000004</v>
      </c>
      <c r="L324">
        <v>3.373517172699245E-3</v>
      </c>
      <c r="M324" s="34">
        <v>0.36037351717269928</v>
      </c>
      <c r="N324" s="34">
        <v>0.35823086489293604</v>
      </c>
      <c r="O324">
        <v>12.927</v>
      </c>
      <c r="P324">
        <v>0.12215534031227769</v>
      </c>
      <c r="Q324" s="34">
        <v>13.049155340312277</v>
      </c>
      <c r="R324" s="34">
        <v>12.971569721207237</v>
      </c>
      <c r="S324">
        <v>1.131</v>
      </c>
      <c r="T324">
        <v>1.0687529194181641E-2</v>
      </c>
      <c r="U324" s="34">
        <v>1.1416875291941817</v>
      </c>
      <c r="V324" s="34">
        <v>1.1348994627280411</v>
      </c>
      <c r="W324">
        <v>0</v>
      </c>
      <c r="X324">
        <v>0</v>
      </c>
      <c r="Y324" s="34">
        <v>0</v>
      </c>
      <c r="Z324" s="34">
        <v>0</v>
      </c>
      <c r="AA324">
        <v>1.4059999999999999</v>
      </c>
      <c r="AB324">
        <v>1.328617687623288E-2</v>
      </c>
      <c r="AC324" s="34">
        <v>1.4192861768762328</v>
      </c>
      <c r="AD324" s="34">
        <v>1.4108476079536918</v>
      </c>
      <c r="AE324">
        <v>20.878</v>
      </c>
      <c r="AF324">
        <v>0.19728933202133006</v>
      </c>
      <c r="AG324" s="34">
        <v>21.075289332021331</v>
      </c>
      <c r="AH324" s="34">
        <v>20.949983185531419</v>
      </c>
      <c r="AJ324">
        <v>44.782999999999987</v>
      </c>
      <c r="AK324">
        <v>0.42318268780109308</v>
      </c>
      <c r="AL324" s="34">
        <v>45.206182687801082</v>
      </c>
      <c r="AM324" s="34">
        <v>44.937402864146634</v>
      </c>
      <c r="AN324">
        <v>2.83</v>
      </c>
      <c r="AO324">
        <v>2.6742447055290931E-2</v>
      </c>
      <c r="AP324" s="34">
        <v>2.8567424470552911</v>
      </c>
      <c r="AQ324" s="34">
        <v>2.8397572763221541</v>
      </c>
      <c r="AR324">
        <v>258.54999999999995</v>
      </c>
      <c r="AS324">
        <v>2.4432013025249009</v>
      </c>
      <c r="AT324" s="34">
        <v>260.99320130252488</v>
      </c>
      <c r="AU324" s="34">
        <v>259.44142890215295</v>
      </c>
      <c r="AV324">
        <v>21.198</v>
      </c>
      <c r="AW324">
        <v>0.20031321296044421</v>
      </c>
      <c r="AX324" s="34">
        <v>21.398313212960446</v>
      </c>
      <c r="AY324" s="34">
        <v>21.271086481794001</v>
      </c>
      <c r="AZ324">
        <v>201.096</v>
      </c>
      <c r="BA324">
        <v>1.9002823791628216</v>
      </c>
      <c r="BB324" s="34">
        <v>202.99628237916284</v>
      </c>
      <c r="BC324" s="34">
        <v>201.78933895380914</v>
      </c>
      <c r="BD324">
        <v>99.939000000000021</v>
      </c>
      <c r="BE324">
        <v>0.94438636616915927</v>
      </c>
      <c r="BF324" s="34">
        <v>100.88338636616918</v>
      </c>
      <c r="BG324" s="34">
        <v>100.28356976620486</v>
      </c>
      <c r="BH324">
        <v>628.39599999999996</v>
      </c>
      <c r="BI324">
        <v>5.9381083956737104</v>
      </c>
      <c r="BJ324" s="34">
        <v>634.33410839567364</v>
      </c>
      <c r="BK324" s="34">
        <v>630.56258424442967</v>
      </c>
      <c r="BM324">
        <v>49.839999999999989</v>
      </c>
      <c r="BN324">
        <v>0.47096945626703168</v>
      </c>
      <c r="BO324">
        <v>50.310969456267017</v>
      </c>
      <c r="BP324">
        <v>50.011838392896152</v>
      </c>
      <c r="BQ324">
        <v>3.1870000000000003</v>
      </c>
      <c r="BR324">
        <v>3.0115964227990177E-2</v>
      </c>
      <c r="BS324">
        <v>3.2171159642279905</v>
      </c>
      <c r="BT324">
        <v>3.1979881412150903</v>
      </c>
      <c r="BU324">
        <v>271.47699999999998</v>
      </c>
      <c r="BV324">
        <v>2.5653566428371786</v>
      </c>
      <c r="BW324">
        <v>274.04235664283715</v>
      </c>
      <c r="BX324">
        <v>272.41299862336018</v>
      </c>
      <c r="BY324">
        <v>22.329000000000001</v>
      </c>
      <c r="BZ324">
        <v>0.21100074215462586</v>
      </c>
      <c r="CA324">
        <v>22.540000742154628</v>
      </c>
      <c r="CB324">
        <v>22.40598594452204</v>
      </c>
      <c r="CC324">
        <v>201.096</v>
      </c>
      <c r="CD324">
        <v>1.9002823791628216</v>
      </c>
      <c r="CE324">
        <v>202.99628237916284</v>
      </c>
      <c r="CF324">
        <v>201.78933895380914</v>
      </c>
      <c r="CG324">
        <v>101.34500000000003</v>
      </c>
      <c r="CH324">
        <v>0.95767254304539218</v>
      </c>
      <c r="CI324">
        <v>102.3026725430454</v>
      </c>
      <c r="CJ324">
        <v>101.69441737415856</v>
      </c>
      <c r="CK324">
        <v>649.274</v>
      </c>
      <c r="CL324">
        <v>6.1353977276950404</v>
      </c>
      <c r="CM324">
        <v>655.40939772769502</v>
      </c>
      <c r="CN324">
        <v>651.51256742996111</v>
      </c>
    </row>
    <row r="325" spans="1:92" x14ac:dyDescent="0.3">
      <c r="A325" s="18">
        <v>45426</v>
      </c>
      <c r="B325" s="2">
        <v>1</v>
      </c>
      <c r="C325" s="2" t="s">
        <v>23</v>
      </c>
      <c r="D325" s="9">
        <v>28.221226999999999</v>
      </c>
      <c r="E325">
        <v>5.8485350000000002E-3</v>
      </c>
      <c r="G325">
        <v>4.8079999999999998</v>
      </c>
      <c r="H325">
        <v>4.743387934950942E-2</v>
      </c>
      <c r="I325" s="34">
        <v>4.8554338793495093</v>
      </c>
      <c r="J325" s="34">
        <v>4.8270367043659475</v>
      </c>
      <c r="K325">
        <v>0.34900000000000003</v>
      </c>
      <c r="L325">
        <v>3.4430998113516623E-3</v>
      </c>
      <c r="M325" s="34">
        <v>0.35244309981135169</v>
      </c>
      <c r="N325" s="34">
        <v>0.35038182400659651</v>
      </c>
      <c r="O325">
        <v>12.115</v>
      </c>
      <c r="P325">
        <v>0.1195219318467776</v>
      </c>
      <c r="Q325" s="34">
        <v>12.234521931846778</v>
      </c>
      <c r="R325" s="34">
        <v>12.162967902120105</v>
      </c>
      <c r="S325">
        <v>1.2310000000000001</v>
      </c>
      <c r="T325">
        <v>1.2144572687031219E-2</v>
      </c>
      <c r="U325" s="34">
        <v>1.2431445726870314</v>
      </c>
      <c r="V325" s="34">
        <v>1.2358739981436111</v>
      </c>
      <c r="W325">
        <v>0</v>
      </c>
      <c r="X325">
        <v>0</v>
      </c>
      <c r="Y325" s="34">
        <v>0</v>
      </c>
      <c r="Z325" s="34">
        <v>0</v>
      </c>
      <c r="AA325">
        <v>1.3560000000000001</v>
      </c>
      <c r="AB325">
        <v>1.3377774625194424E-2</v>
      </c>
      <c r="AC325" s="34">
        <v>1.3693777746251945</v>
      </c>
      <c r="AD325" s="34">
        <v>1.3613689207820769</v>
      </c>
      <c r="AE325">
        <v>19.859000000000002</v>
      </c>
      <c r="AF325">
        <v>0.19592125831986434</v>
      </c>
      <c r="AG325" s="34">
        <v>20.054921258319869</v>
      </c>
      <c r="AH325" s="34">
        <v>19.937629349418337</v>
      </c>
      <c r="AJ325">
        <v>43.04099999999999</v>
      </c>
      <c r="AK325">
        <v>0.42462595696385913</v>
      </c>
      <c r="AL325" s="34">
        <v>43.465625956963848</v>
      </c>
      <c r="AM325" s="34">
        <v>43.211415722257634</v>
      </c>
      <c r="AN325">
        <v>2.6699999999999995</v>
      </c>
      <c r="AO325">
        <v>2.6341193399166005E-2</v>
      </c>
      <c r="AP325" s="34">
        <v>2.6963411933991654</v>
      </c>
      <c r="AQ325" s="34">
        <v>2.6805715475576286</v>
      </c>
      <c r="AR325">
        <v>253.00000000000003</v>
      </c>
      <c r="AS325">
        <v>2.4960007228423224</v>
      </c>
      <c r="AT325" s="34">
        <v>255.49600072284235</v>
      </c>
      <c r="AU325" s="34">
        <v>254.00172342025476</v>
      </c>
      <c r="AV325">
        <v>21.590999999999998</v>
      </c>
      <c r="AW325">
        <v>0.21300850437505361</v>
      </c>
      <c r="AX325" s="34">
        <v>21.804008504375052</v>
      </c>
      <c r="AY325" s="34">
        <v>21.676486997496916</v>
      </c>
      <c r="AZ325">
        <v>192.31300000000002</v>
      </c>
      <c r="BA325">
        <v>1.8972861146718401</v>
      </c>
      <c r="BB325" s="34">
        <v>194.21028611467185</v>
      </c>
      <c r="BC325" s="34">
        <v>193.07444045897017</v>
      </c>
      <c r="BD325">
        <v>98.382000000000005</v>
      </c>
      <c r="BE325">
        <v>0.97059898464297778</v>
      </c>
      <c r="BF325" s="34">
        <v>99.352598984642981</v>
      </c>
      <c r="BG325" s="34">
        <v>98.771531832140326</v>
      </c>
      <c r="BH325">
        <v>610.99700000000007</v>
      </c>
      <c r="BI325">
        <v>6.027861476895219</v>
      </c>
      <c r="BJ325" s="34">
        <v>617.02486147689535</v>
      </c>
      <c r="BK325" s="34">
        <v>613.41616997867743</v>
      </c>
      <c r="BM325">
        <v>47.84899999999999</v>
      </c>
      <c r="BN325">
        <v>0.47205983631336856</v>
      </c>
      <c r="BO325">
        <v>48.32105983631336</v>
      </c>
      <c r="BP325">
        <v>48.038452426623579</v>
      </c>
      <c r="BQ325">
        <v>3.0189999999999997</v>
      </c>
      <c r="BR325">
        <v>2.9784293210517666E-2</v>
      </c>
      <c r="BS325">
        <v>3.0487842932105171</v>
      </c>
      <c r="BT325">
        <v>3.030953371564225</v>
      </c>
      <c r="BU325">
        <v>265.11500000000001</v>
      </c>
      <c r="BV325">
        <v>2.6155226546891002</v>
      </c>
      <c r="BW325">
        <v>267.73052265468914</v>
      </c>
      <c r="BX325">
        <v>266.16469132237489</v>
      </c>
      <c r="BY325">
        <v>22.821999999999999</v>
      </c>
      <c r="BZ325">
        <v>0.22515307706208484</v>
      </c>
      <c r="CA325">
        <v>23.047153077062084</v>
      </c>
      <c r="CB325">
        <v>22.912360995640526</v>
      </c>
      <c r="CC325">
        <v>192.31300000000002</v>
      </c>
      <c r="CD325">
        <v>1.8972861146718401</v>
      </c>
      <c r="CE325">
        <v>194.21028611467185</v>
      </c>
      <c r="CF325">
        <v>193.07444045897017</v>
      </c>
      <c r="CG325">
        <v>99.738</v>
      </c>
      <c r="CH325">
        <v>0.98397675926817219</v>
      </c>
      <c r="CI325">
        <v>100.72197675926817</v>
      </c>
      <c r="CJ325">
        <v>100.13290075292241</v>
      </c>
      <c r="CK325">
        <v>630.85600000000011</v>
      </c>
      <c r="CL325">
        <v>6.2237827352150834</v>
      </c>
      <c r="CM325">
        <v>637.07978273521519</v>
      </c>
      <c r="CN325">
        <v>633.35379932809576</v>
      </c>
    </row>
    <row r="326" spans="1:92" x14ac:dyDescent="0.3">
      <c r="A326" s="18">
        <v>45426</v>
      </c>
      <c r="B326" s="2">
        <v>2</v>
      </c>
      <c r="C326" s="2" t="s">
        <v>23</v>
      </c>
      <c r="D326" s="9">
        <v>20.944199000000001</v>
      </c>
      <c r="E326">
        <v>5.879245E-3</v>
      </c>
      <c r="G326">
        <v>4.9030000000000005</v>
      </c>
      <c r="H326">
        <v>4.946071359586969E-2</v>
      </c>
      <c r="I326" s="34">
        <v>4.9524607135958698</v>
      </c>
      <c r="J326" s="34">
        <v>4.923343983707765</v>
      </c>
      <c r="K326">
        <v>0.34600000000000003</v>
      </c>
      <c r="L326">
        <v>3.4903950447013896E-3</v>
      </c>
      <c r="M326" s="34">
        <v>0.34949039504470142</v>
      </c>
      <c r="N326" s="34">
        <v>0.34743565538708682</v>
      </c>
      <c r="O326">
        <v>12.046000000000001</v>
      </c>
      <c r="P326">
        <v>0.12151820435974837</v>
      </c>
      <c r="Q326" s="34">
        <v>12.16751820435975</v>
      </c>
      <c r="R326" s="34">
        <v>12.095982383794359</v>
      </c>
      <c r="S326">
        <v>1.236</v>
      </c>
      <c r="T326">
        <v>1.2468578830204963E-2</v>
      </c>
      <c r="U326" s="34">
        <v>1.248468578830205</v>
      </c>
      <c r="V326" s="34">
        <v>1.2411285261804603</v>
      </c>
      <c r="W326">
        <v>0</v>
      </c>
      <c r="X326">
        <v>0</v>
      </c>
      <c r="Y326" s="34">
        <v>0</v>
      </c>
      <c r="Z326" s="34">
        <v>0</v>
      </c>
      <c r="AA326">
        <v>1.3340000000000001</v>
      </c>
      <c r="AB326">
        <v>1.3457187831305359E-2</v>
      </c>
      <c r="AC326" s="34">
        <v>1.3474571878313055</v>
      </c>
      <c r="AD326" s="34">
        <v>1.3395351568970342</v>
      </c>
      <c r="AE326">
        <v>19.865000000000002</v>
      </c>
      <c r="AF326">
        <v>0.20039507966182979</v>
      </c>
      <c r="AG326" s="34">
        <v>20.065395079661833</v>
      </c>
      <c r="AH326" s="34">
        <v>19.947425705966708</v>
      </c>
      <c r="AJ326">
        <v>42.329000000000022</v>
      </c>
      <c r="AK326">
        <v>0.42700847354672022</v>
      </c>
      <c r="AL326" s="34">
        <v>42.756008473546743</v>
      </c>
      <c r="AM326" s="34">
        <v>42.504635424508685</v>
      </c>
      <c r="AN326">
        <v>2.5840000000000001</v>
      </c>
      <c r="AO326">
        <v>2.6066996518810382E-2</v>
      </c>
      <c r="AP326" s="34">
        <v>2.6100669965188104</v>
      </c>
      <c r="AQ326" s="34">
        <v>2.5947217731798622</v>
      </c>
      <c r="AR326">
        <v>253.55600000000001</v>
      </c>
      <c r="AS326">
        <v>2.5578341212552185</v>
      </c>
      <c r="AT326" s="34">
        <v>256.11383412125525</v>
      </c>
      <c r="AU326" s="34">
        <v>254.60807814256702</v>
      </c>
      <c r="AV326">
        <v>21.521000000000001</v>
      </c>
      <c r="AW326">
        <v>0.21710055421103644</v>
      </c>
      <c r="AX326" s="34">
        <v>21.738100554211037</v>
      </c>
      <c r="AY326" s="34">
        <v>21.610296935218194</v>
      </c>
      <c r="AZ326">
        <v>194.714</v>
      </c>
      <c r="BA326">
        <v>1.9642450310230819</v>
      </c>
      <c r="BB326" s="34">
        <v>196.67824503102307</v>
      </c>
      <c r="BC326" s="34">
        <v>195.52192544231565</v>
      </c>
      <c r="BD326">
        <v>97.692999999999998</v>
      </c>
      <c r="BE326">
        <v>0.98551203208674232</v>
      </c>
      <c r="BF326" s="34">
        <v>98.678512032086743</v>
      </c>
      <c r="BG326" s="34">
        <v>98.098356883614656</v>
      </c>
      <c r="BH326">
        <v>612.39700000000005</v>
      </c>
      <c r="BI326">
        <v>6.17776720864161</v>
      </c>
      <c r="BJ326" s="34">
        <v>618.57476720864156</v>
      </c>
      <c r="BK326" s="34">
        <v>614.93801460140401</v>
      </c>
      <c r="BM326">
        <v>47.232000000000021</v>
      </c>
      <c r="BN326">
        <v>0.4764691871425899</v>
      </c>
      <c r="BO326">
        <v>47.708469187142612</v>
      </c>
      <c r="BP326">
        <v>47.427979408216451</v>
      </c>
      <c r="BQ326">
        <v>2.93</v>
      </c>
      <c r="BR326">
        <v>2.9557391563511771E-2</v>
      </c>
      <c r="BS326">
        <v>2.9595573915635116</v>
      </c>
      <c r="BT326">
        <v>2.942157428566949</v>
      </c>
      <c r="BU326">
        <v>265.60200000000003</v>
      </c>
      <c r="BV326">
        <v>2.6793523256149667</v>
      </c>
      <c r="BW326">
        <v>268.28135232561499</v>
      </c>
      <c r="BX326">
        <v>266.70406052636139</v>
      </c>
      <c r="BY326">
        <v>22.757000000000001</v>
      </c>
      <c r="BZ326">
        <v>0.22956913304124141</v>
      </c>
      <c r="CA326">
        <v>22.986569133041243</v>
      </c>
      <c r="CB326">
        <v>22.851425461398655</v>
      </c>
      <c r="CC326">
        <v>194.714</v>
      </c>
      <c r="CD326">
        <v>1.9642450310230819</v>
      </c>
      <c r="CE326">
        <v>196.67824503102307</v>
      </c>
      <c r="CF326">
        <v>195.52192544231565</v>
      </c>
      <c r="CG326">
        <v>99.027000000000001</v>
      </c>
      <c r="CH326">
        <v>0.99896921991804766</v>
      </c>
      <c r="CI326">
        <v>100.02596921991805</v>
      </c>
      <c r="CJ326">
        <v>99.437892040511684</v>
      </c>
      <c r="CK326">
        <v>632.26200000000006</v>
      </c>
      <c r="CL326">
        <v>6.3781622883034395</v>
      </c>
      <c r="CM326">
        <v>638.64016228830337</v>
      </c>
      <c r="CN326">
        <v>634.88544030737069</v>
      </c>
    </row>
    <row r="327" spans="1:92" x14ac:dyDescent="0.3">
      <c r="A327" s="18">
        <v>45426</v>
      </c>
      <c r="B327" s="2">
        <v>3</v>
      </c>
      <c r="C327" s="2" t="s">
        <v>23</v>
      </c>
      <c r="D327" s="9">
        <v>24.935877000000001</v>
      </c>
      <c r="E327">
        <v>5.8228220000000001E-3</v>
      </c>
      <c r="G327">
        <v>4.8</v>
      </c>
      <c r="H327">
        <v>5.1895041129803698E-2</v>
      </c>
      <c r="I327" s="34">
        <v>4.8518950411298034</v>
      </c>
      <c r="J327" s="34">
        <v>4.8236433199426223</v>
      </c>
      <c r="K327">
        <v>0.35200000000000004</v>
      </c>
      <c r="L327">
        <v>3.8056363495189384E-3</v>
      </c>
      <c r="M327" s="34">
        <v>0.35580563634951895</v>
      </c>
      <c r="N327" s="34">
        <v>0.35373384346245901</v>
      </c>
      <c r="O327">
        <v>11.997</v>
      </c>
      <c r="P327">
        <v>0.12970516842380314</v>
      </c>
      <c r="Q327" s="34">
        <v>12.126705168423802</v>
      </c>
      <c r="R327" s="34">
        <v>12.056093522781591</v>
      </c>
      <c r="S327">
        <v>1.2190000000000001</v>
      </c>
      <c r="T327">
        <v>1.3179178153589734E-2</v>
      </c>
      <c r="U327" s="34">
        <v>1.2321791781535898</v>
      </c>
      <c r="V327" s="34">
        <v>1.2250044181270952</v>
      </c>
      <c r="W327">
        <v>0</v>
      </c>
      <c r="X327">
        <v>0</v>
      </c>
      <c r="Y327" s="34">
        <v>0</v>
      </c>
      <c r="Z327" s="34">
        <v>0</v>
      </c>
      <c r="AA327">
        <v>1.329</v>
      </c>
      <c r="AB327">
        <v>1.4368439512814399E-2</v>
      </c>
      <c r="AC327" s="34">
        <v>1.3433684395128143</v>
      </c>
      <c r="AD327" s="34">
        <v>1.3355462442091135</v>
      </c>
      <c r="AE327">
        <v>19.697000000000003</v>
      </c>
      <c r="AF327">
        <v>0.21295346356952993</v>
      </c>
      <c r="AG327" s="34">
        <v>19.909953463569529</v>
      </c>
      <c r="AH327" s="34">
        <v>19.794021348522879</v>
      </c>
      <c r="AJ327">
        <v>41.564999999999998</v>
      </c>
      <c r="AK327">
        <v>0.44937862178339388</v>
      </c>
      <c r="AL327" s="34">
        <v>42.014378621783393</v>
      </c>
      <c r="AM327" s="34">
        <v>41.769736373628149</v>
      </c>
      <c r="AN327">
        <v>2.4949999999999997</v>
      </c>
      <c r="AO327">
        <v>2.6974609920595877E-2</v>
      </c>
      <c r="AP327" s="34">
        <v>2.5219746099205955</v>
      </c>
      <c r="AQ327" s="34">
        <v>2.5072896006785084</v>
      </c>
      <c r="AR327">
        <v>250.929</v>
      </c>
      <c r="AS327">
        <v>2.7129105782626066</v>
      </c>
      <c r="AT327" s="34">
        <v>253.64191057826261</v>
      </c>
      <c r="AU327" s="34">
        <v>252.16499888122547</v>
      </c>
      <c r="AV327">
        <v>21.140000000000004</v>
      </c>
      <c r="AW327">
        <v>0.22855441030917717</v>
      </c>
      <c r="AX327" s="34">
        <v>21.36855441030918</v>
      </c>
      <c r="AY327" s="34">
        <v>21.244129121580634</v>
      </c>
      <c r="AZ327">
        <v>201.96499999999997</v>
      </c>
      <c r="BA327">
        <v>2.1835379128710009</v>
      </c>
      <c r="BB327" s="34">
        <v>204.14853791287098</v>
      </c>
      <c r="BC327" s="34">
        <v>202.95981731504409</v>
      </c>
      <c r="BD327">
        <v>96.484999999999999</v>
      </c>
      <c r="BE327">
        <v>1.0431443840435646</v>
      </c>
      <c r="BF327" s="34">
        <v>97.528144384043557</v>
      </c>
      <c r="BG327" s="34">
        <v>96.960255359304981</v>
      </c>
      <c r="BH327">
        <v>614.57899999999995</v>
      </c>
      <c r="BI327">
        <v>6.6445005171903393</v>
      </c>
      <c r="BJ327" s="34">
        <v>621.22350051719036</v>
      </c>
      <c r="BK327" s="34">
        <v>617.60622665146172</v>
      </c>
      <c r="BM327">
        <v>46.364999999999995</v>
      </c>
      <c r="BN327">
        <v>0.50127366291319753</v>
      </c>
      <c r="BO327">
        <v>46.866273662913194</v>
      </c>
      <c r="BP327">
        <v>46.593379693570768</v>
      </c>
      <c r="BQ327">
        <v>2.8469999999999995</v>
      </c>
      <c r="BR327">
        <v>3.0780246270114817E-2</v>
      </c>
      <c r="BS327">
        <v>2.8777802462701145</v>
      </c>
      <c r="BT327">
        <v>2.8610234441409674</v>
      </c>
      <c r="BU327">
        <v>262.92599999999999</v>
      </c>
      <c r="BV327">
        <v>2.8426157466864099</v>
      </c>
      <c r="BW327">
        <v>265.76861574668641</v>
      </c>
      <c r="BX327">
        <v>264.22109240400704</v>
      </c>
      <c r="BY327">
        <v>22.359000000000005</v>
      </c>
      <c r="BZ327">
        <v>0.24173358846276691</v>
      </c>
      <c r="CA327">
        <v>22.60073358846277</v>
      </c>
      <c r="CB327">
        <v>22.46913353970773</v>
      </c>
      <c r="CC327">
        <v>201.96499999999997</v>
      </c>
      <c r="CD327">
        <v>2.1835379128710009</v>
      </c>
      <c r="CE327">
        <v>204.14853791287098</v>
      </c>
      <c r="CF327">
        <v>202.95981731504409</v>
      </c>
      <c r="CG327">
        <v>97.813999999999993</v>
      </c>
      <c r="CH327">
        <v>1.0575128235563789</v>
      </c>
      <c r="CI327">
        <v>98.871512823556372</v>
      </c>
      <c r="CJ327">
        <v>98.295801603514093</v>
      </c>
      <c r="CK327">
        <v>634.27599999999995</v>
      </c>
      <c r="CL327">
        <v>6.8574539807598693</v>
      </c>
      <c r="CM327">
        <v>641.1334539807599</v>
      </c>
      <c r="CN327">
        <v>637.40024799998457</v>
      </c>
    </row>
    <row r="328" spans="1:92" x14ac:dyDescent="0.3">
      <c r="A328" s="18">
        <v>45426</v>
      </c>
      <c r="B328" s="2">
        <v>4</v>
      </c>
      <c r="C328" s="2" t="s">
        <v>23</v>
      </c>
      <c r="D328" s="9">
        <v>18.046606000000001</v>
      </c>
      <c r="E328">
        <v>5.7860689999999996E-3</v>
      </c>
      <c r="G328">
        <v>5.1580000000000004</v>
      </c>
      <c r="H328">
        <v>5.0557345903348754E-2</v>
      </c>
      <c r="I328" s="34">
        <v>5.2085573459033494</v>
      </c>
      <c r="J328" s="34">
        <v>5.178420273709496</v>
      </c>
      <c r="K328">
        <v>0.34300000000000003</v>
      </c>
      <c r="L328">
        <v>3.3619948904320711E-3</v>
      </c>
      <c r="M328" s="34">
        <v>0.34636199489043212</v>
      </c>
      <c r="N328" s="34">
        <v>0.34435792048901842</v>
      </c>
      <c r="O328">
        <v>11.947999999999999</v>
      </c>
      <c r="P328">
        <v>0.11711112230577952</v>
      </c>
      <c r="Q328" s="34">
        <v>12.065111122305778</v>
      </c>
      <c r="R328" s="34">
        <v>11.995301556859449</v>
      </c>
      <c r="S328">
        <v>1.3180000000000001</v>
      </c>
      <c r="T328">
        <v>1.2918685905508657E-2</v>
      </c>
      <c r="U328" s="34">
        <v>1.3309186859055087</v>
      </c>
      <c r="V328" s="34">
        <v>1.3232178985554701</v>
      </c>
      <c r="W328">
        <v>0</v>
      </c>
      <c r="X328">
        <v>0</v>
      </c>
      <c r="Y328" s="34">
        <v>0</v>
      </c>
      <c r="Z328" s="34">
        <v>0</v>
      </c>
      <c r="AA328">
        <v>1.2969999999999999</v>
      </c>
      <c r="AB328">
        <v>1.2712849483645469E-2</v>
      </c>
      <c r="AC328" s="34">
        <v>1.3097128494836454</v>
      </c>
      <c r="AD328" s="34">
        <v>1.3021347605663465</v>
      </c>
      <c r="AE328">
        <v>20.064</v>
      </c>
      <c r="AF328">
        <v>0.19666199848871446</v>
      </c>
      <c r="AG328" s="34">
        <v>20.260661998488715</v>
      </c>
      <c r="AH328" s="34">
        <v>20.143432410179781</v>
      </c>
      <c r="AJ328">
        <v>42.437999999999988</v>
      </c>
      <c r="AK328">
        <v>0.41596600338237955</v>
      </c>
      <c r="AL328" s="34">
        <v>42.853966003382368</v>
      </c>
      <c r="AM328" s="34">
        <v>42.606009999163142</v>
      </c>
      <c r="AN328">
        <v>2.5129999999999999</v>
      </c>
      <c r="AO328">
        <v>2.4631758482961497E-2</v>
      </c>
      <c r="AP328" s="34">
        <v>2.5376317584829615</v>
      </c>
      <c r="AQ328" s="34">
        <v>2.5229488460317877</v>
      </c>
      <c r="AR328">
        <v>252.011</v>
      </c>
      <c r="AS328">
        <v>2.4701448814363749</v>
      </c>
      <c r="AT328" s="34">
        <v>254.48114488143636</v>
      </c>
      <c r="AU328" s="34">
        <v>253.00869941795338</v>
      </c>
      <c r="AV328">
        <v>21.35</v>
      </c>
      <c r="AW328">
        <v>0.20926702889424117</v>
      </c>
      <c r="AX328" s="34">
        <v>21.559267028894244</v>
      </c>
      <c r="AY328" s="34">
        <v>21.434523622275638</v>
      </c>
      <c r="AZ328">
        <v>204.27700000000002</v>
      </c>
      <c r="BA328">
        <v>2.0022688928069745</v>
      </c>
      <c r="BB328" s="34">
        <v>206.27926889280698</v>
      </c>
      <c r="BC328" s="34">
        <v>205.08572280972365</v>
      </c>
      <c r="BD328">
        <v>95.983999999999995</v>
      </c>
      <c r="BE328">
        <v>0.9408096721960113</v>
      </c>
      <c r="BF328" s="34">
        <v>96.924809672196005</v>
      </c>
      <c r="BG328" s="34">
        <v>96.363996035620815</v>
      </c>
      <c r="BH328">
        <v>618.57300000000009</v>
      </c>
      <c r="BI328">
        <v>6.0630882371989427</v>
      </c>
      <c r="BJ328" s="34">
        <v>624.63608823719892</v>
      </c>
      <c r="BK328" s="34">
        <v>621.02190073076849</v>
      </c>
      <c r="BM328">
        <v>47.595999999999989</v>
      </c>
      <c r="BN328">
        <v>0.46652334928572831</v>
      </c>
      <c r="BO328">
        <v>48.062523349285719</v>
      </c>
      <c r="BP328">
        <v>47.78443027287264</v>
      </c>
      <c r="BQ328">
        <v>2.8559999999999999</v>
      </c>
      <c r="BR328">
        <v>2.7993753373393569E-2</v>
      </c>
      <c r="BS328">
        <v>2.8839937533733937</v>
      </c>
      <c r="BT328">
        <v>2.8673067665208061</v>
      </c>
      <c r="BU328">
        <v>263.959</v>
      </c>
      <c r="BV328">
        <v>2.5872560037421546</v>
      </c>
      <c r="BW328">
        <v>266.54625600374214</v>
      </c>
      <c r="BX328">
        <v>265.00400097481281</v>
      </c>
      <c r="BY328">
        <v>22.668000000000003</v>
      </c>
      <c r="BZ328">
        <v>0.22218571479974983</v>
      </c>
      <c r="CA328">
        <v>22.890185714799753</v>
      </c>
      <c r="CB328">
        <v>22.757741520831107</v>
      </c>
      <c r="CC328">
        <v>204.27700000000002</v>
      </c>
      <c r="CD328">
        <v>2.0022688928069745</v>
      </c>
      <c r="CE328">
        <v>206.27926889280698</v>
      </c>
      <c r="CF328">
        <v>205.08572280972365</v>
      </c>
      <c r="CG328">
        <v>97.280999999999992</v>
      </c>
      <c r="CH328">
        <v>0.95352252167965679</v>
      </c>
      <c r="CI328">
        <v>98.234522521679651</v>
      </c>
      <c r="CJ328">
        <v>97.666130796187161</v>
      </c>
      <c r="CK328">
        <v>638.63700000000006</v>
      </c>
      <c r="CL328">
        <v>6.2597502356876573</v>
      </c>
      <c r="CM328">
        <v>644.89675023568759</v>
      </c>
      <c r="CN328">
        <v>641.16533314094829</v>
      </c>
    </row>
    <row r="329" spans="1:92" x14ac:dyDescent="0.3">
      <c r="A329" s="18">
        <v>45426</v>
      </c>
      <c r="B329" s="2">
        <v>5</v>
      </c>
      <c r="C329" s="2" t="s">
        <v>23</v>
      </c>
      <c r="D329" s="9">
        <v>20.623386</v>
      </c>
      <c r="E329">
        <v>5.807502E-3</v>
      </c>
      <c r="G329">
        <v>5.59</v>
      </c>
      <c r="H329">
        <v>6.3832086428330381E-2</v>
      </c>
      <c r="I329" s="34">
        <v>5.6538320864283307</v>
      </c>
      <c r="J329" s="34">
        <v>5.6209974452787339</v>
      </c>
      <c r="K329">
        <v>0.34600000000000003</v>
      </c>
      <c r="L329">
        <v>3.9509663513778732E-3</v>
      </c>
      <c r="M329" s="34">
        <v>0.3499509663513779</v>
      </c>
      <c r="N329" s="34">
        <v>0.34791862541439034</v>
      </c>
      <c r="O329">
        <v>12.266</v>
      </c>
      <c r="P329">
        <v>0.14006518284971387</v>
      </c>
      <c r="Q329" s="34">
        <v>12.406065182849714</v>
      </c>
      <c r="R329" s="34">
        <v>12.334016934488183</v>
      </c>
      <c r="S329">
        <v>2.0049999999999999</v>
      </c>
      <c r="T329">
        <v>2.2895050677782181E-2</v>
      </c>
      <c r="U329" s="34">
        <v>2.027895050677782</v>
      </c>
      <c r="V329" s="34">
        <v>2.0161180461151806</v>
      </c>
      <c r="W329">
        <v>0</v>
      </c>
      <c r="X329">
        <v>0</v>
      </c>
      <c r="Y329" s="34">
        <v>0</v>
      </c>
      <c r="Z329" s="34">
        <v>0</v>
      </c>
      <c r="AA329">
        <v>1.399</v>
      </c>
      <c r="AB329">
        <v>1.5975150073923829E-2</v>
      </c>
      <c r="AC329" s="34">
        <v>1.4149751500739238</v>
      </c>
      <c r="AD329" s="34">
        <v>1.4067576790599192</v>
      </c>
      <c r="AE329">
        <v>21.605999999999998</v>
      </c>
      <c r="AF329">
        <v>0.24671843638112814</v>
      </c>
      <c r="AG329" s="34">
        <v>21.852718436381128</v>
      </c>
      <c r="AH329" s="34">
        <v>21.725808730356409</v>
      </c>
      <c r="AJ329">
        <v>43.967999999999989</v>
      </c>
      <c r="AK329">
        <v>0.50206962005023781</v>
      </c>
      <c r="AL329" s="34">
        <v>44.470069620050225</v>
      </c>
      <c r="AM329" s="34">
        <v>44.211809601791643</v>
      </c>
      <c r="AN329">
        <v>2.6079999999999997</v>
      </c>
      <c r="AO329">
        <v>2.9780694347958072E-2</v>
      </c>
      <c r="AP329" s="34">
        <v>2.6377806943479576</v>
      </c>
      <c r="AQ329" s="34">
        <v>2.6224617776899706</v>
      </c>
      <c r="AR329">
        <v>257.23400000000004</v>
      </c>
      <c r="AS329">
        <v>2.9373493596252485</v>
      </c>
      <c r="AT329" s="34">
        <v>260.17134935962531</v>
      </c>
      <c r="AU329" s="34">
        <v>258.6604037278766</v>
      </c>
      <c r="AV329">
        <v>22.011999999999997</v>
      </c>
      <c r="AW329">
        <v>0.25135454140615532</v>
      </c>
      <c r="AX329" s="34">
        <v>22.263354541406152</v>
      </c>
      <c r="AY329" s="34">
        <v>22.134060065380226</v>
      </c>
      <c r="AZ329">
        <v>204.959</v>
      </c>
      <c r="BA329">
        <v>2.340422290208259</v>
      </c>
      <c r="BB329" s="34">
        <v>207.29942229020827</v>
      </c>
      <c r="BC329" s="34">
        <v>206.09553048065905</v>
      </c>
      <c r="BD329">
        <v>96.807999999999993</v>
      </c>
      <c r="BE329">
        <v>1.1054484119774253</v>
      </c>
      <c r="BF329" s="34">
        <v>97.913448411977413</v>
      </c>
      <c r="BG329" s="34">
        <v>97.34481586449796</v>
      </c>
      <c r="BH329">
        <v>627.58899999999994</v>
      </c>
      <c r="BI329">
        <v>7.1664249176152843</v>
      </c>
      <c r="BJ329" s="34">
        <v>634.7554249176153</v>
      </c>
      <c r="BK329" s="34">
        <v>631.06908151789537</v>
      </c>
      <c r="BM329">
        <v>49.557999999999993</v>
      </c>
      <c r="BN329">
        <v>0.56590170647856819</v>
      </c>
      <c r="BO329">
        <v>50.123901706478556</v>
      </c>
      <c r="BP329">
        <v>49.832807047070375</v>
      </c>
      <c r="BQ329">
        <v>2.9539999999999997</v>
      </c>
      <c r="BR329">
        <v>3.3731660699335947E-2</v>
      </c>
      <c r="BS329">
        <v>2.9877316606993354</v>
      </c>
      <c r="BT329">
        <v>2.970380403104361</v>
      </c>
      <c r="BU329">
        <v>269.50000000000006</v>
      </c>
      <c r="BV329">
        <v>3.0774145424749624</v>
      </c>
      <c r="BW329">
        <v>272.57741454247503</v>
      </c>
      <c r="BX329">
        <v>270.9944206623648</v>
      </c>
      <c r="BY329">
        <v>24.016999999999996</v>
      </c>
      <c r="BZ329">
        <v>0.27424959208393751</v>
      </c>
      <c r="CA329">
        <v>24.291249592083933</v>
      </c>
      <c r="CB329">
        <v>24.150178111495407</v>
      </c>
      <c r="CC329">
        <v>204.959</v>
      </c>
      <c r="CD329">
        <v>2.340422290208259</v>
      </c>
      <c r="CE329">
        <v>207.29942229020827</v>
      </c>
      <c r="CF329">
        <v>206.09553048065905</v>
      </c>
      <c r="CG329">
        <v>98.206999999999994</v>
      </c>
      <c r="CH329">
        <v>1.1214235620513491</v>
      </c>
      <c r="CI329">
        <v>99.328423562051341</v>
      </c>
      <c r="CJ329">
        <v>98.751573543557882</v>
      </c>
      <c r="CK329">
        <v>649.19499999999994</v>
      </c>
      <c r="CL329">
        <v>7.4131433539964124</v>
      </c>
      <c r="CM329">
        <v>656.60814335399641</v>
      </c>
      <c r="CN329">
        <v>652.79489024825182</v>
      </c>
    </row>
    <row r="330" spans="1:92" x14ac:dyDescent="0.3">
      <c r="A330" s="18">
        <v>45426</v>
      </c>
      <c r="B330" s="2">
        <v>6</v>
      </c>
      <c r="C330" s="2" t="s">
        <v>23</v>
      </c>
      <c r="D330" s="9">
        <v>40.379762999999997</v>
      </c>
      <c r="E330">
        <v>5.795644E-3</v>
      </c>
      <c r="G330">
        <v>6.3959999999999999</v>
      </c>
      <c r="H330">
        <v>7.8655820989339445E-2</v>
      </c>
      <c r="I330" s="34">
        <v>6.474655820989339</v>
      </c>
      <c r="J330" s="34">
        <v>6.4371310208283568</v>
      </c>
      <c r="K330">
        <v>0.5</v>
      </c>
      <c r="L330">
        <v>6.1488290329377304E-3</v>
      </c>
      <c r="M330" s="34">
        <v>0.50614882903293767</v>
      </c>
      <c r="N330" s="34">
        <v>0.50321537060884591</v>
      </c>
      <c r="O330">
        <v>13.195</v>
      </c>
      <c r="P330">
        <v>0.1622675981792267</v>
      </c>
      <c r="Q330" s="34">
        <v>13.357267598179227</v>
      </c>
      <c r="R330" s="34">
        <v>13.279853630367446</v>
      </c>
      <c r="S330">
        <v>2.2320000000000002</v>
      </c>
      <c r="T330">
        <v>2.7448372803034027E-2</v>
      </c>
      <c r="U330" s="34">
        <v>2.2594483728030341</v>
      </c>
      <c r="V330" s="34">
        <v>2.2463534143978885</v>
      </c>
      <c r="W330">
        <v>0</v>
      </c>
      <c r="X330">
        <v>0</v>
      </c>
      <c r="Y330" s="34">
        <v>0</v>
      </c>
      <c r="Z330" s="34">
        <v>0</v>
      </c>
      <c r="AA330">
        <v>1.4259999999999999</v>
      </c>
      <c r="AB330">
        <v>1.7536460401938403E-2</v>
      </c>
      <c r="AC330" s="34">
        <v>1.4435364604019383</v>
      </c>
      <c r="AD330" s="34">
        <v>1.4351702369764285</v>
      </c>
      <c r="AE330">
        <v>23.748999999999999</v>
      </c>
      <c r="AF330">
        <v>0.29205708140647629</v>
      </c>
      <c r="AG330" s="34">
        <v>24.041057081406478</v>
      </c>
      <c r="AH330" s="34">
        <v>23.901723673178967</v>
      </c>
      <c r="AJ330">
        <v>48.307999999999993</v>
      </c>
      <c r="AK330">
        <v>0.59407526584631165</v>
      </c>
      <c r="AL330" s="34">
        <v>48.902075265846307</v>
      </c>
      <c r="AM330" s="34">
        <v>48.618656246744258</v>
      </c>
      <c r="AN330">
        <v>2.806</v>
      </c>
      <c r="AO330">
        <v>3.4507228532846539E-2</v>
      </c>
      <c r="AP330" s="34">
        <v>2.8405072285328465</v>
      </c>
      <c r="AQ330" s="34">
        <v>2.8240446598568436</v>
      </c>
      <c r="AR330">
        <v>269.66399999999993</v>
      </c>
      <c r="AS330">
        <v>3.3162356646762392</v>
      </c>
      <c r="AT330" s="34">
        <v>272.98023566467617</v>
      </c>
      <c r="AU330" s="34">
        <v>271.3981393997276</v>
      </c>
      <c r="AV330">
        <v>24.712</v>
      </c>
      <c r="AW330">
        <v>0.30389972612391436</v>
      </c>
      <c r="AX330" s="34">
        <v>25.015899726123916</v>
      </c>
      <c r="AY330" s="34">
        <v>24.870916476971605</v>
      </c>
      <c r="AZ330">
        <v>193.93900000000002</v>
      </c>
      <c r="BA330">
        <v>2.3849955076378211</v>
      </c>
      <c r="BB330" s="34">
        <v>196.32399550763785</v>
      </c>
      <c r="BC330" s="34">
        <v>195.18617152101797</v>
      </c>
      <c r="BD330">
        <v>97.791000000000011</v>
      </c>
      <c r="BE330">
        <v>1.2026002799200273</v>
      </c>
      <c r="BF330" s="34">
        <v>98.993600279920045</v>
      </c>
      <c r="BG330" s="34">
        <v>98.419868614419329</v>
      </c>
      <c r="BH330">
        <v>637.21999999999991</v>
      </c>
      <c r="BI330">
        <v>7.8363136727371607</v>
      </c>
      <c r="BJ330" s="34">
        <v>645.05631367273725</v>
      </c>
      <c r="BK330" s="34">
        <v>641.3177969187376</v>
      </c>
      <c r="BM330">
        <v>54.703999999999994</v>
      </c>
      <c r="BN330">
        <v>0.67273108683565108</v>
      </c>
      <c r="BO330">
        <v>55.376731086835647</v>
      </c>
      <c r="BP330">
        <v>55.055787267572612</v>
      </c>
      <c r="BQ330">
        <v>3.306</v>
      </c>
      <c r="BR330">
        <v>4.0656057565784269E-2</v>
      </c>
      <c r="BS330">
        <v>3.3466560575657844</v>
      </c>
      <c r="BT330">
        <v>3.3272600304656894</v>
      </c>
      <c r="BU330">
        <v>282.85899999999992</v>
      </c>
      <c r="BV330">
        <v>3.4785032628554657</v>
      </c>
      <c r="BW330">
        <v>286.33750326285542</v>
      </c>
      <c r="BX330">
        <v>284.67799303009502</v>
      </c>
      <c r="BY330">
        <v>26.943999999999999</v>
      </c>
      <c r="BZ330">
        <v>0.33134809892694839</v>
      </c>
      <c r="CA330">
        <v>27.275348098926951</v>
      </c>
      <c r="CB330">
        <v>27.117269891369492</v>
      </c>
      <c r="CC330">
        <v>193.93900000000002</v>
      </c>
      <c r="CD330">
        <v>2.3849955076378211</v>
      </c>
      <c r="CE330">
        <v>196.32399550763785</v>
      </c>
      <c r="CF330">
        <v>195.18617152101797</v>
      </c>
      <c r="CG330">
        <v>99.217000000000013</v>
      </c>
      <c r="CH330">
        <v>1.2201367403219656</v>
      </c>
      <c r="CI330">
        <v>100.43713674032199</v>
      </c>
      <c r="CJ330">
        <v>99.855038851395761</v>
      </c>
      <c r="CK330">
        <v>660.96899999999994</v>
      </c>
      <c r="CL330">
        <v>8.1283707541436367</v>
      </c>
      <c r="CM330">
        <v>669.09737075414375</v>
      </c>
      <c r="CN330">
        <v>665.21952059191653</v>
      </c>
    </row>
    <row r="331" spans="1:92" x14ac:dyDescent="0.3">
      <c r="A331" s="18">
        <v>45426</v>
      </c>
      <c r="B331" s="2">
        <v>7</v>
      </c>
      <c r="C331" s="2" t="s">
        <v>23</v>
      </c>
      <c r="D331" s="9">
        <v>51.909267</v>
      </c>
      <c r="E331">
        <v>5.95665E-3</v>
      </c>
      <c r="G331">
        <v>7.0540000000000003</v>
      </c>
      <c r="H331">
        <v>1.1171784209600421E-2</v>
      </c>
      <c r="I331" s="34">
        <v>7.0651717842096007</v>
      </c>
      <c r="J331" s="34">
        <v>7.0230870287011884</v>
      </c>
      <c r="K331">
        <v>0.504</v>
      </c>
      <c r="L331">
        <v>7.9821083663717213E-4</v>
      </c>
      <c r="M331" s="34">
        <v>0.50479821083663723</v>
      </c>
      <c r="N331" s="34">
        <v>0.50179130457405718</v>
      </c>
      <c r="O331">
        <v>14.02</v>
      </c>
      <c r="P331">
        <v>2.2204198273121332E-2</v>
      </c>
      <c r="Q331" s="34">
        <v>14.04220419827312</v>
      </c>
      <c r="R331" s="34">
        <v>13.958559702635476</v>
      </c>
      <c r="S331">
        <v>2.2149999999999999</v>
      </c>
      <c r="T331">
        <v>3.5080099268875713E-3</v>
      </c>
      <c r="U331" s="34">
        <v>2.2185080099268872</v>
      </c>
      <c r="V331" s="34">
        <v>2.2052931341895561</v>
      </c>
      <c r="W331">
        <v>0</v>
      </c>
      <c r="X331">
        <v>0</v>
      </c>
      <c r="Y331" s="34">
        <v>0</v>
      </c>
      <c r="Z331" s="34">
        <v>0</v>
      </c>
      <c r="AA331">
        <v>1.446</v>
      </c>
      <c r="AB331">
        <v>2.2901049003518862E-3</v>
      </c>
      <c r="AC331" s="34">
        <v>1.4482901049003518</v>
      </c>
      <c r="AD331" s="34">
        <v>1.4396631476469972</v>
      </c>
      <c r="AE331">
        <v>25.239000000000001</v>
      </c>
      <c r="AF331">
        <v>3.9972308146598384E-2</v>
      </c>
      <c r="AG331" s="34">
        <v>25.278972308146596</v>
      </c>
      <c r="AH331" s="34">
        <v>25.128394317747276</v>
      </c>
      <c r="AJ331">
        <v>55.320999999999984</v>
      </c>
      <c r="AK331">
        <v>8.7614725582549569E-2</v>
      </c>
      <c r="AL331" s="34">
        <v>55.408614725582531</v>
      </c>
      <c r="AM331" s="34">
        <v>55.078565000677386</v>
      </c>
      <c r="AN331">
        <v>3.3230000000000004</v>
      </c>
      <c r="AO331">
        <v>5.2628067661613558E-3</v>
      </c>
      <c r="AP331" s="34">
        <v>3.3282628067661619</v>
      </c>
      <c r="AQ331" s="34">
        <v>3.3084375101182384</v>
      </c>
      <c r="AR331">
        <v>290.18500000000006</v>
      </c>
      <c r="AS331">
        <v>0.45958097545547189</v>
      </c>
      <c r="AT331" s="34">
        <v>290.64458097545554</v>
      </c>
      <c r="AU331" s="34">
        <v>288.91331293218809</v>
      </c>
      <c r="AV331">
        <v>29.192999999999994</v>
      </c>
      <c r="AW331">
        <v>4.6234462210216196E-2</v>
      </c>
      <c r="AX331" s="34">
        <v>29.239234462210209</v>
      </c>
      <c r="AY331" s="34">
        <v>29.065066576250885</v>
      </c>
      <c r="AZ331">
        <v>194.36599999999999</v>
      </c>
      <c r="BA331">
        <v>0.30782747514646941</v>
      </c>
      <c r="BB331" s="34">
        <v>194.67382747514645</v>
      </c>
      <c r="BC331" s="34">
        <v>193.51422362071662</v>
      </c>
      <c r="BD331">
        <v>100.27</v>
      </c>
      <c r="BE331">
        <v>0.15880277894763739</v>
      </c>
      <c r="BF331" s="34">
        <v>100.42880277894763</v>
      </c>
      <c r="BG331" s="34">
        <v>99.830583550874408</v>
      </c>
      <c r="BH331">
        <v>672.65800000000002</v>
      </c>
      <c r="BI331">
        <v>1.0653232241085058</v>
      </c>
      <c r="BJ331" s="34">
        <v>673.72332322410853</v>
      </c>
      <c r="BK331" s="34">
        <v>669.71018919082564</v>
      </c>
      <c r="BM331">
        <v>62.374999999999986</v>
      </c>
      <c r="BN331">
        <v>9.8786509792149993E-2</v>
      </c>
      <c r="BO331">
        <v>62.473786509792134</v>
      </c>
      <c r="BP331">
        <v>62.101652029378577</v>
      </c>
      <c r="BQ331">
        <v>3.8270000000000004</v>
      </c>
      <c r="BR331">
        <v>6.0610176027985282E-3</v>
      </c>
      <c r="BS331">
        <v>3.833061017602799</v>
      </c>
      <c r="BT331">
        <v>3.8102288146922954</v>
      </c>
      <c r="BU331">
        <v>304.20500000000004</v>
      </c>
      <c r="BV331">
        <v>0.4817851737285932</v>
      </c>
      <c r="BW331">
        <v>304.68678517372865</v>
      </c>
      <c r="BX331">
        <v>302.87187263482355</v>
      </c>
      <c r="BY331">
        <v>31.407999999999994</v>
      </c>
      <c r="BZ331">
        <v>4.9742472137103769E-2</v>
      </c>
      <c r="CA331">
        <v>31.457742472137095</v>
      </c>
      <c r="CB331">
        <v>31.270359710440442</v>
      </c>
      <c r="CC331">
        <v>194.36599999999999</v>
      </c>
      <c r="CD331">
        <v>0.30782747514646941</v>
      </c>
      <c r="CE331">
        <v>194.67382747514645</v>
      </c>
      <c r="CF331">
        <v>193.51422362071662</v>
      </c>
      <c r="CG331">
        <v>101.71599999999999</v>
      </c>
      <c r="CH331">
        <v>0.16109288384798928</v>
      </c>
      <c r="CI331">
        <v>101.87709288384798</v>
      </c>
      <c r="CJ331">
        <v>101.2702466985214</v>
      </c>
      <c r="CK331">
        <v>697.89700000000005</v>
      </c>
      <c r="CL331">
        <v>1.1052955322551041</v>
      </c>
      <c r="CM331">
        <v>699.00229553225518</v>
      </c>
      <c r="CN331">
        <v>694.83858350857292</v>
      </c>
    </row>
    <row r="332" spans="1:92" x14ac:dyDescent="0.3">
      <c r="A332" s="18">
        <v>45426</v>
      </c>
      <c r="B332" s="2">
        <v>8</v>
      </c>
      <c r="C332" s="2" t="s">
        <v>178</v>
      </c>
      <c r="D332" s="9">
        <v>54.176718000000001</v>
      </c>
      <c r="E332">
        <v>6.0893739999999998E-3</v>
      </c>
      <c r="G332">
        <v>7.4049999999999994</v>
      </c>
      <c r="H332">
        <v>6.4962154269728331E-2</v>
      </c>
      <c r="I332" s="34">
        <v>7.4699621542697274</v>
      </c>
      <c r="J332" s="34">
        <v>7.4244747609465334</v>
      </c>
      <c r="K332">
        <v>0.56499999999999995</v>
      </c>
      <c r="L332">
        <v>4.9565992116673207E-3</v>
      </c>
      <c r="M332" s="34">
        <v>0.5699565992116673</v>
      </c>
      <c r="N332" s="34">
        <v>0.56648592031529932</v>
      </c>
      <c r="O332">
        <v>14.632000000000001</v>
      </c>
      <c r="P332">
        <v>0.12836276046923228</v>
      </c>
      <c r="Q332" s="34">
        <v>14.760362760469233</v>
      </c>
      <c r="R332" s="34">
        <v>14.670481391245064</v>
      </c>
      <c r="S332">
        <v>2.302</v>
      </c>
      <c r="T332">
        <v>2.0194852009306503E-2</v>
      </c>
      <c r="U332" s="34">
        <v>2.3221948520093068</v>
      </c>
      <c r="V332" s="34">
        <v>2.3080541390545473</v>
      </c>
      <c r="W332">
        <v>0</v>
      </c>
      <c r="X332">
        <v>0</v>
      </c>
      <c r="Y332" s="34">
        <v>0</v>
      </c>
      <c r="Z332" s="34">
        <v>0</v>
      </c>
      <c r="AA332">
        <v>1.496</v>
      </c>
      <c r="AB332">
        <v>1.312402198345896E-2</v>
      </c>
      <c r="AC332" s="34">
        <v>1.509124021983459</v>
      </c>
      <c r="AD332" s="34">
        <v>1.4999344014012175</v>
      </c>
      <c r="AE332">
        <v>26.4</v>
      </c>
      <c r="AF332">
        <v>0.23160038794339341</v>
      </c>
      <c r="AG332" s="34">
        <v>26.631600387943397</v>
      </c>
      <c r="AH332" s="34">
        <v>26.469430612962661</v>
      </c>
      <c r="AJ332">
        <v>62.20900000000001</v>
      </c>
      <c r="AK332">
        <v>0.5457435050594911</v>
      </c>
      <c r="AL332" s="34">
        <v>62.754743505059501</v>
      </c>
      <c r="AM332" s="34">
        <v>62.372606401583127</v>
      </c>
      <c r="AN332">
        <v>3.7750000000000008</v>
      </c>
      <c r="AO332">
        <v>3.3117100927511751E-2</v>
      </c>
      <c r="AP332" s="34">
        <v>3.8081171009275128</v>
      </c>
      <c r="AQ332" s="34">
        <v>3.7849280516641697</v>
      </c>
      <c r="AR332">
        <v>312.90200000000004</v>
      </c>
      <c r="AS332">
        <v>2.7450085071312005</v>
      </c>
      <c r="AT332" s="34">
        <v>315.64700850713126</v>
      </c>
      <c r="AU332" s="34">
        <v>313.72491582035019</v>
      </c>
      <c r="AV332">
        <v>31.433</v>
      </c>
      <c r="AW332">
        <v>0.27575359826608653</v>
      </c>
      <c r="AX332" s="34">
        <v>31.708753598266085</v>
      </c>
      <c r="AY332" s="34">
        <v>31.515667138532397</v>
      </c>
      <c r="AZ332">
        <v>200.429</v>
      </c>
      <c r="BA332">
        <v>1.7583118998146365</v>
      </c>
      <c r="BB332" s="34">
        <v>202.18731189981463</v>
      </c>
      <c r="BC332" s="34">
        <v>200.95611773960201</v>
      </c>
      <c r="BD332">
        <v>105.52600000000002</v>
      </c>
      <c r="BE332">
        <v>0.92575236886797496</v>
      </c>
      <c r="BF332" s="34">
        <v>106.451752368868</v>
      </c>
      <c r="BG332" s="34">
        <v>105.80352783573858</v>
      </c>
      <c r="BH332">
        <v>716.27400000000011</v>
      </c>
      <c r="BI332">
        <v>6.2836869800669017</v>
      </c>
      <c r="BJ332" s="34">
        <v>722.55768698006705</v>
      </c>
      <c r="BK332" s="34">
        <v>718.15776298747051</v>
      </c>
      <c r="BM332">
        <v>69.614000000000004</v>
      </c>
      <c r="BN332">
        <v>0.61070565932921939</v>
      </c>
      <c r="BO332">
        <v>70.224705659329231</v>
      </c>
      <c r="BP332">
        <v>69.797081162529665</v>
      </c>
      <c r="BQ332">
        <v>4.3400000000000007</v>
      </c>
      <c r="BR332">
        <v>3.8073700139179073E-2</v>
      </c>
      <c r="BS332">
        <v>4.3780737001391801</v>
      </c>
      <c r="BT332">
        <v>4.3514139719794693</v>
      </c>
      <c r="BU332">
        <v>327.53400000000005</v>
      </c>
      <c r="BV332">
        <v>2.8733712676004326</v>
      </c>
      <c r="BW332">
        <v>330.40737126760047</v>
      </c>
      <c r="BX332">
        <v>328.39539721159525</v>
      </c>
      <c r="BY332">
        <v>33.734999999999999</v>
      </c>
      <c r="BZ332">
        <v>0.29594845027539302</v>
      </c>
      <c r="CA332">
        <v>34.030948450275389</v>
      </c>
      <c r="CB332">
        <v>33.823721277586941</v>
      </c>
      <c r="CC332">
        <v>200.429</v>
      </c>
      <c r="CD332">
        <v>1.7583118998146365</v>
      </c>
      <c r="CE332">
        <v>202.18731189981463</v>
      </c>
      <c r="CF332">
        <v>200.95611773960201</v>
      </c>
      <c r="CG332">
        <v>107.02200000000002</v>
      </c>
      <c r="CH332">
        <v>0.93887639085143393</v>
      </c>
      <c r="CI332">
        <v>107.96087639085145</v>
      </c>
      <c r="CJ332">
        <v>107.3034622371398</v>
      </c>
      <c r="CK332">
        <v>742.67400000000009</v>
      </c>
      <c r="CL332">
        <v>6.515287368010295</v>
      </c>
      <c r="CM332">
        <v>749.18928736801047</v>
      </c>
      <c r="CN332">
        <v>744.6271936004332</v>
      </c>
    </row>
    <row r="333" spans="1:92" x14ac:dyDescent="0.3">
      <c r="A333" s="18">
        <v>45426</v>
      </c>
      <c r="B333" s="2">
        <v>9</v>
      </c>
      <c r="C333" s="2" t="s">
        <v>178</v>
      </c>
      <c r="D333" s="9">
        <v>45.951945000000002</v>
      </c>
      <c r="E333">
        <v>6.52668E-3</v>
      </c>
      <c r="G333">
        <v>7.6689999999999996</v>
      </c>
      <c r="H333">
        <v>7.1675129720220193E-2</v>
      </c>
      <c r="I333" s="34">
        <v>7.7406751297202199</v>
      </c>
      <c r="J333" s="34">
        <v>7.6901542201645778</v>
      </c>
      <c r="K333">
        <v>0.57799999999999996</v>
      </c>
      <c r="L333">
        <v>5.4020374205616464E-3</v>
      </c>
      <c r="M333" s="34">
        <v>0.58340203742056163</v>
      </c>
      <c r="N333" s="34">
        <v>0.57959435901096956</v>
      </c>
      <c r="O333">
        <v>16.992999999999999</v>
      </c>
      <c r="P333">
        <v>0.1588180309474119</v>
      </c>
      <c r="Q333" s="34">
        <v>17.15181803094741</v>
      </c>
      <c r="R333" s="34">
        <v>17.039873603241187</v>
      </c>
      <c r="S333">
        <v>2.2210000000000001</v>
      </c>
      <c r="T333">
        <v>2.0757655901500725E-2</v>
      </c>
      <c r="U333" s="34">
        <v>2.2417576559015009</v>
      </c>
      <c r="V333" s="34">
        <v>2.2271264210438817</v>
      </c>
      <c r="W333">
        <v>0</v>
      </c>
      <c r="X333">
        <v>0</v>
      </c>
      <c r="Y333" s="34">
        <v>0</v>
      </c>
      <c r="Z333" s="34">
        <v>0</v>
      </c>
      <c r="AA333">
        <v>1.5229999999999999</v>
      </c>
      <c r="AB333">
        <v>1.4234088220614859E-2</v>
      </c>
      <c r="AC333" s="34">
        <v>1.5372340882206148</v>
      </c>
      <c r="AD333" s="34">
        <v>1.5272010532417071</v>
      </c>
      <c r="AE333">
        <v>28.983999999999998</v>
      </c>
      <c r="AF333">
        <v>0.27088694221030929</v>
      </c>
      <c r="AG333" s="34">
        <v>29.254886942210309</v>
      </c>
      <c r="AH333" s="34">
        <v>29.063949656702324</v>
      </c>
      <c r="AJ333">
        <v>66.892999999999986</v>
      </c>
      <c r="AK333">
        <v>0.62518769753223213</v>
      </c>
      <c r="AL333" s="34">
        <v>67.518187697532213</v>
      </c>
      <c r="AM333" s="34">
        <v>67.077518092250486</v>
      </c>
      <c r="AN333">
        <v>3.9140000000000001</v>
      </c>
      <c r="AO333">
        <v>3.6580578657574893E-2</v>
      </c>
      <c r="AP333" s="34">
        <v>3.9505805786575752</v>
      </c>
      <c r="AQ333" s="34">
        <v>3.9247964034064622</v>
      </c>
      <c r="AR333">
        <v>329.4849999999999</v>
      </c>
      <c r="AS333">
        <v>3.0793949818577055</v>
      </c>
      <c r="AT333" s="34">
        <v>332.56439498185762</v>
      </c>
      <c r="AU333" s="34">
        <v>330.39385359641744</v>
      </c>
      <c r="AV333">
        <v>32.74</v>
      </c>
      <c r="AW333">
        <v>0.30599083935845739</v>
      </c>
      <c r="AX333" s="34">
        <v>33.04599083935846</v>
      </c>
      <c r="AY333" s="34">
        <v>32.830310231867038</v>
      </c>
      <c r="AZ333">
        <v>201.8</v>
      </c>
      <c r="BA333">
        <v>1.8860400544452258</v>
      </c>
      <c r="BB333" s="34">
        <v>203.68604005444524</v>
      </c>
      <c r="BC333" s="34">
        <v>202.35664645054268</v>
      </c>
      <c r="BD333">
        <v>113.634</v>
      </c>
      <c r="BE333">
        <v>1.0620330800140179</v>
      </c>
      <c r="BF333" s="34">
        <v>114.69603308001402</v>
      </c>
      <c r="BG333" s="34">
        <v>113.94744877483136</v>
      </c>
      <c r="BH333">
        <v>748.46599999999989</v>
      </c>
      <c r="BI333">
        <v>6.995227231865214</v>
      </c>
      <c r="BJ333" s="34">
        <v>755.46122723186511</v>
      </c>
      <c r="BK333" s="34">
        <v>750.53057354931548</v>
      </c>
      <c r="BM333">
        <v>74.561999999999983</v>
      </c>
      <c r="BN333">
        <v>0.6968628272524523</v>
      </c>
      <c r="BO333">
        <v>75.258862827252429</v>
      </c>
      <c r="BP333">
        <v>74.767672312415058</v>
      </c>
      <c r="BQ333">
        <v>4.492</v>
      </c>
      <c r="BR333">
        <v>4.1982616078136539E-2</v>
      </c>
      <c r="BS333">
        <v>4.5339826160781369</v>
      </c>
      <c r="BT333">
        <v>4.5043907624174313</v>
      </c>
      <c r="BU333">
        <v>346.47799999999989</v>
      </c>
      <c r="BV333">
        <v>3.2382130128051174</v>
      </c>
      <c r="BW333">
        <v>349.71621301280504</v>
      </c>
      <c r="BX333">
        <v>347.43372719965862</v>
      </c>
      <c r="BY333">
        <v>34.960999999999999</v>
      </c>
      <c r="BZ333">
        <v>0.32674849525995814</v>
      </c>
      <c r="CA333">
        <v>35.287748495259962</v>
      </c>
      <c r="CB333">
        <v>35.057436652910923</v>
      </c>
      <c r="CC333">
        <v>201.8</v>
      </c>
      <c r="CD333">
        <v>1.8860400544452258</v>
      </c>
      <c r="CE333">
        <v>203.68604005444524</v>
      </c>
      <c r="CF333">
        <v>202.35664645054268</v>
      </c>
      <c r="CG333">
        <v>115.157</v>
      </c>
      <c r="CH333">
        <v>1.0762671682346328</v>
      </c>
      <c r="CI333">
        <v>116.23326716823463</v>
      </c>
      <c r="CJ333">
        <v>115.47464982807307</v>
      </c>
      <c r="CK333">
        <v>777.44999999999993</v>
      </c>
      <c r="CL333">
        <v>7.2661141740755237</v>
      </c>
      <c r="CM333">
        <v>784.71611417407541</v>
      </c>
      <c r="CN333">
        <v>779.59452320601781</v>
      </c>
    </row>
    <row r="334" spans="1:92" x14ac:dyDescent="0.3">
      <c r="A334" s="18">
        <v>45426</v>
      </c>
      <c r="B334" s="2">
        <v>10</v>
      </c>
      <c r="C334" s="2" t="s">
        <v>178</v>
      </c>
      <c r="D334" s="9">
        <v>46.075234000000002</v>
      </c>
      <c r="E334">
        <v>6.57764E-3</v>
      </c>
      <c r="G334">
        <v>8.048</v>
      </c>
      <c r="H334">
        <v>7.1345914935370403E-2</v>
      </c>
      <c r="I334" s="34">
        <v>8.1193459149353711</v>
      </c>
      <c r="J334" s="34">
        <v>8.0659397804714548</v>
      </c>
      <c r="K334">
        <v>0.56600000000000006</v>
      </c>
      <c r="L334">
        <v>5.0176177750272917E-3</v>
      </c>
      <c r="M334" s="34">
        <v>0.57101761777502735</v>
      </c>
      <c r="N334" s="34">
        <v>0.56726166945164558</v>
      </c>
      <c r="O334">
        <v>17.999000000000002</v>
      </c>
      <c r="P334">
        <v>0.15956201825568239</v>
      </c>
      <c r="Q334" s="34">
        <v>18.158562018255683</v>
      </c>
      <c r="R334" s="34">
        <v>18.039121534381923</v>
      </c>
      <c r="S334">
        <v>2.5859999999999999</v>
      </c>
      <c r="T334">
        <v>2.2925016901449779E-2</v>
      </c>
      <c r="U334" s="34">
        <v>2.6089250169014497</v>
      </c>
      <c r="V334" s="34">
        <v>2.5917644473532779</v>
      </c>
      <c r="W334">
        <v>0</v>
      </c>
      <c r="X334">
        <v>0</v>
      </c>
      <c r="Y334" s="34">
        <v>0</v>
      </c>
      <c r="Z334" s="34">
        <v>0</v>
      </c>
      <c r="AA334">
        <v>1.5509999999999999</v>
      </c>
      <c r="AB334">
        <v>1.3749691111426378E-2</v>
      </c>
      <c r="AC334" s="34">
        <v>1.5647496911114263</v>
      </c>
      <c r="AD334" s="34">
        <v>1.5544573309531839</v>
      </c>
      <c r="AE334">
        <v>30.75</v>
      </c>
      <c r="AF334">
        <v>0.27260025897895623</v>
      </c>
      <c r="AG334" s="34">
        <v>31.022600258978954</v>
      </c>
      <c r="AH334" s="34">
        <v>30.818544762611488</v>
      </c>
      <c r="AJ334">
        <v>69.841000000000008</v>
      </c>
      <c r="AK334">
        <v>0.61914389227152133</v>
      </c>
      <c r="AL334" s="34">
        <v>70.460143892271532</v>
      </c>
      <c r="AM334" s="34">
        <v>69.996682431399961</v>
      </c>
      <c r="AN334">
        <v>4.0179999999999998</v>
      </c>
      <c r="AO334">
        <v>3.5619767173250279E-2</v>
      </c>
      <c r="AP334" s="34">
        <v>4.0536197671732497</v>
      </c>
      <c r="AQ334" s="34">
        <v>4.0269565156478997</v>
      </c>
      <c r="AR334">
        <v>337.88099999999997</v>
      </c>
      <c r="AS334">
        <v>2.9953316456607708</v>
      </c>
      <c r="AT334" s="34">
        <v>340.87633164566074</v>
      </c>
      <c r="AU334" s="34">
        <v>338.63416985157494</v>
      </c>
      <c r="AV334">
        <v>33.335999999999999</v>
      </c>
      <c r="AW334">
        <v>0.295525275880406</v>
      </c>
      <c r="AX334" s="34">
        <v>33.631525275880406</v>
      </c>
      <c r="AY334" s="34">
        <v>33.410309209964765</v>
      </c>
      <c r="AZ334">
        <v>202.185</v>
      </c>
      <c r="BA334">
        <v>1.7923799467206587</v>
      </c>
      <c r="BB334" s="34">
        <v>203.97737994672067</v>
      </c>
      <c r="BC334" s="34">
        <v>202.63569017328791</v>
      </c>
      <c r="BD334">
        <v>116.28299999999999</v>
      </c>
      <c r="BE334">
        <v>1.0308545012959338</v>
      </c>
      <c r="BF334" s="34">
        <v>117.31385450129592</v>
      </c>
      <c r="BG334" s="34">
        <v>116.54220619937401</v>
      </c>
      <c r="BH334">
        <v>763.54399999999998</v>
      </c>
      <c r="BI334">
        <v>6.7688550290025411</v>
      </c>
      <c r="BJ334" s="34">
        <v>770.31285502900255</v>
      </c>
      <c r="BK334" s="34">
        <v>765.24601438124955</v>
      </c>
      <c r="BM334">
        <v>77.88900000000001</v>
      </c>
      <c r="BN334">
        <v>0.69048980720689168</v>
      </c>
      <c r="BO334">
        <v>78.579489807206897</v>
      </c>
      <c r="BP334">
        <v>78.062622211871414</v>
      </c>
      <c r="BQ334">
        <v>4.5839999999999996</v>
      </c>
      <c r="BR334">
        <v>4.0637384948277573E-2</v>
      </c>
      <c r="BS334">
        <v>4.6246373849482767</v>
      </c>
      <c r="BT334">
        <v>4.5942181850995452</v>
      </c>
      <c r="BU334">
        <v>355.88</v>
      </c>
      <c r="BV334">
        <v>3.1548936639164533</v>
      </c>
      <c r="BW334">
        <v>359.03489366391642</v>
      </c>
      <c r="BX334">
        <v>356.67329138595687</v>
      </c>
      <c r="BY334">
        <v>35.921999999999997</v>
      </c>
      <c r="BZ334">
        <v>0.31845029278185577</v>
      </c>
      <c r="CA334">
        <v>36.240450292781858</v>
      </c>
      <c r="CB334">
        <v>36.002073657318043</v>
      </c>
      <c r="CC334">
        <v>202.185</v>
      </c>
      <c r="CD334">
        <v>1.7923799467206587</v>
      </c>
      <c r="CE334">
        <v>203.97737994672067</v>
      </c>
      <c r="CF334">
        <v>202.63569017328791</v>
      </c>
      <c r="CG334">
        <v>117.83399999999999</v>
      </c>
      <c r="CH334">
        <v>1.0446041924073601</v>
      </c>
      <c r="CI334">
        <v>118.87860419240735</v>
      </c>
      <c r="CJ334">
        <v>118.09666353032719</v>
      </c>
      <c r="CK334">
        <v>794.29399999999998</v>
      </c>
      <c r="CL334">
        <v>7.0414552879814973</v>
      </c>
      <c r="CM334">
        <v>801.33545528798152</v>
      </c>
      <c r="CN334">
        <v>796.06455914386106</v>
      </c>
    </row>
    <row r="335" spans="1:92" x14ac:dyDescent="0.3">
      <c r="A335" s="18">
        <v>45426</v>
      </c>
      <c r="B335" s="2">
        <v>11</v>
      </c>
      <c r="C335" s="2" t="s">
        <v>178</v>
      </c>
      <c r="D335" s="9">
        <v>48.226970000000001</v>
      </c>
      <c r="E335">
        <v>6.5796639999999998E-3</v>
      </c>
      <c r="G335">
        <v>8.0090000000000003</v>
      </c>
      <c r="H335">
        <v>7.2185659229362695E-2</v>
      </c>
      <c r="I335" s="34">
        <v>8.0811856592293623</v>
      </c>
      <c r="J335" s="34">
        <v>8.0280141728700141</v>
      </c>
      <c r="K335">
        <v>0.57499999999999996</v>
      </c>
      <c r="L335">
        <v>5.1825139289403861E-3</v>
      </c>
      <c r="M335" s="34">
        <v>0.58018251392894038</v>
      </c>
      <c r="N335" s="34">
        <v>0.57636510792861262</v>
      </c>
      <c r="O335">
        <v>18.372</v>
      </c>
      <c r="P335">
        <v>0.16558807983042223</v>
      </c>
      <c r="Q335" s="34">
        <v>18.537588079830421</v>
      </c>
      <c r="R335" s="34">
        <v>18.415616978894732</v>
      </c>
      <c r="S335">
        <v>2.722</v>
      </c>
      <c r="T335">
        <v>2.4533570286218664E-2</v>
      </c>
      <c r="U335" s="34">
        <v>2.7465335702862186</v>
      </c>
      <c r="V335" s="34">
        <v>2.7284623022290151</v>
      </c>
      <c r="W335">
        <v>0</v>
      </c>
      <c r="X335">
        <v>0</v>
      </c>
      <c r="Y335" s="34">
        <v>0</v>
      </c>
      <c r="Z335" s="34">
        <v>0</v>
      </c>
      <c r="AA335">
        <v>1.64</v>
      </c>
      <c r="AB335">
        <v>1.478143103210823E-2</v>
      </c>
      <c r="AC335" s="34">
        <v>1.6547814310321081</v>
      </c>
      <c r="AD335" s="34">
        <v>1.6438935252224776</v>
      </c>
      <c r="AE335">
        <v>31.318000000000001</v>
      </c>
      <c r="AF335">
        <v>0.28227125430705219</v>
      </c>
      <c r="AG335" s="34">
        <v>31.600271254307049</v>
      </c>
      <c r="AH335" s="34">
        <v>31.39235208714485</v>
      </c>
      <c r="AJ335">
        <v>71.315000000000012</v>
      </c>
      <c r="AK335">
        <v>0.64276692320414563</v>
      </c>
      <c r="AL335" s="34">
        <v>71.957766923204161</v>
      </c>
      <c r="AM335" s="34">
        <v>71.484308994659159</v>
      </c>
      <c r="AN335">
        <v>4.0569999999999995</v>
      </c>
      <c r="AO335">
        <v>3.6566015669062861E-2</v>
      </c>
      <c r="AP335" s="34">
        <v>4.0935660156690625</v>
      </c>
      <c r="AQ335" s="34">
        <v>4.0666317267241414</v>
      </c>
      <c r="AR335">
        <v>346.35699999999997</v>
      </c>
      <c r="AS335">
        <v>3.121739090236531</v>
      </c>
      <c r="AT335" s="34">
        <v>349.4787390902365</v>
      </c>
      <c r="AU335" s="34">
        <v>347.1792864118791</v>
      </c>
      <c r="AV335">
        <v>33.935000000000002</v>
      </c>
      <c r="AW335">
        <v>0.30585845248450788</v>
      </c>
      <c r="AX335" s="34">
        <v>34.24085845248451</v>
      </c>
      <c r="AY335" s="34">
        <v>34.015565108795599</v>
      </c>
      <c r="AZ335">
        <v>206.02100000000002</v>
      </c>
      <c r="BA335">
        <v>1.8568812211377865</v>
      </c>
      <c r="BB335" s="34">
        <v>207.87788122113781</v>
      </c>
      <c r="BC335" s="34">
        <v>206.51011460967081</v>
      </c>
      <c r="BD335">
        <v>118.45200000000003</v>
      </c>
      <c r="BE335">
        <v>1.0676158954971249</v>
      </c>
      <c r="BF335" s="34">
        <v>119.51961589549715</v>
      </c>
      <c r="BG335" s="34">
        <v>118.73321698149573</v>
      </c>
      <c r="BH335">
        <v>780.13699999999994</v>
      </c>
      <c r="BI335">
        <v>7.0314275982291594</v>
      </c>
      <c r="BJ335" s="34">
        <v>787.1684275982293</v>
      </c>
      <c r="BK335" s="34">
        <v>781.98912383322454</v>
      </c>
      <c r="BM335">
        <v>79.324000000000012</v>
      </c>
      <c r="BN335">
        <v>0.71495258243350834</v>
      </c>
      <c r="BO335">
        <v>80.038952582433524</v>
      </c>
      <c r="BP335">
        <v>79.512323167529175</v>
      </c>
      <c r="BQ335">
        <v>4.6319999999999997</v>
      </c>
      <c r="BR335">
        <v>4.1748529598003251E-2</v>
      </c>
      <c r="BS335">
        <v>4.6737485295980026</v>
      </c>
      <c r="BT335">
        <v>4.6429968346527541</v>
      </c>
      <c r="BU335">
        <v>364.72899999999998</v>
      </c>
      <c r="BV335">
        <v>3.2873271700669533</v>
      </c>
      <c r="BW335">
        <v>368.01632717006692</v>
      </c>
      <c r="BX335">
        <v>365.59490339077382</v>
      </c>
      <c r="BY335">
        <v>36.657000000000004</v>
      </c>
      <c r="BZ335">
        <v>0.33039202277072655</v>
      </c>
      <c r="CA335">
        <v>36.987392022770727</v>
      </c>
      <c r="CB335">
        <v>36.744027411024611</v>
      </c>
      <c r="CC335">
        <v>206.02100000000002</v>
      </c>
      <c r="CD335">
        <v>1.8568812211377865</v>
      </c>
      <c r="CE335">
        <v>207.87788122113781</v>
      </c>
      <c r="CF335">
        <v>206.51011460967081</v>
      </c>
      <c r="CG335">
        <v>120.09200000000003</v>
      </c>
      <c r="CH335">
        <v>1.082397326529233</v>
      </c>
      <c r="CI335">
        <v>121.17439732652926</v>
      </c>
      <c r="CJ335">
        <v>120.37711050671821</v>
      </c>
      <c r="CK335">
        <v>811.45499999999993</v>
      </c>
      <c r="CL335">
        <v>7.3136988525362119</v>
      </c>
      <c r="CM335">
        <v>818.76869885253632</v>
      </c>
      <c r="CN335">
        <v>813.38147592036944</v>
      </c>
    </row>
    <row r="336" spans="1:92" x14ac:dyDescent="0.3">
      <c r="A336" s="18">
        <v>45426</v>
      </c>
      <c r="B336" s="2">
        <v>12</v>
      </c>
      <c r="C336" s="2" t="s">
        <v>178</v>
      </c>
      <c r="D336" s="9">
        <v>47.546281</v>
      </c>
      <c r="E336">
        <v>6.7171150000000001E-3</v>
      </c>
      <c r="G336">
        <v>8.4359999999999999</v>
      </c>
      <c r="H336">
        <v>4.9020185285596179E-2</v>
      </c>
      <c r="I336" s="34">
        <v>8.4850201852855953</v>
      </c>
      <c r="J336" s="34">
        <v>8.4280253289237095</v>
      </c>
      <c r="K336">
        <v>0.58400000000000007</v>
      </c>
      <c r="L336">
        <v>3.3935263403020591E-3</v>
      </c>
      <c r="M336" s="34">
        <v>0.58739352634030217</v>
      </c>
      <c r="N336" s="34">
        <v>0.58344793647361881</v>
      </c>
      <c r="O336">
        <v>18.818999999999999</v>
      </c>
      <c r="P336">
        <v>0.10935406198312404</v>
      </c>
      <c r="Q336" s="34">
        <v>18.928354061983121</v>
      </c>
      <c r="R336" s="34">
        <v>18.801210130988064</v>
      </c>
      <c r="S336">
        <v>2.734</v>
      </c>
      <c r="T336">
        <v>1.5886816805455187E-2</v>
      </c>
      <c r="U336" s="34">
        <v>2.7498868168054553</v>
      </c>
      <c r="V336" s="34">
        <v>2.7314155108199891</v>
      </c>
      <c r="W336">
        <v>0</v>
      </c>
      <c r="X336">
        <v>0</v>
      </c>
      <c r="Y336" s="34">
        <v>0</v>
      </c>
      <c r="Z336" s="34">
        <v>0</v>
      </c>
      <c r="AA336">
        <v>1.702</v>
      </c>
      <c r="AB336">
        <v>9.8900373821816847E-3</v>
      </c>
      <c r="AC336" s="34">
        <v>1.7118900373821817</v>
      </c>
      <c r="AD336" s="34">
        <v>1.7003910751337312</v>
      </c>
      <c r="AE336">
        <v>32.274999999999999</v>
      </c>
      <c r="AF336">
        <v>0.18754462779665915</v>
      </c>
      <c r="AG336" s="34">
        <v>32.46254462779666</v>
      </c>
      <c r="AH336" s="34">
        <v>32.244489982339111</v>
      </c>
      <c r="AJ336">
        <v>71.594000000000008</v>
      </c>
      <c r="AK336">
        <v>0.41602076165682472</v>
      </c>
      <c r="AL336" s="34">
        <v>72.010020761656833</v>
      </c>
      <c r="AM336" s="34">
        <v>71.526321171048394</v>
      </c>
      <c r="AN336">
        <v>3.9930000000000003</v>
      </c>
      <c r="AO336">
        <v>2.3202655268537879E-2</v>
      </c>
      <c r="AP336" s="34">
        <v>4.0162026552685379</v>
      </c>
      <c r="AQ336" s="34">
        <v>3.9892253601697938</v>
      </c>
      <c r="AR336">
        <v>349.07199999999995</v>
      </c>
      <c r="AS336">
        <v>2.0283990182567124</v>
      </c>
      <c r="AT336" s="34">
        <v>351.10039901825667</v>
      </c>
      <c r="AU336" s="34">
        <v>348.74201726150511</v>
      </c>
      <c r="AV336">
        <v>34.555</v>
      </c>
      <c r="AW336">
        <v>0.20079332652249593</v>
      </c>
      <c r="AX336" s="34">
        <v>34.755793326522493</v>
      </c>
      <c r="AY336" s="34">
        <v>34.522334665832005</v>
      </c>
      <c r="AZ336">
        <v>205.07</v>
      </c>
      <c r="BA336">
        <v>1.1916274770646287</v>
      </c>
      <c r="BB336" s="34">
        <v>206.26162747706462</v>
      </c>
      <c r="BC336" s="34">
        <v>204.87614440521401</v>
      </c>
      <c r="BD336">
        <v>121.69</v>
      </c>
      <c r="BE336">
        <v>0.70712024032766696</v>
      </c>
      <c r="BF336" s="34">
        <v>122.39712024032767</v>
      </c>
      <c r="BG336" s="34">
        <v>121.57496470800456</v>
      </c>
      <c r="BH336">
        <v>785.97399999999993</v>
      </c>
      <c r="BI336">
        <v>4.5671634790968669</v>
      </c>
      <c r="BJ336" s="34">
        <v>790.54116347909689</v>
      </c>
      <c r="BK336" s="34">
        <v>785.23100757177383</v>
      </c>
      <c r="BM336">
        <v>80.03</v>
      </c>
      <c r="BN336">
        <v>0.46504094694242093</v>
      </c>
      <c r="BO336">
        <v>80.495040946942424</v>
      </c>
      <c r="BP336">
        <v>79.954346499972104</v>
      </c>
      <c r="BQ336">
        <v>4.577</v>
      </c>
      <c r="BR336">
        <v>2.6596181608839937E-2</v>
      </c>
      <c r="BS336">
        <v>4.6035961816088404</v>
      </c>
      <c r="BT336">
        <v>4.5726732966434129</v>
      </c>
      <c r="BU336">
        <v>367.89099999999996</v>
      </c>
      <c r="BV336">
        <v>2.1377530802398366</v>
      </c>
      <c r="BW336">
        <v>370.02875308023977</v>
      </c>
      <c r="BX336">
        <v>367.54322739249318</v>
      </c>
      <c r="BY336">
        <v>37.289000000000001</v>
      </c>
      <c r="BZ336">
        <v>0.2166801433279511</v>
      </c>
      <c r="CA336">
        <v>37.50568014332795</v>
      </c>
      <c r="CB336">
        <v>37.253750176651991</v>
      </c>
      <c r="CC336">
        <v>205.07</v>
      </c>
      <c r="CD336">
        <v>1.1916274770646287</v>
      </c>
      <c r="CE336">
        <v>206.26162747706462</v>
      </c>
      <c r="CF336">
        <v>204.87614440521401</v>
      </c>
      <c r="CG336">
        <v>123.392</v>
      </c>
      <c r="CH336">
        <v>0.7170102777098486</v>
      </c>
      <c r="CI336">
        <v>124.10901027770984</v>
      </c>
      <c r="CJ336">
        <v>123.27535578313829</v>
      </c>
      <c r="CK336">
        <v>818.24899999999991</v>
      </c>
      <c r="CL336">
        <v>4.754708106893526</v>
      </c>
      <c r="CM336">
        <v>823.00370810689355</v>
      </c>
      <c r="CN336">
        <v>817.47549755411296</v>
      </c>
    </row>
    <row r="337" spans="1:92" x14ac:dyDescent="0.3">
      <c r="A337" s="18">
        <v>45426</v>
      </c>
      <c r="B337" s="2">
        <v>13</v>
      </c>
      <c r="C337" s="2" t="s">
        <v>178</v>
      </c>
      <c r="D337" s="9">
        <v>32.304304000000002</v>
      </c>
      <c r="E337">
        <v>6.7426200000000004E-3</v>
      </c>
      <c r="G337">
        <v>8.5030000000000001</v>
      </c>
      <c r="H337">
        <v>0.13126476436107307</v>
      </c>
      <c r="I337" s="34">
        <v>8.6342647643610739</v>
      </c>
      <c r="J337" s="34">
        <v>8.5760471980755977</v>
      </c>
      <c r="K337">
        <v>0.60100000000000009</v>
      </c>
      <c r="L337">
        <v>9.2779164272615462E-3</v>
      </c>
      <c r="M337" s="34">
        <v>0.61027791642726159</v>
      </c>
      <c r="N337" s="34">
        <v>0.60616304434240076</v>
      </c>
      <c r="O337">
        <v>18.946999999999999</v>
      </c>
      <c r="P337">
        <v>0.29249364816526535</v>
      </c>
      <c r="Q337" s="34">
        <v>19.239493648165265</v>
      </c>
      <c r="R337" s="34">
        <v>19.109769053503271</v>
      </c>
      <c r="S337">
        <v>2.7589999999999999</v>
      </c>
      <c r="T337">
        <v>4.2591965761754745E-2</v>
      </c>
      <c r="U337" s="34">
        <v>2.8015919657617547</v>
      </c>
      <c r="V337" s="34">
        <v>2.7827018957415701</v>
      </c>
      <c r="W337">
        <v>0</v>
      </c>
      <c r="X337">
        <v>0</v>
      </c>
      <c r="Y337" s="34">
        <v>0</v>
      </c>
      <c r="Z337" s="34">
        <v>0</v>
      </c>
      <c r="AA337">
        <v>1.782</v>
      </c>
      <c r="AB337">
        <v>2.7509562518103284E-2</v>
      </c>
      <c r="AC337" s="34">
        <v>1.8095095625181032</v>
      </c>
      <c r="AD337" s="34">
        <v>1.7973087271516774</v>
      </c>
      <c r="AE337">
        <v>32.591999999999999</v>
      </c>
      <c r="AF337">
        <v>0.50313785723345805</v>
      </c>
      <c r="AG337" s="34">
        <v>33.09513785723346</v>
      </c>
      <c r="AH337" s="34">
        <v>32.871989918814521</v>
      </c>
      <c r="AJ337">
        <v>71.819000000000017</v>
      </c>
      <c r="AK337">
        <v>1.1087032943252861</v>
      </c>
      <c r="AL337" s="34">
        <v>72.927703294325298</v>
      </c>
      <c r="AM337" s="34">
        <v>72.435979503538917</v>
      </c>
      <c r="AN337">
        <v>4.0120000000000005</v>
      </c>
      <c r="AO337">
        <v>6.1935109328075409E-2</v>
      </c>
      <c r="AP337" s="34">
        <v>4.073935109328076</v>
      </c>
      <c r="AQ337" s="34">
        <v>4.0464661129812178</v>
      </c>
      <c r="AR337">
        <v>354.15699999999987</v>
      </c>
      <c r="AS337">
        <v>5.4672862697664986</v>
      </c>
      <c r="AT337" s="34">
        <v>359.62428626976634</v>
      </c>
      <c r="AU337" s="34">
        <v>357.19947636467811</v>
      </c>
      <c r="AV337">
        <v>35.023000000000003</v>
      </c>
      <c r="AW337">
        <v>0.54066633449580881</v>
      </c>
      <c r="AX337" s="34">
        <v>35.563666334495814</v>
      </c>
      <c r="AY337" s="34">
        <v>35.323874046595513</v>
      </c>
      <c r="AZ337">
        <v>194.15699999999998</v>
      </c>
      <c r="BA337">
        <v>2.9972918798133441</v>
      </c>
      <c r="BB337" s="34">
        <v>197.15429187981331</v>
      </c>
      <c r="BC337" s="34">
        <v>195.82495540829865</v>
      </c>
      <c r="BD337">
        <v>120.57199999999999</v>
      </c>
      <c r="BE337">
        <v>1.8613260224089498</v>
      </c>
      <c r="BF337" s="34">
        <v>122.43332602240893</v>
      </c>
      <c r="BG337" s="34">
        <v>121.60780462970372</v>
      </c>
      <c r="BH337">
        <v>779.7399999999999</v>
      </c>
      <c r="BI337">
        <v>12.037208910137963</v>
      </c>
      <c r="BJ337" s="34">
        <v>791.77720891013769</v>
      </c>
      <c r="BK337" s="34">
        <v>786.43855606579621</v>
      </c>
      <c r="BM337">
        <v>80.322000000000017</v>
      </c>
      <c r="BN337">
        <v>1.2399680586863593</v>
      </c>
      <c r="BO337">
        <v>81.561968058686375</v>
      </c>
      <c r="BP337">
        <v>81.012026701614516</v>
      </c>
      <c r="BQ337">
        <v>4.6130000000000004</v>
      </c>
      <c r="BR337">
        <v>7.1213025755336959E-2</v>
      </c>
      <c r="BS337">
        <v>4.6842130257553372</v>
      </c>
      <c r="BT337">
        <v>4.6526291573236183</v>
      </c>
      <c r="BU337">
        <v>373.10399999999987</v>
      </c>
      <c r="BV337">
        <v>5.7597799179317644</v>
      </c>
      <c r="BW337">
        <v>378.86377991793159</v>
      </c>
      <c r="BX337">
        <v>376.30924541818138</v>
      </c>
      <c r="BY337">
        <v>37.782000000000004</v>
      </c>
      <c r="BZ337">
        <v>0.58325830025756353</v>
      </c>
      <c r="CA337">
        <v>38.365258300257565</v>
      </c>
      <c r="CB337">
        <v>38.106575942337081</v>
      </c>
      <c r="CC337">
        <v>194.15699999999998</v>
      </c>
      <c r="CD337">
        <v>2.9972918798133441</v>
      </c>
      <c r="CE337">
        <v>197.15429187981331</v>
      </c>
      <c r="CF337">
        <v>195.82495540829865</v>
      </c>
      <c r="CG337">
        <v>122.35399999999998</v>
      </c>
      <c r="CH337">
        <v>1.8888355849270531</v>
      </c>
      <c r="CI337">
        <v>124.24283558492704</v>
      </c>
      <c r="CJ337">
        <v>123.4051133568554</v>
      </c>
      <c r="CK337">
        <v>812.33199999999988</v>
      </c>
      <c r="CL337">
        <v>12.540346767371421</v>
      </c>
      <c r="CM337">
        <v>824.87234676737114</v>
      </c>
      <c r="CN337">
        <v>819.31054598461071</v>
      </c>
    </row>
    <row r="338" spans="1:92" x14ac:dyDescent="0.3">
      <c r="A338" s="18">
        <v>45426</v>
      </c>
      <c r="B338" s="2">
        <v>14</v>
      </c>
      <c r="C338" s="2" t="s">
        <v>178</v>
      </c>
      <c r="D338" s="9">
        <v>37.891874999999999</v>
      </c>
      <c r="E338">
        <v>7.0627390000000002E-3</v>
      </c>
      <c r="G338">
        <v>8.3019999999999996</v>
      </c>
      <c r="H338">
        <v>0.17441531691625151</v>
      </c>
      <c r="I338" s="34">
        <v>8.4764153169162508</v>
      </c>
      <c r="J338" s="34">
        <v>8.4165486078772691</v>
      </c>
      <c r="K338">
        <v>0.59600000000000009</v>
      </c>
      <c r="L338">
        <v>1.2521263416295581E-2</v>
      </c>
      <c r="M338" s="34">
        <v>0.60852126341629564</v>
      </c>
      <c r="N338" s="34">
        <v>0.60422343655683608</v>
      </c>
      <c r="O338">
        <v>18.972000000000001</v>
      </c>
      <c r="P338">
        <v>0.39857954619791902</v>
      </c>
      <c r="Q338" s="34">
        <v>19.37057954619792</v>
      </c>
      <c r="R338" s="34">
        <v>19.233770198584384</v>
      </c>
      <c r="S338">
        <v>2.7490000000000001</v>
      </c>
      <c r="T338">
        <v>5.7753277066101588E-2</v>
      </c>
      <c r="U338" s="34">
        <v>2.8067532770661017</v>
      </c>
      <c r="V338" s="34">
        <v>2.786929911232789</v>
      </c>
      <c r="W338">
        <v>0</v>
      </c>
      <c r="X338">
        <v>0</v>
      </c>
      <c r="Y338" s="34">
        <v>0</v>
      </c>
      <c r="Z338" s="34">
        <v>0</v>
      </c>
      <c r="AA338">
        <v>1.7889999999999999</v>
      </c>
      <c r="AB338">
        <v>3.7584799080122133E-2</v>
      </c>
      <c r="AC338" s="34">
        <v>1.8265847990801221</v>
      </c>
      <c r="AD338" s="34">
        <v>1.8136841073828518</v>
      </c>
      <c r="AE338">
        <v>32.408000000000001</v>
      </c>
      <c r="AF338">
        <v>0.68085420267668983</v>
      </c>
      <c r="AG338" s="34">
        <v>33.088854202676693</v>
      </c>
      <c r="AH338" s="34">
        <v>32.855156261634136</v>
      </c>
      <c r="AJ338">
        <v>71.376999999999981</v>
      </c>
      <c r="AK338">
        <v>1.4995473470888074</v>
      </c>
      <c r="AL338" s="34">
        <v>72.876547347088788</v>
      </c>
      <c r="AM338" s="34">
        <v>72.361839313955159</v>
      </c>
      <c r="AN338">
        <v>3.9849999999999999</v>
      </c>
      <c r="AO338">
        <v>8.372019247305014E-2</v>
      </c>
      <c r="AP338" s="34">
        <v>4.0687201924730498</v>
      </c>
      <c r="AQ338" s="34">
        <v>4.0399838836895832</v>
      </c>
      <c r="AR338">
        <v>353.40100000000001</v>
      </c>
      <c r="AS338">
        <v>7.4245419674199233</v>
      </c>
      <c r="AT338" s="34">
        <v>360.82554196741995</v>
      </c>
      <c r="AU338" s="34">
        <v>358.2771253399705</v>
      </c>
      <c r="AV338">
        <v>34.729999999999997</v>
      </c>
      <c r="AW338">
        <v>0.72963670880527765</v>
      </c>
      <c r="AX338" s="34">
        <v>35.459636708805277</v>
      </c>
      <c r="AY338" s="34">
        <v>35.209194549696164</v>
      </c>
      <c r="AZ338">
        <v>194.071</v>
      </c>
      <c r="BA338">
        <v>4.0772048866843944</v>
      </c>
      <c r="BB338" s="34">
        <v>198.1482048866844</v>
      </c>
      <c r="BC338" s="34">
        <v>196.74873583225121</v>
      </c>
      <c r="BD338">
        <v>120.538</v>
      </c>
      <c r="BE338">
        <v>2.5323624994520748</v>
      </c>
      <c r="BF338" s="34">
        <v>123.07036249945207</v>
      </c>
      <c r="BG338" s="34">
        <v>122.20114865048306</v>
      </c>
      <c r="BH338">
        <v>778.10199999999998</v>
      </c>
      <c r="BI338">
        <v>16.347013601923525</v>
      </c>
      <c r="BJ338" s="34">
        <v>794.44901360192353</v>
      </c>
      <c r="BK338" s="34">
        <v>788.83802757004571</v>
      </c>
      <c r="BM338">
        <v>79.678999999999974</v>
      </c>
      <c r="BN338">
        <v>1.6739626640050589</v>
      </c>
      <c r="BO338">
        <v>81.352962664005034</v>
      </c>
      <c r="BP338">
        <v>80.778387921832433</v>
      </c>
      <c r="BQ338">
        <v>4.5809999999999995</v>
      </c>
      <c r="BR338">
        <v>9.6241455889345726E-2</v>
      </c>
      <c r="BS338">
        <v>4.6772414558893454</v>
      </c>
      <c r="BT338">
        <v>4.6442073202464194</v>
      </c>
      <c r="BU338">
        <v>372.37299999999999</v>
      </c>
      <c r="BV338">
        <v>7.823121513617842</v>
      </c>
      <c r="BW338">
        <v>380.19612151361787</v>
      </c>
      <c r="BX338">
        <v>377.51089553855491</v>
      </c>
      <c r="BY338">
        <v>37.478999999999999</v>
      </c>
      <c r="BZ338">
        <v>0.78738998587137921</v>
      </c>
      <c r="CA338">
        <v>38.266389985871378</v>
      </c>
      <c r="CB338">
        <v>37.996124460928954</v>
      </c>
      <c r="CC338">
        <v>194.071</v>
      </c>
      <c r="CD338">
        <v>4.0772048866843944</v>
      </c>
      <c r="CE338">
        <v>198.1482048866844</v>
      </c>
      <c r="CF338">
        <v>196.74873583225121</v>
      </c>
      <c r="CG338">
        <v>122.327</v>
      </c>
      <c r="CH338">
        <v>2.5699472985321972</v>
      </c>
      <c r="CI338">
        <v>124.8969472985322</v>
      </c>
      <c r="CJ338">
        <v>124.01483275786592</v>
      </c>
      <c r="CK338">
        <v>810.51</v>
      </c>
      <c r="CL338">
        <v>17.027867804600216</v>
      </c>
      <c r="CM338">
        <v>827.53786780460018</v>
      </c>
      <c r="CN338">
        <v>821.69318383167979</v>
      </c>
    </row>
    <row r="339" spans="1:92" x14ac:dyDescent="0.3">
      <c r="A339" s="18">
        <v>45426</v>
      </c>
      <c r="B339" s="2">
        <v>15</v>
      </c>
      <c r="C339" s="2" t="s">
        <v>178</v>
      </c>
      <c r="D339" s="9">
        <v>40.647271000000003</v>
      </c>
      <c r="E339">
        <v>6.9958859999999998E-3</v>
      </c>
      <c r="G339">
        <v>7.8480000000000008</v>
      </c>
      <c r="H339">
        <v>9.1735839496586785E-2</v>
      </c>
      <c r="I339" s="34">
        <v>7.9397358394965876</v>
      </c>
      <c r="J339" s="34">
        <v>7.8841903526933548</v>
      </c>
      <c r="K339">
        <v>0.57500000000000007</v>
      </c>
      <c r="L339">
        <v>6.7212165788146545E-3</v>
      </c>
      <c r="M339" s="34">
        <v>0.5817212165788147</v>
      </c>
      <c r="N339" s="34">
        <v>0.57765156126384798</v>
      </c>
      <c r="O339">
        <v>18.738</v>
      </c>
      <c r="P339">
        <v>0.21902983696318085</v>
      </c>
      <c r="Q339" s="34">
        <v>18.95702983696318</v>
      </c>
      <c r="R339" s="34">
        <v>18.824408617325187</v>
      </c>
      <c r="S339">
        <v>2.738</v>
      </c>
      <c r="T339">
        <v>3.2004679987468733E-2</v>
      </c>
      <c r="U339" s="34">
        <v>2.7700046799874687</v>
      </c>
      <c r="V339" s="34">
        <v>2.7506260430268097</v>
      </c>
      <c r="W339">
        <v>0</v>
      </c>
      <c r="X339">
        <v>0</v>
      </c>
      <c r="Y339" s="34">
        <v>0</v>
      </c>
      <c r="Z339" s="34">
        <v>0</v>
      </c>
      <c r="AA339">
        <v>1.877</v>
      </c>
      <c r="AB339">
        <v>2.1940388727713225E-2</v>
      </c>
      <c r="AC339" s="34">
        <v>1.8989403887277132</v>
      </c>
      <c r="AD339" s="34">
        <v>1.8856556182473785</v>
      </c>
      <c r="AE339">
        <v>31.776</v>
      </c>
      <c r="AF339">
        <v>0.37143196175376425</v>
      </c>
      <c r="AG339" s="34">
        <v>32.147431961753767</v>
      </c>
      <c r="AH339" s="34">
        <v>31.922532192556581</v>
      </c>
      <c r="AJ339">
        <v>69.06</v>
      </c>
      <c r="AK339">
        <v>0.80724733379641744</v>
      </c>
      <c r="AL339" s="34">
        <v>69.867247333796413</v>
      </c>
      <c r="AM339" s="34">
        <v>69.378464036315364</v>
      </c>
      <c r="AN339">
        <v>3.9259999999999997</v>
      </c>
      <c r="AO339">
        <v>4.5891297892915357E-2</v>
      </c>
      <c r="AP339" s="34">
        <v>3.9718912978929151</v>
      </c>
      <c r="AQ339" s="34">
        <v>3.9441043991684643</v>
      </c>
      <c r="AR339">
        <v>348.11999999999995</v>
      </c>
      <c r="AS339">
        <v>4.0691998528990556</v>
      </c>
      <c r="AT339" s="34">
        <v>352.18919985289898</v>
      </c>
      <c r="AU339" s="34">
        <v>349.7253243602969</v>
      </c>
      <c r="AV339">
        <v>33.823999999999998</v>
      </c>
      <c r="AW339">
        <v>0.39537118184665532</v>
      </c>
      <c r="AX339" s="34">
        <v>34.219371181846654</v>
      </c>
      <c r="AY339" s="34">
        <v>33.979976362066772</v>
      </c>
      <c r="AZ339">
        <v>195.154</v>
      </c>
      <c r="BA339">
        <v>2.2811692177773826</v>
      </c>
      <c r="BB339" s="34">
        <v>197.43516921777737</v>
      </c>
      <c r="BC339" s="34">
        <v>196.05393528153908</v>
      </c>
      <c r="BD339">
        <v>117.467</v>
      </c>
      <c r="BE339">
        <v>1.3730802571541234</v>
      </c>
      <c r="BF339" s="34">
        <v>118.84008025715413</v>
      </c>
      <c r="BG339" s="34">
        <v>118.00868860344423</v>
      </c>
      <c r="BH339">
        <v>767.55099999999993</v>
      </c>
      <c r="BI339">
        <v>8.9719591413665505</v>
      </c>
      <c r="BJ339" s="34">
        <v>776.52295914136641</v>
      </c>
      <c r="BK339" s="34">
        <v>771.09049304283076</v>
      </c>
      <c r="BM339">
        <v>76.908000000000001</v>
      </c>
      <c r="BN339">
        <v>0.89898317329300426</v>
      </c>
      <c r="BO339">
        <v>77.806983173293006</v>
      </c>
      <c r="BP339">
        <v>77.262654389008716</v>
      </c>
      <c r="BQ339">
        <v>4.5009999999999994</v>
      </c>
      <c r="BR339">
        <v>5.2612514471730015E-2</v>
      </c>
      <c r="BS339">
        <v>4.5536125144717294</v>
      </c>
      <c r="BT339">
        <v>4.5217559604323121</v>
      </c>
      <c r="BU339">
        <v>366.85799999999995</v>
      </c>
      <c r="BV339">
        <v>4.2882296898622361</v>
      </c>
      <c r="BW339">
        <v>371.14622968986214</v>
      </c>
      <c r="BX339">
        <v>368.54973297762206</v>
      </c>
      <c r="BY339">
        <v>36.561999999999998</v>
      </c>
      <c r="BZ339">
        <v>0.42737586183412407</v>
      </c>
      <c r="CA339">
        <v>36.98937586183412</v>
      </c>
      <c r="CB339">
        <v>36.730602405093585</v>
      </c>
      <c r="CC339">
        <v>195.154</v>
      </c>
      <c r="CD339">
        <v>2.2811692177773826</v>
      </c>
      <c r="CE339">
        <v>197.43516921777737</v>
      </c>
      <c r="CF339">
        <v>196.05393528153908</v>
      </c>
      <c r="CG339">
        <v>119.34399999999999</v>
      </c>
      <c r="CH339">
        <v>1.3950206458818366</v>
      </c>
      <c r="CI339">
        <v>120.73902064588184</v>
      </c>
      <c r="CJ339">
        <v>119.89434422169161</v>
      </c>
      <c r="CK339">
        <v>799.32699999999988</v>
      </c>
      <c r="CL339">
        <v>9.3433911031203145</v>
      </c>
      <c r="CM339">
        <v>808.67039110312021</v>
      </c>
      <c r="CN339">
        <v>803.01302523538732</v>
      </c>
    </row>
    <row r="340" spans="1:92" x14ac:dyDescent="0.3">
      <c r="A340" s="18">
        <v>45426</v>
      </c>
      <c r="B340" s="2">
        <v>16</v>
      </c>
      <c r="C340" s="2" t="s">
        <v>178</v>
      </c>
      <c r="D340" s="9">
        <v>31.042859</v>
      </c>
      <c r="E340">
        <v>6.5853029999999998E-3</v>
      </c>
      <c r="G340">
        <v>7.4589999999999996</v>
      </c>
      <c r="H340">
        <v>7.8483177316649277E-2</v>
      </c>
      <c r="I340" s="34">
        <v>7.5374831773166493</v>
      </c>
      <c r="J340" s="34">
        <v>7.4878465667366161</v>
      </c>
      <c r="K340">
        <v>0.57200000000000006</v>
      </c>
      <c r="L340">
        <v>6.018551739525862E-3</v>
      </c>
      <c r="M340" s="34">
        <v>0.57801855173952588</v>
      </c>
      <c r="N340" s="34">
        <v>0.57421212443669989</v>
      </c>
      <c r="O340">
        <v>18.350000000000001</v>
      </c>
      <c r="P340">
        <v>0.19307766507045376</v>
      </c>
      <c r="Q340" s="34">
        <v>18.543077665070456</v>
      </c>
      <c r="R340" s="34">
        <v>18.420965880093433</v>
      </c>
      <c r="S340">
        <v>2.6829999999999998</v>
      </c>
      <c r="T340">
        <v>2.823037468032847E-2</v>
      </c>
      <c r="U340" s="34">
        <v>2.7112303746803281</v>
      </c>
      <c r="V340" s="34">
        <v>2.6933761011602546</v>
      </c>
      <c r="W340">
        <v>0</v>
      </c>
      <c r="X340">
        <v>0</v>
      </c>
      <c r="Y340" s="34">
        <v>0</v>
      </c>
      <c r="Z340" s="34">
        <v>0</v>
      </c>
      <c r="AA340">
        <v>1.964</v>
      </c>
      <c r="AB340">
        <v>2.0665097231518863E-2</v>
      </c>
      <c r="AC340" s="34">
        <v>1.9846650972315187</v>
      </c>
      <c r="AD340" s="34">
        <v>1.9715954762127246</v>
      </c>
      <c r="AE340">
        <v>31.027999999999999</v>
      </c>
      <c r="AF340">
        <v>0.32647486603847625</v>
      </c>
      <c r="AG340" s="34">
        <v>31.35447486603848</v>
      </c>
      <c r="AH340" s="34">
        <v>31.147996148639727</v>
      </c>
      <c r="AJ340">
        <v>65.974000000000004</v>
      </c>
      <c r="AK340">
        <v>0.69417470710398466</v>
      </c>
      <c r="AL340" s="34">
        <v>66.668174707103987</v>
      </c>
      <c r="AM340" s="34">
        <v>66.229144576200767</v>
      </c>
      <c r="AN340">
        <v>3.7740000000000005</v>
      </c>
      <c r="AO340">
        <v>3.9709815148550001E-2</v>
      </c>
      <c r="AP340" s="34">
        <v>3.8137098151485507</v>
      </c>
      <c r="AQ340" s="34">
        <v>3.7885953804617234</v>
      </c>
      <c r="AR340">
        <v>336.52900000000005</v>
      </c>
      <c r="AS340">
        <v>3.5409391579561169</v>
      </c>
      <c r="AT340" s="34">
        <v>340.06993915795618</v>
      </c>
      <c r="AU340" s="34">
        <v>337.83047556740945</v>
      </c>
      <c r="AV340">
        <v>33.737000000000002</v>
      </c>
      <c r="AW340">
        <v>0.35497881125241953</v>
      </c>
      <c r="AX340" s="34">
        <v>34.091978811252424</v>
      </c>
      <c r="AY340" s="34">
        <v>33.867472800910747</v>
      </c>
      <c r="AZ340">
        <v>195.67699999999999</v>
      </c>
      <c r="BA340">
        <v>2.0589023579286745</v>
      </c>
      <c r="BB340" s="34">
        <v>197.73590235792867</v>
      </c>
      <c r="BC340" s="34">
        <v>196.43375152692329</v>
      </c>
      <c r="BD340">
        <v>121.77800000000001</v>
      </c>
      <c r="BE340">
        <v>1.2813412477901753</v>
      </c>
      <c r="BF340" s="34">
        <v>123.05934124779019</v>
      </c>
      <c r="BG340" s="34">
        <v>122.24895819869309</v>
      </c>
      <c r="BH340">
        <v>757.46900000000005</v>
      </c>
      <c r="BI340">
        <v>7.970046097179921</v>
      </c>
      <c r="BJ340" s="34">
        <v>765.43904609717993</v>
      </c>
      <c r="BK340" s="34">
        <v>760.3983980505991</v>
      </c>
      <c r="BM340">
        <v>73.433000000000007</v>
      </c>
      <c r="BN340">
        <v>0.77265788442063399</v>
      </c>
      <c r="BO340">
        <v>74.205657884420631</v>
      </c>
      <c r="BP340">
        <v>73.716991142937388</v>
      </c>
      <c r="BQ340">
        <v>4.3460000000000001</v>
      </c>
      <c r="BR340">
        <v>4.5728366888075862E-2</v>
      </c>
      <c r="BS340">
        <v>4.3917283668880769</v>
      </c>
      <c r="BT340">
        <v>4.3628075048984236</v>
      </c>
      <c r="BU340">
        <v>354.87900000000008</v>
      </c>
      <c r="BV340">
        <v>3.7340168230265709</v>
      </c>
      <c r="BW340">
        <v>358.61301682302667</v>
      </c>
      <c r="BX340">
        <v>356.25144144750288</v>
      </c>
      <c r="BY340">
        <v>36.42</v>
      </c>
      <c r="BZ340">
        <v>0.383209185932748</v>
      </c>
      <c r="CA340">
        <v>36.803209185932751</v>
      </c>
      <c r="CB340">
        <v>36.560848902071001</v>
      </c>
      <c r="CC340">
        <v>195.67699999999999</v>
      </c>
      <c r="CD340">
        <v>2.0589023579286745</v>
      </c>
      <c r="CE340">
        <v>197.73590235792867</v>
      </c>
      <c r="CF340">
        <v>196.43375152692329</v>
      </c>
      <c r="CG340">
        <v>123.742</v>
      </c>
      <c r="CH340">
        <v>1.3020063450216941</v>
      </c>
      <c r="CI340">
        <v>125.0440063450217</v>
      </c>
      <c r="CJ340">
        <v>124.22055367490582</v>
      </c>
      <c r="CK340">
        <v>788.49700000000007</v>
      </c>
      <c r="CL340">
        <v>8.2965209632183967</v>
      </c>
      <c r="CM340">
        <v>796.79352096321838</v>
      </c>
      <c r="CN340">
        <v>791.54639419923888</v>
      </c>
    </row>
    <row r="341" spans="1:92" x14ac:dyDescent="0.3">
      <c r="A341" s="18">
        <v>45426</v>
      </c>
      <c r="B341" s="2">
        <v>17</v>
      </c>
      <c r="C341" s="2" t="s">
        <v>178</v>
      </c>
      <c r="D341" s="9">
        <v>39.381984000000003</v>
      </c>
      <c r="E341">
        <v>6.4680190000000002E-3</v>
      </c>
      <c r="G341">
        <v>7.4470000000000001</v>
      </c>
      <c r="H341">
        <v>7.3188786332784597E-2</v>
      </c>
      <c r="I341" s="34">
        <v>7.5201887863327848</v>
      </c>
      <c r="J341" s="34">
        <v>7.4715480623791972</v>
      </c>
      <c r="K341">
        <v>0.55400000000000005</v>
      </c>
      <c r="L341">
        <v>5.4446874752736227E-3</v>
      </c>
      <c r="M341" s="34">
        <v>0.55944468747527365</v>
      </c>
      <c r="N341" s="34">
        <v>0.55582618860723454</v>
      </c>
      <c r="O341">
        <v>18.23</v>
      </c>
      <c r="P341">
        <v>0.17916363298598942</v>
      </c>
      <c r="Q341" s="34">
        <v>18.40916363298599</v>
      </c>
      <c r="R341" s="34">
        <v>18.290092812833727</v>
      </c>
      <c r="S341">
        <v>2.6619999999999999</v>
      </c>
      <c r="T341">
        <v>2.6162018157361699E-2</v>
      </c>
      <c r="U341" s="34">
        <v>2.6881620181573616</v>
      </c>
      <c r="V341" s="34">
        <v>2.6707749351488412</v>
      </c>
      <c r="W341">
        <v>0</v>
      </c>
      <c r="X341">
        <v>0</v>
      </c>
      <c r="Y341" s="34">
        <v>0</v>
      </c>
      <c r="Z341" s="34">
        <v>0</v>
      </c>
      <c r="AA341">
        <v>1.984</v>
      </c>
      <c r="AB341">
        <v>1.9498664171377012E-2</v>
      </c>
      <c r="AC341" s="34">
        <v>2.003498664171377</v>
      </c>
      <c r="AD341" s="34">
        <v>1.9905399967450419</v>
      </c>
      <c r="AE341">
        <v>30.877000000000002</v>
      </c>
      <c r="AF341">
        <v>0.30345778912278637</v>
      </c>
      <c r="AG341" s="34">
        <v>31.180457789122787</v>
      </c>
      <c r="AH341" s="34">
        <v>30.978781995714044</v>
      </c>
      <c r="AJ341">
        <v>62.580999999999996</v>
      </c>
      <c r="AK341">
        <v>0.61504329763555687</v>
      </c>
      <c r="AL341" s="34">
        <v>63.196043297635555</v>
      </c>
      <c r="AM341" s="34">
        <v>62.787290088861624</v>
      </c>
      <c r="AN341">
        <v>3.67</v>
      </c>
      <c r="AO341">
        <v>3.6068597534754859E-2</v>
      </c>
      <c r="AP341" s="34">
        <v>3.7060685975347547</v>
      </c>
      <c r="AQ341" s="34">
        <v>3.6820976754305965</v>
      </c>
      <c r="AR341">
        <v>328.33</v>
      </c>
      <c r="AS341">
        <v>3.2268127053368016</v>
      </c>
      <c r="AT341" s="34">
        <v>331.55681270533677</v>
      </c>
      <c r="AU341" s="34">
        <v>329.41229694117919</v>
      </c>
      <c r="AV341">
        <v>32.620999999999995</v>
      </c>
      <c r="AW341">
        <v>0.32059774391859347</v>
      </c>
      <c r="AX341" s="34">
        <v>32.941597743918585</v>
      </c>
      <c r="AY341" s="34">
        <v>32.728530863820559</v>
      </c>
      <c r="AZ341">
        <v>192.76900000000001</v>
      </c>
      <c r="BA341">
        <v>1.8945251984133951</v>
      </c>
      <c r="BB341" s="34">
        <v>194.6635251984134</v>
      </c>
      <c r="BC341" s="34">
        <v>193.40443781882308</v>
      </c>
      <c r="BD341">
        <v>118.44199999999999</v>
      </c>
      <c r="BE341">
        <v>1.1640427327551595</v>
      </c>
      <c r="BF341" s="34">
        <v>119.60604273275516</v>
      </c>
      <c r="BG341" s="34">
        <v>118.83242857584487</v>
      </c>
      <c r="BH341">
        <v>738.41300000000001</v>
      </c>
      <c r="BI341">
        <v>7.2570902755942619</v>
      </c>
      <c r="BJ341" s="34">
        <v>745.67009027559425</v>
      </c>
      <c r="BK341" s="34">
        <v>740.84708196395991</v>
      </c>
      <c r="BM341">
        <v>70.027999999999992</v>
      </c>
      <c r="BN341">
        <v>0.68823208396834146</v>
      </c>
      <c r="BO341">
        <v>70.716232083968336</v>
      </c>
      <c r="BP341">
        <v>70.258838151240823</v>
      </c>
      <c r="BQ341">
        <v>4.2240000000000002</v>
      </c>
      <c r="BR341">
        <v>4.1513285010028482E-2</v>
      </c>
      <c r="BS341">
        <v>4.2655132850100284</v>
      </c>
      <c r="BT341">
        <v>4.2379238640378309</v>
      </c>
      <c r="BU341">
        <v>346.56</v>
      </c>
      <c r="BV341">
        <v>3.405976338322791</v>
      </c>
      <c r="BW341">
        <v>349.96597633832278</v>
      </c>
      <c r="BX341">
        <v>347.70238975401293</v>
      </c>
      <c r="BY341">
        <v>35.282999999999994</v>
      </c>
      <c r="BZ341">
        <v>0.34675976207595516</v>
      </c>
      <c r="CA341">
        <v>35.629759762075949</v>
      </c>
      <c r="CB341">
        <v>35.399305798969401</v>
      </c>
      <c r="CC341">
        <v>192.76900000000001</v>
      </c>
      <c r="CD341">
        <v>1.8945251984133951</v>
      </c>
      <c r="CE341">
        <v>194.6635251984134</v>
      </c>
      <c r="CF341">
        <v>193.40443781882308</v>
      </c>
      <c r="CG341">
        <v>120.42599999999999</v>
      </c>
      <c r="CH341">
        <v>1.1835413969265365</v>
      </c>
      <c r="CI341">
        <v>121.60954139692653</v>
      </c>
      <c r="CJ341">
        <v>120.82296857258991</v>
      </c>
      <c r="CK341">
        <v>769.29</v>
      </c>
      <c r="CL341">
        <v>7.5605480647170484</v>
      </c>
      <c r="CM341">
        <v>776.85054806471703</v>
      </c>
      <c r="CN341">
        <v>771.82586395967394</v>
      </c>
    </row>
    <row r="342" spans="1:92" x14ac:dyDescent="0.3">
      <c r="A342" s="18">
        <v>45426</v>
      </c>
      <c r="B342" s="2">
        <v>18</v>
      </c>
      <c r="C342" s="2" t="s">
        <v>178</v>
      </c>
      <c r="D342" s="9">
        <v>41.106420999999997</v>
      </c>
      <c r="E342">
        <v>6.2747239999999998E-3</v>
      </c>
      <c r="G342">
        <v>7.2480000000000002</v>
      </c>
      <c r="H342">
        <v>4.2076467858290993E-2</v>
      </c>
      <c r="I342" s="34">
        <v>7.2900764678582908</v>
      </c>
      <c r="J342" s="34">
        <v>7.2443332500835851</v>
      </c>
      <c r="K342">
        <v>0.52900000000000003</v>
      </c>
      <c r="L342">
        <v>3.0709784074276951E-3</v>
      </c>
      <c r="M342" s="34">
        <v>0.53207097840742767</v>
      </c>
      <c r="N342" s="34">
        <v>0.52873237986951116</v>
      </c>
      <c r="O342">
        <v>17.488</v>
      </c>
      <c r="P342">
        <v>0.10152225026294051</v>
      </c>
      <c r="Q342" s="34">
        <v>17.589522250262942</v>
      </c>
      <c r="R342" s="34">
        <v>17.479152852850685</v>
      </c>
      <c r="S342">
        <v>2.5369999999999999</v>
      </c>
      <c r="T342">
        <v>1.4727924800839436E-2</v>
      </c>
      <c r="U342" s="34">
        <v>2.5517279248008395</v>
      </c>
      <c r="V342" s="34">
        <v>2.5357165363496215</v>
      </c>
      <c r="W342">
        <v>0</v>
      </c>
      <c r="X342">
        <v>0</v>
      </c>
      <c r="Y342" s="34">
        <v>0</v>
      </c>
      <c r="Z342" s="34">
        <v>0</v>
      </c>
      <c r="AA342">
        <v>1.8140000000000001</v>
      </c>
      <c r="AB342">
        <v>1.0530727468948654E-2</v>
      </c>
      <c r="AC342" s="34">
        <v>1.8245307274689486</v>
      </c>
      <c r="AD342" s="34">
        <v>1.8130823007245618</v>
      </c>
      <c r="AE342">
        <v>29.616</v>
      </c>
      <c r="AF342">
        <v>0.17192834879844726</v>
      </c>
      <c r="AG342" s="34">
        <v>29.787928348798452</v>
      </c>
      <c r="AH342" s="34">
        <v>29.601017319877968</v>
      </c>
      <c r="AJ342">
        <v>60.279999999999987</v>
      </c>
      <c r="AK342">
        <v>0.34994060188987036</v>
      </c>
      <c r="AL342" s="34">
        <v>60.629940601889857</v>
      </c>
      <c r="AM342" s="34">
        <v>60.249504458476608</v>
      </c>
      <c r="AN342">
        <v>3.4869999999999992</v>
      </c>
      <c r="AO342">
        <v>2.0242914379395786E-2</v>
      </c>
      <c r="AP342" s="34">
        <v>3.5072429143793951</v>
      </c>
      <c r="AQ342" s="34">
        <v>3.485235933090709</v>
      </c>
      <c r="AR342">
        <v>319.59300000000002</v>
      </c>
      <c r="AS342">
        <v>1.8553179625048004</v>
      </c>
      <c r="AT342" s="34">
        <v>321.4483179625048</v>
      </c>
      <c r="AU342" s="34">
        <v>319.43131848702586</v>
      </c>
      <c r="AV342">
        <v>30.976999999999997</v>
      </c>
      <c r="AW342">
        <v>0.17982929702625275</v>
      </c>
      <c r="AX342" s="34">
        <v>31.156829297026249</v>
      </c>
      <c r="AY342" s="34">
        <v>30.961328792472298</v>
      </c>
      <c r="AZ342">
        <v>185.226</v>
      </c>
      <c r="BA342">
        <v>1.0752836417659777</v>
      </c>
      <c r="BB342" s="34">
        <v>186.30128364176596</v>
      </c>
      <c r="BC342" s="34">
        <v>185.13229450606818</v>
      </c>
      <c r="BD342">
        <v>120.74400000000001</v>
      </c>
      <c r="BE342">
        <v>0.7009493701823245</v>
      </c>
      <c r="BF342" s="34">
        <v>121.44494937018234</v>
      </c>
      <c r="BG342" s="34">
        <v>120.68291583169048</v>
      </c>
      <c r="BH342">
        <v>720.30700000000002</v>
      </c>
      <c r="BI342">
        <v>4.1815637877486216</v>
      </c>
      <c r="BJ342" s="34">
        <v>724.4885637877486</v>
      </c>
      <c r="BK342" s="34">
        <v>719.94259800882412</v>
      </c>
      <c r="BM342">
        <v>67.527999999999992</v>
      </c>
      <c r="BN342">
        <v>0.39201706974816136</v>
      </c>
      <c r="BO342">
        <v>67.920017069748141</v>
      </c>
      <c r="BP342">
        <v>67.493837708560193</v>
      </c>
      <c r="BQ342">
        <v>4.0159999999999991</v>
      </c>
      <c r="BR342">
        <v>2.3313892786823481E-2</v>
      </c>
      <c r="BS342">
        <v>4.0393138927868231</v>
      </c>
      <c r="BT342">
        <v>4.0139683129602197</v>
      </c>
      <c r="BU342">
        <v>337.08100000000002</v>
      </c>
      <c r="BV342">
        <v>1.9568402127677409</v>
      </c>
      <c r="BW342">
        <v>339.03784021276772</v>
      </c>
      <c r="BX342">
        <v>336.91047133987655</v>
      </c>
      <c r="BY342">
        <v>33.513999999999996</v>
      </c>
      <c r="BZ342">
        <v>0.19455722182709217</v>
      </c>
      <c r="CA342">
        <v>33.708557221827085</v>
      </c>
      <c r="CB342">
        <v>33.497045328821919</v>
      </c>
      <c r="CC342">
        <v>185.226</v>
      </c>
      <c r="CD342">
        <v>1.0752836417659777</v>
      </c>
      <c r="CE342">
        <v>186.30128364176596</v>
      </c>
      <c r="CF342">
        <v>185.13229450606818</v>
      </c>
      <c r="CG342">
        <v>122.55800000000002</v>
      </c>
      <c r="CH342">
        <v>0.71148009765127318</v>
      </c>
      <c r="CI342">
        <v>123.2694800976513</v>
      </c>
      <c r="CJ342">
        <v>122.49599813241504</v>
      </c>
      <c r="CK342">
        <v>749.923</v>
      </c>
      <c r="CL342">
        <v>4.3534921365470689</v>
      </c>
      <c r="CM342">
        <v>754.27649213654706</v>
      </c>
      <c r="CN342">
        <v>749.54361532870212</v>
      </c>
    </row>
    <row r="343" spans="1:92" x14ac:dyDescent="0.3">
      <c r="A343" s="18">
        <v>45426</v>
      </c>
      <c r="B343" s="2">
        <v>19</v>
      </c>
      <c r="C343" s="2" t="s">
        <v>178</v>
      </c>
      <c r="D343" s="9">
        <v>25.675618</v>
      </c>
      <c r="E343">
        <v>6.1963410000000002E-3</v>
      </c>
      <c r="G343">
        <v>6.9860000000000007</v>
      </c>
      <c r="H343">
        <v>5.6505528517062642E-2</v>
      </c>
      <c r="I343" s="34">
        <v>7.0425055285170632</v>
      </c>
      <c r="J343" s="34">
        <v>6.9988677627679863</v>
      </c>
      <c r="K343">
        <v>0.51200000000000001</v>
      </c>
      <c r="L343">
        <v>4.1412583167386302E-3</v>
      </c>
      <c r="M343" s="34">
        <v>0.51614125831673863</v>
      </c>
      <c r="N343" s="34">
        <v>0.51294307107603898</v>
      </c>
      <c r="O343">
        <v>16.736999999999998</v>
      </c>
      <c r="P343">
        <v>0.13537546962354383</v>
      </c>
      <c r="Q343" s="34">
        <v>16.872375469623542</v>
      </c>
      <c r="R343" s="34">
        <v>16.767828477733719</v>
      </c>
      <c r="S343">
        <v>1.3340000000000001</v>
      </c>
      <c r="T343">
        <v>1.0789919129940102E-2</v>
      </c>
      <c r="U343" s="34">
        <v>1.3447899191299402</v>
      </c>
      <c r="V343" s="34">
        <v>1.3364571422176486</v>
      </c>
      <c r="W343">
        <v>0</v>
      </c>
      <c r="X343">
        <v>0</v>
      </c>
      <c r="Y343" s="34">
        <v>0</v>
      </c>
      <c r="Z343" s="34">
        <v>0</v>
      </c>
      <c r="AA343">
        <v>1.839</v>
      </c>
      <c r="AB343">
        <v>1.4874558680629571E-2</v>
      </c>
      <c r="AC343" s="34">
        <v>1.8538745586806296</v>
      </c>
      <c r="AD343" s="34">
        <v>1.8423873197438199</v>
      </c>
      <c r="AE343">
        <v>27.407999999999998</v>
      </c>
      <c r="AF343">
        <v>0.22168673426791477</v>
      </c>
      <c r="AG343" s="34">
        <v>27.629686734267914</v>
      </c>
      <c r="AH343" s="34">
        <v>27.458483773539214</v>
      </c>
      <c r="AJ343">
        <v>57.431000000000004</v>
      </c>
      <c r="AK343">
        <v>0.46452462185276616</v>
      </c>
      <c r="AL343" s="34">
        <v>57.895524621852772</v>
      </c>
      <c r="AM343" s="34">
        <v>57.53678420892188</v>
      </c>
      <c r="AN343">
        <v>3.3789999999999996</v>
      </c>
      <c r="AO343">
        <v>2.7330687211444979E-2</v>
      </c>
      <c r="AP343" s="34">
        <v>3.4063306872114447</v>
      </c>
      <c r="AQ343" s="34">
        <v>3.3852239007147182</v>
      </c>
      <c r="AR343">
        <v>308.98400000000004</v>
      </c>
      <c r="AS343">
        <v>2.4991846869905645</v>
      </c>
      <c r="AT343" s="34">
        <v>311.48318468699063</v>
      </c>
      <c r="AU343" s="34">
        <v>309.55312865890403</v>
      </c>
      <c r="AV343">
        <v>27.302</v>
      </c>
      <c r="AW343">
        <v>0.22082936438202749</v>
      </c>
      <c r="AX343" s="34">
        <v>27.522829364382027</v>
      </c>
      <c r="AY343" s="34">
        <v>27.352288528355501</v>
      </c>
      <c r="AZ343">
        <v>185.01300000000001</v>
      </c>
      <c r="BA343">
        <v>1.4964582518647738</v>
      </c>
      <c r="BB343" s="34">
        <v>186.50945825186477</v>
      </c>
      <c r="BC343" s="34">
        <v>185.35378204881096</v>
      </c>
      <c r="BD343">
        <v>114.72200000000001</v>
      </c>
      <c r="BE343">
        <v>0.92791686838454901</v>
      </c>
      <c r="BF343" s="34">
        <v>115.64991686838455</v>
      </c>
      <c r="BG343" s="34">
        <v>114.93331054684639</v>
      </c>
      <c r="BH343">
        <v>696.83100000000002</v>
      </c>
      <c r="BI343">
        <v>5.636244480686126</v>
      </c>
      <c r="BJ343" s="34">
        <v>702.46724448068619</v>
      </c>
      <c r="BK343" s="34">
        <v>698.11451789255341</v>
      </c>
      <c r="BM343">
        <v>64.417000000000002</v>
      </c>
      <c r="BN343">
        <v>0.5210301503698288</v>
      </c>
      <c r="BO343">
        <v>64.93803015036984</v>
      </c>
      <c r="BP343">
        <v>64.535651971689873</v>
      </c>
      <c r="BQ343">
        <v>3.8909999999999996</v>
      </c>
      <c r="BR343">
        <v>3.1471945528183609E-2</v>
      </c>
      <c r="BS343">
        <v>3.9224719455281836</v>
      </c>
      <c r="BT343">
        <v>3.898166971790757</v>
      </c>
      <c r="BU343">
        <v>325.72100000000006</v>
      </c>
      <c r="BV343">
        <v>2.6345601566141084</v>
      </c>
      <c r="BW343">
        <v>328.35556015661416</v>
      </c>
      <c r="BX343">
        <v>326.32095713663773</v>
      </c>
      <c r="BY343">
        <v>28.635999999999999</v>
      </c>
      <c r="BZ343">
        <v>0.23161928351196759</v>
      </c>
      <c r="CA343">
        <v>28.867619283511967</v>
      </c>
      <c r="CB343">
        <v>28.688745670573148</v>
      </c>
      <c r="CC343">
        <v>185.01300000000001</v>
      </c>
      <c r="CD343">
        <v>1.4964582518647738</v>
      </c>
      <c r="CE343">
        <v>186.50945825186477</v>
      </c>
      <c r="CF343">
        <v>185.35378204881096</v>
      </c>
      <c r="CG343">
        <v>116.56100000000001</v>
      </c>
      <c r="CH343">
        <v>0.9427914270651786</v>
      </c>
      <c r="CI343">
        <v>117.50379142706518</v>
      </c>
      <c r="CJ343">
        <v>116.77569786659021</v>
      </c>
      <c r="CK343">
        <v>724.23900000000003</v>
      </c>
      <c r="CL343">
        <v>5.857931214954041</v>
      </c>
      <c r="CM343">
        <v>730.09693121495411</v>
      </c>
      <c r="CN343">
        <v>725.57300166609264</v>
      </c>
    </row>
    <row r="344" spans="1:92" x14ac:dyDescent="0.3">
      <c r="A344" s="18">
        <v>45426</v>
      </c>
      <c r="B344" s="2">
        <v>20</v>
      </c>
      <c r="C344" s="2" t="s">
        <v>178</v>
      </c>
      <c r="D344" s="9">
        <v>31.199625000000001</v>
      </c>
      <c r="E344">
        <v>6.1844420000000001E-3</v>
      </c>
      <c r="G344">
        <v>6.6189999999999998</v>
      </c>
      <c r="H344">
        <v>3.0710615081720953E-2</v>
      </c>
      <c r="I344" s="34">
        <v>6.6497106150817205</v>
      </c>
      <c r="J344" s="34">
        <v>6.6085858654659635</v>
      </c>
      <c r="K344">
        <v>0.505</v>
      </c>
      <c r="L344">
        <v>2.3430821296674845E-3</v>
      </c>
      <c r="M344" s="34">
        <v>0.5073430821296675</v>
      </c>
      <c r="N344" s="34">
        <v>0.50420544826413538</v>
      </c>
      <c r="O344">
        <v>15.875999999999999</v>
      </c>
      <c r="P344">
        <v>7.3660934436833636E-2</v>
      </c>
      <c r="Q344" s="34">
        <v>15.949660934436833</v>
      </c>
      <c r="R344" s="34">
        <v>15.851021181468143</v>
      </c>
      <c r="S344">
        <v>1.25</v>
      </c>
      <c r="T344">
        <v>5.7997082417511996E-3</v>
      </c>
      <c r="U344" s="34">
        <v>1.2557997082417511</v>
      </c>
      <c r="V344" s="34">
        <v>1.2480332877825131</v>
      </c>
      <c r="W344">
        <v>0</v>
      </c>
      <c r="X344">
        <v>0</v>
      </c>
      <c r="Y344" s="34">
        <v>0</v>
      </c>
      <c r="Z344" s="34">
        <v>0</v>
      </c>
      <c r="AA344">
        <v>1.762</v>
      </c>
      <c r="AB344">
        <v>8.1752687375724921E-3</v>
      </c>
      <c r="AC344" s="34">
        <v>1.7701752687375725</v>
      </c>
      <c r="AD344" s="34">
        <v>1.7592277224582304</v>
      </c>
      <c r="AE344">
        <v>26.012</v>
      </c>
      <c r="AF344">
        <v>0.12068960862754576</v>
      </c>
      <c r="AG344" s="34">
        <v>26.13268960862754</v>
      </c>
      <c r="AH344" s="34">
        <v>25.971073505438984</v>
      </c>
      <c r="AJ344">
        <v>54.778000000000006</v>
      </c>
      <c r="AK344">
        <v>0.25415713445331783</v>
      </c>
      <c r="AL344" s="34">
        <v>55.032157134453321</v>
      </c>
      <c r="AM344" s="34">
        <v>54.691813950520405</v>
      </c>
      <c r="AN344">
        <v>3.27</v>
      </c>
      <c r="AO344">
        <v>1.5172036760421139E-2</v>
      </c>
      <c r="AP344" s="34">
        <v>3.2851720367604211</v>
      </c>
      <c r="AQ344" s="34">
        <v>3.2648550808390544</v>
      </c>
      <c r="AR344">
        <v>300.399</v>
      </c>
      <c r="AS344">
        <v>1.3937812448910549</v>
      </c>
      <c r="AT344" s="34">
        <v>301.79278124489105</v>
      </c>
      <c r="AU344" s="34">
        <v>299.92636129326331</v>
      </c>
      <c r="AV344">
        <v>25.248000000000001</v>
      </c>
      <c r="AW344">
        <v>0.11714482695018745</v>
      </c>
      <c r="AX344" s="34">
        <v>25.365144826950189</v>
      </c>
      <c r="AY344" s="34">
        <v>25.208275559946316</v>
      </c>
      <c r="AZ344">
        <v>188.358</v>
      </c>
      <c r="BA344">
        <v>0.87393715599981792</v>
      </c>
      <c r="BB344" s="34">
        <v>189.23193715599982</v>
      </c>
      <c r="BC344" s="34">
        <v>188.06164321611089</v>
      </c>
      <c r="BD344">
        <v>109.61899999999999</v>
      </c>
      <c r="BE344">
        <v>0.50860657420201971</v>
      </c>
      <c r="BF344" s="34">
        <v>110.12760657420201</v>
      </c>
      <c r="BG344" s="34">
        <v>109.44652877874503</v>
      </c>
      <c r="BH344">
        <v>681.67200000000003</v>
      </c>
      <c r="BI344">
        <v>3.1627989732568187</v>
      </c>
      <c r="BJ344" s="34">
        <v>684.83479897325685</v>
      </c>
      <c r="BK344" s="34">
        <v>680.59947787942497</v>
      </c>
      <c r="BM344">
        <v>61.397000000000006</v>
      </c>
      <c r="BN344">
        <v>0.28486774953503879</v>
      </c>
      <c r="BO344">
        <v>61.681867749535044</v>
      </c>
      <c r="BP344">
        <v>61.300399815986367</v>
      </c>
      <c r="BQ344">
        <v>3.7749999999999999</v>
      </c>
      <c r="BR344">
        <v>1.7515118890088624E-2</v>
      </c>
      <c r="BS344">
        <v>3.7925151188900887</v>
      </c>
      <c r="BT344">
        <v>3.7690605291031898</v>
      </c>
      <c r="BU344">
        <v>316.27499999999998</v>
      </c>
      <c r="BV344">
        <v>1.4674421793278887</v>
      </c>
      <c r="BW344">
        <v>317.7424421793279</v>
      </c>
      <c r="BX344">
        <v>315.77738247473144</v>
      </c>
      <c r="BY344">
        <v>26.498000000000001</v>
      </c>
      <c r="BZ344">
        <v>0.12294453519193865</v>
      </c>
      <c r="CA344">
        <v>26.620944535191938</v>
      </c>
      <c r="CB344">
        <v>26.456308847728828</v>
      </c>
      <c r="CC344">
        <v>188.358</v>
      </c>
      <c r="CD344">
        <v>0.87393715599981792</v>
      </c>
      <c r="CE344">
        <v>189.23193715599982</v>
      </c>
      <c r="CF344">
        <v>188.06164321611089</v>
      </c>
      <c r="CG344">
        <v>111.38099999999999</v>
      </c>
      <c r="CH344">
        <v>0.51678184293959217</v>
      </c>
      <c r="CI344">
        <v>111.89778184293958</v>
      </c>
      <c r="CJ344">
        <v>111.20575650120327</v>
      </c>
      <c r="CK344">
        <v>707.68399999999997</v>
      </c>
      <c r="CL344">
        <v>3.2834885818843644</v>
      </c>
      <c r="CM344">
        <v>710.96748858188437</v>
      </c>
      <c r="CN344">
        <v>706.57055138486396</v>
      </c>
    </row>
    <row r="345" spans="1:92" x14ac:dyDescent="0.3">
      <c r="A345" s="18">
        <v>45426</v>
      </c>
      <c r="B345" s="2">
        <v>21</v>
      </c>
      <c r="C345" s="2" t="s">
        <v>178</v>
      </c>
      <c r="D345" s="9">
        <v>53.795290000000001</v>
      </c>
      <c r="E345">
        <v>6.2048939999999999E-3</v>
      </c>
      <c r="G345">
        <v>6.4079999999999995</v>
      </c>
      <c r="H345">
        <v>3.6225748007293238E-2</v>
      </c>
      <c r="I345" s="34">
        <v>6.4442257480072929</v>
      </c>
      <c r="J345" s="34">
        <v>6.4042400103288371</v>
      </c>
      <c r="K345">
        <v>0.49200000000000005</v>
      </c>
      <c r="L345">
        <v>2.78137765599068E-3</v>
      </c>
      <c r="M345" s="34">
        <v>0.49478137765599073</v>
      </c>
      <c r="N345" s="34">
        <v>0.4917113116544613</v>
      </c>
      <c r="O345">
        <v>15.748000000000001</v>
      </c>
      <c r="P345">
        <v>8.9026697818173225E-2</v>
      </c>
      <c r="Q345" s="34">
        <v>15.837026697818175</v>
      </c>
      <c r="R345" s="34">
        <v>15.738759625883043</v>
      </c>
      <c r="S345">
        <v>1.2410000000000001</v>
      </c>
      <c r="T345">
        <v>7.0156294127732399E-3</v>
      </c>
      <c r="U345" s="34">
        <v>1.2480156294127733</v>
      </c>
      <c r="V345" s="34">
        <v>1.2402718247219238</v>
      </c>
      <c r="W345">
        <v>0</v>
      </c>
      <c r="X345">
        <v>0</v>
      </c>
      <c r="Y345" s="34">
        <v>0</v>
      </c>
      <c r="Z345" s="34">
        <v>0</v>
      </c>
      <c r="AA345">
        <v>1.76</v>
      </c>
      <c r="AB345">
        <v>9.9496436474463355E-3</v>
      </c>
      <c r="AC345" s="34">
        <v>1.7699496436474464</v>
      </c>
      <c r="AD345" s="34">
        <v>1.7589672937232763</v>
      </c>
      <c r="AE345">
        <v>25.649000000000001</v>
      </c>
      <c r="AF345">
        <v>0.1449990965416767</v>
      </c>
      <c r="AG345" s="34">
        <v>25.793999096541679</v>
      </c>
      <c r="AH345" s="34">
        <v>25.633950066311542</v>
      </c>
      <c r="AJ345">
        <v>54.006000000000014</v>
      </c>
      <c r="AK345">
        <v>0.30530707660453804</v>
      </c>
      <c r="AL345" s="34">
        <v>54.31130707660455</v>
      </c>
      <c r="AM345" s="34">
        <v>53.974311173192767</v>
      </c>
      <c r="AN345">
        <v>3.1499999999999995</v>
      </c>
      <c r="AO345">
        <v>1.7807600846281788E-2</v>
      </c>
      <c r="AP345" s="34">
        <v>3.1678076008462814</v>
      </c>
      <c r="AQ345" s="34">
        <v>3.1481516904706357</v>
      </c>
      <c r="AR345">
        <v>294.11699999999996</v>
      </c>
      <c r="AS345">
        <v>1.6627041708272576</v>
      </c>
      <c r="AT345" s="34">
        <v>295.77970417082724</v>
      </c>
      <c r="AU345" s="34">
        <v>293.9444224590959</v>
      </c>
      <c r="AV345">
        <v>23.648000000000003</v>
      </c>
      <c r="AW345">
        <v>0.13368703009932439</v>
      </c>
      <c r="AX345" s="34">
        <v>23.781687030099327</v>
      </c>
      <c r="AY345" s="34">
        <v>23.634124182936386</v>
      </c>
      <c r="AZ345">
        <v>190.69</v>
      </c>
      <c r="BA345">
        <v>1.078009969961103</v>
      </c>
      <c r="BB345" s="34">
        <v>191.7680099699611</v>
      </c>
      <c r="BC345" s="34">
        <v>190.57810979550655</v>
      </c>
      <c r="BD345">
        <v>111.88800000000001</v>
      </c>
      <c r="BE345">
        <v>0.63252598205992927</v>
      </c>
      <c r="BF345" s="34">
        <v>112.52052598205994</v>
      </c>
      <c r="BG345" s="34">
        <v>111.822348045517</v>
      </c>
      <c r="BH345">
        <v>677.49900000000002</v>
      </c>
      <c r="BI345">
        <v>3.8300418303984336</v>
      </c>
      <c r="BJ345" s="34">
        <v>681.3290418303983</v>
      </c>
      <c r="BK345" s="34">
        <v>677.10146734671912</v>
      </c>
      <c r="BM345">
        <v>60.414000000000016</v>
      </c>
      <c r="BN345">
        <v>0.34153282461183126</v>
      </c>
      <c r="BO345">
        <v>60.755532824611841</v>
      </c>
      <c r="BP345">
        <v>60.378551183521601</v>
      </c>
      <c r="BQ345">
        <v>3.6419999999999995</v>
      </c>
      <c r="BR345">
        <v>2.0588978502272468E-2</v>
      </c>
      <c r="BS345">
        <v>3.6625889785022721</v>
      </c>
      <c r="BT345">
        <v>3.6398630021250971</v>
      </c>
      <c r="BU345">
        <v>309.86499999999995</v>
      </c>
      <c r="BV345">
        <v>1.7517308686454309</v>
      </c>
      <c r="BW345">
        <v>311.61673086864539</v>
      </c>
      <c r="BX345">
        <v>309.68318208497897</v>
      </c>
      <c r="BY345">
        <v>24.889000000000003</v>
      </c>
      <c r="BZ345">
        <v>0.14070265951209762</v>
      </c>
      <c r="CA345">
        <v>25.0297026595121</v>
      </c>
      <c r="CB345">
        <v>24.874396007658309</v>
      </c>
      <c r="CC345">
        <v>190.69</v>
      </c>
      <c r="CD345">
        <v>1.078009969961103</v>
      </c>
      <c r="CE345">
        <v>191.7680099699611</v>
      </c>
      <c r="CF345">
        <v>190.57810979550655</v>
      </c>
      <c r="CG345">
        <v>113.64800000000001</v>
      </c>
      <c r="CH345">
        <v>0.6424756257073756</v>
      </c>
      <c r="CI345">
        <v>114.29047562570739</v>
      </c>
      <c r="CJ345">
        <v>113.58131533924028</v>
      </c>
      <c r="CK345">
        <v>703.14800000000002</v>
      </c>
      <c r="CL345">
        <v>3.9750409269401104</v>
      </c>
      <c r="CM345">
        <v>707.12304092694001</v>
      </c>
      <c r="CN345">
        <v>702.73541741303063</v>
      </c>
    </row>
    <row r="346" spans="1:92" x14ac:dyDescent="0.3">
      <c r="A346" s="18">
        <v>45426</v>
      </c>
      <c r="B346" s="2">
        <v>22</v>
      </c>
      <c r="C346" s="2" t="s">
        <v>178</v>
      </c>
      <c r="D346" s="9">
        <v>32.992787</v>
      </c>
      <c r="E346">
        <v>6.2269810000000004E-3</v>
      </c>
      <c r="G346">
        <v>6.07</v>
      </c>
      <c r="H346">
        <v>4.7481044246088157E-2</v>
      </c>
      <c r="I346" s="34">
        <v>6.1174810442460883</v>
      </c>
      <c r="J346" s="34">
        <v>6.0793876060157084</v>
      </c>
      <c r="K346">
        <v>0.41500000000000004</v>
      </c>
      <c r="L346">
        <v>3.2462328438429304E-3</v>
      </c>
      <c r="M346" s="34">
        <v>0.41824623284384299</v>
      </c>
      <c r="N346" s="34">
        <v>0.41564182149860279</v>
      </c>
      <c r="O346">
        <v>15.904999999999999</v>
      </c>
      <c r="P346">
        <v>0.12441285152125733</v>
      </c>
      <c r="Q346" s="34">
        <v>16.029412851521258</v>
      </c>
      <c r="R346" s="34">
        <v>15.92959800225368</v>
      </c>
      <c r="S346">
        <v>1.1970000000000001</v>
      </c>
      <c r="T346">
        <v>9.3632306363373181E-3</v>
      </c>
      <c r="U346" s="34">
        <v>1.2063632306363374</v>
      </c>
      <c r="V346" s="34">
        <v>1.1988512297200664</v>
      </c>
      <c r="W346">
        <v>0</v>
      </c>
      <c r="X346">
        <v>0</v>
      </c>
      <c r="Y346" s="34">
        <v>0</v>
      </c>
      <c r="Z346" s="34">
        <v>0</v>
      </c>
      <c r="AA346">
        <v>1.7470000000000001</v>
      </c>
      <c r="AB346">
        <v>1.3665466935406262E-2</v>
      </c>
      <c r="AC346" s="34">
        <v>1.7606654669354063</v>
      </c>
      <c r="AD346" s="34">
        <v>1.7497018365254435</v>
      </c>
      <c r="AE346">
        <v>25.334</v>
      </c>
      <c r="AF346">
        <v>0.198168826182932</v>
      </c>
      <c r="AG346" s="34">
        <v>25.532168826182936</v>
      </c>
      <c r="AH346" s="34">
        <v>25.3731804960135</v>
      </c>
      <c r="AJ346">
        <v>51.949000000000019</v>
      </c>
      <c r="AK346">
        <v>0.40635795181878653</v>
      </c>
      <c r="AL346" s="34">
        <v>52.355357951818803</v>
      </c>
      <c r="AM346" s="34">
        <v>52.029342132604633</v>
      </c>
      <c r="AN346">
        <v>2.9340000000000002</v>
      </c>
      <c r="AO346">
        <v>2.2950475093578691E-2</v>
      </c>
      <c r="AP346" s="34">
        <v>2.9569504750935787</v>
      </c>
      <c r="AQ346" s="34">
        <v>2.9385376006672299</v>
      </c>
      <c r="AR346">
        <v>287.81400000000008</v>
      </c>
      <c r="AS346">
        <v>2.2513524330549624</v>
      </c>
      <c r="AT346" s="34">
        <v>290.06535243305507</v>
      </c>
      <c r="AU346" s="34">
        <v>288.25912099469616</v>
      </c>
      <c r="AV346">
        <v>23.003999999999994</v>
      </c>
      <c r="AW346">
        <v>0.17994298877051262</v>
      </c>
      <c r="AX346" s="34">
        <v>23.183942988770507</v>
      </c>
      <c r="AY346" s="34">
        <v>23.03957701627435</v>
      </c>
      <c r="AZ346">
        <v>198.73000000000002</v>
      </c>
      <c r="BA346">
        <v>1.5545153085708565</v>
      </c>
      <c r="BB346" s="34">
        <v>200.28451530857089</v>
      </c>
      <c r="BC346" s="34">
        <v>199.0373474371502</v>
      </c>
      <c r="BD346">
        <v>108.17600000000002</v>
      </c>
      <c r="BE346">
        <v>0.84617947979651287</v>
      </c>
      <c r="BF346" s="34">
        <v>109.02217947979653</v>
      </c>
      <c r="BG346" s="34">
        <v>108.34330043959726</v>
      </c>
      <c r="BH346">
        <v>672.6070000000002</v>
      </c>
      <c r="BI346">
        <v>5.2612986371052095</v>
      </c>
      <c r="BJ346" s="34">
        <v>677.86829863710545</v>
      </c>
      <c r="BK346" s="34">
        <v>673.64722562098973</v>
      </c>
      <c r="BM346">
        <v>58.01900000000002</v>
      </c>
      <c r="BN346">
        <v>0.45383899606487471</v>
      </c>
      <c r="BO346">
        <v>58.472838996064894</v>
      </c>
      <c r="BP346">
        <v>58.10872973862034</v>
      </c>
      <c r="BQ346">
        <v>3.3490000000000002</v>
      </c>
      <c r="BR346">
        <v>2.6196707937421623E-2</v>
      </c>
      <c r="BS346">
        <v>3.3751967079374214</v>
      </c>
      <c r="BT346">
        <v>3.3541794221658328</v>
      </c>
      <c r="BU346">
        <v>303.71900000000005</v>
      </c>
      <c r="BV346">
        <v>2.3757652845762198</v>
      </c>
      <c r="BW346">
        <v>306.09476528457634</v>
      </c>
      <c r="BX346">
        <v>304.18871899694983</v>
      </c>
      <c r="BY346">
        <v>24.200999999999993</v>
      </c>
      <c r="BZ346">
        <v>0.18930621940684994</v>
      </c>
      <c r="CA346">
        <v>24.390306219406845</v>
      </c>
      <c r="CB346">
        <v>24.238428245994417</v>
      </c>
      <c r="CC346">
        <v>198.73000000000002</v>
      </c>
      <c r="CD346">
        <v>1.5545153085708565</v>
      </c>
      <c r="CE346">
        <v>200.28451530857089</v>
      </c>
      <c r="CF346">
        <v>199.0373474371502</v>
      </c>
      <c r="CG346">
        <v>109.92300000000002</v>
      </c>
      <c r="CH346">
        <v>0.85984494673191914</v>
      </c>
      <c r="CI346">
        <v>110.78284494673194</v>
      </c>
      <c r="CJ346">
        <v>110.0930022761227</v>
      </c>
      <c r="CK346">
        <v>697.94100000000014</v>
      </c>
      <c r="CL346">
        <v>5.4594674632881413</v>
      </c>
      <c r="CM346">
        <v>703.40046746328835</v>
      </c>
      <c r="CN346">
        <v>699.02040611700318</v>
      </c>
    </row>
    <row r="347" spans="1:92" x14ac:dyDescent="0.3">
      <c r="A347" s="18">
        <v>45426</v>
      </c>
      <c r="B347" s="2">
        <v>23</v>
      </c>
      <c r="C347" s="2" t="s">
        <v>178</v>
      </c>
      <c r="D347" s="9">
        <v>34.442272000000003</v>
      </c>
      <c r="E347">
        <v>6.0490179999999998E-3</v>
      </c>
      <c r="G347">
        <v>6.0540000000000003</v>
      </c>
      <c r="H347">
        <v>5.3250101662499168E-2</v>
      </c>
      <c r="I347" s="34">
        <v>6.1072501016624994</v>
      </c>
      <c r="J347" s="34">
        <v>6.0703072358670411</v>
      </c>
      <c r="K347">
        <v>0.38200000000000001</v>
      </c>
      <c r="L347">
        <v>3.360016325582207E-3</v>
      </c>
      <c r="M347" s="34">
        <v>0.3853600163255822</v>
      </c>
      <c r="N347" s="34">
        <v>0.38302896665034847</v>
      </c>
      <c r="O347">
        <v>15.445</v>
      </c>
      <c r="P347">
        <v>0.13585196897543766</v>
      </c>
      <c r="Q347" s="34">
        <v>15.580851968975438</v>
      </c>
      <c r="R347" s="34">
        <v>15.48660311495977</v>
      </c>
      <c r="S347">
        <v>1.2010000000000001</v>
      </c>
      <c r="T347">
        <v>1.0563820960796414E-2</v>
      </c>
      <c r="U347" s="34">
        <v>1.2115638209607964</v>
      </c>
      <c r="V347" s="34">
        <v>1.2042350495996557</v>
      </c>
      <c r="W347">
        <v>0</v>
      </c>
      <c r="X347">
        <v>0</v>
      </c>
      <c r="Y347" s="34">
        <v>0</v>
      </c>
      <c r="Z347" s="34">
        <v>0</v>
      </c>
      <c r="AA347">
        <v>1.7050000000000001</v>
      </c>
      <c r="AB347">
        <v>1.4996931505543621E-2</v>
      </c>
      <c r="AC347" s="34">
        <v>1.7199969315055437</v>
      </c>
      <c r="AD347" s="34">
        <v>1.7095926391069218</v>
      </c>
      <c r="AE347">
        <v>24.786999999999999</v>
      </c>
      <c r="AF347">
        <v>0.21802283942985909</v>
      </c>
      <c r="AG347" s="34">
        <v>25.005022839429863</v>
      </c>
      <c r="AH347" s="34">
        <v>24.853767006183741</v>
      </c>
      <c r="AJ347">
        <v>48.548999999999999</v>
      </c>
      <c r="AK347">
        <v>0.42702992824788105</v>
      </c>
      <c r="AL347" s="34">
        <v>48.976029928247883</v>
      </c>
      <c r="AM347" s="34">
        <v>48.679773041643372</v>
      </c>
      <c r="AN347">
        <v>2.875</v>
      </c>
      <c r="AO347">
        <v>2.528808098442106E-2</v>
      </c>
      <c r="AP347" s="34">
        <v>2.9002880809844211</v>
      </c>
      <c r="AQ347" s="34">
        <v>2.8827441861773608</v>
      </c>
      <c r="AR347">
        <v>280.15800000000002</v>
      </c>
      <c r="AS347">
        <v>2.4642289364985861</v>
      </c>
      <c r="AT347" s="34">
        <v>282.62222893649863</v>
      </c>
      <c r="AU347" s="34">
        <v>280.91264198646161</v>
      </c>
      <c r="AV347">
        <v>22.352</v>
      </c>
      <c r="AW347">
        <v>0.19660493431783638</v>
      </c>
      <c r="AX347" s="34">
        <v>22.548604934317837</v>
      </c>
      <c r="AY347" s="34">
        <v>22.412208017195258</v>
      </c>
      <c r="AZ347">
        <v>197.33099999999999</v>
      </c>
      <c r="BA347">
        <v>1.7356947160823624</v>
      </c>
      <c r="BB347" s="34">
        <v>199.06669471608234</v>
      </c>
      <c r="BC347" s="34">
        <v>197.86253669654425</v>
      </c>
      <c r="BD347">
        <v>106.39</v>
      </c>
      <c r="BE347">
        <v>0.935790934237411</v>
      </c>
      <c r="BF347" s="34">
        <v>107.32579093423742</v>
      </c>
      <c r="BG347" s="34">
        <v>106.67657529301198</v>
      </c>
      <c r="BH347">
        <v>657.65499999999997</v>
      </c>
      <c r="BI347">
        <v>5.7846375303684976</v>
      </c>
      <c r="BJ347" s="34">
        <v>663.43963753036849</v>
      </c>
      <c r="BK347" s="34">
        <v>659.4264792210339</v>
      </c>
      <c r="BM347">
        <v>54.603000000000002</v>
      </c>
      <c r="BN347">
        <v>0.48028002991038021</v>
      </c>
      <c r="BO347">
        <v>55.083280029910384</v>
      </c>
      <c r="BP347">
        <v>54.750080277510413</v>
      </c>
      <c r="BQ347">
        <v>3.2570000000000001</v>
      </c>
      <c r="BR347">
        <v>2.8648097310003267E-2</v>
      </c>
      <c r="BS347">
        <v>3.2856480973100033</v>
      </c>
      <c r="BT347">
        <v>3.2657731528277094</v>
      </c>
      <c r="BU347">
        <v>295.60300000000001</v>
      </c>
      <c r="BV347">
        <v>2.6000809054740239</v>
      </c>
      <c r="BW347">
        <v>298.20308090547405</v>
      </c>
      <c r="BX347">
        <v>296.3992451014214</v>
      </c>
      <c r="BY347">
        <v>23.553000000000001</v>
      </c>
      <c r="BZ347">
        <v>0.20716875527863279</v>
      </c>
      <c r="CA347">
        <v>23.760168755278634</v>
      </c>
      <c r="CB347">
        <v>23.616443066794915</v>
      </c>
      <c r="CC347">
        <v>197.33099999999999</v>
      </c>
      <c r="CD347">
        <v>1.7356947160823624</v>
      </c>
      <c r="CE347">
        <v>199.06669471608234</v>
      </c>
      <c r="CF347">
        <v>197.86253669654425</v>
      </c>
      <c r="CG347">
        <v>108.095</v>
      </c>
      <c r="CH347">
        <v>0.9507878657429546</v>
      </c>
      <c r="CI347">
        <v>109.04578786574297</v>
      </c>
      <c r="CJ347">
        <v>108.38616793211889</v>
      </c>
      <c r="CK347">
        <v>682.44200000000001</v>
      </c>
      <c r="CL347">
        <v>6.0026603697983569</v>
      </c>
      <c r="CM347">
        <v>688.44466036979838</v>
      </c>
      <c r="CN347">
        <v>684.28024622721762</v>
      </c>
    </row>
    <row r="348" spans="1:92" x14ac:dyDescent="0.3">
      <c r="A348" s="18">
        <v>45426</v>
      </c>
      <c r="B348" s="2">
        <v>24</v>
      </c>
      <c r="C348" s="2" t="s">
        <v>23</v>
      </c>
      <c r="D348" s="9">
        <v>30.236931999999999</v>
      </c>
      <c r="E348">
        <v>5.8120999999999997E-3</v>
      </c>
      <c r="G348">
        <v>6.1459999999999999</v>
      </c>
      <c r="H348">
        <v>6.0834867942143739E-2</v>
      </c>
      <c r="I348" s="34">
        <v>6.2068348679421437</v>
      </c>
      <c r="J348" s="34">
        <v>6.1707601230061773</v>
      </c>
      <c r="K348">
        <v>0.379</v>
      </c>
      <c r="L348">
        <v>3.7514505288110123E-3</v>
      </c>
      <c r="M348" s="34">
        <v>0.38275145052881099</v>
      </c>
      <c r="N348" s="34">
        <v>0.38052686082319248</v>
      </c>
      <c r="O348">
        <v>14.744</v>
      </c>
      <c r="P348">
        <v>0.14594033402846851</v>
      </c>
      <c r="Q348" s="34">
        <v>14.889940334028468</v>
      </c>
      <c r="R348" s="34">
        <v>14.803398511813061</v>
      </c>
      <c r="S348">
        <v>1.196</v>
      </c>
      <c r="T348">
        <v>1.1838350481419447E-2</v>
      </c>
      <c r="U348" s="34">
        <v>1.2078383504814194</v>
      </c>
      <c r="V348" s="34">
        <v>1.2008182732045865</v>
      </c>
      <c r="W348">
        <v>0</v>
      </c>
      <c r="X348">
        <v>0</v>
      </c>
      <c r="Y348" s="34">
        <v>0</v>
      </c>
      <c r="Z348" s="34">
        <v>0</v>
      </c>
      <c r="AA348">
        <v>1.6579999999999999</v>
      </c>
      <c r="AB348">
        <v>1.6411358777753713E-2</v>
      </c>
      <c r="AC348" s="34">
        <v>1.6744113587777536</v>
      </c>
      <c r="AD348" s="34">
        <v>1.6646795125194014</v>
      </c>
      <c r="AE348">
        <v>24.123000000000001</v>
      </c>
      <c r="AF348">
        <v>0.23877636175859643</v>
      </c>
      <c r="AG348" s="34">
        <v>24.361776361758597</v>
      </c>
      <c r="AH348" s="34">
        <v>24.22018328136642</v>
      </c>
      <c r="AJ348">
        <v>45.246999999999993</v>
      </c>
      <c r="AK348">
        <v>0.44786776273644285</v>
      </c>
      <c r="AL348" s="34">
        <v>45.694867762736436</v>
      </c>
      <c r="AM348" s="34">
        <v>45.429284621812634</v>
      </c>
      <c r="AN348">
        <v>2.8420000000000001</v>
      </c>
      <c r="AO348">
        <v>2.8130929822904743E-2</v>
      </c>
      <c r="AP348" s="34">
        <v>2.870130929822905</v>
      </c>
      <c r="AQ348" s="34">
        <v>2.8534494418456813</v>
      </c>
      <c r="AR348">
        <v>274.39699999999993</v>
      </c>
      <c r="AS348">
        <v>2.7160600811455278</v>
      </c>
      <c r="AT348" s="34">
        <v>277.11306008114548</v>
      </c>
      <c r="AU348" s="34">
        <v>275.50245126464785</v>
      </c>
      <c r="AV348">
        <v>21.629000000000001</v>
      </c>
      <c r="AW348">
        <v>0.21409003558747597</v>
      </c>
      <c r="AX348" s="34">
        <v>21.843090035587476</v>
      </c>
      <c r="AY348" s="34">
        <v>21.716135811991638</v>
      </c>
      <c r="AZ348">
        <v>189.77099999999999</v>
      </c>
      <c r="BA348">
        <v>1.8784077000079009</v>
      </c>
      <c r="BB348" s="34">
        <v>191.64940770000788</v>
      </c>
      <c r="BC348" s="34">
        <v>190.53552217751468</v>
      </c>
      <c r="BD348">
        <v>106.663</v>
      </c>
      <c r="BE348">
        <v>1.0557809175582296</v>
      </c>
      <c r="BF348" s="34">
        <v>107.71878091755822</v>
      </c>
      <c r="BG348" s="34">
        <v>107.09270859098729</v>
      </c>
      <c r="BH348">
        <v>640.54899999999998</v>
      </c>
      <c r="BI348">
        <v>6.3403374268584818</v>
      </c>
      <c r="BJ348" s="34">
        <v>646.88933742685845</v>
      </c>
      <c r="BK348" s="34">
        <v>643.12955190879984</v>
      </c>
      <c r="BM348">
        <v>51.392999999999994</v>
      </c>
      <c r="BN348">
        <v>0.50870263067858656</v>
      </c>
      <c r="BO348">
        <v>51.901702630678578</v>
      </c>
      <c r="BP348">
        <v>51.60004474481881</v>
      </c>
      <c r="BQ348">
        <v>3.2210000000000001</v>
      </c>
      <c r="BR348">
        <v>3.1882380351715756E-2</v>
      </c>
      <c r="BS348">
        <v>3.252882380351716</v>
      </c>
      <c r="BT348">
        <v>3.2339763026688737</v>
      </c>
      <c r="BU348">
        <v>289.14099999999996</v>
      </c>
      <c r="BV348">
        <v>2.8620004151739962</v>
      </c>
      <c r="BW348">
        <v>292.00300041517397</v>
      </c>
      <c r="BX348">
        <v>290.30584977646089</v>
      </c>
      <c r="BY348">
        <v>22.825000000000003</v>
      </c>
      <c r="BZ348">
        <v>0.22592838606889543</v>
      </c>
      <c r="CA348">
        <v>23.050928386068897</v>
      </c>
      <c r="CB348">
        <v>22.916954085196224</v>
      </c>
      <c r="CC348">
        <v>189.77099999999999</v>
      </c>
      <c r="CD348">
        <v>1.8784077000079009</v>
      </c>
      <c r="CE348">
        <v>191.64940770000788</v>
      </c>
      <c r="CF348">
        <v>190.53552217751468</v>
      </c>
      <c r="CG348">
        <v>108.321</v>
      </c>
      <c r="CH348">
        <v>1.0721922763359832</v>
      </c>
      <c r="CI348">
        <v>109.39319227633598</v>
      </c>
      <c r="CJ348">
        <v>108.75738810350668</v>
      </c>
      <c r="CK348">
        <v>664.67200000000003</v>
      </c>
      <c r="CL348">
        <v>6.5791137886170779</v>
      </c>
      <c r="CM348">
        <v>671.25111378861709</v>
      </c>
      <c r="CN348">
        <v>667.34973519016626</v>
      </c>
    </row>
    <row r="349" spans="1:92" x14ac:dyDescent="0.3">
      <c r="A349" s="18">
        <v>45427</v>
      </c>
      <c r="B349" s="2">
        <v>1</v>
      </c>
      <c r="C349" s="2" t="s">
        <v>23</v>
      </c>
      <c r="D349" s="9">
        <v>30.374647</v>
      </c>
      <c r="E349">
        <v>5.755713E-3</v>
      </c>
      <c r="G349">
        <v>5.822000000000001</v>
      </c>
      <c r="H349">
        <v>1.9154319917440182E-2</v>
      </c>
      <c r="I349" s="34">
        <v>5.8411543199174414</v>
      </c>
      <c r="J349" s="34">
        <v>5.8075343120632867</v>
      </c>
      <c r="K349">
        <v>0.36400000000000005</v>
      </c>
      <c r="L349">
        <v>1.1975562435500217E-3</v>
      </c>
      <c r="M349" s="34">
        <v>0.36519755624355005</v>
      </c>
      <c r="N349" s="34">
        <v>0.36309558392151081</v>
      </c>
      <c r="O349">
        <v>23.364000000000001</v>
      </c>
      <c r="P349">
        <v>7.6867318885446997E-2</v>
      </c>
      <c r="Q349" s="34">
        <v>23.440867318885449</v>
      </c>
      <c r="R349" s="34">
        <v>23.305948414126863</v>
      </c>
      <c r="S349">
        <v>1.222</v>
      </c>
      <c r="T349">
        <v>4.0203673890607866E-3</v>
      </c>
      <c r="U349" s="34">
        <v>1.2260203673890608</v>
      </c>
      <c r="V349" s="34">
        <v>1.2189637460222149</v>
      </c>
      <c r="W349">
        <v>0</v>
      </c>
      <c r="X349">
        <v>0</v>
      </c>
      <c r="Y349" s="34">
        <v>0</v>
      </c>
      <c r="Z349" s="34">
        <v>0</v>
      </c>
      <c r="AA349">
        <v>1.595</v>
      </c>
      <c r="AB349">
        <v>5.2475335397315507E-3</v>
      </c>
      <c r="AC349" s="34">
        <v>1.6002475335397315</v>
      </c>
      <c r="AD349" s="34">
        <v>1.591036968007719</v>
      </c>
      <c r="AE349">
        <v>32.367000000000004</v>
      </c>
      <c r="AF349">
        <v>0.10648709597522953</v>
      </c>
      <c r="AG349" s="34">
        <v>32.47348709597523</v>
      </c>
      <c r="AH349" s="34">
        <v>32.286579024141595</v>
      </c>
      <c r="AJ349">
        <v>43.940999999999995</v>
      </c>
      <c r="AK349">
        <v>0.14456543653250412</v>
      </c>
      <c r="AL349" s="34">
        <v>44.085565436532498</v>
      </c>
      <c r="AM349" s="34">
        <v>43.8318215744371</v>
      </c>
      <c r="AN349">
        <v>2.6300000000000003</v>
      </c>
      <c r="AO349">
        <v>8.6526728586169156E-3</v>
      </c>
      <c r="AP349" s="34">
        <v>2.6386526728586173</v>
      </c>
      <c r="AQ349" s="34">
        <v>2.6234653453669603</v>
      </c>
      <c r="AR349">
        <v>267.733</v>
      </c>
      <c r="AS349">
        <v>0.88083880701752171</v>
      </c>
      <c r="AT349" s="34">
        <v>268.61383880701754</v>
      </c>
      <c r="AU349" s="34">
        <v>267.06777464301609</v>
      </c>
      <c r="AV349">
        <v>21.795000000000002</v>
      </c>
      <c r="AW349">
        <v>7.1705325077397589E-2</v>
      </c>
      <c r="AX349" s="34">
        <v>21.866705325077401</v>
      </c>
      <c r="AY349" s="34">
        <v>21.740846844970683</v>
      </c>
      <c r="AZ349">
        <v>197.21299999999999</v>
      </c>
      <c r="BA349">
        <v>0.64882873477810554</v>
      </c>
      <c r="BB349" s="34">
        <v>197.8618287347781</v>
      </c>
      <c r="BC349" s="34">
        <v>196.72299283492558</v>
      </c>
      <c r="BD349">
        <v>102.78</v>
      </c>
      <c r="BE349">
        <v>0.33814513931887696</v>
      </c>
      <c r="BF349" s="34">
        <v>103.11814513931888</v>
      </c>
      <c r="BG349" s="34">
        <v>102.52462669080462</v>
      </c>
      <c r="BH349">
        <v>636.09199999999998</v>
      </c>
      <c r="BI349">
        <v>2.0927361155830226</v>
      </c>
      <c r="BJ349" s="34">
        <v>638.18473611558318</v>
      </c>
      <c r="BK349" s="34">
        <v>634.51152793352105</v>
      </c>
      <c r="BM349">
        <v>49.762999999999998</v>
      </c>
      <c r="BN349">
        <v>0.1637197564499443</v>
      </c>
      <c r="BO349">
        <v>49.926719756449941</v>
      </c>
      <c r="BP349">
        <v>49.63935588650039</v>
      </c>
      <c r="BQ349">
        <v>2.9940000000000002</v>
      </c>
      <c r="BR349">
        <v>9.8502291021669366E-3</v>
      </c>
      <c r="BS349">
        <v>3.0038502291021674</v>
      </c>
      <c r="BT349">
        <v>2.9865609292884709</v>
      </c>
      <c r="BU349">
        <v>291.09699999999998</v>
      </c>
      <c r="BV349">
        <v>0.95770612590296866</v>
      </c>
      <c r="BW349">
        <v>292.05470612590301</v>
      </c>
      <c r="BX349">
        <v>290.37372305714297</v>
      </c>
      <c r="BY349">
        <v>23.017000000000003</v>
      </c>
      <c r="BZ349">
        <v>7.5725692466458369E-2</v>
      </c>
      <c r="CA349">
        <v>23.092725692466463</v>
      </c>
      <c r="CB349">
        <v>22.959810590992898</v>
      </c>
      <c r="CC349">
        <v>197.21299999999999</v>
      </c>
      <c r="CD349">
        <v>0.64882873477810554</v>
      </c>
      <c r="CE349">
        <v>197.8618287347781</v>
      </c>
      <c r="CF349">
        <v>196.72299283492558</v>
      </c>
      <c r="CG349">
        <v>104.375</v>
      </c>
      <c r="CH349">
        <v>0.34339267285860853</v>
      </c>
      <c r="CI349">
        <v>104.71839267285861</v>
      </c>
      <c r="CJ349">
        <v>104.11566365881234</v>
      </c>
      <c r="CK349">
        <v>668.45899999999995</v>
      </c>
      <c r="CL349">
        <v>2.1992232115582522</v>
      </c>
      <c r="CM349">
        <v>670.65822321155838</v>
      </c>
      <c r="CN349">
        <v>666.79810695766264</v>
      </c>
    </row>
    <row r="350" spans="1:92" x14ac:dyDescent="0.3">
      <c r="A350" s="18">
        <v>45427</v>
      </c>
      <c r="B350" s="2">
        <v>2</v>
      </c>
      <c r="C350" s="2" t="s">
        <v>23</v>
      </c>
      <c r="D350" s="9">
        <v>16.094456999999998</v>
      </c>
      <c r="E350">
        <v>5.755118E-3</v>
      </c>
      <c r="G350">
        <v>5.7799999999999994</v>
      </c>
      <c r="H350">
        <v>2.630590081137086E-2</v>
      </c>
      <c r="I350" s="34">
        <v>5.8063059008113704</v>
      </c>
      <c r="J350" s="34">
        <v>5.772889925208105</v>
      </c>
      <c r="K350">
        <v>0.36800000000000005</v>
      </c>
      <c r="L350">
        <v>1.6748393596166919E-3</v>
      </c>
      <c r="M350" s="34">
        <v>0.36967483935961676</v>
      </c>
      <c r="N350" s="34">
        <v>0.36754731703747112</v>
      </c>
      <c r="O350">
        <v>23.021000000000001</v>
      </c>
      <c r="P350">
        <v>0.10477303504819527</v>
      </c>
      <c r="Q350" s="34">
        <v>23.125773035048198</v>
      </c>
      <c r="R350" s="34">
        <v>22.992681482390278</v>
      </c>
      <c r="S350">
        <v>1.391</v>
      </c>
      <c r="T350">
        <v>6.3307107315946146E-3</v>
      </c>
      <c r="U350" s="34">
        <v>1.3973307107315946</v>
      </c>
      <c r="V350" s="34">
        <v>1.3892889076063106</v>
      </c>
      <c r="W350">
        <v>0</v>
      </c>
      <c r="X350">
        <v>0</v>
      </c>
      <c r="Y350" s="34">
        <v>0</v>
      </c>
      <c r="Z350" s="34">
        <v>0</v>
      </c>
      <c r="AA350">
        <v>1.59</v>
      </c>
      <c r="AB350">
        <v>7.2363983200829885E-3</v>
      </c>
      <c r="AC350" s="34">
        <v>1.597236398320083</v>
      </c>
      <c r="AD350" s="34">
        <v>1.588044114373856</v>
      </c>
      <c r="AE350">
        <v>32.150000000000006</v>
      </c>
      <c r="AF350">
        <v>0.14632088427086043</v>
      </c>
      <c r="AG350" s="34">
        <v>32.296320884270862</v>
      </c>
      <c r="AH350" s="34">
        <v>32.110451746616022</v>
      </c>
      <c r="AJ350">
        <v>43.629000000000012</v>
      </c>
      <c r="AK350">
        <v>0.19856403918673007</v>
      </c>
      <c r="AL350" s="34">
        <v>43.82756403918674</v>
      </c>
      <c r="AM350" s="34">
        <v>43.575331236488665</v>
      </c>
      <c r="AN350">
        <v>2.5619999999999998</v>
      </c>
      <c r="AO350">
        <v>1.1660158802548814E-2</v>
      </c>
      <c r="AP350" s="34">
        <v>2.5736601588025487</v>
      </c>
      <c r="AQ350" s="34">
        <v>2.5588484408967416</v>
      </c>
      <c r="AR350">
        <v>266.52199999999993</v>
      </c>
      <c r="AS350">
        <v>1.2129933038145646</v>
      </c>
      <c r="AT350" s="34">
        <v>267.73499330381452</v>
      </c>
      <c r="AU350" s="34">
        <v>266.1941468246219</v>
      </c>
      <c r="AV350">
        <v>21.673000000000002</v>
      </c>
      <c r="AW350">
        <v>9.8638025654816747E-2</v>
      </c>
      <c r="AX350" s="34">
        <v>21.77163802565482</v>
      </c>
      <c r="AY350" s="34">
        <v>21.646339679763891</v>
      </c>
      <c r="AZ350">
        <v>198.55899999999997</v>
      </c>
      <c r="BA350">
        <v>0.903680511973181</v>
      </c>
      <c r="BB350" s="34">
        <v>199.46268051197316</v>
      </c>
      <c r="BC350" s="34">
        <v>198.31474924903046</v>
      </c>
      <c r="BD350">
        <v>102.414</v>
      </c>
      <c r="BE350">
        <v>0.46610597330376047</v>
      </c>
      <c r="BF350" s="34">
        <v>102.88010597330376</v>
      </c>
      <c r="BG350" s="34">
        <v>102.28801882357489</v>
      </c>
      <c r="BH350">
        <v>635.35899999999992</v>
      </c>
      <c r="BI350">
        <v>2.8916420127356015</v>
      </c>
      <c r="BJ350" s="34">
        <v>638.25064201273551</v>
      </c>
      <c r="BK350" s="34">
        <v>634.57743425437661</v>
      </c>
      <c r="BM350">
        <v>49.409000000000013</v>
      </c>
      <c r="BN350">
        <v>0.22486993999810093</v>
      </c>
      <c r="BO350">
        <v>49.633869939998107</v>
      </c>
      <c r="BP350">
        <v>49.34822116169677</v>
      </c>
      <c r="BQ350">
        <v>2.9299999999999997</v>
      </c>
      <c r="BR350">
        <v>1.3334998162165506E-2</v>
      </c>
      <c r="BS350">
        <v>2.9433349981621655</v>
      </c>
      <c r="BT350">
        <v>2.9263957579342126</v>
      </c>
      <c r="BU350">
        <v>289.54299999999995</v>
      </c>
      <c r="BV350">
        <v>1.3177663388627598</v>
      </c>
      <c r="BW350">
        <v>290.86076633886273</v>
      </c>
      <c r="BX350">
        <v>289.18682830701215</v>
      </c>
      <c r="BY350">
        <v>23.064</v>
      </c>
      <c r="BZ350">
        <v>0.10496873638641135</v>
      </c>
      <c r="CA350">
        <v>23.168968736386415</v>
      </c>
      <c r="CB350">
        <v>23.035628587370201</v>
      </c>
      <c r="CC350">
        <v>198.55899999999997</v>
      </c>
      <c r="CD350">
        <v>0.903680511973181</v>
      </c>
      <c r="CE350">
        <v>199.46268051197316</v>
      </c>
      <c r="CF350">
        <v>198.31474924903046</v>
      </c>
      <c r="CG350">
        <v>104.004</v>
      </c>
      <c r="CH350">
        <v>0.47334237162384346</v>
      </c>
      <c r="CI350">
        <v>104.47734237162383</v>
      </c>
      <c r="CJ350">
        <v>103.87606293794875</v>
      </c>
      <c r="CK350">
        <v>667.5089999999999</v>
      </c>
      <c r="CL350">
        <v>3.0379628970064618</v>
      </c>
      <c r="CM350">
        <v>670.54696289700632</v>
      </c>
      <c r="CN350">
        <v>666.68788600099265</v>
      </c>
    </row>
    <row r="351" spans="1:92" x14ac:dyDescent="0.3">
      <c r="A351" s="18">
        <v>45427</v>
      </c>
      <c r="B351" s="2">
        <v>3</v>
      </c>
      <c r="C351" s="2" t="s">
        <v>23</v>
      </c>
      <c r="D351" s="9">
        <v>16.197209000000001</v>
      </c>
      <c r="E351">
        <v>5.7961990000000001E-3</v>
      </c>
      <c r="G351">
        <v>5.9279999999999999</v>
      </c>
      <c r="H351">
        <v>3.7786977773518318E-2</v>
      </c>
      <c r="I351" s="34">
        <v>5.9657869777735186</v>
      </c>
      <c r="J351" s="34">
        <v>5.9312080892587353</v>
      </c>
      <c r="K351">
        <v>0.36800000000000005</v>
      </c>
      <c r="L351">
        <v>2.3457503071279934E-3</v>
      </c>
      <c r="M351" s="34">
        <v>0.37034575030712802</v>
      </c>
      <c r="N351" s="34">
        <v>0.36819915263954361</v>
      </c>
      <c r="O351">
        <v>22.952000000000002</v>
      </c>
      <c r="P351">
        <v>0.14630342676413505</v>
      </c>
      <c r="Q351" s="34">
        <v>23.098303426764137</v>
      </c>
      <c r="R351" s="34">
        <v>22.964421063540232</v>
      </c>
      <c r="S351">
        <v>1.984</v>
      </c>
      <c r="T351">
        <v>1.2646653829733527E-2</v>
      </c>
      <c r="U351" s="34">
        <v>1.9966466538297336</v>
      </c>
      <c r="V351" s="34">
        <v>1.9850736924914525</v>
      </c>
      <c r="W351">
        <v>0</v>
      </c>
      <c r="X351">
        <v>0</v>
      </c>
      <c r="Y351" s="34">
        <v>0</v>
      </c>
      <c r="Z351" s="34">
        <v>0</v>
      </c>
      <c r="AA351">
        <v>1.585</v>
      </c>
      <c r="AB351">
        <v>1.0103299556515948E-2</v>
      </c>
      <c r="AC351" s="34">
        <v>1.595103299556516</v>
      </c>
      <c r="AD351" s="34">
        <v>1.5858577634067299</v>
      </c>
      <c r="AE351">
        <v>32.817</v>
      </c>
      <c r="AF351">
        <v>0.20918610823103084</v>
      </c>
      <c r="AG351" s="34">
        <v>33.02618610823103</v>
      </c>
      <c r="AH351" s="34">
        <v>32.834759761336691</v>
      </c>
      <c r="AJ351">
        <v>43.061000000000007</v>
      </c>
      <c r="AK351">
        <v>0.27448465754140905</v>
      </c>
      <c r="AL351" s="34">
        <v>43.335484657541414</v>
      </c>
      <c r="AM351" s="34">
        <v>43.084303564704861</v>
      </c>
      <c r="AN351">
        <v>2.5080000000000005</v>
      </c>
      <c r="AO351">
        <v>1.5986798288796216E-2</v>
      </c>
      <c r="AP351" s="34">
        <v>2.5239867982887967</v>
      </c>
      <c r="AQ351" s="34">
        <v>2.509357268532542</v>
      </c>
      <c r="AR351">
        <v>263.22900000000004</v>
      </c>
      <c r="AS351">
        <v>1.6779062706385721</v>
      </c>
      <c r="AT351" s="34">
        <v>264.90690627063861</v>
      </c>
      <c r="AU351" s="34">
        <v>263.37145312541963</v>
      </c>
      <c r="AV351">
        <v>21.622000000000003</v>
      </c>
      <c r="AW351">
        <v>0.13782557918674312</v>
      </c>
      <c r="AX351" s="34">
        <v>21.759825579186746</v>
      </c>
      <c r="AY351" s="34">
        <v>21.633701299924489</v>
      </c>
      <c r="AZ351">
        <v>197.267</v>
      </c>
      <c r="BA351">
        <v>1.2574432767288526</v>
      </c>
      <c r="BB351" s="34">
        <v>198.52444327672885</v>
      </c>
      <c r="BC351" s="34">
        <v>197.37375609713271</v>
      </c>
      <c r="BD351">
        <v>100.39400000000002</v>
      </c>
      <c r="BE351">
        <v>0.63994363134186893</v>
      </c>
      <c r="BF351" s="34">
        <v>101.03394363134188</v>
      </c>
      <c r="BG351" s="34">
        <v>100.44833078829986</v>
      </c>
      <c r="BH351">
        <v>628.08100000000013</v>
      </c>
      <c r="BI351">
        <v>4.003590213726242</v>
      </c>
      <c r="BJ351" s="34">
        <v>632.0845902137263</v>
      </c>
      <c r="BK351" s="34">
        <v>628.42090214401401</v>
      </c>
      <c r="BM351">
        <v>48.989000000000004</v>
      </c>
      <c r="BN351">
        <v>0.31227163531492735</v>
      </c>
      <c r="BO351">
        <v>49.301271635314933</v>
      </c>
      <c r="BP351">
        <v>49.0155116539636</v>
      </c>
      <c r="BQ351">
        <v>2.8760000000000003</v>
      </c>
      <c r="BR351">
        <v>1.833254859592421E-2</v>
      </c>
      <c r="BS351">
        <v>2.8943325485959246</v>
      </c>
      <c r="BT351">
        <v>2.8775564211720859</v>
      </c>
      <c r="BU351">
        <v>286.18100000000004</v>
      </c>
      <c r="BV351">
        <v>1.8242096974027071</v>
      </c>
      <c r="BW351">
        <v>288.00520969740273</v>
      </c>
      <c r="BX351">
        <v>286.33587418895985</v>
      </c>
      <c r="BY351">
        <v>23.606000000000002</v>
      </c>
      <c r="BZ351">
        <v>0.15047223301647666</v>
      </c>
      <c r="CA351">
        <v>23.756472233016481</v>
      </c>
      <c r="CB351">
        <v>23.618774992415943</v>
      </c>
      <c r="CC351">
        <v>197.267</v>
      </c>
      <c r="CD351">
        <v>1.2574432767288526</v>
      </c>
      <c r="CE351">
        <v>198.52444327672885</v>
      </c>
      <c r="CF351">
        <v>197.37375609713271</v>
      </c>
      <c r="CG351">
        <v>101.97900000000001</v>
      </c>
      <c r="CH351">
        <v>0.65004693089838483</v>
      </c>
      <c r="CI351">
        <v>102.6290469308984</v>
      </c>
      <c r="CJ351">
        <v>102.03418855170659</v>
      </c>
      <c r="CK351">
        <v>660.89800000000014</v>
      </c>
      <c r="CL351">
        <v>4.2127763219572731</v>
      </c>
      <c r="CM351">
        <v>665.11077632195736</v>
      </c>
      <c r="CN351">
        <v>661.25566190535073</v>
      </c>
    </row>
    <row r="352" spans="1:92" x14ac:dyDescent="0.3">
      <c r="A352" s="18">
        <v>45427</v>
      </c>
      <c r="B352" s="2">
        <v>4</v>
      </c>
      <c r="C352" s="2" t="s">
        <v>23</v>
      </c>
      <c r="D352" s="9">
        <v>17.239319999999999</v>
      </c>
      <c r="E352">
        <v>5.7371849999999997E-3</v>
      </c>
      <c r="G352">
        <v>5.9020000000000001</v>
      </c>
      <c r="H352">
        <v>2.5757163264327223E-2</v>
      </c>
      <c r="I352" s="34">
        <v>5.9277571632643271</v>
      </c>
      <c r="J352" s="34">
        <v>5.8937485237836045</v>
      </c>
      <c r="K352">
        <v>0.36700000000000005</v>
      </c>
      <c r="L352">
        <v>1.6016399386662304E-3</v>
      </c>
      <c r="M352" s="34">
        <v>0.36860163993866629</v>
      </c>
      <c r="N352" s="34">
        <v>0.36648690413903479</v>
      </c>
      <c r="O352">
        <v>23.551000000000002</v>
      </c>
      <c r="P352">
        <v>0.10277989699054058</v>
      </c>
      <c r="Q352" s="34">
        <v>23.653779896990542</v>
      </c>
      <c r="R352" s="34">
        <v>23.518073785772227</v>
      </c>
      <c r="S352">
        <v>2.0619999999999998</v>
      </c>
      <c r="T352">
        <v>8.9988598188821978E-3</v>
      </c>
      <c r="U352" s="34">
        <v>2.0709988598188822</v>
      </c>
      <c r="V352" s="34">
        <v>2.0591171562253123</v>
      </c>
      <c r="W352">
        <v>0</v>
      </c>
      <c r="X352">
        <v>0</v>
      </c>
      <c r="Y352" s="34">
        <v>0</v>
      </c>
      <c r="Z352" s="34">
        <v>0</v>
      </c>
      <c r="AA352">
        <v>1.573</v>
      </c>
      <c r="AB352">
        <v>6.8647946145013079E-3</v>
      </c>
      <c r="AC352" s="34">
        <v>1.5798647946145012</v>
      </c>
      <c r="AD352" s="34">
        <v>1.5708008180128108</v>
      </c>
      <c r="AE352">
        <v>33.454999999999998</v>
      </c>
      <c r="AF352">
        <v>0.14600235462691755</v>
      </c>
      <c r="AG352" s="34">
        <v>33.601002354626921</v>
      </c>
      <c r="AH352" s="34">
        <v>33.408227187932994</v>
      </c>
      <c r="AJ352">
        <v>44.057000000000002</v>
      </c>
      <c r="AK352">
        <v>0.19227098304582591</v>
      </c>
      <c r="AL352" s="34">
        <v>44.249270983045825</v>
      </c>
      <c r="AM352" s="34">
        <v>43.995404729300958</v>
      </c>
      <c r="AN352">
        <v>2.5029999999999997</v>
      </c>
      <c r="AO352">
        <v>1.0923446230195024E-2</v>
      </c>
      <c r="AP352" s="34">
        <v>2.5139234462301947</v>
      </c>
      <c r="AQ352" s="34">
        <v>2.4995006023433346</v>
      </c>
      <c r="AR352">
        <v>262.55899999999991</v>
      </c>
      <c r="AS352">
        <v>1.1458446339407808</v>
      </c>
      <c r="AT352" s="34">
        <v>263.7048446339407</v>
      </c>
      <c r="AU352" s="34">
        <v>262.19192115487954</v>
      </c>
      <c r="AV352">
        <v>21.947000000000003</v>
      </c>
      <c r="AW352">
        <v>9.5779813988849466E-2</v>
      </c>
      <c r="AX352" s="34">
        <v>22.042779813988851</v>
      </c>
      <c r="AY352" s="34">
        <v>21.916316308281733</v>
      </c>
      <c r="AZ352">
        <v>202.89399999999998</v>
      </c>
      <c r="BA352">
        <v>0.88545813001565687</v>
      </c>
      <c r="BB352" s="34">
        <v>203.77945813001563</v>
      </c>
      <c r="BC352" s="34">
        <v>202.61033767952398</v>
      </c>
      <c r="BD352">
        <v>100.834</v>
      </c>
      <c r="BE352">
        <v>0.44005384625468846</v>
      </c>
      <c r="BF352" s="34">
        <v>101.27405384625469</v>
      </c>
      <c r="BG352" s="34">
        <v>100.69302586363877</v>
      </c>
      <c r="BH352">
        <v>634.79399999999987</v>
      </c>
      <c r="BI352">
        <v>2.7703308534759965</v>
      </c>
      <c r="BJ352" s="34">
        <v>637.56433085347589</v>
      </c>
      <c r="BK352" s="34">
        <v>633.90650633796838</v>
      </c>
      <c r="BM352">
        <v>49.959000000000003</v>
      </c>
      <c r="BN352">
        <v>0.21802814631015313</v>
      </c>
      <c r="BO352">
        <v>50.17702814631015</v>
      </c>
      <c r="BP352">
        <v>49.889153253084565</v>
      </c>
      <c r="BQ352">
        <v>2.8699999999999997</v>
      </c>
      <c r="BR352">
        <v>1.2525086168861254E-2</v>
      </c>
      <c r="BS352">
        <v>2.8825250861688612</v>
      </c>
      <c r="BT352">
        <v>2.8659875064823694</v>
      </c>
      <c r="BU352">
        <v>286.1099999999999</v>
      </c>
      <c r="BV352">
        <v>1.2486245309313215</v>
      </c>
      <c r="BW352">
        <v>287.35862453093125</v>
      </c>
      <c r="BX352">
        <v>285.70999494065177</v>
      </c>
      <c r="BY352">
        <v>24.009000000000004</v>
      </c>
      <c r="BZ352">
        <v>0.10477867380773166</v>
      </c>
      <c r="CA352">
        <v>24.113778673807733</v>
      </c>
      <c r="CB352">
        <v>23.975433464507045</v>
      </c>
      <c r="CC352">
        <v>202.89399999999998</v>
      </c>
      <c r="CD352">
        <v>0.88545813001565687</v>
      </c>
      <c r="CE352">
        <v>203.77945813001563</v>
      </c>
      <c r="CF352">
        <v>202.61033767952398</v>
      </c>
      <c r="CG352">
        <v>102.407</v>
      </c>
      <c r="CH352">
        <v>0.44691864086918975</v>
      </c>
      <c r="CI352">
        <v>102.8539186408692</v>
      </c>
      <c r="CJ352">
        <v>102.26382668165158</v>
      </c>
      <c r="CK352">
        <v>668.24899999999991</v>
      </c>
      <c r="CL352">
        <v>2.9163332081029139</v>
      </c>
      <c r="CM352">
        <v>671.16533320810277</v>
      </c>
      <c r="CN352">
        <v>667.31473352590137</v>
      </c>
    </row>
    <row r="353" spans="1:92" x14ac:dyDescent="0.3">
      <c r="A353" s="18">
        <v>45427</v>
      </c>
      <c r="B353" s="2">
        <v>5</v>
      </c>
      <c r="C353" s="2" t="s">
        <v>23</v>
      </c>
      <c r="D353" s="9">
        <v>22.31025</v>
      </c>
      <c r="E353">
        <v>5.7997459999999997E-3</v>
      </c>
      <c r="G353">
        <v>6.1519999999999992</v>
      </c>
      <c r="H353">
        <v>1.5488725617910568E-2</v>
      </c>
      <c r="I353" s="34">
        <v>6.1674887256179094</v>
      </c>
      <c r="J353" s="34">
        <v>6.1317188575514621</v>
      </c>
      <c r="K353">
        <v>0.375</v>
      </c>
      <c r="L353">
        <v>9.441274555780988E-4</v>
      </c>
      <c r="M353" s="34">
        <v>0.37594412745557809</v>
      </c>
      <c r="N353" s="34">
        <v>0.37376374700614412</v>
      </c>
      <c r="O353">
        <v>24.759999999999998</v>
      </c>
      <c r="P353">
        <v>6.2337588800303267E-2</v>
      </c>
      <c r="Q353" s="34">
        <v>24.822337588800302</v>
      </c>
      <c r="R353" s="34">
        <v>24.678374335659008</v>
      </c>
      <c r="S353">
        <v>2.1850000000000001</v>
      </c>
      <c r="T353">
        <v>5.5011159745017232E-3</v>
      </c>
      <c r="U353" s="34">
        <v>2.1905011159745018</v>
      </c>
      <c r="V353" s="34">
        <v>2.1777967658891333</v>
      </c>
      <c r="W353">
        <v>0</v>
      </c>
      <c r="X353">
        <v>0</v>
      </c>
      <c r="Y353" s="34">
        <v>0</v>
      </c>
      <c r="Z353" s="34">
        <v>0</v>
      </c>
      <c r="AA353">
        <v>1.7549999999999999</v>
      </c>
      <c r="AB353">
        <v>4.4185164921055021E-3</v>
      </c>
      <c r="AC353" s="34">
        <v>1.7594185164921055</v>
      </c>
      <c r="AD353" s="34">
        <v>1.7492143359887544</v>
      </c>
      <c r="AE353">
        <v>35.227000000000004</v>
      </c>
      <c r="AF353">
        <v>8.8690074340399161E-2</v>
      </c>
      <c r="AG353" s="34">
        <v>35.315690074340395</v>
      </c>
      <c r="AH353" s="34">
        <v>35.110868042094502</v>
      </c>
      <c r="AJ353">
        <v>45.651000000000003</v>
      </c>
      <c r="AK353">
        <v>0.11493429993225544</v>
      </c>
      <c r="AL353" s="34">
        <v>45.765934299932262</v>
      </c>
      <c r="AM353" s="34">
        <v>45.500503505539967</v>
      </c>
      <c r="AN353">
        <v>2.6440000000000001</v>
      </c>
      <c r="AO353">
        <v>6.6567279801293157E-3</v>
      </c>
      <c r="AP353" s="34">
        <v>2.6506567279801296</v>
      </c>
      <c r="AQ353" s="34">
        <v>2.635283592224654</v>
      </c>
      <c r="AR353">
        <v>268.24600000000004</v>
      </c>
      <c r="AS353">
        <v>0.67535576919734064</v>
      </c>
      <c r="AT353" s="34">
        <v>268.92135576919736</v>
      </c>
      <c r="AU353" s="34">
        <v>267.36168021176036</v>
      </c>
      <c r="AV353">
        <v>22.462000000000003</v>
      </c>
      <c r="AW353">
        <v>5.6551975752520689E-2</v>
      </c>
      <c r="AX353" s="34">
        <v>22.518551975752523</v>
      </c>
      <c r="AY353" s="34">
        <v>22.387950094005362</v>
      </c>
      <c r="AZ353">
        <v>195.86099999999999</v>
      </c>
      <c r="BA353">
        <v>0.49311399353861868</v>
      </c>
      <c r="BB353" s="34">
        <v>196.35411399353862</v>
      </c>
      <c r="BC353" s="34">
        <v>195.21531000632106</v>
      </c>
      <c r="BD353">
        <v>101.473</v>
      </c>
      <c r="BE353">
        <v>0.25547585413300378</v>
      </c>
      <c r="BF353" s="34">
        <v>101.72847585413301</v>
      </c>
      <c r="BG353" s="34">
        <v>101.1384765332119</v>
      </c>
      <c r="BH353">
        <v>636.33699999999999</v>
      </c>
      <c r="BI353">
        <v>1.6020886205338685</v>
      </c>
      <c r="BJ353" s="34">
        <v>637.93908862053388</v>
      </c>
      <c r="BK353" s="34">
        <v>634.23920394306333</v>
      </c>
      <c r="BM353">
        <v>51.803000000000004</v>
      </c>
      <c r="BN353">
        <v>0.13042302555016602</v>
      </c>
      <c r="BO353">
        <v>51.933423025550169</v>
      </c>
      <c r="BP353">
        <v>51.632222363091429</v>
      </c>
      <c r="BQ353">
        <v>3.0190000000000001</v>
      </c>
      <c r="BR353">
        <v>7.6008554357074147E-3</v>
      </c>
      <c r="BS353">
        <v>3.0266008554357078</v>
      </c>
      <c r="BT353">
        <v>3.0090473392307979</v>
      </c>
      <c r="BU353">
        <v>293.00600000000003</v>
      </c>
      <c r="BV353">
        <v>0.73769335799764391</v>
      </c>
      <c r="BW353">
        <v>293.74369335799764</v>
      </c>
      <c r="BX353">
        <v>292.04005454741934</v>
      </c>
      <c r="BY353">
        <v>24.647000000000002</v>
      </c>
      <c r="BZ353">
        <v>6.2053091727022412E-2</v>
      </c>
      <c r="CA353">
        <v>24.709053091727025</v>
      </c>
      <c r="CB353">
        <v>24.565746859894496</v>
      </c>
      <c r="CC353">
        <v>195.86099999999999</v>
      </c>
      <c r="CD353">
        <v>0.49311399353861868</v>
      </c>
      <c r="CE353">
        <v>196.35411399353862</v>
      </c>
      <c r="CF353">
        <v>195.21531000632106</v>
      </c>
      <c r="CG353">
        <v>103.22799999999999</v>
      </c>
      <c r="CH353">
        <v>0.25989437062510928</v>
      </c>
      <c r="CI353">
        <v>103.48789437062511</v>
      </c>
      <c r="CJ353">
        <v>102.88769086920065</v>
      </c>
      <c r="CK353">
        <v>671.56399999999996</v>
      </c>
      <c r="CL353">
        <v>1.6907786948742676</v>
      </c>
      <c r="CM353">
        <v>673.25477869487429</v>
      </c>
      <c r="CN353">
        <v>669.3500719851578</v>
      </c>
    </row>
    <row r="354" spans="1:92" x14ac:dyDescent="0.3">
      <c r="A354" s="18">
        <v>45427</v>
      </c>
      <c r="B354" s="2">
        <v>6</v>
      </c>
      <c r="C354" s="2" t="s">
        <v>23</v>
      </c>
      <c r="D354" s="9">
        <v>27.631981</v>
      </c>
      <c r="E354">
        <v>5.8010220000000003E-3</v>
      </c>
      <c r="G354">
        <v>6.7530000000000001</v>
      </c>
      <c r="H354">
        <v>2.055421332962817E-2</v>
      </c>
      <c r="I354" s="34">
        <v>6.7735542133296285</v>
      </c>
      <c r="J354" s="34">
        <v>6.7342606763199111</v>
      </c>
      <c r="K354">
        <v>0.50600000000000001</v>
      </c>
      <c r="L354">
        <v>1.5401202346796762E-3</v>
      </c>
      <c r="M354" s="34">
        <v>0.50754012023467965</v>
      </c>
      <c r="N354" s="34">
        <v>0.50459586883131569</v>
      </c>
      <c r="O354">
        <v>25.614000000000001</v>
      </c>
      <c r="P354">
        <v>7.7961738519931281E-2</v>
      </c>
      <c r="Q354" s="34">
        <v>25.691961738519932</v>
      </c>
      <c r="R354" s="34">
        <v>25.54292210325162</v>
      </c>
      <c r="S354">
        <v>2.4140000000000001</v>
      </c>
      <c r="T354">
        <v>7.3475301314560055E-3</v>
      </c>
      <c r="U354" s="34">
        <v>2.421347530131456</v>
      </c>
      <c r="V354" s="34">
        <v>2.4073012398395179</v>
      </c>
      <c r="W354">
        <v>0</v>
      </c>
      <c r="X354">
        <v>0</v>
      </c>
      <c r="Y354" s="34">
        <v>0</v>
      </c>
      <c r="Z354" s="34">
        <v>0</v>
      </c>
      <c r="AA354">
        <v>1.8169999999999999</v>
      </c>
      <c r="AB354">
        <v>5.5304317518042921E-3</v>
      </c>
      <c r="AC354" s="34">
        <v>1.8225304317518043</v>
      </c>
      <c r="AD354" s="34">
        <v>1.8119578926215425</v>
      </c>
      <c r="AE354">
        <v>37.104000000000006</v>
      </c>
      <c r="AF354">
        <v>0.11293403396749942</v>
      </c>
      <c r="AG354" s="34">
        <v>37.216934033967497</v>
      </c>
      <c r="AH354" s="34">
        <v>37.001037780863911</v>
      </c>
      <c r="AJ354">
        <v>50.19</v>
      </c>
      <c r="AK354">
        <v>0.15276409995765405</v>
      </c>
      <c r="AL354" s="34">
        <v>50.342764099957648</v>
      </c>
      <c r="AM354" s="34">
        <v>50.050724617872987</v>
      </c>
      <c r="AN354">
        <v>2.8580000000000001</v>
      </c>
      <c r="AO354">
        <v>8.6989399816492386E-3</v>
      </c>
      <c r="AP354" s="34">
        <v>2.8666989399816494</v>
      </c>
      <c r="AQ354" s="34">
        <v>2.850069156363439</v>
      </c>
      <c r="AR354">
        <v>284.24900000000008</v>
      </c>
      <c r="AS354">
        <v>0.86517319483688426</v>
      </c>
      <c r="AT354" s="34">
        <v>285.11417319483695</v>
      </c>
      <c r="AU354" s="34">
        <v>283.46021960362191</v>
      </c>
      <c r="AV354">
        <v>24.824999999999996</v>
      </c>
      <c r="AW354">
        <v>7.5560246691547345E-2</v>
      </c>
      <c r="AX354" s="34">
        <v>24.900560246691544</v>
      </c>
      <c r="AY354" s="34">
        <v>24.75611154888816</v>
      </c>
      <c r="AZ354">
        <v>193.21700000000004</v>
      </c>
      <c r="BA354">
        <v>0.5880976509567255</v>
      </c>
      <c r="BB354" s="34">
        <v>193.80509765095675</v>
      </c>
      <c r="BC354" s="34">
        <v>192.68083001577142</v>
      </c>
      <c r="BD354">
        <v>105.91199999999999</v>
      </c>
      <c r="BE354">
        <v>0.3223660361569049</v>
      </c>
      <c r="BF354" s="34">
        <v>106.2343660361569</v>
      </c>
      <c r="BG354" s="34">
        <v>105.6180981416251</v>
      </c>
      <c r="BH354">
        <v>661.2510000000002</v>
      </c>
      <c r="BI354">
        <v>2.0126601685813652</v>
      </c>
      <c r="BJ354" s="34">
        <v>663.2636601685814</v>
      </c>
      <c r="BK354" s="34">
        <v>659.41605308414296</v>
      </c>
      <c r="BM354">
        <v>56.942999999999998</v>
      </c>
      <c r="BN354">
        <v>0.17331831328728223</v>
      </c>
      <c r="BO354">
        <v>57.11631831328728</v>
      </c>
      <c r="BP354">
        <v>56.7849852941929</v>
      </c>
      <c r="BQ354">
        <v>3.3639999999999999</v>
      </c>
      <c r="BR354">
        <v>1.0239060216328914E-2</v>
      </c>
      <c r="BS354">
        <v>3.374239060216329</v>
      </c>
      <c r="BT354">
        <v>3.3546650251947545</v>
      </c>
      <c r="BU354">
        <v>309.86300000000006</v>
      </c>
      <c r="BV354">
        <v>0.94313493335681553</v>
      </c>
      <c r="BW354">
        <v>310.80613493335687</v>
      </c>
      <c r="BX354">
        <v>309.00314170687352</v>
      </c>
      <c r="BY354">
        <v>27.238999999999997</v>
      </c>
      <c r="BZ354">
        <v>8.2907776823003348E-2</v>
      </c>
      <c r="CA354">
        <v>27.321907776823</v>
      </c>
      <c r="CB354">
        <v>27.16341278872768</v>
      </c>
      <c r="CC354">
        <v>193.21700000000004</v>
      </c>
      <c r="CD354">
        <v>0.5880976509567255</v>
      </c>
      <c r="CE354">
        <v>193.80509765095675</v>
      </c>
      <c r="CF354">
        <v>192.68083001577142</v>
      </c>
      <c r="CG354">
        <v>107.72899999999998</v>
      </c>
      <c r="CH354">
        <v>0.32789646790870919</v>
      </c>
      <c r="CI354">
        <v>108.0568964679087</v>
      </c>
      <c r="CJ354">
        <v>107.43005603424663</v>
      </c>
      <c r="CK354">
        <v>698.35500000000025</v>
      </c>
      <c r="CL354">
        <v>2.1255942025488648</v>
      </c>
      <c r="CM354">
        <v>700.4805942025489</v>
      </c>
      <c r="CN354">
        <v>696.41709086500691</v>
      </c>
    </row>
    <row r="355" spans="1:92" x14ac:dyDescent="0.3">
      <c r="A355" s="18">
        <v>45427</v>
      </c>
      <c r="B355" s="2">
        <v>7</v>
      </c>
      <c r="C355" s="2" t="s">
        <v>23</v>
      </c>
      <c r="D355" s="9">
        <v>37.290554</v>
      </c>
      <c r="E355">
        <v>5.9152670000000001E-3</v>
      </c>
      <c r="G355">
        <v>7.258</v>
      </c>
      <c r="H355">
        <v>-2.1440771852602326E-2</v>
      </c>
      <c r="I355" s="34">
        <v>7.2365592281473976</v>
      </c>
      <c r="J355" s="34">
        <v>7.1937530481515921</v>
      </c>
      <c r="K355">
        <v>0.51100000000000001</v>
      </c>
      <c r="L355">
        <v>-1.5095390488674277E-3</v>
      </c>
      <c r="M355" s="34">
        <v>0.5094904609511326</v>
      </c>
      <c r="N355" s="34">
        <v>0.50647668884065355</v>
      </c>
      <c r="O355">
        <v>25.560000000000002</v>
      </c>
      <c r="P355">
        <v>-7.5506493324953919E-2</v>
      </c>
      <c r="Q355" s="34">
        <v>25.484493506675047</v>
      </c>
      <c r="R355" s="34">
        <v>25.333745923223297</v>
      </c>
      <c r="S355">
        <v>2.4249999999999998</v>
      </c>
      <c r="T355">
        <v>-7.1636637837642113E-3</v>
      </c>
      <c r="U355" s="34">
        <v>2.4178363362162356</v>
      </c>
      <c r="V355" s="34">
        <v>2.4035341887252146</v>
      </c>
      <c r="W355">
        <v>0</v>
      </c>
      <c r="X355">
        <v>0</v>
      </c>
      <c r="Y355" s="34">
        <v>0</v>
      </c>
      <c r="Z355" s="34">
        <v>0</v>
      </c>
      <c r="AA355">
        <v>1.8089999999999999</v>
      </c>
      <c r="AB355">
        <v>-5.3439454782801881E-3</v>
      </c>
      <c r="AC355" s="34">
        <v>1.8036560545217197</v>
      </c>
      <c r="AD355" s="34">
        <v>1.7929869473830573</v>
      </c>
      <c r="AE355">
        <v>37.562999999999995</v>
      </c>
      <c r="AF355">
        <v>-0.11096441348846806</v>
      </c>
      <c r="AG355" s="34">
        <v>37.452035586511528</v>
      </c>
      <c r="AH355" s="34">
        <v>37.23049679632382</v>
      </c>
      <c r="AJ355">
        <v>57.288000000000004</v>
      </c>
      <c r="AK355">
        <v>-0.16923380241001409</v>
      </c>
      <c r="AL355" s="34">
        <v>57.118766197589991</v>
      </c>
      <c r="AM355" s="34">
        <v>56.78089344482067</v>
      </c>
      <c r="AN355">
        <v>3.3520000000000003</v>
      </c>
      <c r="AO355">
        <v>-9.902103506465006E-3</v>
      </c>
      <c r="AP355" s="34">
        <v>3.3420978964935353</v>
      </c>
      <c r="AQ355" s="34">
        <v>3.3223284950956375</v>
      </c>
      <c r="AR355">
        <v>306.18199999999996</v>
      </c>
      <c r="AS355">
        <v>-0.90448862047030654</v>
      </c>
      <c r="AT355" s="34">
        <v>305.27751137952964</v>
      </c>
      <c r="AU355" s="34">
        <v>303.47171339062419</v>
      </c>
      <c r="AV355">
        <v>29.509</v>
      </c>
      <c r="AW355">
        <v>-8.7172187461896131E-2</v>
      </c>
      <c r="AX355" s="34">
        <v>29.421827812538105</v>
      </c>
      <c r="AY355" s="34">
        <v>29.247789845398916</v>
      </c>
      <c r="AZ355">
        <v>200.35900000000001</v>
      </c>
      <c r="BA355">
        <v>-0.59187814929946947</v>
      </c>
      <c r="BB355" s="34">
        <v>199.76712185070053</v>
      </c>
      <c r="BC355" s="34">
        <v>198.58544598713212</v>
      </c>
      <c r="BD355">
        <v>105.22200000000001</v>
      </c>
      <c r="BE355">
        <v>-0.31083506418772694</v>
      </c>
      <c r="BF355" s="34">
        <v>104.91116493581228</v>
      </c>
      <c r="BG355" s="34">
        <v>104.29058738393591</v>
      </c>
      <c r="BH355">
        <v>701.91199999999992</v>
      </c>
      <c r="BI355">
        <v>-2.0735099273358784</v>
      </c>
      <c r="BJ355" s="34">
        <v>699.83849007266406</v>
      </c>
      <c r="BK355" s="34">
        <v>695.6987585470074</v>
      </c>
      <c r="BM355">
        <v>64.546000000000006</v>
      </c>
      <c r="BN355">
        <v>-0.19067457426261641</v>
      </c>
      <c r="BO355">
        <v>64.355325425737391</v>
      </c>
      <c r="BP355">
        <v>63.974646492972262</v>
      </c>
      <c r="BQ355">
        <v>3.8630000000000004</v>
      </c>
      <c r="BR355">
        <v>-1.1411642555332434E-2</v>
      </c>
      <c r="BS355">
        <v>3.8515883574446681</v>
      </c>
      <c r="BT355">
        <v>3.8288051839362911</v>
      </c>
      <c r="BU355">
        <v>331.74199999999996</v>
      </c>
      <c r="BV355">
        <v>-0.9799951137952605</v>
      </c>
      <c r="BW355">
        <v>330.76200488620469</v>
      </c>
      <c r="BX355">
        <v>328.80545931384751</v>
      </c>
      <c r="BY355">
        <v>31.934000000000001</v>
      </c>
      <c r="BZ355">
        <v>-9.4335851245660338E-2</v>
      </c>
      <c r="CA355">
        <v>31.839664148754341</v>
      </c>
      <c r="CB355">
        <v>31.65132403412413</v>
      </c>
      <c r="CC355">
        <v>200.35900000000001</v>
      </c>
      <c r="CD355">
        <v>-0.59187814929946947</v>
      </c>
      <c r="CE355">
        <v>199.76712185070053</v>
      </c>
      <c r="CF355">
        <v>198.58544598713212</v>
      </c>
      <c r="CG355">
        <v>107.03100000000001</v>
      </c>
      <c r="CH355">
        <v>-0.31617900966600715</v>
      </c>
      <c r="CI355">
        <v>106.714820990334</v>
      </c>
      <c r="CJ355">
        <v>106.08357433131897</v>
      </c>
      <c r="CK355">
        <v>739.47499999999991</v>
      </c>
      <c r="CL355">
        <v>-2.1844743408243463</v>
      </c>
      <c r="CM355">
        <v>737.29052565917561</v>
      </c>
      <c r="CN355">
        <v>732.92925534333119</v>
      </c>
    </row>
    <row r="356" spans="1:92" x14ac:dyDescent="0.3">
      <c r="A356" s="18">
        <v>45427</v>
      </c>
      <c r="B356" s="2">
        <v>8</v>
      </c>
      <c r="C356" s="2" t="s">
        <v>178</v>
      </c>
      <c r="D356" s="9">
        <v>37.247019999999999</v>
      </c>
      <c r="E356">
        <v>6.0791789999999997E-3</v>
      </c>
      <c r="G356">
        <v>7.7279999999999998</v>
      </c>
      <c r="H356">
        <v>1.7490469113966445E-2</v>
      </c>
      <c r="I356" s="34">
        <v>7.7454904691139665</v>
      </c>
      <c r="J356" s="34">
        <v>7.6984042461094289</v>
      </c>
      <c r="K356">
        <v>0.52800000000000002</v>
      </c>
      <c r="L356">
        <v>1.1950009953641671E-3</v>
      </c>
      <c r="M356" s="34">
        <v>0.52919500099536421</v>
      </c>
      <c r="N356" s="34">
        <v>0.52597792985840819</v>
      </c>
      <c r="O356">
        <v>25.887</v>
      </c>
      <c r="P356">
        <v>5.858899766475794E-2</v>
      </c>
      <c r="Q356" s="34">
        <v>25.945588997664757</v>
      </c>
      <c r="R356" s="34">
        <v>25.787861117887523</v>
      </c>
      <c r="S356">
        <v>2.5630000000000002</v>
      </c>
      <c r="T356">
        <v>5.8007339983302281E-3</v>
      </c>
      <c r="U356" s="34">
        <v>2.5688007339983305</v>
      </c>
      <c r="V356" s="34">
        <v>2.5531845345210233</v>
      </c>
      <c r="W356">
        <v>0</v>
      </c>
      <c r="X356">
        <v>0</v>
      </c>
      <c r="Y356" s="34">
        <v>0</v>
      </c>
      <c r="Z356" s="34">
        <v>0</v>
      </c>
      <c r="AA356">
        <v>1.837</v>
      </c>
      <c r="AB356">
        <v>4.1576076297044975E-3</v>
      </c>
      <c r="AC356" s="34">
        <v>1.8411576076297045</v>
      </c>
      <c r="AD356" s="34">
        <v>1.8299648809657119</v>
      </c>
      <c r="AE356">
        <v>38.543000000000006</v>
      </c>
      <c r="AF356">
        <v>8.7232809402123274E-2</v>
      </c>
      <c r="AG356" s="34">
        <v>38.630232809402123</v>
      </c>
      <c r="AH356" s="34">
        <v>38.395392709342097</v>
      </c>
      <c r="AJ356">
        <v>64.367999999999995</v>
      </c>
      <c r="AK356">
        <v>0.14568148498030434</v>
      </c>
      <c r="AL356" s="34">
        <v>64.513681484980296</v>
      </c>
      <c r="AM356" s="34">
        <v>64.121491267284114</v>
      </c>
      <c r="AN356">
        <v>3.6850000000000005</v>
      </c>
      <c r="AO356">
        <v>8.3401111134790828E-3</v>
      </c>
      <c r="AP356" s="34">
        <v>3.6933401111134794</v>
      </c>
      <c r="AQ356" s="34">
        <v>3.6708876354701405</v>
      </c>
      <c r="AR356">
        <v>329.89799999999997</v>
      </c>
      <c r="AS356">
        <v>0.74664476963759085</v>
      </c>
      <c r="AT356" s="34">
        <v>330.64464476963758</v>
      </c>
      <c r="AU356" s="34">
        <v>328.63459678869157</v>
      </c>
      <c r="AV356">
        <v>31.86</v>
      </c>
      <c r="AW356">
        <v>7.2107446424815078E-2</v>
      </c>
      <c r="AX356" s="34">
        <v>31.932107446424816</v>
      </c>
      <c r="AY356" s="34">
        <v>31.737986449410766</v>
      </c>
      <c r="AZ356">
        <v>199.381</v>
      </c>
      <c r="BA356">
        <v>0.45125093457708898</v>
      </c>
      <c r="BB356" s="34">
        <v>199.83225093457708</v>
      </c>
      <c r="BC356" s="34">
        <v>198.61743491117286</v>
      </c>
      <c r="BD356">
        <v>111.41999999999999</v>
      </c>
      <c r="BE356">
        <v>0.25217236913537022</v>
      </c>
      <c r="BF356" s="34">
        <v>111.67217236913535</v>
      </c>
      <c r="BG356" s="34">
        <v>110.99329724398453</v>
      </c>
      <c r="BH356">
        <v>740.61199999999997</v>
      </c>
      <c r="BI356">
        <v>1.6761971158686486</v>
      </c>
      <c r="BJ356" s="34">
        <v>742.28819711586857</v>
      </c>
      <c r="BK356" s="34">
        <v>737.77569429601397</v>
      </c>
      <c r="BM356">
        <v>72.095999999999989</v>
      </c>
      <c r="BN356">
        <v>0.16317195409427079</v>
      </c>
      <c r="BO356">
        <v>72.259171954094256</v>
      </c>
      <c r="BP356">
        <v>71.819895513393547</v>
      </c>
      <c r="BQ356">
        <v>4.213000000000001</v>
      </c>
      <c r="BR356">
        <v>9.5351121088432505E-3</v>
      </c>
      <c r="BS356">
        <v>4.2225351121088437</v>
      </c>
      <c r="BT356">
        <v>4.1968655653285492</v>
      </c>
      <c r="BU356">
        <v>355.78499999999997</v>
      </c>
      <c r="BV356">
        <v>0.80523376730234875</v>
      </c>
      <c r="BW356">
        <v>356.59023376730232</v>
      </c>
      <c r="BX356">
        <v>354.4224579065791</v>
      </c>
      <c r="BY356">
        <v>34.423000000000002</v>
      </c>
      <c r="BZ356">
        <v>7.7908180423145304E-2</v>
      </c>
      <c r="CA356">
        <v>34.500908180423146</v>
      </c>
      <c r="CB356">
        <v>34.291170983931792</v>
      </c>
      <c r="CC356">
        <v>199.381</v>
      </c>
      <c r="CD356">
        <v>0.45125093457708898</v>
      </c>
      <c r="CE356">
        <v>199.83225093457708</v>
      </c>
      <c r="CF356">
        <v>198.61743491117286</v>
      </c>
      <c r="CG356">
        <v>113.25699999999999</v>
      </c>
      <c r="CH356">
        <v>0.25632997676507474</v>
      </c>
      <c r="CI356">
        <v>113.51332997676506</v>
      </c>
      <c r="CJ356">
        <v>112.82326212495025</v>
      </c>
      <c r="CK356">
        <v>779.15499999999997</v>
      </c>
      <c r="CL356">
        <v>1.7634299252707719</v>
      </c>
      <c r="CM356">
        <v>780.91842992527074</v>
      </c>
      <c r="CN356">
        <v>776.17108700535607</v>
      </c>
    </row>
    <row r="357" spans="1:92" x14ac:dyDescent="0.3">
      <c r="A357" s="18">
        <v>45427</v>
      </c>
      <c r="B357" s="2">
        <v>9</v>
      </c>
      <c r="C357" s="2" t="s">
        <v>178</v>
      </c>
      <c r="D357" s="9">
        <v>41.270318000000003</v>
      </c>
      <c r="E357">
        <v>6.2051349999999996E-3</v>
      </c>
      <c r="G357">
        <v>8.32</v>
      </c>
      <c r="H357">
        <v>3.2955261014189989E-2</v>
      </c>
      <c r="I357" s="34">
        <v>8.3529552610141895</v>
      </c>
      <c r="J357" s="34">
        <v>8.3011240459706368</v>
      </c>
      <c r="K357">
        <v>0.56300000000000006</v>
      </c>
      <c r="L357">
        <v>2.2300254748784812E-3</v>
      </c>
      <c r="M357" s="34">
        <v>0.56523002547487855</v>
      </c>
      <c r="N357" s="34">
        <v>0.56172269686075349</v>
      </c>
      <c r="O357">
        <v>26.795000000000002</v>
      </c>
      <c r="P357">
        <v>0.1061341609225025</v>
      </c>
      <c r="Q357" s="34">
        <v>26.901134160922503</v>
      </c>
      <c r="R357" s="34">
        <v>26.734208991800866</v>
      </c>
      <c r="S357">
        <v>2.6339999999999999</v>
      </c>
      <c r="T357">
        <v>1.0433192008578895E-2</v>
      </c>
      <c r="U357" s="34">
        <v>2.6444331920085786</v>
      </c>
      <c r="V357" s="34">
        <v>2.6280241270536844</v>
      </c>
      <c r="W357">
        <v>0</v>
      </c>
      <c r="X357">
        <v>0</v>
      </c>
      <c r="Y357" s="34">
        <v>0</v>
      </c>
      <c r="Z357" s="34">
        <v>0</v>
      </c>
      <c r="AA357">
        <v>1.9339999999999999</v>
      </c>
      <c r="AB357">
        <v>7.6605137982504118E-3</v>
      </c>
      <c r="AC357" s="34">
        <v>1.9416605137982503</v>
      </c>
      <c r="AD357" s="34">
        <v>1.9296122481859628</v>
      </c>
      <c r="AE357">
        <v>40.246000000000002</v>
      </c>
      <c r="AF357">
        <v>0.15941315321840027</v>
      </c>
      <c r="AG357" s="34">
        <v>40.405413153218397</v>
      </c>
      <c r="AH357" s="34">
        <v>40.154692109871903</v>
      </c>
      <c r="AJ357">
        <v>69.685000000000002</v>
      </c>
      <c r="AK357">
        <v>0.27602011583820063</v>
      </c>
      <c r="AL357" s="34">
        <v>69.96102011583821</v>
      </c>
      <c r="AM357" s="34">
        <v>69.526902541281714</v>
      </c>
      <c r="AN357">
        <v>3.923</v>
      </c>
      <c r="AO357">
        <v>1.5538880884455205E-2</v>
      </c>
      <c r="AP357" s="34">
        <v>3.938538880884455</v>
      </c>
      <c r="AQ357" s="34">
        <v>3.9140997154258184</v>
      </c>
      <c r="AR357">
        <v>346.50099999999992</v>
      </c>
      <c r="AS357">
        <v>1.3724796750814714</v>
      </c>
      <c r="AT357" s="34">
        <v>347.8734796750814</v>
      </c>
      <c r="AU357" s="34">
        <v>345.71487777077778</v>
      </c>
      <c r="AV357">
        <v>33.125</v>
      </c>
      <c r="AW357">
        <v>0.13120709388161578</v>
      </c>
      <c r="AX357" s="34">
        <v>33.256207093881613</v>
      </c>
      <c r="AY357" s="34">
        <v>33.049847839276119</v>
      </c>
      <c r="AZ357">
        <v>201.38899999999998</v>
      </c>
      <c r="BA357">
        <v>0.79769556014263288</v>
      </c>
      <c r="BB357" s="34">
        <v>202.18669556014262</v>
      </c>
      <c r="BC357" s="34">
        <v>200.93209981898804</v>
      </c>
      <c r="BD357">
        <v>120.062</v>
      </c>
      <c r="BE357">
        <v>0.47556184469779778</v>
      </c>
      <c r="BF357" s="34">
        <v>120.53756184469779</v>
      </c>
      <c r="BG357" s="34">
        <v>119.7896100008806</v>
      </c>
      <c r="BH357">
        <v>774.68499999999995</v>
      </c>
      <c r="BI357">
        <v>3.0685031705261734</v>
      </c>
      <c r="BJ357" s="34">
        <v>777.75350317052607</v>
      </c>
      <c r="BK357" s="34">
        <v>772.92743768663013</v>
      </c>
      <c r="BM357">
        <v>78.004999999999995</v>
      </c>
      <c r="BN357">
        <v>0.30897537685239063</v>
      </c>
      <c r="BO357">
        <v>78.313975376852397</v>
      </c>
      <c r="BP357">
        <v>77.828026587252353</v>
      </c>
      <c r="BQ357">
        <v>4.4859999999999998</v>
      </c>
      <c r="BR357">
        <v>1.7768906359333685E-2</v>
      </c>
      <c r="BS357">
        <v>4.5037689063593334</v>
      </c>
      <c r="BT357">
        <v>4.475822412286572</v>
      </c>
      <c r="BU357">
        <v>373.29599999999994</v>
      </c>
      <c r="BV357">
        <v>1.4786138360039738</v>
      </c>
      <c r="BW357">
        <v>374.77461383600388</v>
      </c>
      <c r="BX357">
        <v>372.44908676257864</v>
      </c>
      <c r="BY357">
        <v>35.759</v>
      </c>
      <c r="BZ357">
        <v>0.14164028589019467</v>
      </c>
      <c r="CA357">
        <v>35.900640285890191</v>
      </c>
      <c r="CB357">
        <v>35.677871966329803</v>
      </c>
      <c r="CC357">
        <v>201.38899999999998</v>
      </c>
      <c r="CD357">
        <v>0.79769556014263288</v>
      </c>
      <c r="CE357">
        <v>202.18669556014262</v>
      </c>
      <c r="CF357">
        <v>200.93209981898804</v>
      </c>
      <c r="CG357">
        <v>121.996</v>
      </c>
      <c r="CH357">
        <v>0.48322235849604817</v>
      </c>
      <c r="CI357">
        <v>122.47922235849605</v>
      </c>
      <c r="CJ357">
        <v>121.71922224906656</v>
      </c>
      <c r="CK357">
        <v>814.93099999999993</v>
      </c>
      <c r="CL357">
        <v>3.2279163237445738</v>
      </c>
      <c r="CM357">
        <v>818.15891632374451</v>
      </c>
      <c r="CN357">
        <v>813.08212979650204</v>
      </c>
    </row>
    <row r="358" spans="1:92" x14ac:dyDescent="0.3">
      <c r="A358" s="18">
        <v>45427</v>
      </c>
      <c r="B358" s="2">
        <v>10</v>
      </c>
      <c r="C358" s="2" t="s">
        <v>178</v>
      </c>
      <c r="D358" s="9">
        <v>63.900894999999998</v>
      </c>
      <c r="E358">
        <v>6.5202189999999998E-3</v>
      </c>
      <c r="G358">
        <v>8.2959999999999994</v>
      </c>
      <c r="H358">
        <v>4.7754894340162647E-2</v>
      </c>
      <c r="I358" s="34">
        <v>8.3437548943401616</v>
      </c>
      <c r="J358" s="34">
        <v>8.2893517851467422</v>
      </c>
      <c r="K358">
        <v>0.60600000000000009</v>
      </c>
      <c r="L358">
        <v>3.4883637861787093E-3</v>
      </c>
      <c r="M358" s="34">
        <v>0.60948836378617877</v>
      </c>
      <c r="N358" s="34">
        <v>0.60551436617634125</v>
      </c>
      <c r="O358">
        <v>27.654</v>
      </c>
      <c r="P358">
        <v>0.15918681871779869</v>
      </c>
      <c r="Q358" s="34">
        <v>27.813186818717799</v>
      </c>
      <c r="R358" s="34">
        <v>27.631838749571845</v>
      </c>
      <c r="S358">
        <v>2.7240000000000002</v>
      </c>
      <c r="T358">
        <v>1.5680367910149842E-2</v>
      </c>
      <c r="U358" s="34">
        <v>2.7396803679101502</v>
      </c>
      <c r="V358" s="34">
        <v>2.7218170519213754</v>
      </c>
      <c r="W358">
        <v>0</v>
      </c>
      <c r="X358">
        <v>0</v>
      </c>
      <c r="Y358" s="34">
        <v>0</v>
      </c>
      <c r="Z358" s="34">
        <v>0</v>
      </c>
      <c r="AA358">
        <v>1.986</v>
      </c>
      <c r="AB358">
        <v>1.1432162507179728E-2</v>
      </c>
      <c r="AC358" s="34">
        <v>1.9974321625071798</v>
      </c>
      <c r="AD358" s="34">
        <v>1.9844084673699893</v>
      </c>
      <c r="AE358">
        <v>41.265999999999998</v>
      </c>
      <c r="AF358">
        <v>0.23754260726146964</v>
      </c>
      <c r="AG358" s="34">
        <v>41.503542607261465</v>
      </c>
      <c r="AH358" s="34">
        <v>41.232930420186293</v>
      </c>
      <c r="AJ358">
        <v>72.576000000000008</v>
      </c>
      <c r="AK358">
        <v>0.41777473621403627</v>
      </c>
      <c r="AL358" s="34">
        <v>72.99377473621405</v>
      </c>
      <c r="AM358" s="34">
        <v>72.517839339297268</v>
      </c>
      <c r="AN358">
        <v>4</v>
      </c>
      <c r="AO358">
        <v>2.302550353913339E-2</v>
      </c>
      <c r="AP358" s="34">
        <v>4.0230255035391336</v>
      </c>
      <c r="AQ358" s="34">
        <v>3.9967944962134734</v>
      </c>
      <c r="AR358">
        <v>356.3399999999998</v>
      </c>
      <c r="AS358">
        <v>2.0512269827836969</v>
      </c>
      <c r="AT358" s="34">
        <v>358.39122698278351</v>
      </c>
      <c r="AU358" s="34">
        <v>356.05443769517706</v>
      </c>
      <c r="AV358">
        <v>34.433</v>
      </c>
      <c r="AW358">
        <v>0.19820929084074504</v>
      </c>
      <c r="AX358" s="34">
        <v>34.631209290840744</v>
      </c>
      <c r="AY358" s="34">
        <v>34.405406222029626</v>
      </c>
      <c r="AZ358">
        <v>207.69899999999998</v>
      </c>
      <c r="BA358">
        <v>1.1955935148936163</v>
      </c>
      <c r="BB358" s="34">
        <v>208.89459351489359</v>
      </c>
      <c r="BC358" s="34">
        <v>207.53255501726051</v>
      </c>
      <c r="BD358">
        <v>121.703</v>
      </c>
      <c r="BE358">
        <v>0.70056821430578786</v>
      </c>
      <c r="BF358" s="34">
        <v>122.40356821430579</v>
      </c>
      <c r="BG358" s="34">
        <v>121.60547014316708</v>
      </c>
      <c r="BH358">
        <v>796.75099999999975</v>
      </c>
      <c r="BI358">
        <v>4.5863982425770153</v>
      </c>
      <c r="BJ358" s="34">
        <v>801.3373982425768</v>
      </c>
      <c r="BK358" s="34">
        <v>796.11250291314502</v>
      </c>
      <c r="BM358">
        <v>80.872000000000014</v>
      </c>
      <c r="BN358">
        <v>0.46552963055419894</v>
      </c>
      <c r="BO358">
        <v>81.337529630554215</v>
      </c>
      <c r="BP358">
        <v>80.807191124444017</v>
      </c>
      <c r="BQ358">
        <v>4.6059999999999999</v>
      </c>
      <c r="BR358">
        <v>2.65138673253121E-2</v>
      </c>
      <c r="BS358">
        <v>4.6325138673253123</v>
      </c>
      <c r="BT358">
        <v>4.6023088623898145</v>
      </c>
      <c r="BU358">
        <v>383.9939999999998</v>
      </c>
      <c r="BV358">
        <v>2.2104138015014954</v>
      </c>
      <c r="BW358">
        <v>386.20441380150129</v>
      </c>
      <c r="BX358">
        <v>383.6862764447489</v>
      </c>
      <c r="BY358">
        <v>37.156999999999996</v>
      </c>
      <c r="BZ358">
        <v>0.21388965875089488</v>
      </c>
      <c r="CA358">
        <v>37.370889658750897</v>
      </c>
      <c r="CB358">
        <v>37.127223273951003</v>
      </c>
      <c r="CC358">
        <v>207.69899999999998</v>
      </c>
      <c r="CD358">
        <v>1.1955935148936163</v>
      </c>
      <c r="CE358">
        <v>208.89459351489359</v>
      </c>
      <c r="CF358">
        <v>207.53255501726051</v>
      </c>
      <c r="CG358">
        <v>123.68900000000001</v>
      </c>
      <c r="CH358">
        <v>0.71200037681296757</v>
      </c>
      <c r="CI358">
        <v>124.40100037681297</v>
      </c>
      <c r="CJ358">
        <v>123.58987861053707</v>
      </c>
      <c r="CK358">
        <v>838.01699999999971</v>
      </c>
      <c r="CL358">
        <v>4.8239408498384853</v>
      </c>
      <c r="CM358">
        <v>842.84094084983826</v>
      </c>
      <c r="CN358">
        <v>837.34543333333136</v>
      </c>
    </row>
    <row r="359" spans="1:92" x14ac:dyDescent="0.3">
      <c r="A359" s="18">
        <v>45427</v>
      </c>
      <c r="B359" s="2">
        <v>11</v>
      </c>
      <c r="C359" s="2" t="s">
        <v>178</v>
      </c>
      <c r="D359" s="9">
        <v>39.511885999999997</v>
      </c>
      <c r="E359">
        <v>6.9001619999999996E-3</v>
      </c>
      <c r="G359">
        <v>9.0250000000000004</v>
      </c>
      <c r="H359">
        <v>-1.7193996153912421E-2</v>
      </c>
      <c r="I359" s="34">
        <v>9.0078060038460883</v>
      </c>
      <c r="J359" s="34">
        <v>8.9456506831549785</v>
      </c>
      <c r="K359">
        <v>0.64</v>
      </c>
      <c r="L359">
        <v>-1.2192972341832629E-3</v>
      </c>
      <c r="M359" s="34">
        <v>0.63878070276581678</v>
      </c>
      <c r="N359" s="34">
        <v>0.63437301243425881</v>
      </c>
      <c r="O359">
        <v>28.026</v>
      </c>
      <c r="P359">
        <v>-5.3393787945656447E-2</v>
      </c>
      <c r="Q359" s="34">
        <v>27.972606212054345</v>
      </c>
      <c r="R359" s="34">
        <v>27.779590697628965</v>
      </c>
      <c r="S359">
        <v>2.8889999999999998</v>
      </c>
      <c r="T359">
        <v>-5.5039839211803851E-3</v>
      </c>
      <c r="U359" s="34">
        <v>2.8834960160788192</v>
      </c>
      <c r="V359" s="34">
        <v>2.863599426441521</v>
      </c>
      <c r="W359">
        <v>0</v>
      </c>
      <c r="X359">
        <v>0</v>
      </c>
      <c r="Y359" s="34">
        <v>0</v>
      </c>
      <c r="Z359" s="34">
        <v>0</v>
      </c>
      <c r="AA359">
        <v>1.9910000000000001</v>
      </c>
      <c r="AB359">
        <v>-3.7931574894669953E-3</v>
      </c>
      <c r="AC359" s="34">
        <v>1.9872068425105331</v>
      </c>
      <c r="AD359" s="34">
        <v>1.973494793369702</v>
      </c>
      <c r="AE359">
        <v>42.571000000000005</v>
      </c>
      <c r="AF359">
        <v>-8.1104222744399518E-2</v>
      </c>
      <c r="AG359" s="34">
        <v>42.489895777255597</v>
      </c>
      <c r="AH359" s="34">
        <v>42.196708613029422</v>
      </c>
      <c r="AJ359">
        <v>74.47399999999999</v>
      </c>
      <c r="AK359">
        <v>-0.14188428471650674</v>
      </c>
      <c r="AL359" s="34">
        <v>74.332115715283479</v>
      </c>
      <c r="AM359" s="34">
        <v>73.819212075045272</v>
      </c>
      <c r="AN359">
        <v>4.1220000000000008</v>
      </c>
      <c r="AO359">
        <v>-7.8530362489115796E-3</v>
      </c>
      <c r="AP359" s="34">
        <v>4.1141469637510895</v>
      </c>
      <c r="AQ359" s="34">
        <v>4.0857586832093986</v>
      </c>
      <c r="AR359">
        <v>362.298</v>
      </c>
      <c r="AS359">
        <v>-0.69023273335957469</v>
      </c>
      <c r="AT359" s="34">
        <v>361.60776726664045</v>
      </c>
      <c r="AU359" s="34">
        <v>359.11261509204235</v>
      </c>
      <c r="AV359">
        <v>36.014999999999986</v>
      </c>
      <c r="AW359">
        <v>-6.8614046701734682E-2</v>
      </c>
      <c r="AX359" s="34">
        <v>35.946385953298254</v>
      </c>
      <c r="AY359" s="34">
        <v>35.698350066905974</v>
      </c>
      <c r="AZ359">
        <v>199.84700000000004</v>
      </c>
      <c r="BA359">
        <v>-0.38073889743722278</v>
      </c>
      <c r="BB359" s="34">
        <v>199.46626110256281</v>
      </c>
      <c r="BC359" s="34">
        <v>198.08991158742083</v>
      </c>
      <c r="BD359">
        <v>121.75600000000001</v>
      </c>
      <c r="BE359">
        <v>-0.23196367819565217</v>
      </c>
      <c r="BF359" s="34">
        <v>121.52403632180436</v>
      </c>
      <c r="BG359" s="34">
        <v>120.68550078429003</v>
      </c>
      <c r="BH359">
        <v>798.51200000000006</v>
      </c>
      <c r="BI359">
        <v>-1.5212866766596027</v>
      </c>
      <c r="BJ359" s="34">
        <v>796.9907133233404</v>
      </c>
      <c r="BK359" s="34">
        <v>791.49134828891385</v>
      </c>
      <c r="BM359">
        <v>83.498999999999995</v>
      </c>
      <c r="BN359">
        <v>-0.15907828087041917</v>
      </c>
      <c r="BO359">
        <v>83.339921719129563</v>
      </c>
      <c r="BP359">
        <v>82.764862758200252</v>
      </c>
      <c r="BQ359">
        <v>4.7620000000000005</v>
      </c>
      <c r="BR359">
        <v>-9.072333483094842E-3</v>
      </c>
      <c r="BS359">
        <v>4.7529276665169062</v>
      </c>
      <c r="BT359">
        <v>4.7201316956436576</v>
      </c>
      <c r="BU359">
        <v>390.32400000000001</v>
      </c>
      <c r="BV359">
        <v>-0.7436265213052311</v>
      </c>
      <c r="BW359">
        <v>389.58037347869481</v>
      </c>
      <c r="BX359">
        <v>386.89220578967132</v>
      </c>
      <c r="BY359">
        <v>38.903999999999989</v>
      </c>
      <c r="BZ359">
        <v>-7.4118030622915068E-2</v>
      </c>
      <c r="CA359">
        <v>38.82988196937707</v>
      </c>
      <c r="CB359">
        <v>38.561949493347498</v>
      </c>
      <c r="CC359">
        <v>199.84700000000004</v>
      </c>
      <c r="CD359">
        <v>-0.38073889743722278</v>
      </c>
      <c r="CE359">
        <v>199.46626110256281</v>
      </c>
      <c r="CF359">
        <v>198.08991158742083</v>
      </c>
      <c r="CG359">
        <v>123.74700000000001</v>
      </c>
      <c r="CH359">
        <v>-0.23575683568511915</v>
      </c>
      <c r="CI359">
        <v>123.51124316431489</v>
      </c>
      <c r="CJ359">
        <v>122.65899557765972</v>
      </c>
      <c r="CK359">
        <v>841.08300000000008</v>
      </c>
      <c r="CL359">
        <v>-1.6023908994040021</v>
      </c>
      <c r="CM359">
        <v>839.48060910059598</v>
      </c>
      <c r="CN359">
        <v>833.68805690194324</v>
      </c>
    </row>
    <row r="360" spans="1:92" x14ac:dyDescent="0.3">
      <c r="A360" s="18">
        <v>45427</v>
      </c>
      <c r="B360" s="2">
        <v>12</v>
      </c>
      <c r="C360" s="2" t="s">
        <v>178</v>
      </c>
      <c r="D360" s="9">
        <v>29.77224</v>
      </c>
      <c r="E360">
        <v>6.5090959999999998E-3</v>
      </c>
      <c r="G360">
        <v>8.8409999999999993</v>
      </c>
      <c r="H360">
        <v>8.1540191831902059E-2</v>
      </c>
      <c r="I360" s="34">
        <v>8.9225401918319012</v>
      </c>
      <c r="J360" s="34">
        <v>8.8644625211594086</v>
      </c>
      <c r="K360">
        <v>0.6379999999999999</v>
      </c>
      <c r="L360">
        <v>5.8842486583818012E-3</v>
      </c>
      <c r="M360" s="34">
        <v>0.64388424865838167</v>
      </c>
      <c r="N360" s="34">
        <v>0.63969314427097634</v>
      </c>
      <c r="O360">
        <v>21.198999999999998</v>
      </c>
      <c r="P360">
        <v>0.19551753496714078</v>
      </c>
      <c r="Q360" s="34">
        <v>21.394517534967139</v>
      </c>
      <c r="R360" s="34">
        <v>21.255258566458355</v>
      </c>
      <c r="S360">
        <v>2.8730000000000002</v>
      </c>
      <c r="T360">
        <v>2.6497564883277307E-2</v>
      </c>
      <c r="U360" s="34">
        <v>2.8994975648832777</v>
      </c>
      <c r="V360" s="34">
        <v>2.8806244568816859</v>
      </c>
      <c r="W360">
        <v>0</v>
      </c>
      <c r="X360">
        <v>0</v>
      </c>
      <c r="Y360" s="34">
        <v>0</v>
      </c>
      <c r="Z360" s="34">
        <v>0</v>
      </c>
      <c r="AA360">
        <v>2.048</v>
      </c>
      <c r="AB360">
        <v>1.8888622652611181E-2</v>
      </c>
      <c r="AC360" s="34">
        <v>2.0668886226526113</v>
      </c>
      <c r="AD360" s="34">
        <v>2.0534350461864577</v>
      </c>
      <c r="AE360">
        <v>35.598999999999997</v>
      </c>
      <c r="AF360">
        <v>0.32832816299331313</v>
      </c>
      <c r="AG360" s="34">
        <v>35.927328162993312</v>
      </c>
      <c r="AH360" s="34">
        <v>35.693473734956882</v>
      </c>
      <c r="AJ360">
        <v>75.245999999999995</v>
      </c>
      <c r="AK360">
        <v>0.69399086919842812</v>
      </c>
      <c r="AL360" s="34">
        <v>75.939990869198425</v>
      </c>
      <c r="AM360" s="34">
        <v>75.445690178391686</v>
      </c>
      <c r="AN360">
        <v>4.1400000000000006</v>
      </c>
      <c r="AO360">
        <v>3.8183055557524555E-2</v>
      </c>
      <c r="AP360" s="34">
        <v>4.1781830555575254</v>
      </c>
      <c r="AQ360" s="34">
        <v>4.1509868609433278</v>
      </c>
      <c r="AR360">
        <v>365.19100000000003</v>
      </c>
      <c r="AS360">
        <v>3.3681420874656882</v>
      </c>
      <c r="AT360" s="34">
        <v>368.55914208746572</v>
      </c>
      <c r="AU360" s="34">
        <v>366.16015524994077</v>
      </c>
      <c r="AV360">
        <v>36.573999999999998</v>
      </c>
      <c r="AW360">
        <v>0.33732054926591853</v>
      </c>
      <c r="AX360" s="34">
        <v>36.911320549265916</v>
      </c>
      <c r="AY360" s="34">
        <v>36.671061220323971</v>
      </c>
      <c r="AZ360">
        <v>207.2</v>
      </c>
      <c r="BA360">
        <v>1.9109973699321465</v>
      </c>
      <c r="BB360" s="34">
        <v>209.11099736993214</v>
      </c>
      <c r="BC360" s="34">
        <v>207.74987381339548</v>
      </c>
      <c r="BD360">
        <v>126.867</v>
      </c>
      <c r="BE360">
        <v>1.1700893017914173</v>
      </c>
      <c r="BF360" s="34">
        <v>128.03708930179141</v>
      </c>
      <c r="BG360" s="34">
        <v>127.20368359596547</v>
      </c>
      <c r="BH360">
        <v>815.21799999999996</v>
      </c>
      <c r="BI360">
        <v>7.5187232332111229</v>
      </c>
      <c r="BJ360" s="34">
        <v>822.73672323321114</v>
      </c>
      <c r="BK360" s="34">
        <v>817.3814509189607</v>
      </c>
      <c r="BM360">
        <v>84.086999999999989</v>
      </c>
      <c r="BN360">
        <v>0.7755310610303302</v>
      </c>
      <c r="BO360">
        <v>84.862531061030325</v>
      </c>
      <c r="BP360">
        <v>84.310152699551097</v>
      </c>
      <c r="BQ360">
        <v>4.7780000000000005</v>
      </c>
      <c r="BR360">
        <v>4.4067304215906357E-2</v>
      </c>
      <c r="BS360">
        <v>4.8220673042159072</v>
      </c>
      <c r="BT360">
        <v>4.7906800052143037</v>
      </c>
      <c r="BU360">
        <v>386.39000000000004</v>
      </c>
      <c r="BV360">
        <v>3.5636596224328292</v>
      </c>
      <c r="BW360">
        <v>389.95365962243284</v>
      </c>
      <c r="BX360">
        <v>387.41541381639911</v>
      </c>
      <c r="BY360">
        <v>39.446999999999996</v>
      </c>
      <c r="BZ360">
        <v>0.36381811414919585</v>
      </c>
      <c r="CA360">
        <v>39.810818114149193</v>
      </c>
      <c r="CB360">
        <v>39.551685677205654</v>
      </c>
      <c r="CC360">
        <v>207.2</v>
      </c>
      <c r="CD360">
        <v>1.9109973699321465</v>
      </c>
      <c r="CE360">
        <v>209.11099736993214</v>
      </c>
      <c r="CF360">
        <v>207.74987381339548</v>
      </c>
      <c r="CG360">
        <v>128.91499999999999</v>
      </c>
      <c r="CH360">
        <v>1.1889779244440286</v>
      </c>
      <c r="CI360">
        <v>130.10397792444402</v>
      </c>
      <c r="CJ360">
        <v>129.25711864215194</v>
      </c>
      <c r="CK360">
        <v>850.81700000000001</v>
      </c>
      <c r="CL360">
        <v>7.8470513962044359</v>
      </c>
      <c r="CM360">
        <v>858.6640513962044</v>
      </c>
      <c r="CN360">
        <v>853.07492465391761</v>
      </c>
    </row>
    <row r="361" spans="1:92" x14ac:dyDescent="0.3">
      <c r="A361" s="18">
        <v>45427</v>
      </c>
      <c r="B361" s="2">
        <v>13</v>
      </c>
      <c r="C361" s="2" t="s">
        <v>178</v>
      </c>
      <c r="D361" s="9">
        <v>30.071515999999999</v>
      </c>
      <c r="E361">
        <v>6.6571929999999996E-3</v>
      </c>
      <c r="G361">
        <v>8.9540000000000006</v>
      </c>
      <c r="H361">
        <v>0.12713801279408349</v>
      </c>
      <c r="I361" s="34">
        <v>9.0811380127940833</v>
      </c>
      <c r="J361" s="34">
        <v>9.020683124383277</v>
      </c>
      <c r="K361">
        <v>0.64700000000000002</v>
      </c>
      <c r="L361">
        <v>9.186765052241681E-3</v>
      </c>
      <c r="M361" s="34">
        <v>0.65618676505224172</v>
      </c>
      <c r="N361" s="34">
        <v>0.65181840311324324</v>
      </c>
      <c r="O361">
        <v>20.204000000000001</v>
      </c>
      <c r="P361">
        <v>0.28687697235779119</v>
      </c>
      <c r="Q361" s="34">
        <v>20.490876972357793</v>
      </c>
      <c r="R361" s="34">
        <v>20.354465249613551</v>
      </c>
      <c r="S361">
        <v>2.968</v>
      </c>
      <c r="T361">
        <v>4.2142687287563069E-2</v>
      </c>
      <c r="U361" s="34">
        <v>3.010142687287563</v>
      </c>
      <c r="V361" s="34">
        <v>2.990103586460751</v>
      </c>
      <c r="W361">
        <v>0</v>
      </c>
      <c r="X361">
        <v>0</v>
      </c>
      <c r="Y361" s="34">
        <v>0</v>
      </c>
      <c r="Z361" s="34">
        <v>0</v>
      </c>
      <c r="AA361">
        <v>2.0579999999999998</v>
      </c>
      <c r="AB361">
        <v>2.9221580336187596E-2</v>
      </c>
      <c r="AC361" s="34">
        <v>2.0872215803361875</v>
      </c>
      <c r="AD361" s="34">
        <v>2.0733265434421244</v>
      </c>
      <c r="AE361">
        <v>34.830999999999996</v>
      </c>
      <c r="AF361">
        <v>0.49456601782786702</v>
      </c>
      <c r="AG361" s="34">
        <v>35.325566017827867</v>
      </c>
      <c r="AH361" s="34">
        <v>35.090396907012938</v>
      </c>
      <c r="AJ361">
        <v>75.06500000000004</v>
      </c>
      <c r="AK361">
        <v>1.0658493333021979</v>
      </c>
      <c r="AL361" s="34">
        <v>76.130849333302237</v>
      </c>
      <c r="AM361" s="34">
        <v>75.624031576036529</v>
      </c>
      <c r="AN361">
        <v>4.1539999999999999</v>
      </c>
      <c r="AO361">
        <v>5.8982723380234831E-2</v>
      </c>
      <c r="AP361" s="34">
        <v>4.2129827233802351</v>
      </c>
      <c r="AQ361" s="34">
        <v>4.1849360842850274</v>
      </c>
      <c r="AR361">
        <v>364.4869999999998</v>
      </c>
      <c r="AS361">
        <v>5.175357702621965</v>
      </c>
      <c r="AT361" s="34">
        <v>369.66235770262176</v>
      </c>
      <c r="AU361" s="34">
        <v>367.20144404256035</v>
      </c>
      <c r="AV361">
        <v>37.053000000000004</v>
      </c>
      <c r="AW361">
        <v>0.52611623721902789</v>
      </c>
      <c r="AX361" s="34">
        <v>37.579116237219033</v>
      </c>
      <c r="AY361" s="34">
        <v>37.328944807658431</v>
      </c>
      <c r="AZ361">
        <v>214.77</v>
      </c>
      <c r="BA361">
        <v>3.0495232307108897</v>
      </c>
      <c r="BB361" s="34">
        <v>217.8195232307109</v>
      </c>
      <c r="BC361" s="34">
        <v>216.36945662539608</v>
      </c>
      <c r="BD361">
        <v>127.37899999999999</v>
      </c>
      <c r="BE361">
        <v>1.8086567938013802</v>
      </c>
      <c r="BF361" s="34">
        <v>129.18765679380138</v>
      </c>
      <c r="BG361" s="34">
        <v>128.3276296293073</v>
      </c>
      <c r="BH361">
        <v>822.9079999999999</v>
      </c>
      <c r="BI361">
        <v>11.684486021035696</v>
      </c>
      <c r="BJ361" s="34">
        <v>834.59248602103548</v>
      </c>
      <c r="BK361" s="34">
        <v>829.03644276524369</v>
      </c>
      <c r="BM361">
        <v>84.019000000000034</v>
      </c>
      <c r="BN361">
        <v>1.1929873460962814</v>
      </c>
      <c r="BO361">
        <v>85.211987346096322</v>
      </c>
      <c r="BP361">
        <v>84.644714700419811</v>
      </c>
      <c r="BQ361">
        <v>4.8010000000000002</v>
      </c>
      <c r="BR361">
        <v>6.8169488432476513E-2</v>
      </c>
      <c r="BS361">
        <v>4.869169488432477</v>
      </c>
      <c r="BT361">
        <v>4.8367544873982702</v>
      </c>
      <c r="BU361">
        <v>384.6909999999998</v>
      </c>
      <c r="BV361">
        <v>5.4622346749797561</v>
      </c>
      <c r="BW361">
        <v>390.15323467497956</v>
      </c>
      <c r="BX361">
        <v>387.55590929217391</v>
      </c>
      <c r="BY361">
        <v>40.021000000000001</v>
      </c>
      <c r="BZ361">
        <v>0.56825892450659099</v>
      </c>
      <c r="CA361">
        <v>40.589258924506595</v>
      </c>
      <c r="CB361">
        <v>40.319048394119179</v>
      </c>
      <c r="CC361">
        <v>214.77</v>
      </c>
      <c r="CD361">
        <v>3.0495232307108897</v>
      </c>
      <c r="CE361">
        <v>217.8195232307109</v>
      </c>
      <c r="CF361">
        <v>216.36945662539608</v>
      </c>
      <c r="CG361">
        <v>129.43699999999998</v>
      </c>
      <c r="CH361">
        <v>1.8378783741375677</v>
      </c>
      <c r="CI361">
        <v>131.27487837413756</v>
      </c>
      <c r="CJ361">
        <v>130.40095617274943</v>
      </c>
      <c r="CK361">
        <v>857.73899999999992</v>
      </c>
      <c r="CL361">
        <v>12.179052038863563</v>
      </c>
      <c r="CM361">
        <v>869.91805203886338</v>
      </c>
      <c r="CN361">
        <v>864.12683967225666</v>
      </c>
    </row>
    <row r="362" spans="1:92" x14ac:dyDescent="0.3">
      <c r="A362" s="18">
        <v>45427</v>
      </c>
      <c r="B362" s="2">
        <v>14</v>
      </c>
      <c r="C362" s="2" t="s">
        <v>178</v>
      </c>
      <c r="D362" s="9">
        <v>38.84451</v>
      </c>
      <c r="E362">
        <v>6.9247529999999996E-3</v>
      </c>
      <c r="G362">
        <v>9.1</v>
      </c>
      <c r="H362">
        <v>0.1970788059370702</v>
      </c>
      <c r="I362" s="34">
        <v>9.297078805937069</v>
      </c>
      <c r="J362" s="34">
        <v>9.2326988315844201</v>
      </c>
      <c r="K362">
        <v>0.6419999999999999</v>
      </c>
      <c r="L362">
        <v>1.3903801473802093E-2</v>
      </c>
      <c r="M362" s="34">
        <v>0.65590380147380201</v>
      </c>
      <c r="N362" s="34">
        <v>0.65136182965683498</v>
      </c>
      <c r="O362">
        <v>21.019999999999996</v>
      </c>
      <c r="P362">
        <v>0.45523038470299065</v>
      </c>
      <c r="Q362" s="34">
        <v>21.475230384702986</v>
      </c>
      <c r="R362" s="34">
        <v>21.326519718670824</v>
      </c>
      <c r="S362">
        <v>2.8740000000000001</v>
      </c>
      <c r="T362">
        <v>6.2242251457487879E-2</v>
      </c>
      <c r="U362" s="34">
        <v>2.9362422514574882</v>
      </c>
      <c r="V362" s="34">
        <v>2.9159094991179813</v>
      </c>
      <c r="W362">
        <v>0</v>
      </c>
      <c r="X362">
        <v>0</v>
      </c>
      <c r="Y362" s="34">
        <v>0</v>
      </c>
      <c r="Z362" s="34">
        <v>0</v>
      </c>
      <c r="AA362">
        <v>2.093</v>
      </c>
      <c r="AB362">
        <v>4.5328125365526148E-2</v>
      </c>
      <c r="AC362" s="34">
        <v>2.138328125365526</v>
      </c>
      <c r="AD362" s="34">
        <v>2.1235207312644166</v>
      </c>
      <c r="AE362">
        <v>35.728999999999999</v>
      </c>
      <c r="AF362">
        <v>0.77378336893687694</v>
      </c>
      <c r="AG362" s="34">
        <v>36.502783368936868</v>
      </c>
      <c r="AH362" s="34">
        <v>36.250010610294474</v>
      </c>
      <c r="AJ362">
        <v>76.243999999999971</v>
      </c>
      <c r="AK362">
        <v>1.6512171955896675</v>
      </c>
      <c r="AL362" s="34">
        <v>77.895217195589638</v>
      </c>
      <c r="AM362" s="34">
        <v>77.355812056628835</v>
      </c>
      <c r="AN362">
        <v>4.1520000000000001</v>
      </c>
      <c r="AO362">
        <v>8.9919912335243449E-2</v>
      </c>
      <c r="AP362" s="34">
        <v>4.241919912335244</v>
      </c>
      <c r="AQ362" s="34">
        <v>4.2125456646965409</v>
      </c>
      <c r="AR362">
        <v>368.91800000000012</v>
      </c>
      <c r="AS362">
        <v>7.989661420735394</v>
      </c>
      <c r="AT362" s="34">
        <v>376.90766142073551</v>
      </c>
      <c r="AU362" s="34">
        <v>374.2976689615893</v>
      </c>
      <c r="AV362">
        <v>37.260000000000012</v>
      </c>
      <c r="AW362">
        <v>0.80694025375991629</v>
      </c>
      <c r="AX362" s="34">
        <v>38.066940253759931</v>
      </c>
      <c r="AY362" s="34">
        <v>37.80333609503689</v>
      </c>
      <c r="AZ362">
        <v>222.43899999999999</v>
      </c>
      <c r="BA362">
        <v>4.8173640125094463</v>
      </c>
      <c r="BB362" s="34">
        <v>227.25636401250944</v>
      </c>
      <c r="BC362" s="34">
        <v>225.68266982404472</v>
      </c>
      <c r="BD362">
        <v>127.846</v>
      </c>
      <c r="BE362">
        <v>2.7687623103110632</v>
      </c>
      <c r="BF362" s="34">
        <v>130.61476231031108</v>
      </c>
      <c r="BG362" s="34">
        <v>129.71028734315848</v>
      </c>
      <c r="BH362">
        <v>836.85900000000004</v>
      </c>
      <c r="BI362">
        <v>18.123865105240732</v>
      </c>
      <c r="BJ362" s="34">
        <v>854.98286510524088</v>
      </c>
      <c r="BK362" s="34">
        <v>849.06231994515474</v>
      </c>
      <c r="BM362">
        <v>85.343999999999966</v>
      </c>
      <c r="BN362">
        <v>1.8482960015267378</v>
      </c>
      <c r="BO362">
        <v>87.192296001526699</v>
      </c>
      <c r="BP362">
        <v>86.58851088821325</v>
      </c>
      <c r="BQ362">
        <v>4.7940000000000005</v>
      </c>
      <c r="BR362">
        <v>0.10382371380904554</v>
      </c>
      <c r="BS362">
        <v>4.8978237138090464</v>
      </c>
      <c r="BT362">
        <v>4.8639074943533762</v>
      </c>
      <c r="BU362">
        <v>389.9380000000001</v>
      </c>
      <c r="BV362">
        <v>8.4448918054383846</v>
      </c>
      <c r="BW362">
        <v>398.38289180543848</v>
      </c>
      <c r="BX362">
        <v>395.62418868026009</v>
      </c>
      <c r="BY362">
        <v>40.134000000000015</v>
      </c>
      <c r="BZ362">
        <v>0.86918250521740414</v>
      </c>
      <c r="CA362">
        <v>41.003182505217417</v>
      </c>
      <c r="CB362">
        <v>40.71924559415487</v>
      </c>
      <c r="CC362">
        <v>222.43899999999999</v>
      </c>
      <c r="CD362">
        <v>4.8173640125094463</v>
      </c>
      <c r="CE362">
        <v>227.25636401250944</v>
      </c>
      <c r="CF362">
        <v>225.68266982404472</v>
      </c>
      <c r="CG362">
        <v>129.93899999999999</v>
      </c>
      <c r="CH362">
        <v>2.8140904356765892</v>
      </c>
      <c r="CI362">
        <v>132.7530904356766</v>
      </c>
      <c r="CJ362">
        <v>131.8338080744229</v>
      </c>
      <c r="CK362">
        <v>872.58800000000008</v>
      </c>
      <c r="CL362">
        <v>18.897648474177608</v>
      </c>
      <c r="CM362">
        <v>891.48564847417776</v>
      </c>
      <c r="CN362">
        <v>885.31233055544919</v>
      </c>
    </row>
    <row r="363" spans="1:92" x14ac:dyDescent="0.3">
      <c r="A363" s="18">
        <v>45427</v>
      </c>
      <c r="B363" s="2">
        <v>15</v>
      </c>
      <c r="C363" s="2" t="s">
        <v>178</v>
      </c>
      <c r="D363" s="9">
        <v>69.791452000000007</v>
      </c>
      <c r="E363">
        <v>6.7948669999999996E-3</v>
      </c>
      <c r="G363">
        <v>8.9370000000000012</v>
      </c>
      <c r="H363">
        <v>9.1606065985265717E-2</v>
      </c>
      <c r="I363" s="34">
        <v>9.0286060659852669</v>
      </c>
      <c r="J363" s="34">
        <v>8.9672578885715044</v>
      </c>
      <c r="K363">
        <v>0.65600000000000003</v>
      </c>
      <c r="L363">
        <v>6.7241332982359084E-3</v>
      </c>
      <c r="M363" s="34">
        <v>0.66272413329823598</v>
      </c>
      <c r="N363" s="34">
        <v>0.65822101095478425</v>
      </c>
      <c r="O363">
        <v>20.393999999999998</v>
      </c>
      <c r="P363">
        <v>0.2090426440308279</v>
      </c>
      <c r="Q363" s="34">
        <v>20.603042644030825</v>
      </c>
      <c r="R363" s="34">
        <v>20.463047709469308</v>
      </c>
      <c r="S363">
        <v>2.8940000000000001</v>
      </c>
      <c r="T363">
        <v>2.9664088056546824E-2</v>
      </c>
      <c r="U363" s="34">
        <v>2.923664088056547</v>
      </c>
      <c r="V363" s="34">
        <v>2.9037981794255265</v>
      </c>
      <c r="W363">
        <v>0</v>
      </c>
      <c r="X363">
        <v>0</v>
      </c>
      <c r="Y363" s="34">
        <v>0</v>
      </c>
      <c r="Z363" s="34">
        <v>0</v>
      </c>
      <c r="AA363">
        <v>2.173</v>
      </c>
      <c r="AB363">
        <v>2.2273691550406444E-2</v>
      </c>
      <c r="AC363" s="34">
        <v>2.1952736915504065</v>
      </c>
      <c r="AD363" s="34">
        <v>2.1803570987877223</v>
      </c>
      <c r="AE363">
        <v>35.054000000000002</v>
      </c>
      <c r="AF363">
        <v>0.35931062292128274</v>
      </c>
      <c r="AG363" s="34">
        <v>35.41331062292128</v>
      </c>
      <c r="AH363" s="34">
        <v>35.172681887208846</v>
      </c>
      <c r="AJ363">
        <v>74.350999999999985</v>
      </c>
      <c r="AK363">
        <v>0.76211285801392958</v>
      </c>
      <c r="AL363" s="34">
        <v>75.11311285801392</v>
      </c>
      <c r="AM363" s="34">
        <v>74.602729246187721</v>
      </c>
      <c r="AN363">
        <v>4.1050000000000004</v>
      </c>
      <c r="AO363">
        <v>4.2077084129967079E-2</v>
      </c>
      <c r="AP363" s="34">
        <v>4.1470770841299673</v>
      </c>
      <c r="AQ363" s="34">
        <v>4.1188982469045561</v>
      </c>
      <c r="AR363">
        <v>364.8640000000002</v>
      </c>
      <c r="AS363">
        <v>3.7399301398285787</v>
      </c>
      <c r="AT363" s="34">
        <v>368.60393013982878</v>
      </c>
      <c r="AU363" s="34">
        <v>366.09931545885138</v>
      </c>
      <c r="AV363">
        <v>36.696000000000005</v>
      </c>
      <c r="AW363">
        <v>0.37614145657326964</v>
      </c>
      <c r="AX363" s="34">
        <v>37.072141456573277</v>
      </c>
      <c r="AY363" s="34">
        <v>36.820241185970673</v>
      </c>
      <c r="AZ363">
        <v>230.48299999999998</v>
      </c>
      <c r="BA363">
        <v>2.3624975838068694</v>
      </c>
      <c r="BB363" s="34">
        <v>232.84549758380683</v>
      </c>
      <c r="BC363" s="34">
        <v>231.26334339617605</v>
      </c>
      <c r="BD363">
        <v>126.816</v>
      </c>
      <c r="BE363">
        <v>1.2998897688248243</v>
      </c>
      <c r="BF363" s="34">
        <v>128.11588976882481</v>
      </c>
      <c r="BG363" s="34">
        <v>127.24535933725899</v>
      </c>
      <c r="BH363">
        <v>837.31500000000017</v>
      </c>
      <c r="BI363">
        <v>8.5826488911774383</v>
      </c>
      <c r="BJ363" s="34">
        <v>845.89764889117748</v>
      </c>
      <c r="BK363" s="34">
        <v>840.14988687134939</v>
      </c>
      <c r="BM363">
        <v>83.287999999999982</v>
      </c>
      <c r="BN363">
        <v>0.85371892399919536</v>
      </c>
      <c r="BO363">
        <v>84.141718923999193</v>
      </c>
      <c r="BP363">
        <v>83.569987134759231</v>
      </c>
      <c r="BQ363">
        <v>4.7610000000000001</v>
      </c>
      <c r="BR363">
        <v>4.8801217428202988E-2</v>
      </c>
      <c r="BS363">
        <v>4.8098012174282037</v>
      </c>
      <c r="BT363">
        <v>4.77711925785934</v>
      </c>
      <c r="BU363">
        <v>385.25800000000021</v>
      </c>
      <c r="BV363">
        <v>3.9489727838594066</v>
      </c>
      <c r="BW363">
        <v>389.20697278385961</v>
      </c>
      <c r="BX363">
        <v>386.5623631683207</v>
      </c>
      <c r="BY363">
        <v>39.590000000000003</v>
      </c>
      <c r="BZ363">
        <v>0.40580554462981644</v>
      </c>
      <c r="CA363">
        <v>39.995805544629825</v>
      </c>
      <c r="CB363">
        <v>39.724039365396202</v>
      </c>
      <c r="CC363">
        <v>230.48299999999998</v>
      </c>
      <c r="CD363">
        <v>2.3624975838068694</v>
      </c>
      <c r="CE363">
        <v>232.84549758380683</v>
      </c>
      <c r="CF363">
        <v>231.26334339617605</v>
      </c>
      <c r="CG363">
        <v>128.989</v>
      </c>
      <c r="CH363">
        <v>1.3221634603752308</v>
      </c>
      <c r="CI363">
        <v>130.31116346037521</v>
      </c>
      <c r="CJ363">
        <v>129.42571643604671</v>
      </c>
      <c r="CK363">
        <v>872.36900000000014</v>
      </c>
      <c r="CL363">
        <v>8.9419595140987216</v>
      </c>
      <c r="CM363">
        <v>881.31095951409873</v>
      </c>
      <c r="CN363">
        <v>875.32256875855819</v>
      </c>
    </row>
    <row r="364" spans="1:92" x14ac:dyDescent="0.3">
      <c r="A364" s="18">
        <v>45427</v>
      </c>
      <c r="B364" s="2">
        <v>16</v>
      </c>
      <c r="C364" s="2" t="s">
        <v>178</v>
      </c>
      <c r="D364" s="9">
        <v>43.242576</v>
      </c>
      <c r="E364">
        <v>6.492907E-3</v>
      </c>
      <c r="G364">
        <v>8.3189999999999991</v>
      </c>
      <c r="H364">
        <v>5.6973261762466039E-2</v>
      </c>
      <c r="I364" s="34">
        <v>8.3759732617624643</v>
      </c>
      <c r="J364" s="34">
        <v>8.3215888463393544</v>
      </c>
      <c r="K364">
        <v>0.65500000000000003</v>
      </c>
      <c r="L364">
        <v>4.485813974566084E-3</v>
      </c>
      <c r="M364" s="34">
        <v>0.65948581397456607</v>
      </c>
      <c r="N364" s="34">
        <v>0.65520383391660986</v>
      </c>
      <c r="O364">
        <v>20.273</v>
      </c>
      <c r="P364">
        <v>0.13884107894103545</v>
      </c>
      <c r="Q364" s="34">
        <v>20.411841078941034</v>
      </c>
      <c r="R364" s="34">
        <v>20.279308893116688</v>
      </c>
      <c r="S364">
        <v>2.8759999999999999</v>
      </c>
      <c r="T364">
        <v>1.9696490062369554E-2</v>
      </c>
      <c r="U364" s="34">
        <v>2.8956964900623694</v>
      </c>
      <c r="V364" s="34">
        <v>2.876895002052168</v>
      </c>
      <c r="W364">
        <v>0</v>
      </c>
      <c r="X364">
        <v>0</v>
      </c>
      <c r="Y364" s="34">
        <v>0</v>
      </c>
      <c r="Z364" s="34">
        <v>0</v>
      </c>
      <c r="AA364">
        <v>2.2000000000000002</v>
      </c>
      <c r="AB364">
        <v>1.5066856097779217E-2</v>
      </c>
      <c r="AC364" s="34">
        <v>2.2150668560977795</v>
      </c>
      <c r="AD364" s="34">
        <v>2.200684633002354</v>
      </c>
      <c r="AE364">
        <v>34.323</v>
      </c>
      <c r="AF364">
        <v>0.23506350083821637</v>
      </c>
      <c r="AG364" s="34">
        <v>34.558063500838209</v>
      </c>
      <c r="AH364" s="34">
        <v>34.333681208427173</v>
      </c>
      <c r="AJ364">
        <v>71.167000000000002</v>
      </c>
      <c r="AK364">
        <v>0.48739224905029704</v>
      </c>
      <c r="AL364" s="34">
        <v>71.654392249050304</v>
      </c>
      <c r="AM364" s="34">
        <v>71.189146944035699</v>
      </c>
      <c r="AN364">
        <v>4.032</v>
      </c>
      <c r="AO364">
        <v>2.7613438084657178E-2</v>
      </c>
      <c r="AP364" s="34">
        <v>4.0596134380846571</v>
      </c>
      <c r="AQ364" s="34">
        <v>4.0332547455752232</v>
      </c>
      <c r="AR364">
        <v>353.04500000000002</v>
      </c>
      <c r="AS364">
        <v>2.4178537322911198</v>
      </c>
      <c r="AT364" s="34">
        <v>355.46285373229114</v>
      </c>
      <c r="AU364" s="34">
        <v>353.15486648105275</v>
      </c>
      <c r="AV364">
        <v>36.664000000000001</v>
      </c>
      <c r="AW364">
        <v>0.25109600544044419</v>
      </c>
      <c r="AX364" s="34">
        <v>36.915096005440446</v>
      </c>
      <c r="AY364" s="34">
        <v>36.675409720181051</v>
      </c>
      <c r="AZ364">
        <v>228.68299999999999</v>
      </c>
      <c r="BA364">
        <v>1.5661517513674745</v>
      </c>
      <c r="BB364" s="34">
        <v>230.24915175136746</v>
      </c>
      <c r="BC364" s="34">
        <v>228.75416542221694</v>
      </c>
      <c r="BD364">
        <v>128.547</v>
      </c>
      <c r="BE364">
        <v>0.88036325036419305</v>
      </c>
      <c r="BF364" s="34">
        <v>129.42736325036418</v>
      </c>
      <c r="BG364" s="34">
        <v>128.58700341752433</v>
      </c>
      <c r="BH364">
        <v>822.13800000000003</v>
      </c>
      <c r="BI364">
        <v>5.630470426598186</v>
      </c>
      <c r="BJ364" s="34">
        <v>827.76847042659824</v>
      </c>
      <c r="BK364" s="34">
        <v>822.39384673058601</v>
      </c>
      <c r="BM364">
        <v>79.486000000000004</v>
      </c>
      <c r="BN364">
        <v>0.54436551081276308</v>
      </c>
      <c r="BO364">
        <v>80.030365510812771</v>
      </c>
      <c r="BP364">
        <v>79.510735790375051</v>
      </c>
      <c r="BQ364">
        <v>4.6870000000000003</v>
      </c>
      <c r="BR364">
        <v>3.209925205922326E-2</v>
      </c>
      <c r="BS364">
        <v>4.7190992520592232</v>
      </c>
      <c r="BT364">
        <v>4.688458579491833</v>
      </c>
      <c r="BU364">
        <v>373.31800000000004</v>
      </c>
      <c r="BV364">
        <v>2.556694811232155</v>
      </c>
      <c r="BW364">
        <v>375.87469481123219</v>
      </c>
      <c r="BX364">
        <v>373.43417537416946</v>
      </c>
      <c r="BY364">
        <v>39.54</v>
      </c>
      <c r="BZ364">
        <v>0.27079249550281376</v>
      </c>
      <c r="CA364">
        <v>39.810792495502817</v>
      </c>
      <c r="CB364">
        <v>39.552304722233217</v>
      </c>
      <c r="CC364">
        <v>228.68299999999999</v>
      </c>
      <c r="CD364">
        <v>1.5661517513674745</v>
      </c>
      <c r="CE364">
        <v>230.24915175136746</v>
      </c>
      <c r="CF364">
        <v>228.75416542221694</v>
      </c>
      <c r="CG364">
        <v>130.74699999999999</v>
      </c>
      <c r="CH364">
        <v>0.8954301064619723</v>
      </c>
      <c r="CI364">
        <v>131.64243010646197</v>
      </c>
      <c r="CJ364">
        <v>130.7876880505267</v>
      </c>
      <c r="CK364">
        <v>856.46100000000001</v>
      </c>
      <c r="CL364">
        <v>5.8655339274364025</v>
      </c>
      <c r="CM364">
        <v>862.32653392743646</v>
      </c>
      <c r="CN364">
        <v>856.72752793901316</v>
      </c>
    </row>
    <row r="365" spans="1:92" x14ac:dyDescent="0.3">
      <c r="A365" s="18">
        <v>45427</v>
      </c>
      <c r="B365" s="2">
        <v>17</v>
      </c>
      <c r="C365" s="2" t="s">
        <v>178</v>
      </c>
      <c r="D365" s="9">
        <v>43.712963000000002</v>
      </c>
      <c r="E365">
        <v>6.0165799999999997E-3</v>
      </c>
      <c r="G365">
        <v>8.1989999999999998</v>
      </c>
      <c r="H365">
        <v>0.1560305267340508</v>
      </c>
      <c r="I365" s="34">
        <v>8.3550305267340512</v>
      </c>
      <c r="J365" s="34">
        <v>8.3047618171675133</v>
      </c>
      <c r="K365">
        <v>0.61199999999999999</v>
      </c>
      <c r="L365">
        <v>1.1646625486186009E-2</v>
      </c>
      <c r="M365" s="34">
        <v>0.62364662548618599</v>
      </c>
      <c r="N365" s="34">
        <v>0.61989440567221832</v>
      </c>
      <c r="O365">
        <v>19.309000000000001</v>
      </c>
      <c r="P365">
        <v>0.36745864626268898</v>
      </c>
      <c r="Q365" s="34">
        <v>19.676458646262692</v>
      </c>
      <c r="R365" s="34">
        <v>19.55807365870076</v>
      </c>
      <c r="S365">
        <v>2.879</v>
      </c>
      <c r="T365">
        <v>5.4788618912956728E-2</v>
      </c>
      <c r="U365" s="34">
        <v>2.9337886189129567</v>
      </c>
      <c r="V365" s="34">
        <v>2.9161372449841774</v>
      </c>
      <c r="W365">
        <v>0</v>
      </c>
      <c r="X365">
        <v>0</v>
      </c>
      <c r="Y365" s="34">
        <v>0</v>
      </c>
      <c r="Z365" s="34">
        <v>0</v>
      </c>
      <c r="AA365">
        <v>2.0880000000000001</v>
      </c>
      <c r="AB365">
        <v>3.9735545776399324E-2</v>
      </c>
      <c r="AC365" s="34">
        <v>2.1277355457763996</v>
      </c>
      <c r="AD365" s="34">
        <v>2.1149338546463921</v>
      </c>
      <c r="AE365">
        <v>33.087000000000003</v>
      </c>
      <c r="AF365">
        <v>0.6296599631722819</v>
      </c>
      <c r="AG365" s="34">
        <v>33.71665996317229</v>
      </c>
      <c r="AH365" s="34">
        <v>33.513800981171066</v>
      </c>
      <c r="AJ365">
        <v>67.431000000000012</v>
      </c>
      <c r="AK365">
        <v>1.2832411816323677</v>
      </c>
      <c r="AL365" s="34">
        <v>68.714241181632374</v>
      </c>
      <c r="AM365" s="34">
        <v>68.300816452423788</v>
      </c>
      <c r="AN365">
        <v>3.9540000000000006</v>
      </c>
      <c r="AO365">
        <v>7.5246335248986093E-2</v>
      </c>
      <c r="AP365" s="34">
        <v>4.0292463352489865</v>
      </c>
      <c r="AQ365" s="34">
        <v>4.0050040523332537</v>
      </c>
      <c r="AR365">
        <v>343.31200000000007</v>
      </c>
      <c r="AS365">
        <v>6.533376289074333</v>
      </c>
      <c r="AT365" s="34">
        <v>349.84537628907441</v>
      </c>
      <c r="AU365" s="34">
        <v>347.74050359500109</v>
      </c>
      <c r="AV365">
        <v>35.661000000000001</v>
      </c>
      <c r="AW365">
        <v>0.67864429977594654</v>
      </c>
      <c r="AX365" s="34">
        <v>36.339644299775948</v>
      </c>
      <c r="AY365" s="34">
        <v>36.121003922674802</v>
      </c>
      <c r="AZ365">
        <v>216.08799999999997</v>
      </c>
      <c r="BA365">
        <v>4.1122483791813105</v>
      </c>
      <c r="BB365" s="34">
        <v>220.20024837918129</v>
      </c>
      <c r="BC365" s="34">
        <v>218.87539596878807</v>
      </c>
      <c r="BD365">
        <v>123.56099999999999</v>
      </c>
      <c r="BE365">
        <v>2.3514194308801133</v>
      </c>
      <c r="BF365" s="34">
        <v>125.91241943088011</v>
      </c>
      <c r="BG365" s="34">
        <v>125.15485728638066</v>
      </c>
      <c r="BH365">
        <v>790.00700000000018</v>
      </c>
      <c r="BI365">
        <v>15.034175915793057</v>
      </c>
      <c r="BJ365" s="34">
        <v>805.04117591579325</v>
      </c>
      <c r="BK365" s="34">
        <v>800.19758127760167</v>
      </c>
      <c r="BM365">
        <v>75.63000000000001</v>
      </c>
      <c r="BN365">
        <v>1.4392717083664184</v>
      </c>
      <c r="BO365">
        <v>77.069271708366429</v>
      </c>
      <c r="BP365">
        <v>76.605578269591305</v>
      </c>
      <c r="BQ365">
        <v>4.5660000000000007</v>
      </c>
      <c r="BR365">
        <v>8.6892960735172109E-2</v>
      </c>
      <c r="BS365">
        <v>4.6528929607351728</v>
      </c>
      <c r="BT365">
        <v>4.6248984580054717</v>
      </c>
      <c r="BU365">
        <v>362.62100000000009</v>
      </c>
      <c r="BV365">
        <v>6.9008349353370217</v>
      </c>
      <c r="BW365">
        <v>369.5218349353371</v>
      </c>
      <c r="BX365">
        <v>367.29857725370186</v>
      </c>
      <c r="BY365">
        <v>38.54</v>
      </c>
      <c r="BZ365">
        <v>0.73343291868890326</v>
      </c>
      <c r="CA365">
        <v>39.273432918688904</v>
      </c>
      <c r="CB365">
        <v>39.03714116765898</v>
      </c>
      <c r="CC365">
        <v>216.08799999999997</v>
      </c>
      <c r="CD365">
        <v>4.1122483791813105</v>
      </c>
      <c r="CE365">
        <v>220.20024837918129</v>
      </c>
      <c r="CF365">
        <v>218.87539596878807</v>
      </c>
      <c r="CG365">
        <v>125.64899999999999</v>
      </c>
      <c r="CH365">
        <v>2.3911549766565128</v>
      </c>
      <c r="CI365">
        <v>128.04015497665651</v>
      </c>
      <c r="CJ365">
        <v>127.26979114102706</v>
      </c>
      <c r="CK365">
        <v>823.09400000000016</v>
      </c>
      <c r="CL365">
        <v>15.663835878965338</v>
      </c>
      <c r="CM365">
        <v>838.75783587896558</v>
      </c>
      <c r="CN365">
        <v>833.71138225877269</v>
      </c>
    </row>
    <row r="366" spans="1:92" x14ac:dyDescent="0.3">
      <c r="A366" s="18">
        <v>45427</v>
      </c>
      <c r="B366" s="2">
        <v>18</v>
      </c>
      <c r="C366" s="2" t="s">
        <v>178</v>
      </c>
      <c r="D366" s="9">
        <v>44.727851999999999</v>
      </c>
      <c r="E366">
        <v>6.1425239999999999E-3</v>
      </c>
      <c r="G366">
        <v>7.8730000000000002</v>
      </c>
      <c r="H366">
        <v>8.0427875242510438E-2</v>
      </c>
      <c r="I366" s="34">
        <v>7.9534278752425109</v>
      </c>
      <c r="J366" s="34">
        <v>7.9045737536365648</v>
      </c>
      <c r="K366">
        <v>0.58400000000000007</v>
      </c>
      <c r="L366">
        <v>5.9659442577957708E-3</v>
      </c>
      <c r="M366" s="34">
        <v>0.5899659442577958</v>
      </c>
      <c r="N366" s="34">
        <v>0.58634206428600966</v>
      </c>
      <c r="O366">
        <v>18.782</v>
      </c>
      <c r="P366">
        <v>0.19187048809917837</v>
      </c>
      <c r="Q366" s="34">
        <v>18.973870488099177</v>
      </c>
      <c r="R366" s="34">
        <v>18.857323033253135</v>
      </c>
      <c r="S366">
        <v>2.7970000000000002</v>
      </c>
      <c r="T366">
        <v>2.8573195357970496E-2</v>
      </c>
      <c r="U366" s="34">
        <v>2.8255731953579706</v>
      </c>
      <c r="V366" s="34">
        <v>2.8082170441917276</v>
      </c>
      <c r="W366">
        <v>0</v>
      </c>
      <c r="X366">
        <v>0</v>
      </c>
      <c r="Y366" s="34">
        <v>0</v>
      </c>
      <c r="Z366" s="34">
        <v>0</v>
      </c>
      <c r="AA366">
        <v>1.931</v>
      </c>
      <c r="AB366">
        <v>1.9726435551033615E-2</v>
      </c>
      <c r="AC366" s="34">
        <v>1.9507264355510336</v>
      </c>
      <c r="AD366" s="34">
        <v>1.9387440516032268</v>
      </c>
      <c r="AE366">
        <v>31.967000000000002</v>
      </c>
      <c r="AF366">
        <v>0.32656393850848864</v>
      </c>
      <c r="AG366" s="34">
        <v>32.293563938508491</v>
      </c>
      <c r="AH366" s="34">
        <v>32.095199946970666</v>
      </c>
      <c r="AJ366">
        <v>64.167000000000002</v>
      </c>
      <c r="AK366">
        <v>0.65550812532531033</v>
      </c>
      <c r="AL366" s="34">
        <v>64.822508125325314</v>
      </c>
      <c r="AM366" s="34">
        <v>64.424334313425305</v>
      </c>
      <c r="AN366">
        <v>3.782</v>
      </c>
      <c r="AO366">
        <v>3.8635618464013019E-2</v>
      </c>
      <c r="AP366" s="34">
        <v>3.8206356184640131</v>
      </c>
      <c r="AQ366" s="34">
        <v>3.7971672724823429</v>
      </c>
      <c r="AR366">
        <v>333.27500000000003</v>
      </c>
      <c r="AS366">
        <v>3.404623411843982</v>
      </c>
      <c r="AT366" s="34">
        <v>336.67962341184403</v>
      </c>
      <c r="AU366" s="34">
        <v>334.61156074472581</v>
      </c>
      <c r="AV366">
        <v>33.591000000000008</v>
      </c>
      <c r="AW366">
        <v>0.34315416706098928</v>
      </c>
      <c r="AX366" s="34">
        <v>33.934154167060996</v>
      </c>
      <c r="AY366" s="34">
        <v>33.725712810670124</v>
      </c>
      <c r="AZ366">
        <v>215.90600000000001</v>
      </c>
      <c r="BA366">
        <v>2.2056218508966672</v>
      </c>
      <c r="BB366" s="34">
        <v>218.11162185089668</v>
      </c>
      <c r="BC366" s="34">
        <v>216.77186597899862</v>
      </c>
      <c r="BD366">
        <v>124.37200000000001</v>
      </c>
      <c r="BE366">
        <v>1.2705418137509856</v>
      </c>
      <c r="BF366" s="34">
        <v>125.642541813751</v>
      </c>
      <c r="BG366" s="34">
        <v>124.87077948523903</v>
      </c>
      <c r="BH366">
        <v>775.09300000000007</v>
      </c>
      <c r="BI366">
        <v>7.9180849873419463</v>
      </c>
      <c r="BJ366" s="34">
        <v>783.01108498734197</v>
      </c>
      <c r="BK366" s="34">
        <v>778.20142060554122</v>
      </c>
      <c r="BM366">
        <v>72.040000000000006</v>
      </c>
      <c r="BN366">
        <v>0.73593600056782082</v>
      </c>
      <c r="BO366">
        <v>72.775936000567825</v>
      </c>
      <c r="BP366">
        <v>72.328908067061874</v>
      </c>
      <c r="BQ366">
        <v>4.3659999999999997</v>
      </c>
      <c r="BR366">
        <v>4.4601562721808791E-2</v>
      </c>
      <c r="BS366">
        <v>4.4106015627218085</v>
      </c>
      <c r="BT366">
        <v>4.3835093367683529</v>
      </c>
      <c r="BU366">
        <v>352.05700000000002</v>
      </c>
      <c r="BV366">
        <v>3.5964938999431602</v>
      </c>
      <c r="BW366">
        <v>355.65349389994321</v>
      </c>
      <c r="BX366">
        <v>353.46888377797893</v>
      </c>
      <c r="BY366">
        <v>36.388000000000005</v>
      </c>
      <c r="BZ366">
        <v>0.37172736241895976</v>
      </c>
      <c r="CA366">
        <v>36.759727362418964</v>
      </c>
      <c r="CB366">
        <v>36.533929854861853</v>
      </c>
      <c r="CC366">
        <v>215.90600000000001</v>
      </c>
      <c r="CD366">
        <v>2.2056218508966672</v>
      </c>
      <c r="CE366">
        <v>218.11162185089668</v>
      </c>
      <c r="CF366">
        <v>216.77186597899862</v>
      </c>
      <c r="CG366">
        <v>126.30300000000001</v>
      </c>
      <c r="CH366">
        <v>1.2902682493020192</v>
      </c>
      <c r="CI366">
        <v>127.59326824930203</v>
      </c>
      <c r="CJ366">
        <v>126.80952353684225</v>
      </c>
      <c r="CK366">
        <v>807.06000000000006</v>
      </c>
      <c r="CL366">
        <v>8.2446489258504343</v>
      </c>
      <c r="CM366">
        <v>815.30464892585042</v>
      </c>
      <c r="CN366">
        <v>810.29662055251185</v>
      </c>
    </row>
    <row r="367" spans="1:92" x14ac:dyDescent="0.3">
      <c r="A367" s="18">
        <v>45427</v>
      </c>
      <c r="B367" s="2">
        <v>19</v>
      </c>
      <c r="C367" s="2" t="s">
        <v>178</v>
      </c>
      <c r="D367" s="9">
        <v>48.994948999999998</v>
      </c>
      <c r="E367">
        <v>6.1389369999999997E-3</v>
      </c>
      <c r="G367">
        <v>7.4710000000000001</v>
      </c>
      <c r="H367">
        <v>3.3058076719820785E-2</v>
      </c>
      <c r="I367" s="34">
        <v>7.5040580767198213</v>
      </c>
      <c r="J367" s="34">
        <v>7.4579911369424972</v>
      </c>
      <c r="K367">
        <v>0.53600000000000003</v>
      </c>
      <c r="L367">
        <v>2.3717212049021471E-3</v>
      </c>
      <c r="M367" s="34">
        <v>0.53837172120490218</v>
      </c>
      <c r="N367" s="34">
        <v>0.53506669112584371</v>
      </c>
      <c r="O367">
        <v>17.661999999999999</v>
      </c>
      <c r="P367">
        <v>7.8151753583921124E-2</v>
      </c>
      <c r="Q367" s="34">
        <v>17.74015175358392</v>
      </c>
      <c r="R367" s="34">
        <v>17.631246079598228</v>
      </c>
      <c r="S367">
        <v>1.448</v>
      </c>
      <c r="T367">
        <v>6.4071871356311729E-3</v>
      </c>
      <c r="U367" s="34">
        <v>1.4544071871356312</v>
      </c>
      <c r="V367" s="34">
        <v>1.4454786730414584</v>
      </c>
      <c r="W367">
        <v>0</v>
      </c>
      <c r="X367">
        <v>0</v>
      </c>
      <c r="Y367" s="34">
        <v>0</v>
      </c>
      <c r="Z367" s="34">
        <v>0</v>
      </c>
      <c r="AA367">
        <v>1.8959999999999999</v>
      </c>
      <c r="AB367">
        <v>8.3895212770419229E-3</v>
      </c>
      <c r="AC367" s="34">
        <v>1.9043895212770419</v>
      </c>
      <c r="AD367" s="34">
        <v>1.8926985939824619</v>
      </c>
      <c r="AE367">
        <v>29.012999999999998</v>
      </c>
      <c r="AF367">
        <v>0.12837825992131713</v>
      </c>
      <c r="AG367" s="34">
        <v>29.141378259921314</v>
      </c>
      <c r="AH367" s="34">
        <v>28.962481174690488</v>
      </c>
      <c r="AJ367">
        <v>61.298999999999999</v>
      </c>
      <c r="AK367">
        <v>0.27123906369271772</v>
      </c>
      <c r="AL367" s="34">
        <v>61.570239063692718</v>
      </c>
      <c r="AM367" s="34">
        <v>61.192263245005769</v>
      </c>
      <c r="AN367">
        <v>3.6220000000000008</v>
      </c>
      <c r="AO367">
        <v>1.602681754506638E-2</v>
      </c>
      <c r="AP367" s="34">
        <v>3.6380268175450672</v>
      </c>
      <c r="AQ367" s="34">
        <v>3.6156932001078474</v>
      </c>
      <c r="AR367">
        <v>319.48400000000009</v>
      </c>
      <c r="AS367">
        <v>1.4136697340055182</v>
      </c>
      <c r="AT367" s="34">
        <v>320.8976697340056</v>
      </c>
      <c r="AU367" s="34">
        <v>318.92769915606175</v>
      </c>
      <c r="AV367">
        <v>28.395</v>
      </c>
      <c r="AW367">
        <v>0.12564370077088893</v>
      </c>
      <c r="AX367" s="34">
        <v>28.52064370077089</v>
      </c>
      <c r="AY367" s="34">
        <v>28.34555726589241</v>
      </c>
      <c r="AZ367">
        <v>232.17699999999999</v>
      </c>
      <c r="BA367">
        <v>1.0273490936391152</v>
      </c>
      <c r="BB367" s="34">
        <v>233.20434909363911</v>
      </c>
      <c r="BC367" s="34">
        <v>231.77272228642724</v>
      </c>
      <c r="BD367">
        <v>123.241</v>
      </c>
      <c r="BE367">
        <v>0.54532330786071925</v>
      </c>
      <c r="BF367" s="34">
        <v>123.78632330786071</v>
      </c>
      <c r="BG367" s="34">
        <v>123.02640686761212</v>
      </c>
      <c r="BH367">
        <v>768.21800000000007</v>
      </c>
      <c r="BI367">
        <v>3.399251717514026</v>
      </c>
      <c r="BJ367" s="34">
        <v>771.61725171751402</v>
      </c>
      <c r="BK367" s="34">
        <v>766.88034202110714</v>
      </c>
      <c r="BM367">
        <v>68.77</v>
      </c>
      <c r="BN367">
        <v>0.30429714041253852</v>
      </c>
      <c r="BO367">
        <v>69.07429714041254</v>
      </c>
      <c r="BP367">
        <v>68.650254381948272</v>
      </c>
      <c r="BQ367">
        <v>4.1580000000000013</v>
      </c>
      <c r="BR367">
        <v>1.8398538749968527E-2</v>
      </c>
      <c r="BS367">
        <v>4.1763985387499698</v>
      </c>
      <c r="BT367">
        <v>4.1507598912336912</v>
      </c>
      <c r="BU367">
        <v>337.14600000000007</v>
      </c>
      <c r="BV367">
        <v>1.4918214875894393</v>
      </c>
      <c r="BW367">
        <v>338.63782148758952</v>
      </c>
      <c r="BX367">
        <v>336.55894523565996</v>
      </c>
      <c r="BY367">
        <v>29.843</v>
      </c>
      <c r="BZ367">
        <v>0.13205088790652011</v>
      </c>
      <c r="CA367">
        <v>29.975050887906519</v>
      </c>
      <c r="CB367">
        <v>29.791035938933867</v>
      </c>
      <c r="CC367">
        <v>232.17699999999999</v>
      </c>
      <c r="CD367">
        <v>1.0273490936391152</v>
      </c>
      <c r="CE367">
        <v>233.20434909363911</v>
      </c>
      <c r="CF367">
        <v>231.77272228642724</v>
      </c>
      <c r="CG367">
        <v>125.137</v>
      </c>
      <c r="CH367">
        <v>0.55371282913776121</v>
      </c>
      <c r="CI367">
        <v>125.69071282913775</v>
      </c>
      <c r="CJ367">
        <v>124.91910546159458</v>
      </c>
      <c r="CK367">
        <v>797.23100000000011</v>
      </c>
      <c r="CL367">
        <v>3.527629977435343</v>
      </c>
      <c r="CM367">
        <v>800.75862997743536</v>
      </c>
      <c r="CN367">
        <v>795.84282319579768</v>
      </c>
    </row>
    <row r="368" spans="1:92" x14ac:dyDescent="0.3">
      <c r="A368" s="18">
        <v>45427</v>
      </c>
      <c r="B368" s="2">
        <v>20</v>
      </c>
      <c r="C368" s="2" t="s">
        <v>178</v>
      </c>
      <c r="D368" s="9">
        <v>73.844965000000002</v>
      </c>
      <c r="E368">
        <v>6.1160850000000003E-3</v>
      </c>
      <c r="G368">
        <v>6.8380000000000001</v>
      </c>
      <c r="H368">
        <v>2.6928456726504391E-2</v>
      </c>
      <c r="I368" s="34">
        <v>6.8649284567265045</v>
      </c>
      <c r="J368" s="34">
        <v>6.8229419707662462</v>
      </c>
      <c r="K368">
        <v>0.53</v>
      </c>
      <c r="L368">
        <v>2.0871719896237684E-3</v>
      </c>
      <c r="M368" s="34">
        <v>0.53208717198962374</v>
      </c>
      <c r="N368" s="34">
        <v>0.52883288161832553</v>
      </c>
      <c r="O368">
        <v>17.574999999999999</v>
      </c>
      <c r="P368">
        <v>6.9211410787995711E-2</v>
      </c>
      <c r="Q368" s="34">
        <v>17.644211410787996</v>
      </c>
      <c r="R368" s="34">
        <v>17.536297914041647</v>
      </c>
      <c r="S368">
        <v>1.3859999999999999</v>
      </c>
      <c r="T368">
        <v>5.4581516558840429E-3</v>
      </c>
      <c r="U368" s="34">
        <v>1.3914581516558839</v>
      </c>
      <c r="V368" s="34">
        <v>1.3829478753264135</v>
      </c>
      <c r="W368">
        <v>0</v>
      </c>
      <c r="X368">
        <v>0</v>
      </c>
      <c r="Y368" s="34">
        <v>0</v>
      </c>
      <c r="Z368" s="34">
        <v>0</v>
      </c>
      <c r="AA368">
        <v>1.9390000000000001</v>
      </c>
      <c r="AB368">
        <v>7.6358990337367684E-3</v>
      </c>
      <c r="AC368" s="34">
        <v>1.9466358990337369</v>
      </c>
      <c r="AD368" s="34">
        <v>1.934730108411195</v>
      </c>
      <c r="AE368">
        <v>28.267999999999997</v>
      </c>
      <c r="AF368">
        <v>0.11132109019374467</v>
      </c>
      <c r="AG368" s="34">
        <v>28.379321090193745</v>
      </c>
      <c r="AH368" s="34">
        <v>28.205750750163826</v>
      </c>
      <c r="AJ368">
        <v>57.658000000000001</v>
      </c>
      <c r="AK368">
        <v>0.22706068410891933</v>
      </c>
      <c r="AL368" s="34">
        <v>57.885060684108922</v>
      </c>
      <c r="AM368" s="34">
        <v>57.531030732734749</v>
      </c>
      <c r="AN368">
        <v>3.5170000000000003</v>
      </c>
      <c r="AO368">
        <v>1.3850158278314706E-2</v>
      </c>
      <c r="AP368" s="34">
        <v>3.5308501582783149</v>
      </c>
      <c r="AQ368" s="34">
        <v>3.5092551785880213</v>
      </c>
      <c r="AR368">
        <v>309.33600000000001</v>
      </c>
      <c r="AS368">
        <v>1.2181838388344493</v>
      </c>
      <c r="AT368" s="34">
        <v>310.55418383883449</v>
      </c>
      <c r="AU368" s="34">
        <v>308.65480805337052</v>
      </c>
      <c r="AV368">
        <v>26.008000000000003</v>
      </c>
      <c r="AW368">
        <v>0.10242107378516034</v>
      </c>
      <c r="AX368" s="34">
        <v>26.110421073785162</v>
      </c>
      <c r="AY368" s="34">
        <v>25.9507275191121</v>
      </c>
      <c r="AZ368">
        <v>227.21200000000002</v>
      </c>
      <c r="BA368">
        <v>0.8947745700120675</v>
      </c>
      <c r="BB368" s="34">
        <v>228.10677457001208</v>
      </c>
      <c r="BC368" s="34">
        <v>226.71165414766602</v>
      </c>
      <c r="BD368">
        <v>114.739</v>
      </c>
      <c r="BE368">
        <v>0.45184910739139922</v>
      </c>
      <c r="BF368" s="34">
        <v>115.1908491073914</v>
      </c>
      <c r="BG368" s="34">
        <v>114.48633208302842</v>
      </c>
      <c r="BH368">
        <v>738.47</v>
      </c>
      <c r="BI368">
        <v>2.9081394324103105</v>
      </c>
      <c r="BJ368" s="34">
        <v>741.37813943241031</v>
      </c>
      <c r="BK368" s="34">
        <v>736.8438077144998</v>
      </c>
      <c r="BM368">
        <v>64.495999999999995</v>
      </c>
      <c r="BN368">
        <v>0.25398914083542373</v>
      </c>
      <c r="BO368">
        <v>64.749989140835424</v>
      </c>
      <c r="BP368">
        <v>64.353972703501</v>
      </c>
      <c r="BQ368">
        <v>4.0470000000000006</v>
      </c>
      <c r="BR368">
        <v>1.5937330267938473E-2</v>
      </c>
      <c r="BS368">
        <v>4.062937330267939</v>
      </c>
      <c r="BT368">
        <v>4.0380880602063467</v>
      </c>
      <c r="BU368">
        <v>326.911</v>
      </c>
      <c r="BV368">
        <v>1.287395249622445</v>
      </c>
      <c r="BW368">
        <v>328.19839524962248</v>
      </c>
      <c r="BX368">
        <v>326.19110596741217</v>
      </c>
      <c r="BY368">
        <v>27.394000000000002</v>
      </c>
      <c r="BZ368">
        <v>0.10787922544104439</v>
      </c>
      <c r="CA368">
        <v>27.501879225441044</v>
      </c>
      <c r="CB368">
        <v>27.333675394438512</v>
      </c>
      <c r="CC368">
        <v>227.21200000000002</v>
      </c>
      <c r="CD368">
        <v>0.8947745700120675</v>
      </c>
      <c r="CE368">
        <v>228.10677457001208</v>
      </c>
      <c r="CF368">
        <v>226.71165414766602</v>
      </c>
      <c r="CG368">
        <v>116.678</v>
      </c>
      <c r="CH368">
        <v>0.45948500642513601</v>
      </c>
      <c r="CI368">
        <v>117.13748500642514</v>
      </c>
      <c r="CJ368">
        <v>116.42106219143962</v>
      </c>
      <c r="CK368">
        <v>766.73800000000006</v>
      </c>
      <c r="CL368">
        <v>3.0194605226040552</v>
      </c>
      <c r="CM368">
        <v>769.75746052260411</v>
      </c>
      <c r="CN368">
        <v>765.04955846466362</v>
      </c>
    </row>
    <row r="369" spans="1:92" x14ac:dyDescent="0.3">
      <c r="A369" s="18">
        <v>45427</v>
      </c>
      <c r="B369" s="2">
        <v>21</v>
      </c>
      <c r="C369" s="2" t="s">
        <v>178</v>
      </c>
      <c r="D369" s="9">
        <v>101.10024199999999</v>
      </c>
      <c r="E369">
        <v>6.1310119999999999E-3</v>
      </c>
      <c r="G369">
        <v>6.5780000000000003</v>
      </c>
      <c r="H369">
        <v>3.4742829154426461E-2</v>
      </c>
      <c r="I369" s="34">
        <v>6.6127428291544268</v>
      </c>
      <c r="J369" s="34">
        <v>6.5722000235159674</v>
      </c>
      <c r="K369">
        <v>0.51</v>
      </c>
      <c r="L369">
        <v>2.6936520019394182E-3</v>
      </c>
      <c r="M369" s="34">
        <v>0.51269365200193939</v>
      </c>
      <c r="N369" s="34">
        <v>0.50955032106919174</v>
      </c>
      <c r="O369">
        <v>17.733999999999998</v>
      </c>
      <c r="P369">
        <v>9.3665146279203207E-2</v>
      </c>
      <c r="Q369" s="34">
        <v>17.827665146279202</v>
      </c>
      <c r="R369" s="34">
        <v>17.718363517335384</v>
      </c>
      <c r="S369">
        <v>1.3220000000000001</v>
      </c>
      <c r="T369">
        <v>6.9823685226743353E-3</v>
      </c>
      <c r="U369" s="34">
        <v>1.3289823685226745</v>
      </c>
      <c r="V369" s="34">
        <v>1.3208343616734735</v>
      </c>
      <c r="W369">
        <v>0</v>
      </c>
      <c r="X369">
        <v>0</v>
      </c>
      <c r="Y369" s="34">
        <v>0</v>
      </c>
      <c r="Z369" s="34">
        <v>0</v>
      </c>
      <c r="AA369">
        <v>1.8640000000000001</v>
      </c>
      <c r="AB369">
        <v>9.8450339835589717E-3</v>
      </c>
      <c r="AC369" s="34">
        <v>1.8738450339835591</v>
      </c>
      <c r="AD369" s="34">
        <v>1.8623564675940654</v>
      </c>
      <c r="AE369">
        <v>28.007999999999999</v>
      </c>
      <c r="AF369">
        <v>0.14792902994180238</v>
      </c>
      <c r="AG369" s="34">
        <v>28.155929029941802</v>
      </c>
      <c r="AH369" s="34">
        <v>27.983304691188081</v>
      </c>
      <c r="AJ369">
        <v>55.802999999999997</v>
      </c>
      <c r="AK369">
        <v>0.29473306404750066</v>
      </c>
      <c r="AL369" s="34">
        <v>56.097733064047496</v>
      </c>
      <c r="AM369" s="34">
        <v>55.753797189459021</v>
      </c>
      <c r="AN369">
        <v>3.3770000000000007</v>
      </c>
      <c r="AO369">
        <v>1.7836201589312581E-2</v>
      </c>
      <c r="AP369" s="34">
        <v>3.3948362015893134</v>
      </c>
      <c r="AQ369" s="34">
        <v>3.374022420099335</v>
      </c>
      <c r="AR369">
        <v>299.14299999999986</v>
      </c>
      <c r="AS369">
        <v>1.5799747859140452</v>
      </c>
      <c r="AT369" s="34">
        <v>300.72297478591389</v>
      </c>
      <c r="AU369" s="34">
        <v>298.87923861882575</v>
      </c>
      <c r="AV369">
        <v>24.535</v>
      </c>
      <c r="AW369">
        <v>0.12958578797565418</v>
      </c>
      <c r="AX369" s="34">
        <v>24.664585787975653</v>
      </c>
      <c r="AY369" s="34">
        <v>24.513366916534544</v>
      </c>
      <c r="AZ369">
        <v>239.48699999999999</v>
      </c>
      <c r="BA369">
        <v>1.2648914450754225</v>
      </c>
      <c r="BB369" s="34">
        <v>240.75189144507542</v>
      </c>
      <c r="BC369" s="34">
        <v>239.27583870960297</v>
      </c>
      <c r="BD369">
        <v>116.00099999999999</v>
      </c>
      <c r="BE369">
        <v>0.61267907034700864</v>
      </c>
      <c r="BF369" s="34">
        <v>116.613679070347</v>
      </c>
      <c r="BG369" s="34">
        <v>115.89871920460256</v>
      </c>
      <c r="BH369">
        <v>738.34599999999989</v>
      </c>
      <c r="BI369">
        <v>3.8997003549489437</v>
      </c>
      <c r="BJ369" s="34">
        <v>742.24570035494878</v>
      </c>
      <c r="BK369" s="34">
        <v>737.69498305912418</v>
      </c>
      <c r="BM369">
        <v>62.381</v>
      </c>
      <c r="BN369">
        <v>0.32947589320192711</v>
      </c>
      <c r="BO369">
        <v>62.710475893201924</v>
      </c>
      <c r="BP369">
        <v>62.32599721297499</v>
      </c>
      <c r="BQ369">
        <v>3.8870000000000005</v>
      </c>
      <c r="BR369">
        <v>2.0529853591251999E-2</v>
      </c>
      <c r="BS369">
        <v>3.907529853591253</v>
      </c>
      <c r="BT369">
        <v>3.8835727411685266</v>
      </c>
      <c r="BU369">
        <v>316.87699999999984</v>
      </c>
      <c r="BV369">
        <v>1.6736399321932485</v>
      </c>
      <c r="BW369">
        <v>318.55063993219312</v>
      </c>
      <c r="BX369">
        <v>316.59760213616113</v>
      </c>
      <c r="BY369">
        <v>25.856999999999999</v>
      </c>
      <c r="BZ369">
        <v>0.13656815649832851</v>
      </c>
      <c r="CA369">
        <v>25.993568156498327</v>
      </c>
      <c r="CB369">
        <v>25.834201278208017</v>
      </c>
      <c r="CC369">
        <v>239.48699999999999</v>
      </c>
      <c r="CD369">
        <v>1.2648914450754225</v>
      </c>
      <c r="CE369">
        <v>240.75189144507542</v>
      </c>
      <c r="CF369">
        <v>239.27583870960297</v>
      </c>
      <c r="CG369">
        <v>117.86499999999999</v>
      </c>
      <c r="CH369">
        <v>0.6225241043305676</v>
      </c>
      <c r="CI369">
        <v>118.48752410433056</v>
      </c>
      <c r="CJ369">
        <v>117.76107567219663</v>
      </c>
      <c r="CK369">
        <v>766.35399999999993</v>
      </c>
      <c r="CL369">
        <v>4.0476293848907465</v>
      </c>
      <c r="CM369">
        <v>770.40162938489061</v>
      </c>
      <c r="CN369">
        <v>765.67828775031228</v>
      </c>
    </row>
    <row r="370" spans="1:92" x14ac:dyDescent="0.3">
      <c r="A370" s="18">
        <v>45427</v>
      </c>
      <c r="B370" s="2">
        <v>22</v>
      </c>
      <c r="C370" s="2" t="s">
        <v>178</v>
      </c>
      <c r="D370" s="9">
        <v>41.199838999999997</v>
      </c>
      <c r="E370">
        <v>5.9763819999999997E-3</v>
      </c>
      <c r="G370">
        <v>6.1760000000000002</v>
      </c>
      <c r="H370">
        <v>4.3633567338777608E-2</v>
      </c>
      <c r="I370" s="34">
        <v>6.2196335673387777</v>
      </c>
      <c r="J370" s="34">
        <v>6.1824626612403391</v>
      </c>
      <c r="K370">
        <v>0.434</v>
      </c>
      <c r="L370">
        <v>3.0662189483532192E-3</v>
      </c>
      <c r="M370" s="34">
        <v>0.43706621894835324</v>
      </c>
      <c r="N370" s="34">
        <v>0.43445414426462226</v>
      </c>
      <c r="O370">
        <v>17.494</v>
      </c>
      <c r="P370">
        <v>0.12359547069698437</v>
      </c>
      <c r="Q370" s="34">
        <v>17.617595470696983</v>
      </c>
      <c r="R370" s="34">
        <v>17.512305990242631</v>
      </c>
      <c r="S370">
        <v>1.3169999999999999</v>
      </c>
      <c r="T370">
        <v>9.3046321543345384E-3</v>
      </c>
      <c r="U370" s="34">
        <v>1.3263046321543346</v>
      </c>
      <c r="V370" s="34">
        <v>1.3183781290242109</v>
      </c>
      <c r="W370">
        <v>0</v>
      </c>
      <c r="X370">
        <v>0</v>
      </c>
      <c r="Y370" s="34">
        <v>0</v>
      </c>
      <c r="Z370" s="34">
        <v>0</v>
      </c>
      <c r="AA370">
        <v>1.7549999999999999</v>
      </c>
      <c r="AB370">
        <v>1.2399111185161059E-2</v>
      </c>
      <c r="AC370" s="34">
        <v>1.767399111185161</v>
      </c>
      <c r="AD370" s="34">
        <v>1.7568364589502581</v>
      </c>
      <c r="AE370">
        <v>27.175999999999998</v>
      </c>
      <c r="AF370">
        <v>0.19199900032361078</v>
      </c>
      <c r="AG370" s="34">
        <v>27.367999000323611</v>
      </c>
      <c r="AH370" s="34">
        <v>27.204437383722059</v>
      </c>
      <c r="AJ370">
        <v>53.499000000000002</v>
      </c>
      <c r="AK370">
        <v>0.37797153805979</v>
      </c>
      <c r="AL370" s="34">
        <v>53.876971538059792</v>
      </c>
      <c r="AM370" s="34">
        <v>53.55498217514522</v>
      </c>
      <c r="AN370">
        <v>3.0449999999999999</v>
      </c>
      <c r="AO370">
        <v>2.1512987782800815E-2</v>
      </c>
      <c r="AP370" s="34">
        <v>3.0665129877828008</v>
      </c>
      <c r="AQ370" s="34">
        <v>3.0481863347598495</v>
      </c>
      <c r="AR370">
        <v>291.30999999999995</v>
      </c>
      <c r="AS370">
        <v>2.0581111563243693</v>
      </c>
      <c r="AT370" s="34">
        <v>293.36811115632429</v>
      </c>
      <c r="AU370" s="34">
        <v>291.61483125743564</v>
      </c>
      <c r="AV370">
        <v>23.502000000000002</v>
      </c>
      <c r="AW370">
        <v>0.16604211457188334</v>
      </c>
      <c r="AX370" s="34">
        <v>23.668042114571886</v>
      </c>
      <c r="AY370" s="34">
        <v>23.526592853703118</v>
      </c>
      <c r="AZ370">
        <v>227.86299999999997</v>
      </c>
      <c r="BA370">
        <v>1.6098567931534782</v>
      </c>
      <c r="BB370" s="34">
        <v>229.47285679315345</v>
      </c>
      <c r="BC370" s="34">
        <v>228.10143934232627</v>
      </c>
      <c r="BD370">
        <v>110.325</v>
      </c>
      <c r="BE370">
        <v>0.77944839971674862</v>
      </c>
      <c r="BF370" s="34">
        <v>111.10444839971674</v>
      </c>
      <c r="BG370" s="34">
        <v>110.44044577418076</v>
      </c>
      <c r="BH370">
        <v>709.54399999999998</v>
      </c>
      <c r="BI370">
        <v>5.0129429896090709</v>
      </c>
      <c r="BJ370" s="34">
        <v>714.55694298960896</v>
      </c>
      <c r="BK370" s="34">
        <v>710.28647773755074</v>
      </c>
      <c r="BM370">
        <v>59.675000000000004</v>
      </c>
      <c r="BN370">
        <v>0.4216051053985676</v>
      </c>
      <c r="BO370">
        <v>60.096605105398567</v>
      </c>
      <c r="BP370">
        <v>59.737444836385556</v>
      </c>
      <c r="BQ370">
        <v>3.4790000000000001</v>
      </c>
      <c r="BR370">
        <v>2.4579206731154032E-2</v>
      </c>
      <c r="BS370">
        <v>3.5035792067311542</v>
      </c>
      <c r="BT370">
        <v>3.4826404790244716</v>
      </c>
      <c r="BU370">
        <v>308.80399999999997</v>
      </c>
      <c r="BV370">
        <v>2.1817066270213537</v>
      </c>
      <c r="BW370">
        <v>310.98570662702127</v>
      </c>
      <c r="BX370">
        <v>309.12713724767826</v>
      </c>
      <c r="BY370">
        <v>24.819000000000003</v>
      </c>
      <c r="BZ370">
        <v>0.17534674672621786</v>
      </c>
      <c r="CA370">
        <v>24.994346746726222</v>
      </c>
      <c r="CB370">
        <v>24.844970982727329</v>
      </c>
      <c r="CC370">
        <v>227.86299999999997</v>
      </c>
      <c r="CD370">
        <v>1.6098567931534782</v>
      </c>
      <c r="CE370">
        <v>229.47285679315345</v>
      </c>
      <c r="CF370">
        <v>228.10143934232627</v>
      </c>
      <c r="CG370">
        <v>112.08</v>
      </c>
      <c r="CH370">
        <v>0.79184751090190963</v>
      </c>
      <c r="CI370">
        <v>112.8718475109019</v>
      </c>
      <c r="CJ370">
        <v>112.19728223313102</v>
      </c>
      <c r="CK370">
        <v>736.72</v>
      </c>
      <c r="CL370">
        <v>5.2049419899326814</v>
      </c>
      <c r="CM370">
        <v>741.92494198993256</v>
      </c>
      <c r="CN370">
        <v>737.49091512127279</v>
      </c>
    </row>
    <row r="371" spans="1:92" x14ac:dyDescent="0.3">
      <c r="A371" s="18">
        <v>45427</v>
      </c>
      <c r="B371" s="2">
        <v>23</v>
      </c>
      <c r="C371" s="2" t="s">
        <v>178</v>
      </c>
      <c r="D371" s="9">
        <v>30.786719000000002</v>
      </c>
      <c r="E371">
        <v>5.8297940000000001E-3</v>
      </c>
      <c r="G371">
        <v>6.097999999999999</v>
      </c>
      <c r="H371">
        <v>5.6144278401555635E-2</v>
      </c>
      <c r="I371" s="34">
        <v>6.1541442784015548</v>
      </c>
      <c r="J371" s="34">
        <v>6.1182668850121944</v>
      </c>
      <c r="K371">
        <v>0.4</v>
      </c>
      <c r="L371">
        <v>3.6827995015779368E-3</v>
      </c>
      <c r="M371" s="34">
        <v>0.40368279950157798</v>
      </c>
      <c r="N371" s="34">
        <v>0.40132941193914046</v>
      </c>
      <c r="O371">
        <v>16.696999999999999</v>
      </c>
      <c r="P371">
        <v>0.15372925819461702</v>
      </c>
      <c r="Q371" s="34">
        <v>16.850729258194615</v>
      </c>
      <c r="R371" s="34">
        <v>16.752492977869569</v>
      </c>
      <c r="S371">
        <v>1.262</v>
      </c>
      <c r="T371">
        <v>1.161923242747839E-2</v>
      </c>
      <c r="U371" s="34">
        <v>1.2736192324274784</v>
      </c>
      <c r="V371" s="34">
        <v>1.2661942946679881</v>
      </c>
      <c r="W371">
        <v>0</v>
      </c>
      <c r="X371">
        <v>0</v>
      </c>
      <c r="Y371" s="34">
        <v>0</v>
      </c>
      <c r="Z371" s="34">
        <v>0</v>
      </c>
      <c r="AA371">
        <v>1.712</v>
      </c>
      <c r="AB371">
        <v>1.5762381866753567E-2</v>
      </c>
      <c r="AC371" s="34">
        <v>1.7277623818667536</v>
      </c>
      <c r="AD371" s="34">
        <v>1.7176898830995209</v>
      </c>
      <c r="AE371">
        <v>26.169</v>
      </c>
      <c r="AF371">
        <v>0.24093795039198257</v>
      </c>
      <c r="AG371" s="34">
        <v>26.409937950391978</v>
      </c>
      <c r="AH371" s="34">
        <v>26.25597345258841</v>
      </c>
      <c r="AJ371">
        <v>50.312999999999995</v>
      </c>
      <c r="AK371">
        <v>0.4632317283072267</v>
      </c>
      <c r="AL371" s="34">
        <v>50.776231728307224</v>
      </c>
      <c r="AM371" s="34">
        <v>50.480216757234928</v>
      </c>
      <c r="AN371">
        <v>2.9340000000000002</v>
      </c>
      <c r="AO371">
        <v>2.7013334344074165E-2</v>
      </c>
      <c r="AP371" s="34">
        <v>2.9610133343440745</v>
      </c>
      <c r="AQ371" s="34">
        <v>2.9437512365735952</v>
      </c>
      <c r="AR371">
        <v>281.90100000000007</v>
      </c>
      <c r="AS371">
        <v>2.5954621557358055</v>
      </c>
      <c r="AT371" s="34">
        <v>284.49646215573586</v>
      </c>
      <c r="AU371" s="34">
        <v>282.83790638763912</v>
      </c>
      <c r="AV371">
        <v>22.611999999999998</v>
      </c>
      <c r="AW371">
        <v>0.20818865582420074</v>
      </c>
      <c r="AX371" s="34">
        <v>22.8201886558242</v>
      </c>
      <c r="AY371" s="34">
        <v>22.687151656919607</v>
      </c>
      <c r="AZ371">
        <v>234.459</v>
      </c>
      <c r="BA371">
        <v>2.1586637208511537</v>
      </c>
      <c r="BB371" s="34">
        <v>236.61766372085117</v>
      </c>
      <c r="BC371" s="34">
        <v>235.23823148459732</v>
      </c>
      <c r="BD371">
        <v>108.75899999999999</v>
      </c>
      <c r="BE371">
        <v>1.0013439774802868</v>
      </c>
      <c r="BF371" s="34">
        <v>109.76034397748028</v>
      </c>
      <c r="BG371" s="34">
        <v>109.12046378272242</v>
      </c>
      <c r="BH371">
        <v>700.97800000000007</v>
      </c>
      <c r="BI371">
        <v>6.4539035725427478</v>
      </c>
      <c r="BJ371" s="34">
        <v>707.43190357254275</v>
      </c>
      <c r="BK371" s="34">
        <v>703.30772130568698</v>
      </c>
      <c r="BM371">
        <v>56.410999999999994</v>
      </c>
      <c r="BN371">
        <v>0.51937600670878237</v>
      </c>
      <c r="BO371">
        <v>56.930376006708777</v>
      </c>
      <c r="BP371">
        <v>56.598483642247125</v>
      </c>
      <c r="BQ371">
        <v>3.3340000000000001</v>
      </c>
      <c r="BR371">
        <v>3.0696133845652101E-2</v>
      </c>
      <c r="BS371">
        <v>3.3646961338456527</v>
      </c>
      <c r="BT371">
        <v>3.3450806485127358</v>
      </c>
      <c r="BU371">
        <v>298.59800000000007</v>
      </c>
      <c r="BV371">
        <v>2.7491914139304225</v>
      </c>
      <c r="BW371">
        <v>301.34719141393049</v>
      </c>
      <c r="BX371">
        <v>299.59039936550869</v>
      </c>
      <c r="BY371">
        <v>23.873999999999999</v>
      </c>
      <c r="BZ371">
        <v>0.21980788825167913</v>
      </c>
      <c r="CA371">
        <v>24.093807888251678</v>
      </c>
      <c r="CB371">
        <v>23.953345951587593</v>
      </c>
      <c r="CC371">
        <v>234.459</v>
      </c>
      <c r="CD371">
        <v>2.1586637208511537</v>
      </c>
      <c r="CE371">
        <v>236.61766372085117</v>
      </c>
      <c r="CF371">
        <v>235.23823148459732</v>
      </c>
      <c r="CG371">
        <v>110.47099999999999</v>
      </c>
      <c r="CH371">
        <v>1.0171063593470404</v>
      </c>
      <c r="CI371">
        <v>111.48810635934703</v>
      </c>
      <c r="CJ371">
        <v>110.83815366582195</v>
      </c>
      <c r="CK371">
        <v>727.14700000000005</v>
      </c>
      <c r="CL371">
        <v>6.6948415229347304</v>
      </c>
      <c r="CM371">
        <v>733.84184152293471</v>
      </c>
      <c r="CN371">
        <v>729.56369475827535</v>
      </c>
    </row>
    <row r="372" spans="1:92" x14ac:dyDescent="0.3">
      <c r="A372" s="18">
        <v>45427</v>
      </c>
      <c r="B372" s="2">
        <v>24</v>
      </c>
      <c r="C372" s="2" t="s">
        <v>23</v>
      </c>
      <c r="D372" s="9">
        <v>29.522826999999999</v>
      </c>
      <c r="E372">
        <v>5.7077789999999996E-3</v>
      </c>
      <c r="G372">
        <v>6.0969999999999995</v>
      </c>
      <c r="H372">
        <v>5.7166776821023571E-2</v>
      </c>
      <c r="I372" s="34">
        <v>6.1541667768210235</v>
      </c>
      <c r="J372" s="34">
        <v>6.1190401529297871</v>
      </c>
      <c r="K372">
        <v>0.38700000000000001</v>
      </c>
      <c r="L372">
        <v>3.6285948220003486E-3</v>
      </c>
      <c r="M372" s="34">
        <v>0.39062859482200035</v>
      </c>
      <c r="N372" s="34">
        <v>0.38839897313167582</v>
      </c>
      <c r="O372">
        <v>16.399000000000001</v>
      </c>
      <c r="P372">
        <v>0.15376053355551347</v>
      </c>
      <c r="Q372" s="34">
        <v>16.552760533555514</v>
      </c>
      <c r="R372" s="34">
        <v>16.458281034590058</v>
      </c>
      <c r="S372">
        <v>1.2589999999999999</v>
      </c>
      <c r="T372">
        <v>1.1804653439014051E-2</v>
      </c>
      <c r="U372" s="34">
        <v>1.2708046534390141</v>
      </c>
      <c r="V372" s="34">
        <v>1.2635511813250127</v>
      </c>
      <c r="W372">
        <v>0</v>
      </c>
      <c r="X372">
        <v>0</v>
      </c>
      <c r="Y372" s="34">
        <v>0</v>
      </c>
      <c r="Z372" s="34">
        <v>0</v>
      </c>
      <c r="AA372">
        <v>1.6479999999999999</v>
      </c>
      <c r="AB372">
        <v>1.5452000689035074E-2</v>
      </c>
      <c r="AC372" s="34">
        <v>1.663452000689035</v>
      </c>
      <c r="AD372" s="34">
        <v>1.6539573842919941</v>
      </c>
      <c r="AE372">
        <v>25.790000000000003</v>
      </c>
      <c r="AF372">
        <v>0.24181255932658652</v>
      </c>
      <c r="AG372" s="34">
        <v>26.031812559326585</v>
      </c>
      <c r="AH372" s="34">
        <v>25.883228726268531</v>
      </c>
      <c r="AJ372">
        <v>46.64500000000001</v>
      </c>
      <c r="AK372">
        <v>0.43735350251216093</v>
      </c>
      <c r="AL372" s="34">
        <v>47.08235350251217</v>
      </c>
      <c r="AM372" s="34">
        <v>46.813617833919956</v>
      </c>
      <c r="AN372">
        <v>2.8959999999999999</v>
      </c>
      <c r="AO372">
        <v>2.7153515773935422E-2</v>
      </c>
      <c r="AP372" s="34">
        <v>2.9231535157739352</v>
      </c>
      <c r="AQ372" s="34">
        <v>2.9064688015228248</v>
      </c>
      <c r="AR372">
        <v>274.38100000000003</v>
      </c>
      <c r="AS372">
        <v>2.5726549763702264</v>
      </c>
      <c r="AT372" s="34">
        <v>276.95365497637027</v>
      </c>
      <c r="AU372" s="34">
        <v>275.3728647205229</v>
      </c>
      <c r="AV372">
        <v>21.795000000000002</v>
      </c>
      <c r="AW372">
        <v>0.20435458435529094</v>
      </c>
      <c r="AX372" s="34">
        <v>21.999354584355292</v>
      </c>
      <c r="AY372" s="34">
        <v>21.873787130245155</v>
      </c>
      <c r="AZ372">
        <v>236.00700000000001</v>
      </c>
      <c r="BA372">
        <v>2.2128521399375614</v>
      </c>
      <c r="BB372" s="34">
        <v>238.21985213993756</v>
      </c>
      <c r="BC372" s="34">
        <v>236.86014587051014</v>
      </c>
      <c r="BD372">
        <v>113.47600000000001</v>
      </c>
      <c r="BE372">
        <v>1.0639752610369808</v>
      </c>
      <c r="BF372" s="34">
        <v>114.539975261037</v>
      </c>
      <c r="BG372" s="34">
        <v>113.88620639558154</v>
      </c>
      <c r="BH372">
        <v>695.2</v>
      </c>
      <c r="BI372">
        <v>6.5183439799861551</v>
      </c>
      <c r="BJ372" s="34">
        <v>701.71834397998623</v>
      </c>
      <c r="BK372" s="34">
        <v>697.71309075230249</v>
      </c>
      <c r="BM372">
        <v>52.742000000000012</v>
      </c>
      <c r="BN372">
        <v>0.49452027933318449</v>
      </c>
      <c r="BO372">
        <v>53.236520279333192</v>
      </c>
      <c r="BP372">
        <v>52.93265798684974</v>
      </c>
      <c r="BQ372">
        <v>3.2829999999999999</v>
      </c>
      <c r="BR372">
        <v>3.0782110595935771E-2</v>
      </c>
      <c r="BS372">
        <v>3.3137821105959357</v>
      </c>
      <c r="BT372">
        <v>3.2948677746545005</v>
      </c>
      <c r="BU372">
        <v>290.78000000000003</v>
      </c>
      <c r="BV372">
        <v>2.7264155099257401</v>
      </c>
      <c r="BW372">
        <v>293.50641550992577</v>
      </c>
      <c r="BX372">
        <v>291.83114575511297</v>
      </c>
      <c r="BY372">
        <v>23.054000000000002</v>
      </c>
      <c r="BZ372">
        <v>0.21615923779430499</v>
      </c>
      <c r="CA372">
        <v>23.270159237794307</v>
      </c>
      <c r="CB372">
        <v>23.137338311570169</v>
      </c>
      <c r="CC372">
        <v>236.00700000000001</v>
      </c>
      <c r="CD372">
        <v>2.2128521399375614</v>
      </c>
      <c r="CE372">
        <v>238.21985213993756</v>
      </c>
      <c r="CF372">
        <v>236.86014587051014</v>
      </c>
      <c r="CG372">
        <v>115.12400000000001</v>
      </c>
      <c r="CH372">
        <v>1.0794272617260159</v>
      </c>
      <c r="CI372">
        <v>116.20342726172603</v>
      </c>
      <c r="CJ372">
        <v>115.54016377987354</v>
      </c>
      <c r="CK372">
        <v>720.99</v>
      </c>
      <c r="CL372">
        <v>6.7601565393127414</v>
      </c>
      <c r="CM372">
        <v>727.7501565393128</v>
      </c>
      <c r="CN372">
        <v>723.59631947857099</v>
      </c>
    </row>
    <row r="373" spans="1:92" x14ac:dyDescent="0.3">
      <c r="A373" s="18">
        <v>45428</v>
      </c>
      <c r="B373" s="2">
        <v>1</v>
      </c>
      <c r="C373" s="2" t="s">
        <v>23</v>
      </c>
      <c r="D373" s="9">
        <v>24.213106</v>
      </c>
      <c r="E373">
        <v>5.5122799999999996E-3</v>
      </c>
      <c r="G373">
        <v>5.7510000000000003</v>
      </c>
      <c r="H373">
        <v>6.7939843311530315E-2</v>
      </c>
      <c r="I373" s="34">
        <v>5.8189398433115302</v>
      </c>
      <c r="J373" s="34">
        <v>5.7868642175920408</v>
      </c>
      <c r="K373">
        <v>0.46199999999999997</v>
      </c>
      <c r="L373">
        <v>5.45786952007077E-3</v>
      </c>
      <c r="M373" s="34">
        <v>0.46745786952007073</v>
      </c>
      <c r="N373" s="34">
        <v>0.46488111085507261</v>
      </c>
      <c r="O373">
        <v>16.059999999999999</v>
      </c>
      <c r="P373">
        <v>0.18972594045960295</v>
      </c>
      <c r="Q373" s="34">
        <v>16.249725940459602</v>
      </c>
      <c r="R373" s="34">
        <v>16.160152901152525</v>
      </c>
      <c r="S373">
        <v>1.25</v>
      </c>
      <c r="T373">
        <v>1.4766962987204464E-2</v>
      </c>
      <c r="U373" s="34">
        <v>1.2647669629872045</v>
      </c>
      <c r="V373" s="34">
        <v>1.2577952133524692</v>
      </c>
      <c r="W373">
        <v>0</v>
      </c>
      <c r="X373">
        <v>0</v>
      </c>
      <c r="Y373" s="34">
        <v>0</v>
      </c>
      <c r="Z373" s="34">
        <v>0</v>
      </c>
      <c r="AA373">
        <v>1.57</v>
      </c>
      <c r="AB373">
        <v>1.8547305511928812E-2</v>
      </c>
      <c r="AC373" s="34">
        <v>1.5885473055119288</v>
      </c>
      <c r="AD373" s="34">
        <v>1.5797907879707014</v>
      </c>
      <c r="AE373">
        <v>25.093</v>
      </c>
      <c r="AF373">
        <v>0.29643792179033729</v>
      </c>
      <c r="AG373" s="34">
        <v>25.389437921790339</v>
      </c>
      <c r="AH373" s="34">
        <v>25.24948423092281</v>
      </c>
      <c r="AJ373">
        <v>45.161999999999992</v>
      </c>
      <c r="AK373">
        <v>0.53352446594250236</v>
      </c>
      <c r="AL373" s="34">
        <v>45.695524465942498</v>
      </c>
      <c r="AM373" s="34">
        <v>45.443637940339372</v>
      </c>
      <c r="AN373">
        <v>2.64</v>
      </c>
      <c r="AO373">
        <v>3.1187825828975828E-2</v>
      </c>
      <c r="AP373" s="34">
        <v>2.6711878258289761</v>
      </c>
      <c r="AQ373" s="34">
        <v>2.6564634906004154</v>
      </c>
      <c r="AR373">
        <v>264.48699999999991</v>
      </c>
      <c r="AS373">
        <v>3.1245357916773968</v>
      </c>
      <c r="AT373" s="34">
        <v>267.61153579167728</v>
      </c>
      <c r="AU373" s="34">
        <v>266.1363860751635</v>
      </c>
      <c r="AV373">
        <v>22.465000000000003</v>
      </c>
      <c r="AW373">
        <v>0.26539185880603866</v>
      </c>
      <c r="AX373" s="34">
        <v>22.730391858806041</v>
      </c>
      <c r="AY373" s="34">
        <v>22.60509557437058</v>
      </c>
      <c r="AZ373">
        <v>239.95800000000003</v>
      </c>
      <c r="BA373">
        <v>2.8347607235868875</v>
      </c>
      <c r="BB373" s="34">
        <v>242.79276072358692</v>
      </c>
      <c r="BC373" s="34">
        <v>241.4544190445055</v>
      </c>
      <c r="BD373">
        <v>110.17200000000001</v>
      </c>
      <c r="BE373">
        <v>1.3015246769810325</v>
      </c>
      <c r="BF373" s="34">
        <v>111.47352467698104</v>
      </c>
      <c r="BG373" s="34">
        <v>110.85905139637461</v>
      </c>
      <c r="BH373">
        <v>684.88400000000001</v>
      </c>
      <c r="BI373">
        <v>8.0909253428228336</v>
      </c>
      <c r="BJ373" s="34">
        <v>692.97492534282276</v>
      </c>
      <c r="BK373" s="34">
        <v>689.15505352135403</v>
      </c>
      <c r="BM373">
        <v>50.91299999999999</v>
      </c>
      <c r="BN373">
        <v>0.60146430925403271</v>
      </c>
      <c r="BO373">
        <v>51.514464309254031</v>
      </c>
      <c r="BP373">
        <v>51.230502157931411</v>
      </c>
      <c r="BQ373">
        <v>3.1020000000000003</v>
      </c>
      <c r="BR373">
        <v>3.6645695349046596E-2</v>
      </c>
      <c r="BS373">
        <v>3.1386456953490467</v>
      </c>
      <c r="BT373">
        <v>3.1213446014554882</v>
      </c>
      <c r="BU373">
        <v>280.54699999999991</v>
      </c>
      <c r="BV373">
        <v>3.3142617321369996</v>
      </c>
      <c r="BW373">
        <v>283.86126173213688</v>
      </c>
      <c r="BX373">
        <v>282.29653897631601</v>
      </c>
      <c r="BY373">
        <v>23.715000000000003</v>
      </c>
      <c r="BZ373">
        <v>0.28015882179324314</v>
      </c>
      <c r="CA373">
        <v>23.995158821793247</v>
      </c>
      <c r="CB373">
        <v>23.86289078772305</v>
      </c>
      <c r="CC373">
        <v>239.95800000000003</v>
      </c>
      <c r="CD373">
        <v>2.8347607235868875</v>
      </c>
      <c r="CE373">
        <v>242.79276072358692</v>
      </c>
      <c r="CF373">
        <v>241.4544190445055</v>
      </c>
      <c r="CG373">
        <v>111.742</v>
      </c>
      <c r="CH373">
        <v>1.3200719824929612</v>
      </c>
      <c r="CI373">
        <v>113.06207198249297</v>
      </c>
      <c r="CJ373">
        <v>112.43884218434532</v>
      </c>
      <c r="CK373">
        <v>709.97699999999998</v>
      </c>
      <c r="CL373">
        <v>8.3873632646131711</v>
      </c>
      <c r="CM373">
        <v>718.36436326461308</v>
      </c>
      <c r="CN373">
        <v>714.40453775227684</v>
      </c>
    </row>
    <row r="374" spans="1:92" x14ac:dyDescent="0.3">
      <c r="A374" s="18">
        <v>45428</v>
      </c>
      <c r="B374" s="2">
        <v>2</v>
      </c>
      <c r="C374" s="2" t="s">
        <v>23</v>
      </c>
      <c r="D374" s="9">
        <v>25.169526999999999</v>
      </c>
      <c r="E374">
        <v>5.4102539999999998E-3</v>
      </c>
      <c r="G374">
        <v>5.7</v>
      </c>
      <c r="H374">
        <v>7.5829586250491965E-2</v>
      </c>
      <c r="I374" s="34">
        <v>5.7758295862504925</v>
      </c>
      <c r="J374" s="34">
        <v>5.7445808811281625</v>
      </c>
      <c r="K374">
        <v>0.44099999999999995</v>
      </c>
      <c r="L374">
        <v>5.8668153572749042E-3</v>
      </c>
      <c r="M374" s="34">
        <v>0.44686681535727485</v>
      </c>
      <c r="N374" s="34">
        <v>0.44444915238202093</v>
      </c>
      <c r="O374">
        <v>16.113</v>
      </c>
      <c r="P374">
        <v>0.21435826723757492</v>
      </c>
      <c r="Q374" s="34">
        <v>16.327358267237575</v>
      </c>
      <c r="R374" s="34">
        <v>16.239023111862821</v>
      </c>
      <c r="S374">
        <v>1.399</v>
      </c>
      <c r="T374">
        <v>1.8611507221831275E-2</v>
      </c>
      <c r="U374" s="34">
        <v>1.4176115072218314</v>
      </c>
      <c r="V374" s="34">
        <v>1.4099418688944385</v>
      </c>
      <c r="W374">
        <v>0</v>
      </c>
      <c r="X374">
        <v>0</v>
      </c>
      <c r="Y374" s="34">
        <v>0</v>
      </c>
      <c r="Z374" s="34">
        <v>0</v>
      </c>
      <c r="AA374">
        <v>1.4810000000000001</v>
      </c>
      <c r="AB374">
        <v>1.9702388988943616E-2</v>
      </c>
      <c r="AC374" s="34">
        <v>1.5007023889889437</v>
      </c>
      <c r="AD374" s="34">
        <v>1.4925832078861068</v>
      </c>
      <c r="AE374">
        <v>25.134</v>
      </c>
      <c r="AF374">
        <v>0.33436856505611667</v>
      </c>
      <c r="AG374" s="34">
        <v>25.468368565056117</v>
      </c>
      <c r="AH374" s="34">
        <v>25.330578222153552</v>
      </c>
      <c r="AJ374">
        <v>44.261999999999993</v>
      </c>
      <c r="AK374">
        <v>0.58883669238934644</v>
      </c>
      <c r="AL374" s="34">
        <v>44.850836692389336</v>
      </c>
      <c r="AM374" s="34">
        <v>44.608182273770993</v>
      </c>
      <c r="AN374">
        <v>2.5470000000000006</v>
      </c>
      <c r="AO374">
        <v>3.3883851961404053E-2</v>
      </c>
      <c r="AP374" s="34">
        <v>2.5808838519614046</v>
      </c>
      <c r="AQ374" s="34">
        <v>2.566920614777795</v>
      </c>
      <c r="AR374">
        <v>262.36600000000004</v>
      </c>
      <c r="AS374">
        <v>3.4903693379292244</v>
      </c>
      <c r="AT374" s="34">
        <v>265.85636933792927</v>
      </c>
      <c r="AU374" s="34">
        <v>264.41801885229324</v>
      </c>
      <c r="AV374">
        <v>22.518999999999998</v>
      </c>
      <c r="AW374">
        <v>0.29958007943418041</v>
      </c>
      <c r="AX374" s="34">
        <v>22.818580079434177</v>
      </c>
      <c r="AY374" s="34">
        <v>22.695125765285098</v>
      </c>
      <c r="AZ374">
        <v>244.98700000000002</v>
      </c>
      <c r="BA374">
        <v>3.2591689204823293</v>
      </c>
      <c r="BB374" s="34">
        <v>248.24616892048235</v>
      </c>
      <c r="BC374" s="34">
        <v>246.90309409209564</v>
      </c>
      <c r="BD374">
        <v>106.508</v>
      </c>
      <c r="BE374">
        <v>1.4169223811170875</v>
      </c>
      <c r="BF374" s="34">
        <v>107.92492238111709</v>
      </c>
      <c r="BG374" s="34">
        <v>107.34102113810496</v>
      </c>
      <c r="BH374">
        <v>683.18900000000008</v>
      </c>
      <c r="BI374">
        <v>9.0887612633135717</v>
      </c>
      <c r="BJ374" s="34">
        <v>692.27776126331366</v>
      </c>
      <c r="BK374" s="34">
        <v>688.53236273632774</v>
      </c>
      <c r="BM374">
        <v>49.961999999999996</v>
      </c>
      <c r="BN374">
        <v>0.6646662786398384</v>
      </c>
      <c r="BO374">
        <v>50.626666278639831</v>
      </c>
      <c r="BP374">
        <v>50.352763154899158</v>
      </c>
      <c r="BQ374">
        <v>2.9880000000000004</v>
      </c>
      <c r="BR374">
        <v>3.9750667318678955E-2</v>
      </c>
      <c r="BS374">
        <v>3.0277506673186796</v>
      </c>
      <c r="BT374">
        <v>3.0113697671598159</v>
      </c>
      <c r="BU374">
        <v>278.47900000000004</v>
      </c>
      <c r="BV374">
        <v>3.7047276051667994</v>
      </c>
      <c r="BW374">
        <v>282.18372760516684</v>
      </c>
      <c r="BX374">
        <v>280.65704196415606</v>
      </c>
      <c r="BY374">
        <v>23.917999999999999</v>
      </c>
      <c r="BZ374">
        <v>0.31819158665601166</v>
      </c>
      <c r="CA374">
        <v>24.236191586656009</v>
      </c>
      <c r="CB374">
        <v>24.105067634179537</v>
      </c>
      <c r="CC374">
        <v>244.98700000000002</v>
      </c>
      <c r="CD374">
        <v>3.2591689204823293</v>
      </c>
      <c r="CE374">
        <v>248.24616892048235</v>
      </c>
      <c r="CF374">
        <v>246.90309409209564</v>
      </c>
      <c r="CG374">
        <v>107.98899999999999</v>
      </c>
      <c r="CH374">
        <v>1.4366247701060311</v>
      </c>
      <c r="CI374">
        <v>109.42562477010603</v>
      </c>
      <c r="CJ374">
        <v>108.83360434599108</v>
      </c>
      <c r="CK374">
        <v>708.32300000000009</v>
      </c>
      <c r="CL374">
        <v>9.4231298283696887</v>
      </c>
      <c r="CM374">
        <v>717.74612982836982</v>
      </c>
      <c r="CN374">
        <v>713.86294095848132</v>
      </c>
    </row>
    <row r="375" spans="1:92" x14ac:dyDescent="0.3">
      <c r="A375" s="18">
        <v>45428</v>
      </c>
      <c r="B375" s="2">
        <v>3</v>
      </c>
      <c r="C375" s="2" t="s">
        <v>23</v>
      </c>
      <c r="D375" s="9">
        <v>22.510102</v>
      </c>
      <c r="E375">
        <v>5.4511300000000002E-3</v>
      </c>
      <c r="G375">
        <v>5.577</v>
      </c>
      <c r="H375">
        <v>7.9660966950454173E-2</v>
      </c>
      <c r="I375" s="34">
        <v>5.6566609669504544</v>
      </c>
      <c r="J375" s="34">
        <v>5.6258257726536822</v>
      </c>
      <c r="K375">
        <v>0.43400000000000005</v>
      </c>
      <c r="L375">
        <v>6.1991858806700944E-3</v>
      </c>
      <c r="M375" s="34">
        <v>0.44019918588067014</v>
      </c>
      <c r="N375" s="34">
        <v>0.43779960289254044</v>
      </c>
      <c r="O375">
        <v>15.711</v>
      </c>
      <c r="P375">
        <v>0.22441338564794433</v>
      </c>
      <c r="Q375" s="34">
        <v>15.935413385647944</v>
      </c>
      <c r="R375" s="34">
        <v>15.848547375679038</v>
      </c>
      <c r="S375">
        <v>1.9650000000000001</v>
      </c>
      <c r="T375">
        <v>2.8067742524232105E-2</v>
      </c>
      <c r="U375" s="34">
        <v>1.9930677425242322</v>
      </c>
      <c r="V375" s="34">
        <v>1.9822032711609261</v>
      </c>
      <c r="W375">
        <v>0</v>
      </c>
      <c r="X375">
        <v>0</v>
      </c>
      <c r="Y375" s="34">
        <v>0</v>
      </c>
      <c r="Z375" s="34">
        <v>0</v>
      </c>
      <c r="AA375">
        <v>1.488</v>
      </c>
      <c r="AB375">
        <v>2.1254351590868893E-2</v>
      </c>
      <c r="AC375" s="34">
        <v>1.509254351590869</v>
      </c>
      <c r="AD375" s="34">
        <v>1.5010272099172814</v>
      </c>
      <c r="AE375">
        <v>25.175000000000001</v>
      </c>
      <c r="AF375">
        <v>0.3595956325941696</v>
      </c>
      <c r="AG375" s="34">
        <v>25.534595632594169</v>
      </c>
      <c r="AH375" s="34">
        <v>25.395403232303469</v>
      </c>
      <c r="AJ375">
        <v>43.785999999999994</v>
      </c>
      <c r="AK375">
        <v>0.62543214970281258</v>
      </c>
      <c r="AL375" s="34">
        <v>44.411432149702804</v>
      </c>
      <c r="AM375" s="34">
        <v>44.1693396595686</v>
      </c>
      <c r="AN375">
        <v>2.468</v>
      </c>
      <c r="AO375">
        <v>3.5252513256898134E-2</v>
      </c>
      <c r="AP375" s="34">
        <v>2.5032525132568981</v>
      </c>
      <c r="AQ375" s="34">
        <v>2.4896069583843081</v>
      </c>
      <c r="AR375">
        <v>260.17600000000004</v>
      </c>
      <c r="AS375">
        <v>3.7163119485926788</v>
      </c>
      <c r="AT375" s="34">
        <v>263.89231194859275</v>
      </c>
      <c r="AU375" s="34">
        <v>262.45380065016042</v>
      </c>
      <c r="AV375">
        <v>21.989000000000001</v>
      </c>
      <c r="AW375">
        <v>0.31408732334113981</v>
      </c>
      <c r="AX375" s="34">
        <v>22.303087323341142</v>
      </c>
      <c r="AY375" s="34">
        <v>22.181510294940257</v>
      </c>
      <c r="AZ375">
        <v>234.61399999999998</v>
      </c>
      <c r="BA375">
        <v>3.3511884705242698</v>
      </c>
      <c r="BB375" s="34">
        <v>237.96518847052425</v>
      </c>
      <c r="BC375" s="34">
        <v>236.66800929269692</v>
      </c>
      <c r="BD375">
        <v>104.62500000000001</v>
      </c>
      <c r="BE375">
        <v>1.4944465962329689</v>
      </c>
      <c r="BF375" s="34">
        <v>106.11944659623299</v>
      </c>
      <c r="BG375" s="34">
        <v>105.54097569730887</v>
      </c>
      <c r="BH375">
        <v>667.65800000000002</v>
      </c>
      <c r="BI375">
        <v>9.5367190016507664</v>
      </c>
      <c r="BJ375" s="34">
        <v>677.19471900165081</v>
      </c>
      <c r="BK375" s="34">
        <v>673.50324255305941</v>
      </c>
      <c r="BM375">
        <v>49.362999999999992</v>
      </c>
      <c r="BN375">
        <v>0.70509311665326679</v>
      </c>
      <c r="BO375">
        <v>50.068093116653259</v>
      </c>
      <c r="BP375">
        <v>49.795165432222284</v>
      </c>
      <c r="BQ375">
        <v>2.9020000000000001</v>
      </c>
      <c r="BR375">
        <v>4.1451699137568229E-2</v>
      </c>
      <c r="BS375">
        <v>2.9434516991375683</v>
      </c>
      <c r="BT375">
        <v>2.9274065612768485</v>
      </c>
      <c r="BU375">
        <v>275.88700000000006</v>
      </c>
      <c r="BV375">
        <v>3.9407253342406232</v>
      </c>
      <c r="BW375">
        <v>279.82772533424071</v>
      </c>
      <c r="BX375">
        <v>278.30234802583948</v>
      </c>
      <c r="BY375">
        <v>23.954000000000001</v>
      </c>
      <c r="BZ375">
        <v>0.34215506586537192</v>
      </c>
      <c r="CA375">
        <v>24.296155065865374</v>
      </c>
      <c r="CB375">
        <v>24.163713566101183</v>
      </c>
      <c r="CC375">
        <v>234.61399999999998</v>
      </c>
      <c r="CD375">
        <v>3.3511884705242698</v>
      </c>
      <c r="CE375">
        <v>237.96518847052425</v>
      </c>
      <c r="CF375">
        <v>236.66800929269692</v>
      </c>
      <c r="CG375">
        <v>106.11300000000001</v>
      </c>
      <c r="CH375">
        <v>1.5157009478238379</v>
      </c>
      <c r="CI375">
        <v>107.62870094782386</v>
      </c>
      <c r="CJ375">
        <v>107.04200290722615</v>
      </c>
      <c r="CK375">
        <v>692.83299999999997</v>
      </c>
      <c r="CL375">
        <v>9.896314634244936</v>
      </c>
      <c r="CM375">
        <v>702.72931463424493</v>
      </c>
      <c r="CN375">
        <v>698.89864578536287</v>
      </c>
    </row>
    <row r="376" spans="1:92" x14ac:dyDescent="0.3">
      <c r="A376" s="18">
        <v>45428</v>
      </c>
      <c r="B376" s="2">
        <v>4</v>
      </c>
      <c r="C376" s="2" t="s">
        <v>23</v>
      </c>
      <c r="D376" s="9">
        <v>28.351116000000001</v>
      </c>
      <c r="E376">
        <v>5.4841079999999997E-3</v>
      </c>
      <c r="G376">
        <v>5.7469999999999999</v>
      </c>
      <c r="H376">
        <v>9.6585419606107129E-2</v>
      </c>
      <c r="I376" s="34">
        <v>5.8435854196061072</v>
      </c>
      <c r="J376" s="34">
        <v>5.8115385660577621</v>
      </c>
      <c r="K376">
        <v>0.43200000000000005</v>
      </c>
      <c r="L376">
        <v>7.260292547387903E-3</v>
      </c>
      <c r="M376" s="34">
        <v>0.43926029254738796</v>
      </c>
      <c r="N376" s="34">
        <v>0.43685134166294648</v>
      </c>
      <c r="O376">
        <v>15.545000000000002</v>
      </c>
      <c r="P376">
        <v>0.26125288807672442</v>
      </c>
      <c r="Q376" s="34">
        <v>15.806252888076726</v>
      </c>
      <c r="R376" s="34">
        <v>15.719569690163201</v>
      </c>
      <c r="S376">
        <v>2.3530000000000002</v>
      </c>
      <c r="T376">
        <v>3.9545065657416056E-2</v>
      </c>
      <c r="U376" s="34">
        <v>2.3925450656574161</v>
      </c>
      <c r="V376" s="34">
        <v>2.3794240901224839</v>
      </c>
      <c r="W376">
        <v>0</v>
      </c>
      <c r="X376">
        <v>0</v>
      </c>
      <c r="Y376" s="34">
        <v>0</v>
      </c>
      <c r="Z376" s="34">
        <v>0</v>
      </c>
      <c r="AA376">
        <v>1.446</v>
      </c>
      <c r="AB376">
        <v>2.4301812554451175E-2</v>
      </c>
      <c r="AC376" s="34">
        <v>1.4703018125544511</v>
      </c>
      <c r="AD376" s="34">
        <v>1.4622385186218068</v>
      </c>
      <c r="AE376">
        <v>25.523000000000007</v>
      </c>
      <c r="AF376">
        <v>0.42894547844208669</v>
      </c>
      <c r="AG376" s="34">
        <v>25.951945478442088</v>
      </c>
      <c r="AH376" s="34">
        <v>25.809622206628202</v>
      </c>
      <c r="AJ376">
        <v>44.635000000000005</v>
      </c>
      <c r="AK376">
        <v>0.75014619873300703</v>
      </c>
      <c r="AL376" s="34">
        <v>45.385146198733011</v>
      </c>
      <c r="AM376" s="34">
        <v>45.136249155383368</v>
      </c>
      <c r="AN376">
        <v>2.4809999999999999</v>
      </c>
      <c r="AO376">
        <v>4.1696263449234688E-2</v>
      </c>
      <c r="AP376" s="34">
        <v>2.5226962634492347</v>
      </c>
      <c r="AQ376" s="34">
        <v>2.5088615246892827</v>
      </c>
      <c r="AR376">
        <v>262.82999999999993</v>
      </c>
      <c r="AS376">
        <v>4.4171821533100974</v>
      </c>
      <c r="AT376" s="34">
        <v>267.24718215331001</v>
      </c>
      <c r="AU376" s="34">
        <v>265.78156974368557</v>
      </c>
      <c r="AV376">
        <v>21.957000000000001</v>
      </c>
      <c r="AW376">
        <v>0.3690144524606393</v>
      </c>
      <c r="AX376" s="34">
        <v>22.32601445246064</v>
      </c>
      <c r="AY376" s="34">
        <v>22.203576177993785</v>
      </c>
      <c r="AZ376">
        <v>235.92999999999998</v>
      </c>
      <c r="BA376">
        <v>3.9650944923732121</v>
      </c>
      <c r="BB376" s="34">
        <v>239.8950944923732</v>
      </c>
      <c r="BC376" s="34">
        <v>238.57948388550682</v>
      </c>
      <c r="BD376">
        <v>105.63199999999999</v>
      </c>
      <c r="BE376">
        <v>1.7752759776983309</v>
      </c>
      <c r="BF376" s="34">
        <v>107.40727597769832</v>
      </c>
      <c r="BG376" s="34">
        <v>106.81824287625082</v>
      </c>
      <c r="BH376">
        <v>673.4649999999998</v>
      </c>
      <c r="BI376">
        <v>11.318409538024522</v>
      </c>
      <c r="BJ376" s="34">
        <v>684.78340953802444</v>
      </c>
      <c r="BK376" s="34">
        <v>681.02798336350963</v>
      </c>
      <c r="BM376">
        <v>50.382000000000005</v>
      </c>
      <c r="BN376">
        <v>0.84673161833911414</v>
      </c>
      <c r="BO376">
        <v>51.228731618339118</v>
      </c>
      <c r="BP376">
        <v>50.947787721441131</v>
      </c>
      <c r="BQ376">
        <v>2.9129999999999998</v>
      </c>
      <c r="BR376">
        <v>4.8956555996622589E-2</v>
      </c>
      <c r="BS376">
        <v>2.9619565559966228</v>
      </c>
      <c r="BT376">
        <v>2.9457128663522294</v>
      </c>
      <c r="BU376">
        <v>278.37499999999994</v>
      </c>
      <c r="BV376">
        <v>4.6784350413868214</v>
      </c>
      <c r="BW376">
        <v>283.05343504138671</v>
      </c>
      <c r="BX376">
        <v>281.50113943384878</v>
      </c>
      <c r="BY376">
        <v>24.310000000000002</v>
      </c>
      <c r="BZ376">
        <v>0.40855951811805535</v>
      </c>
      <c r="CA376">
        <v>24.718559518118056</v>
      </c>
      <c r="CB376">
        <v>24.583000268116269</v>
      </c>
      <c r="CC376">
        <v>235.92999999999998</v>
      </c>
      <c r="CD376">
        <v>3.9650944923732121</v>
      </c>
      <c r="CE376">
        <v>239.8950944923732</v>
      </c>
      <c r="CF376">
        <v>238.57948388550682</v>
      </c>
      <c r="CG376">
        <v>107.07799999999999</v>
      </c>
      <c r="CH376">
        <v>1.7995777902527821</v>
      </c>
      <c r="CI376">
        <v>108.87757779025277</v>
      </c>
      <c r="CJ376">
        <v>108.28048139487262</v>
      </c>
      <c r="CK376">
        <v>698.98799999999983</v>
      </c>
      <c r="CL376">
        <v>11.747355016466608</v>
      </c>
      <c r="CM376">
        <v>710.73535501646654</v>
      </c>
      <c r="CN376">
        <v>706.83760557013784</v>
      </c>
    </row>
    <row r="377" spans="1:92" x14ac:dyDescent="0.3">
      <c r="A377" s="18">
        <v>45428</v>
      </c>
      <c r="B377" s="2">
        <v>5</v>
      </c>
      <c r="C377" s="2" t="s">
        <v>23</v>
      </c>
      <c r="D377" s="9">
        <v>36.990833000000002</v>
      </c>
      <c r="E377">
        <v>5.5022730000000002E-3</v>
      </c>
      <c r="G377">
        <v>5.9740000000000002</v>
      </c>
      <c r="H377">
        <v>9.2800362488374644E-2</v>
      </c>
      <c r="I377" s="34">
        <v>6.0668003624883751</v>
      </c>
      <c r="J377" s="34">
        <v>6.0334191706574654</v>
      </c>
      <c r="K377">
        <v>0.43300000000000005</v>
      </c>
      <c r="L377">
        <v>6.72623986566224E-3</v>
      </c>
      <c r="M377" s="34">
        <v>0.43972623986566228</v>
      </c>
      <c r="N377" s="34">
        <v>0.43730674604865793</v>
      </c>
      <c r="O377">
        <v>16.387</v>
      </c>
      <c r="P377">
        <v>0.25455633413073236</v>
      </c>
      <c r="Q377" s="34">
        <v>16.641556334130733</v>
      </c>
      <c r="R377" s="34">
        <v>16.549989948035467</v>
      </c>
      <c r="S377">
        <v>2.3130000000000002</v>
      </c>
      <c r="T377">
        <v>3.5930237434819309E-2</v>
      </c>
      <c r="U377" s="34">
        <v>2.3489302374348195</v>
      </c>
      <c r="V377" s="34">
        <v>2.3360057820104987</v>
      </c>
      <c r="W377">
        <v>0</v>
      </c>
      <c r="X377">
        <v>0</v>
      </c>
      <c r="Y377" s="34">
        <v>0</v>
      </c>
      <c r="Z377" s="34">
        <v>0</v>
      </c>
      <c r="AA377">
        <v>1.633</v>
      </c>
      <c r="AB377">
        <v>2.5367089377890152E-2</v>
      </c>
      <c r="AC377" s="34">
        <v>1.6583670893778901</v>
      </c>
      <c r="AD377" s="34">
        <v>1.6492423009179176</v>
      </c>
      <c r="AE377">
        <v>26.74</v>
      </c>
      <c r="AF377">
        <v>0.41538026329747874</v>
      </c>
      <c r="AG377" s="34">
        <v>27.155380263297481</v>
      </c>
      <c r="AH377" s="34">
        <v>27.005963947670008</v>
      </c>
      <c r="AJ377">
        <v>46.883999999999993</v>
      </c>
      <c r="AK377">
        <v>0.72829799044274446</v>
      </c>
      <c r="AL377" s="34">
        <v>47.612297990442741</v>
      </c>
      <c r="AM377" s="34">
        <v>47.350322128741979</v>
      </c>
      <c r="AN377">
        <v>2.5980000000000003</v>
      </c>
      <c r="AO377">
        <v>4.0357439193973436E-2</v>
      </c>
      <c r="AP377" s="34">
        <v>2.6383574391939737</v>
      </c>
      <c r="AQ377" s="34">
        <v>2.6238404762919476</v>
      </c>
      <c r="AR377">
        <v>267.63900000000001</v>
      </c>
      <c r="AS377">
        <v>4.1575152688359722</v>
      </c>
      <c r="AT377" s="34">
        <v>271.796515268836</v>
      </c>
      <c r="AU377" s="34">
        <v>270.30101664137823</v>
      </c>
      <c r="AV377">
        <v>22.949000000000002</v>
      </c>
      <c r="AW377">
        <v>0.35649071288009865</v>
      </c>
      <c r="AX377" s="34">
        <v>23.305490712880101</v>
      </c>
      <c r="AY377" s="34">
        <v>23.177257540578871</v>
      </c>
      <c r="AZ377">
        <v>242.23199999999997</v>
      </c>
      <c r="BA377">
        <v>3.7628418825383263</v>
      </c>
      <c r="BB377" s="34">
        <v>245.99484188253831</v>
      </c>
      <c r="BC377" s="34">
        <v>244.64131110590876</v>
      </c>
      <c r="BD377">
        <v>107.11</v>
      </c>
      <c r="BE377">
        <v>1.6638511593789433</v>
      </c>
      <c r="BF377" s="34">
        <v>108.77385115937895</v>
      </c>
      <c r="BG377" s="34">
        <v>108.17534773503868</v>
      </c>
      <c r="BH377">
        <v>689.41199999999992</v>
      </c>
      <c r="BI377">
        <v>10.709354453270059</v>
      </c>
      <c r="BJ377" s="34">
        <v>700.1213544532701</v>
      </c>
      <c r="BK377" s="34">
        <v>696.26909562793844</v>
      </c>
      <c r="BM377">
        <v>52.85799999999999</v>
      </c>
      <c r="BN377">
        <v>0.8210983529311191</v>
      </c>
      <c r="BO377">
        <v>53.679098352931113</v>
      </c>
      <c r="BP377">
        <v>53.383741299399446</v>
      </c>
      <c r="BQ377">
        <v>3.0310000000000006</v>
      </c>
      <c r="BR377">
        <v>4.7083679059635675E-2</v>
      </c>
      <c r="BS377">
        <v>3.078083679059636</v>
      </c>
      <c r="BT377">
        <v>3.0611472223406055</v>
      </c>
      <c r="BU377">
        <v>284.02600000000001</v>
      </c>
      <c r="BV377">
        <v>4.4120716029667042</v>
      </c>
      <c r="BW377">
        <v>288.43807160296672</v>
      </c>
      <c r="BX377">
        <v>286.85100658941371</v>
      </c>
      <c r="BY377">
        <v>25.262</v>
      </c>
      <c r="BZ377">
        <v>0.39242095031491797</v>
      </c>
      <c r="CA377">
        <v>25.654420950314922</v>
      </c>
      <c r="CB377">
        <v>25.513263322589371</v>
      </c>
      <c r="CC377">
        <v>242.23199999999997</v>
      </c>
      <c r="CD377">
        <v>3.7628418825383263</v>
      </c>
      <c r="CE377">
        <v>245.99484188253831</v>
      </c>
      <c r="CF377">
        <v>244.64131110590876</v>
      </c>
      <c r="CG377">
        <v>108.74299999999999</v>
      </c>
      <c r="CH377">
        <v>1.6892182487568335</v>
      </c>
      <c r="CI377">
        <v>110.43221824875684</v>
      </c>
      <c r="CJ377">
        <v>109.8245900359566</v>
      </c>
      <c r="CK377">
        <v>716.15199999999993</v>
      </c>
      <c r="CL377">
        <v>11.124734716567538</v>
      </c>
      <c r="CM377">
        <v>727.2767347165676</v>
      </c>
      <c r="CN377">
        <v>723.27505957560845</v>
      </c>
    </row>
    <row r="378" spans="1:92" x14ac:dyDescent="0.3">
      <c r="A378" s="18">
        <v>45428</v>
      </c>
      <c r="B378" s="2">
        <v>6</v>
      </c>
      <c r="C378" s="2" t="s">
        <v>23</v>
      </c>
      <c r="D378" s="9">
        <v>45.721834999999999</v>
      </c>
      <c r="E378">
        <v>5.6019449999999997E-3</v>
      </c>
      <c r="G378">
        <v>6.5460000000000003</v>
      </c>
      <c r="H378">
        <v>9.3057102931342825E-2</v>
      </c>
      <c r="I378" s="34">
        <v>6.6390571029313428</v>
      </c>
      <c r="J378" s="34">
        <v>6.6018654701888622</v>
      </c>
      <c r="K378">
        <v>0.57899999999999996</v>
      </c>
      <c r="L378">
        <v>8.2309903142755107E-3</v>
      </c>
      <c r="M378" s="34">
        <v>0.5872309903142755</v>
      </c>
      <c r="N378" s="34">
        <v>0.58394135460423935</v>
      </c>
      <c r="O378">
        <v>16.643999999999998</v>
      </c>
      <c r="P378">
        <v>0.2366089858217644</v>
      </c>
      <c r="Q378" s="34">
        <v>16.880608985821763</v>
      </c>
      <c r="R378" s="34">
        <v>16.786044742716683</v>
      </c>
      <c r="S378">
        <v>2.298</v>
      </c>
      <c r="T378">
        <v>3.2668075547849958E-2</v>
      </c>
      <c r="U378" s="34">
        <v>2.3306680755478499</v>
      </c>
      <c r="V378" s="34">
        <v>2.3176118011753752</v>
      </c>
      <c r="W378">
        <v>0</v>
      </c>
      <c r="X378">
        <v>0</v>
      </c>
      <c r="Y378" s="34">
        <v>0</v>
      </c>
      <c r="Z378" s="34">
        <v>0</v>
      </c>
      <c r="AA378">
        <v>1.677</v>
      </c>
      <c r="AB378">
        <v>2.3840018578652908E-2</v>
      </c>
      <c r="AC378" s="34">
        <v>1.700840018578653</v>
      </c>
      <c r="AD378" s="34">
        <v>1.6913120063407763</v>
      </c>
      <c r="AE378">
        <v>27.744</v>
      </c>
      <c r="AF378">
        <v>0.39440517319388563</v>
      </c>
      <c r="AG378" s="34">
        <v>28.138405173193881</v>
      </c>
      <c r="AH378" s="34">
        <v>27.980775375025935</v>
      </c>
      <c r="AJ378">
        <v>50.759000000000029</v>
      </c>
      <c r="AK378">
        <v>0.72158348421815366</v>
      </c>
      <c r="AL378" s="34">
        <v>51.48058348421818</v>
      </c>
      <c r="AM378" s="34">
        <v>51.19219208697168</v>
      </c>
      <c r="AN378">
        <v>2.7930000000000001</v>
      </c>
      <c r="AO378">
        <v>3.9704932552282392E-2</v>
      </c>
      <c r="AP378" s="34">
        <v>2.8327049325522826</v>
      </c>
      <c r="AQ378" s="34">
        <v>2.816836275318896</v>
      </c>
      <c r="AR378">
        <v>282.50599999999991</v>
      </c>
      <c r="AS378">
        <v>4.0160693432205816</v>
      </c>
      <c r="AT378" s="34">
        <v>286.52206934322049</v>
      </c>
      <c r="AU378" s="34">
        <v>284.91698846947361</v>
      </c>
      <c r="AV378">
        <v>25.266999999999999</v>
      </c>
      <c r="AW378">
        <v>0.35919245642625103</v>
      </c>
      <c r="AX378" s="34">
        <v>25.626192456426249</v>
      </c>
      <c r="AY378" s="34">
        <v>25.482635935725934</v>
      </c>
      <c r="AZ378">
        <v>227.08099999999999</v>
      </c>
      <c r="BA378">
        <v>3.2281545968151941</v>
      </c>
      <c r="BB378" s="34">
        <v>230.30915459681518</v>
      </c>
      <c r="BC378" s="34">
        <v>229.01897537976731</v>
      </c>
      <c r="BD378">
        <v>112.60700000000001</v>
      </c>
      <c r="BE378">
        <v>1.6008067812083291</v>
      </c>
      <c r="BF378" s="34">
        <v>114.20780678120835</v>
      </c>
      <c r="BG378" s="34">
        <v>113.5680209290494</v>
      </c>
      <c r="BH378">
        <v>701.01299999999992</v>
      </c>
      <c r="BI378">
        <v>9.965511594440791</v>
      </c>
      <c r="BJ378" s="34">
        <v>710.97851159444076</v>
      </c>
      <c r="BK378" s="34">
        <v>706.99564907630679</v>
      </c>
      <c r="BM378">
        <v>57.305000000000028</v>
      </c>
      <c r="BN378">
        <v>0.8146405871494965</v>
      </c>
      <c r="BO378">
        <v>58.119640587149519</v>
      </c>
      <c r="BP378">
        <v>57.794057557160542</v>
      </c>
      <c r="BQ378">
        <v>3.3719999999999999</v>
      </c>
      <c r="BR378">
        <v>4.7935922866557901E-2</v>
      </c>
      <c r="BS378">
        <v>3.419935922866558</v>
      </c>
      <c r="BT378">
        <v>3.4007776299231356</v>
      </c>
      <c r="BU378">
        <v>299.14999999999992</v>
      </c>
      <c r="BV378">
        <v>4.2526783290423458</v>
      </c>
      <c r="BW378">
        <v>303.40267832904226</v>
      </c>
      <c r="BX378">
        <v>301.70303321219029</v>
      </c>
      <c r="BY378">
        <v>27.564999999999998</v>
      </c>
      <c r="BZ378">
        <v>0.39186053197410098</v>
      </c>
      <c r="CA378">
        <v>27.956860531974101</v>
      </c>
      <c r="CB378">
        <v>27.800247736901309</v>
      </c>
      <c r="CC378">
        <v>227.08099999999999</v>
      </c>
      <c r="CD378">
        <v>3.2281545968151941</v>
      </c>
      <c r="CE378">
        <v>230.30915459681518</v>
      </c>
      <c r="CF378">
        <v>229.01897537976731</v>
      </c>
      <c r="CG378">
        <v>114.28400000000002</v>
      </c>
      <c r="CH378">
        <v>1.624646799786982</v>
      </c>
      <c r="CI378">
        <v>115.90864679978701</v>
      </c>
      <c r="CJ378">
        <v>115.25933293539018</v>
      </c>
      <c r="CK378">
        <v>728.75699999999995</v>
      </c>
      <c r="CL378">
        <v>10.359916767634676</v>
      </c>
      <c r="CM378">
        <v>739.11691676763462</v>
      </c>
      <c r="CN378">
        <v>734.97642445133272</v>
      </c>
    </row>
    <row r="379" spans="1:92" x14ac:dyDescent="0.3">
      <c r="A379" s="18">
        <v>45428</v>
      </c>
      <c r="B379" s="2">
        <v>7</v>
      </c>
      <c r="C379" s="2" t="s">
        <v>23</v>
      </c>
      <c r="D379" s="9">
        <v>63.599908999999997</v>
      </c>
      <c r="E379">
        <v>5.6022709999999998E-3</v>
      </c>
      <c r="G379">
        <v>7.298</v>
      </c>
      <c r="H379">
        <v>5.7817317839378247E-2</v>
      </c>
      <c r="I379" s="34">
        <v>7.355817317839378</v>
      </c>
      <c r="J379" s="34">
        <v>7.314608035798349</v>
      </c>
      <c r="K379">
        <v>0.59299999999999997</v>
      </c>
      <c r="L379">
        <v>4.6979541626132231E-3</v>
      </c>
      <c r="M379" s="34">
        <v>0.59769795416261318</v>
      </c>
      <c r="N379" s="34">
        <v>0.59434948824724865</v>
      </c>
      <c r="O379">
        <v>16.704000000000001</v>
      </c>
      <c r="P379">
        <v>0.13233495165647768</v>
      </c>
      <c r="Q379" s="34">
        <v>16.836334951656479</v>
      </c>
      <c r="R379" s="34">
        <v>16.742013240610529</v>
      </c>
      <c r="S379">
        <v>2.4239999999999999</v>
      </c>
      <c r="T379">
        <v>1.9203778904172769E-2</v>
      </c>
      <c r="U379" s="34">
        <v>2.4432037789041727</v>
      </c>
      <c r="V379" s="34">
        <v>2.4295162892265276</v>
      </c>
      <c r="W379">
        <v>0</v>
      </c>
      <c r="X379">
        <v>0</v>
      </c>
      <c r="Y379" s="34">
        <v>0</v>
      </c>
      <c r="Z379" s="34">
        <v>0</v>
      </c>
      <c r="AA379">
        <v>1.675</v>
      </c>
      <c r="AB379">
        <v>1.3269937980399913E-2</v>
      </c>
      <c r="AC379" s="34">
        <v>1.6882699379804</v>
      </c>
      <c r="AD379" s="34">
        <v>1.6788117922666808</v>
      </c>
      <c r="AE379">
        <v>28.693999999999999</v>
      </c>
      <c r="AF379">
        <v>0.22732394054304184</v>
      </c>
      <c r="AG379" s="34">
        <v>28.921323940543044</v>
      </c>
      <c r="AH379" s="34">
        <v>28.759298846149335</v>
      </c>
      <c r="AJ379">
        <v>57.762999999999998</v>
      </c>
      <c r="AK379">
        <v>0.45761876272348662</v>
      </c>
      <c r="AL379" s="34">
        <v>58.220618762723483</v>
      </c>
      <c r="AM379" s="34">
        <v>57.894451078627021</v>
      </c>
      <c r="AN379">
        <v>3.274</v>
      </c>
      <c r="AO379">
        <v>2.5937777282286158E-2</v>
      </c>
      <c r="AP379" s="34">
        <v>3.299937777282286</v>
      </c>
      <c r="AQ379" s="34">
        <v>3.281450631570813</v>
      </c>
      <c r="AR379">
        <v>304.71199999999999</v>
      </c>
      <c r="AS379">
        <v>2.4140354279902199</v>
      </c>
      <c r="AT379" s="34">
        <v>307.12603542799019</v>
      </c>
      <c r="AU379" s="34">
        <v>305.40543214636699</v>
      </c>
      <c r="AV379">
        <v>29.915000000000006</v>
      </c>
      <c r="AW379">
        <v>0.23699713115442594</v>
      </c>
      <c r="AX379" s="34">
        <v>30.151997131154431</v>
      </c>
      <c r="AY379" s="34">
        <v>29.983077472034481</v>
      </c>
      <c r="AZ379">
        <v>210.67700000000002</v>
      </c>
      <c r="BA379">
        <v>1.6690571485950523</v>
      </c>
      <c r="BB379" s="34">
        <v>212.34605714859507</v>
      </c>
      <c r="BC379" s="34">
        <v>211.15643699066715</v>
      </c>
      <c r="BD379">
        <v>112.48499999999999</v>
      </c>
      <c r="BE379">
        <v>0.89114565595539341</v>
      </c>
      <c r="BF379" s="34">
        <v>113.37614565595538</v>
      </c>
      <c r="BG379" s="34">
        <v>112.74098176305525</v>
      </c>
      <c r="BH379">
        <v>718.82600000000002</v>
      </c>
      <c r="BI379">
        <v>5.6947919037008639</v>
      </c>
      <c r="BJ379" s="34">
        <v>724.5207919037008</v>
      </c>
      <c r="BK379" s="34">
        <v>720.46183008232174</v>
      </c>
      <c r="BM379">
        <v>65.060999999999993</v>
      </c>
      <c r="BN379">
        <v>0.51543608056286483</v>
      </c>
      <c r="BO379">
        <v>65.576436080562857</v>
      </c>
      <c r="BP379">
        <v>65.209059114425372</v>
      </c>
      <c r="BQ379">
        <v>3.867</v>
      </c>
      <c r="BR379">
        <v>3.0635731444899381E-2</v>
      </c>
      <c r="BS379">
        <v>3.8976357314448991</v>
      </c>
      <c r="BT379">
        <v>3.8758001198180616</v>
      </c>
      <c r="BU379">
        <v>321.416</v>
      </c>
      <c r="BV379">
        <v>2.5463703796466977</v>
      </c>
      <c r="BW379">
        <v>323.96237037964664</v>
      </c>
      <c r="BX379">
        <v>322.14744538697749</v>
      </c>
      <c r="BY379">
        <v>32.339000000000006</v>
      </c>
      <c r="BZ379">
        <v>0.25620091005859869</v>
      </c>
      <c r="CA379">
        <v>32.595200910058601</v>
      </c>
      <c r="CB379">
        <v>32.412593761261007</v>
      </c>
      <c r="CC379">
        <v>210.67700000000002</v>
      </c>
      <c r="CD379">
        <v>1.6690571485950523</v>
      </c>
      <c r="CE379">
        <v>212.34605714859507</v>
      </c>
      <c r="CF379">
        <v>211.15643699066715</v>
      </c>
      <c r="CG379">
        <v>114.15999999999998</v>
      </c>
      <c r="CH379">
        <v>0.90441559393579329</v>
      </c>
      <c r="CI379">
        <v>115.06441559393578</v>
      </c>
      <c r="CJ379">
        <v>114.41979355532193</v>
      </c>
      <c r="CK379">
        <v>747.52</v>
      </c>
      <c r="CL379">
        <v>5.9221158442439057</v>
      </c>
      <c r="CM379">
        <v>753.44211584424386</v>
      </c>
      <c r="CN379">
        <v>749.2211289284711</v>
      </c>
    </row>
    <row r="380" spans="1:92" x14ac:dyDescent="0.3">
      <c r="A380" s="18">
        <v>45428</v>
      </c>
      <c r="B380" s="2">
        <v>8</v>
      </c>
      <c r="C380" s="2" t="s">
        <v>178</v>
      </c>
      <c r="D380" s="9">
        <v>24.989934999999999</v>
      </c>
      <c r="E380">
        <v>5.9960250000000003E-3</v>
      </c>
      <c r="G380">
        <v>7.9189999999999996</v>
      </c>
      <c r="H380">
        <v>8.8778705231704821E-2</v>
      </c>
      <c r="I380" s="34">
        <v>8.0077787052317042</v>
      </c>
      <c r="J380" s="34">
        <v>7.959763863920668</v>
      </c>
      <c r="K380">
        <v>0.629</v>
      </c>
      <c r="L380">
        <v>7.0516233856222164E-3</v>
      </c>
      <c r="M380" s="34">
        <v>0.63605162338562227</v>
      </c>
      <c r="N380" s="34">
        <v>0.63223784195051147</v>
      </c>
      <c r="O380">
        <v>17.502000000000002</v>
      </c>
      <c r="P380">
        <v>0.19621226151853743</v>
      </c>
      <c r="Q380" s="34">
        <v>17.698212261518538</v>
      </c>
      <c r="R380" s="34">
        <v>17.592093338343169</v>
      </c>
      <c r="S380">
        <v>2.5129999999999999</v>
      </c>
      <c r="T380">
        <v>2.8172860998519286E-2</v>
      </c>
      <c r="U380" s="34">
        <v>2.5411728609985191</v>
      </c>
      <c r="V380" s="34">
        <v>2.5259359249946507</v>
      </c>
      <c r="W380">
        <v>0</v>
      </c>
      <c r="X380">
        <v>0</v>
      </c>
      <c r="Y380" s="34">
        <v>0</v>
      </c>
      <c r="Z380" s="34">
        <v>0</v>
      </c>
      <c r="AA380">
        <v>1.675</v>
      </c>
      <c r="AB380">
        <v>1.8778170383016237E-2</v>
      </c>
      <c r="AC380" s="34">
        <v>1.6937781703830164</v>
      </c>
      <c r="AD380" s="34">
        <v>1.6836222341289455</v>
      </c>
      <c r="AE380">
        <v>30.238000000000003</v>
      </c>
      <c r="AF380">
        <v>0.33899362151739998</v>
      </c>
      <c r="AG380" s="34">
        <v>30.576993621517399</v>
      </c>
      <c r="AH380" s="34">
        <v>30.393653203337948</v>
      </c>
      <c r="AJ380">
        <v>64.174000000000007</v>
      </c>
      <c r="AK380">
        <v>0.71944495890130389</v>
      </c>
      <c r="AL380" s="34">
        <v>64.893444958901313</v>
      </c>
      <c r="AM380" s="34">
        <v>64.504342240591626</v>
      </c>
      <c r="AN380">
        <v>3.6730000000000005</v>
      </c>
      <c r="AO380">
        <v>4.11774446667574E-2</v>
      </c>
      <c r="AP380" s="34">
        <v>3.7141774446667579</v>
      </c>
      <c r="AQ380" s="34">
        <v>3.6919071438541002</v>
      </c>
      <c r="AR380">
        <v>329.71399999999994</v>
      </c>
      <c r="AS380">
        <v>3.6963735341288442</v>
      </c>
      <c r="AT380" s="34">
        <v>333.41037353412878</v>
      </c>
      <c r="AU380" s="34">
        <v>331.41123659915883</v>
      </c>
      <c r="AV380">
        <v>32.090000000000003</v>
      </c>
      <c r="AW380">
        <v>0.35975611199462154</v>
      </c>
      <c r="AX380" s="34">
        <v>32.449756111994624</v>
      </c>
      <c r="AY380" s="34">
        <v>32.255186563103202</v>
      </c>
      <c r="AZ380">
        <v>160.44200000000001</v>
      </c>
      <c r="BA380">
        <v>1.7986908731891886</v>
      </c>
      <c r="BB380" s="34">
        <v>162.24069087318921</v>
      </c>
      <c r="BC380" s="34">
        <v>161.2678916346963</v>
      </c>
      <c r="BD380">
        <v>116.78600000000002</v>
      </c>
      <c r="BE380">
        <v>1.3092700933438415</v>
      </c>
      <c r="BF380" s="34">
        <v>118.09527009334386</v>
      </c>
      <c r="BG380" s="34">
        <v>117.38716790148241</v>
      </c>
      <c r="BH380">
        <v>706.87900000000002</v>
      </c>
      <c r="BI380">
        <v>7.9247130162245574</v>
      </c>
      <c r="BJ380" s="34">
        <v>714.80371301622461</v>
      </c>
      <c r="BK380" s="34">
        <v>710.51773208288637</v>
      </c>
      <c r="BM380">
        <v>72.093000000000004</v>
      </c>
      <c r="BN380">
        <v>0.80822366413300872</v>
      </c>
      <c r="BO380">
        <v>72.901223664133013</v>
      </c>
      <c r="BP380">
        <v>72.464106104512297</v>
      </c>
      <c r="BQ380">
        <v>4.3020000000000005</v>
      </c>
      <c r="BR380">
        <v>4.8229068052379614E-2</v>
      </c>
      <c r="BS380">
        <v>4.3502290680523803</v>
      </c>
      <c r="BT380">
        <v>4.3241449858046117</v>
      </c>
      <c r="BU380">
        <v>347.21599999999995</v>
      </c>
      <c r="BV380">
        <v>3.8925857956473817</v>
      </c>
      <c r="BW380">
        <v>351.10858579564734</v>
      </c>
      <c r="BX380">
        <v>349.00332993750197</v>
      </c>
      <c r="BY380">
        <v>34.603000000000002</v>
      </c>
      <c r="BZ380">
        <v>0.38792897299314083</v>
      </c>
      <c r="CA380">
        <v>34.990928972993146</v>
      </c>
      <c r="CB380">
        <v>34.78112248809785</v>
      </c>
      <c r="CC380">
        <v>160.44200000000001</v>
      </c>
      <c r="CD380">
        <v>1.7986908731891886</v>
      </c>
      <c r="CE380">
        <v>162.24069087318921</v>
      </c>
      <c r="CF380">
        <v>161.2678916346963</v>
      </c>
      <c r="CG380">
        <v>118.46100000000001</v>
      </c>
      <c r="CH380">
        <v>1.3280482637268578</v>
      </c>
      <c r="CI380">
        <v>119.78904826372687</v>
      </c>
      <c r="CJ380">
        <v>119.07079013561136</v>
      </c>
      <c r="CK380">
        <v>737.11700000000008</v>
      </c>
      <c r="CL380">
        <v>8.2637066377419579</v>
      </c>
      <c r="CM380">
        <v>745.38070663774204</v>
      </c>
      <c r="CN380">
        <v>740.91138528622434</v>
      </c>
    </row>
    <row r="381" spans="1:92" x14ac:dyDescent="0.3">
      <c r="A381" s="18">
        <v>45428</v>
      </c>
      <c r="B381" s="2">
        <v>9</v>
      </c>
      <c r="C381" s="2" t="s">
        <v>178</v>
      </c>
      <c r="D381" s="9">
        <v>33.033673</v>
      </c>
      <c r="E381">
        <v>6.3674659999999996E-3</v>
      </c>
      <c r="G381">
        <v>8.4120000000000008</v>
      </c>
      <c r="H381">
        <v>8.7983133579958489E-2</v>
      </c>
      <c r="I381" s="34">
        <v>8.4999831335799598</v>
      </c>
      <c r="J381" s="34">
        <v>8.4458597799763151</v>
      </c>
      <c r="K381">
        <v>0.66200000000000003</v>
      </c>
      <c r="L381">
        <v>6.9240174072672982E-3</v>
      </c>
      <c r="M381" s="34">
        <v>0.66892401740726737</v>
      </c>
      <c r="N381" s="34">
        <v>0.66466466646984312</v>
      </c>
      <c r="O381">
        <v>18.32</v>
      </c>
      <c r="P381">
        <v>0.19161329139144545</v>
      </c>
      <c r="Q381" s="34">
        <v>18.511613291391445</v>
      </c>
      <c r="R381" s="34">
        <v>18.393741223153359</v>
      </c>
      <c r="S381">
        <v>2.657</v>
      </c>
      <c r="T381">
        <v>2.7790202796237479E-2</v>
      </c>
      <c r="U381" s="34">
        <v>2.6847902027962376</v>
      </c>
      <c r="V381" s="34">
        <v>2.6676948924627992</v>
      </c>
      <c r="W381">
        <v>0</v>
      </c>
      <c r="X381">
        <v>0</v>
      </c>
      <c r="Y381" s="34">
        <v>0</v>
      </c>
      <c r="Z381" s="34">
        <v>0</v>
      </c>
      <c r="AA381">
        <v>1.7350000000000001</v>
      </c>
      <c r="AB381">
        <v>1.8146782781886348E-2</v>
      </c>
      <c r="AC381" s="34">
        <v>1.7531467827818865</v>
      </c>
      <c r="AD381" s="34">
        <v>1.7419836802495134</v>
      </c>
      <c r="AE381">
        <v>31.786000000000001</v>
      </c>
      <c r="AF381">
        <v>0.33245742795679506</v>
      </c>
      <c r="AG381" s="34">
        <v>32.118457427956798</v>
      </c>
      <c r="AH381" s="34">
        <v>31.913944242311832</v>
      </c>
      <c r="AJ381">
        <v>69.549000000000007</v>
      </c>
      <c r="AK381">
        <v>0.72742973815412892</v>
      </c>
      <c r="AL381" s="34">
        <v>70.276429738154135</v>
      </c>
      <c r="AM381" s="34">
        <v>69.828946961195044</v>
      </c>
      <c r="AN381">
        <v>3.8570000000000002</v>
      </c>
      <c r="AO381">
        <v>4.0341291752009012E-2</v>
      </c>
      <c r="AP381" s="34">
        <v>3.8973412917520092</v>
      </c>
      <c r="AQ381" s="34">
        <v>3.8725251035863821</v>
      </c>
      <c r="AR381">
        <v>348.20499999999981</v>
      </c>
      <c r="AS381">
        <v>3.6419599415370212</v>
      </c>
      <c r="AT381" s="34">
        <v>351.84695994153685</v>
      </c>
      <c r="AU381" s="34">
        <v>349.60658638690575</v>
      </c>
      <c r="AV381">
        <v>33.256999999999998</v>
      </c>
      <c r="AW381">
        <v>0.34784297116841162</v>
      </c>
      <c r="AX381" s="34">
        <v>33.604842971168409</v>
      </c>
      <c r="AY381" s="34">
        <v>33.390865276114155</v>
      </c>
      <c r="AZ381">
        <v>155.679</v>
      </c>
      <c r="BA381">
        <v>1.6282841479546311</v>
      </c>
      <c r="BB381" s="34">
        <v>157.30728414795465</v>
      </c>
      <c r="BC381" s="34">
        <v>156.30563536459019</v>
      </c>
      <c r="BD381">
        <v>120.541</v>
      </c>
      <c r="BE381">
        <v>1.2607673448480472</v>
      </c>
      <c r="BF381" s="34">
        <v>121.80176734484805</v>
      </c>
      <c r="BG381" s="34">
        <v>121.02619873253981</v>
      </c>
      <c r="BH381">
        <v>731.08799999999974</v>
      </c>
      <c r="BI381">
        <v>7.6466254354142498</v>
      </c>
      <c r="BJ381" s="34">
        <v>738.73462543541405</v>
      </c>
      <c r="BK381" s="34">
        <v>734.03075782493136</v>
      </c>
      <c r="BM381">
        <v>77.961000000000013</v>
      </c>
      <c r="BN381">
        <v>0.81541287173408739</v>
      </c>
      <c r="BO381">
        <v>78.776412871734095</v>
      </c>
      <c r="BP381">
        <v>78.274806741171361</v>
      </c>
      <c r="BQ381">
        <v>4.5190000000000001</v>
      </c>
      <c r="BR381">
        <v>4.7265309159276313E-2</v>
      </c>
      <c r="BS381">
        <v>4.5662653091592764</v>
      </c>
      <c r="BT381">
        <v>4.5371897700562256</v>
      </c>
      <c r="BU381">
        <v>366.52499999999981</v>
      </c>
      <c r="BV381">
        <v>3.8335732329284666</v>
      </c>
      <c r="BW381">
        <v>370.35857323292828</v>
      </c>
      <c r="BX381">
        <v>368.00032761005912</v>
      </c>
      <c r="BY381">
        <v>35.914000000000001</v>
      </c>
      <c r="BZ381">
        <v>0.37563317396464913</v>
      </c>
      <c r="CA381">
        <v>36.289633173964646</v>
      </c>
      <c r="CB381">
        <v>36.058560168576953</v>
      </c>
      <c r="CC381">
        <v>155.679</v>
      </c>
      <c r="CD381">
        <v>1.6282841479546311</v>
      </c>
      <c r="CE381">
        <v>157.30728414795465</v>
      </c>
      <c r="CF381">
        <v>156.30563536459019</v>
      </c>
      <c r="CG381">
        <v>122.276</v>
      </c>
      <c r="CH381">
        <v>1.2789141276299336</v>
      </c>
      <c r="CI381">
        <v>123.55491412762993</v>
      </c>
      <c r="CJ381">
        <v>122.76818241278933</v>
      </c>
      <c r="CK381">
        <v>762.8739999999998</v>
      </c>
      <c r="CL381">
        <v>7.9790828633710449</v>
      </c>
      <c r="CM381">
        <v>770.8530828633709</v>
      </c>
      <c r="CN381">
        <v>765.94470206724316</v>
      </c>
    </row>
    <row r="382" spans="1:92" x14ac:dyDescent="0.3">
      <c r="A382" s="18">
        <v>45428</v>
      </c>
      <c r="B382" s="2">
        <v>10</v>
      </c>
      <c r="C382" s="2" t="s">
        <v>178</v>
      </c>
      <c r="D382" s="9">
        <v>30.14781</v>
      </c>
      <c r="E382">
        <v>6.5824389999999998E-3</v>
      </c>
      <c r="G382">
        <v>8.4390000000000001</v>
      </c>
      <c r="H382">
        <v>8.9382087769925983E-2</v>
      </c>
      <c r="I382" s="34">
        <v>8.5283820877699252</v>
      </c>
      <c r="J382" s="34">
        <v>8.472244532908487</v>
      </c>
      <c r="K382">
        <v>0.68700000000000006</v>
      </c>
      <c r="L382">
        <v>7.2763946318212059E-3</v>
      </c>
      <c r="M382" s="34">
        <v>0.69427639463182123</v>
      </c>
      <c r="N382" s="34">
        <v>0.68970636261501739</v>
      </c>
      <c r="O382">
        <v>19.225000000000001</v>
      </c>
      <c r="P382">
        <v>0.20362254264448715</v>
      </c>
      <c r="Q382" s="34">
        <v>19.42862254264449</v>
      </c>
      <c r="R382" s="34">
        <v>19.300734819903507</v>
      </c>
      <c r="S382">
        <v>2.7090000000000001</v>
      </c>
      <c r="T382">
        <v>2.869250808967052E-2</v>
      </c>
      <c r="U382" s="34">
        <v>2.7376925080896708</v>
      </c>
      <c r="V382" s="34">
        <v>2.7196718141544136</v>
      </c>
      <c r="W382">
        <v>0</v>
      </c>
      <c r="X382">
        <v>0</v>
      </c>
      <c r="Y382" s="34">
        <v>0</v>
      </c>
      <c r="Z382" s="34">
        <v>0</v>
      </c>
      <c r="AA382">
        <v>1.9239999999999999</v>
      </c>
      <c r="AB382">
        <v>2.0378141588972339E-2</v>
      </c>
      <c r="AC382" s="34">
        <v>1.9443781415889723</v>
      </c>
      <c r="AD382" s="34">
        <v>1.9315793910790295</v>
      </c>
      <c r="AE382">
        <v>32.984000000000002</v>
      </c>
      <c r="AF382">
        <v>0.34935167472487716</v>
      </c>
      <c r="AG382" s="34">
        <v>33.333351674724881</v>
      </c>
      <c r="AH382" s="34">
        <v>33.113936920660457</v>
      </c>
      <c r="AJ382">
        <v>72.289000000000016</v>
      </c>
      <c r="AK382">
        <v>0.76565253499231911</v>
      </c>
      <c r="AL382" s="34">
        <v>73.054652534992329</v>
      </c>
      <c r="AM382" s="34">
        <v>72.573774741014546</v>
      </c>
      <c r="AN382">
        <v>4.0199999999999996</v>
      </c>
      <c r="AO382">
        <v>4.257802972332058E-2</v>
      </c>
      <c r="AP382" s="34">
        <v>4.06257802972332</v>
      </c>
      <c r="AQ382" s="34">
        <v>4.0358363576599263</v>
      </c>
      <c r="AR382">
        <v>359.87500000000017</v>
      </c>
      <c r="AS382">
        <v>3.8116339419602001</v>
      </c>
      <c r="AT382" s="34">
        <v>363.68663394196039</v>
      </c>
      <c r="AU382" s="34">
        <v>361.29268885892213</v>
      </c>
      <c r="AV382">
        <v>34.796000000000006</v>
      </c>
      <c r="AW382">
        <v>0.3685435627494188</v>
      </c>
      <c r="AX382" s="34">
        <v>35.164543562749422</v>
      </c>
      <c r="AY382" s="34">
        <v>34.93307509978478</v>
      </c>
      <c r="AZ382">
        <v>158.33199999999999</v>
      </c>
      <c r="BA382">
        <v>1.6769812443166159</v>
      </c>
      <c r="BB382" s="34">
        <v>160.0089812443166</v>
      </c>
      <c r="BC382" s="34">
        <v>158.95573188582375</v>
      </c>
      <c r="BD382">
        <v>121.51</v>
      </c>
      <c r="BE382">
        <v>1.2869792019106181</v>
      </c>
      <c r="BF382" s="34">
        <v>122.79697920191062</v>
      </c>
      <c r="BG382" s="34">
        <v>121.98867557692977</v>
      </c>
      <c r="BH382">
        <v>750.82200000000012</v>
      </c>
      <c r="BI382">
        <v>7.952368515652493</v>
      </c>
      <c r="BJ382" s="34">
        <v>758.77436851565278</v>
      </c>
      <c r="BK382" s="34">
        <v>753.77978252013486</v>
      </c>
      <c r="BM382">
        <v>80.728000000000009</v>
      </c>
      <c r="BN382">
        <v>0.85503462276224507</v>
      </c>
      <c r="BO382">
        <v>81.583034622762256</v>
      </c>
      <c r="BP382">
        <v>81.046019273923037</v>
      </c>
      <c r="BQ382">
        <v>4.7069999999999999</v>
      </c>
      <c r="BR382">
        <v>4.9854424355141785E-2</v>
      </c>
      <c r="BS382">
        <v>4.7568544243551409</v>
      </c>
      <c r="BT382">
        <v>4.7255427202749436</v>
      </c>
      <c r="BU382">
        <v>379.10000000000019</v>
      </c>
      <c r="BV382">
        <v>4.015256484604687</v>
      </c>
      <c r="BW382">
        <v>383.11525648460486</v>
      </c>
      <c r="BX382">
        <v>380.59342367882562</v>
      </c>
      <c r="BY382">
        <v>37.50500000000001</v>
      </c>
      <c r="BZ382">
        <v>0.39723607083908929</v>
      </c>
      <c r="CA382">
        <v>37.902236070839095</v>
      </c>
      <c r="CB382">
        <v>37.652746913939197</v>
      </c>
      <c r="CC382">
        <v>158.33199999999999</v>
      </c>
      <c r="CD382">
        <v>1.6769812443166159</v>
      </c>
      <c r="CE382">
        <v>160.0089812443166</v>
      </c>
      <c r="CF382">
        <v>158.95573188582375</v>
      </c>
      <c r="CG382">
        <v>123.43400000000001</v>
      </c>
      <c r="CH382">
        <v>1.3073573434995904</v>
      </c>
      <c r="CI382">
        <v>124.74135734349959</v>
      </c>
      <c r="CJ382">
        <v>123.92025496800879</v>
      </c>
      <c r="CK382">
        <v>783.80600000000015</v>
      </c>
      <c r="CL382">
        <v>8.3017201903773703</v>
      </c>
      <c r="CM382">
        <v>792.10772019037768</v>
      </c>
      <c r="CN382">
        <v>786.89371944079528</v>
      </c>
    </row>
    <row r="383" spans="1:92" x14ac:dyDescent="0.3">
      <c r="A383" s="18">
        <v>45428</v>
      </c>
      <c r="B383" s="2">
        <v>11</v>
      </c>
      <c r="C383" s="2" t="s">
        <v>178</v>
      </c>
      <c r="D383" s="9">
        <v>25.735545999999999</v>
      </c>
      <c r="E383">
        <v>6.7979850000000003E-3</v>
      </c>
      <c r="G383">
        <v>8.6879999999999988</v>
      </c>
      <c r="H383">
        <v>7.0614163507878094E-2</v>
      </c>
      <c r="I383" s="34">
        <v>8.7586141635078771</v>
      </c>
      <c r="J383" s="34">
        <v>8.6990732358035636</v>
      </c>
      <c r="K383">
        <v>0.71499999999999997</v>
      </c>
      <c r="L383">
        <v>5.8113635943983473E-3</v>
      </c>
      <c r="M383" s="34">
        <v>0.72081136359439835</v>
      </c>
      <c r="N383" s="34">
        <v>0.71591129875685411</v>
      </c>
      <c r="O383">
        <v>20.138000000000002</v>
      </c>
      <c r="P383">
        <v>0.16367725883076076</v>
      </c>
      <c r="Q383" s="34">
        <v>20.301677258830761</v>
      </c>
      <c r="R383" s="34">
        <v>20.163666761350388</v>
      </c>
      <c r="S383">
        <v>2.81</v>
      </c>
      <c r="T383">
        <v>2.2839065315048052E-2</v>
      </c>
      <c r="U383" s="34">
        <v>2.8328390653150479</v>
      </c>
      <c r="V383" s="34">
        <v>2.8135814678416224</v>
      </c>
      <c r="W383">
        <v>0</v>
      </c>
      <c r="X383">
        <v>0</v>
      </c>
      <c r="Y383" s="34">
        <v>0</v>
      </c>
      <c r="Z383" s="34">
        <v>0</v>
      </c>
      <c r="AA383">
        <v>1.9610000000000001</v>
      </c>
      <c r="AB383">
        <v>1.5938579033028196E-2</v>
      </c>
      <c r="AC383" s="34">
        <v>1.9769385790330283</v>
      </c>
      <c r="AD383" s="34">
        <v>1.9634993802268406</v>
      </c>
      <c r="AE383">
        <v>34.311999999999998</v>
      </c>
      <c r="AF383">
        <v>0.27888043028111342</v>
      </c>
      <c r="AG383" s="34">
        <v>34.590880430281118</v>
      </c>
      <c r="AH383" s="34">
        <v>34.355732143979274</v>
      </c>
      <c r="AJ383">
        <v>74.812999999999988</v>
      </c>
      <c r="AK383">
        <v>0.60806369872408883</v>
      </c>
      <c r="AL383" s="34">
        <v>75.421063698724083</v>
      </c>
      <c r="AM383" s="34">
        <v>74.908352439016113</v>
      </c>
      <c r="AN383">
        <v>4.0599999999999996</v>
      </c>
      <c r="AO383">
        <v>3.299879187868153E-2</v>
      </c>
      <c r="AP383" s="34">
        <v>4.0929987918786814</v>
      </c>
      <c r="AQ383" s="34">
        <v>4.0651746474864723</v>
      </c>
      <c r="AR383">
        <v>366.26100000000008</v>
      </c>
      <c r="AS383">
        <v>2.9768892887383691</v>
      </c>
      <c r="AT383" s="34">
        <v>369.23788928873847</v>
      </c>
      <c r="AU383" s="34">
        <v>366.72781565592197</v>
      </c>
      <c r="AV383">
        <v>36.15</v>
      </c>
      <c r="AW383">
        <v>0.29381929222028008</v>
      </c>
      <c r="AX383" s="34">
        <v>36.443819292220276</v>
      </c>
      <c r="AY383" s="34">
        <v>36.19607475532905</v>
      </c>
      <c r="AZ383">
        <v>171.114</v>
      </c>
      <c r="BA383">
        <v>1.3907771609676629</v>
      </c>
      <c r="BB383" s="34">
        <v>172.50477716096768</v>
      </c>
      <c r="BC383" s="34">
        <v>171.3320922733991</v>
      </c>
      <c r="BD383">
        <v>124.20100000000001</v>
      </c>
      <c r="BE383">
        <v>1.0094785591438731</v>
      </c>
      <c r="BF383" s="34">
        <v>125.21047855914388</v>
      </c>
      <c r="BG383" s="34">
        <v>124.35929960405601</v>
      </c>
      <c r="BH383">
        <v>776.59900000000005</v>
      </c>
      <c r="BI383">
        <v>6.3120267916729551</v>
      </c>
      <c r="BJ383" s="34">
        <v>782.91102679167307</v>
      </c>
      <c r="BK383" s="34">
        <v>777.58880937520871</v>
      </c>
      <c r="BM383">
        <v>83.500999999999991</v>
      </c>
      <c r="BN383">
        <v>0.67867786223196691</v>
      </c>
      <c r="BO383">
        <v>84.179677862231955</v>
      </c>
      <c r="BP383">
        <v>83.60742567481968</v>
      </c>
      <c r="BQ383">
        <v>4.7749999999999995</v>
      </c>
      <c r="BR383">
        <v>3.881015547307988E-2</v>
      </c>
      <c r="BS383">
        <v>4.8138101554730799</v>
      </c>
      <c r="BT383">
        <v>4.7810859462433264</v>
      </c>
      <c r="BU383">
        <v>386.39900000000006</v>
      </c>
      <c r="BV383">
        <v>3.1405665475691298</v>
      </c>
      <c r="BW383">
        <v>389.53956654756922</v>
      </c>
      <c r="BX383">
        <v>386.89148241727236</v>
      </c>
      <c r="BY383">
        <v>38.96</v>
      </c>
      <c r="BZ383">
        <v>0.31665835753532812</v>
      </c>
      <c r="CA383">
        <v>39.276658357535325</v>
      </c>
      <c r="CB383">
        <v>39.009656223170673</v>
      </c>
      <c r="CC383">
        <v>171.114</v>
      </c>
      <c r="CD383">
        <v>1.3907771609676629</v>
      </c>
      <c r="CE383">
        <v>172.50477716096768</v>
      </c>
      <c r="CF383">
        <v>171.3320922733991</v>
      </c>
      <c r="CG383">
        <v>126.16200000000001</v>
      </c>
      <c r="CH383">
        <v>1.0254171381769013</v>
      </c>
      <c r="CI383">
        <v>127.18741713817691</v>
      </c>
      <c r="CJ383">
        <v>126.32279898428284</v>
      </c>
      <c r="CK383">
        <v>810.91100000000006</v>
      </c>
      <c r="CL383">
        <v>6.590907221954069</v>
      </c>
      <c r="CM383">
        <v>817.50190722195418</v>
      </c>
      <c r="CN383">
        <v>811.94454151918796</v>
      </c>
    </row>
    <row r="384" spans="1:92" x14ac:dyDescent="0.3">
      <c r="A384" s="18">
        <v>45428</v>
      </c>
      <c r="B384" s="2">
        <v>12</v>
      </c>
      <c r="C384" s="2" t="s">
        <v>178</v>
      </c>
      <c r="D384" s="9">
        <v>25.081119999999999</v>
      </c>
      <c r="E384">
        <v>6.9861719999999997E-3</v>
      </c>
      <c r="G384">
        <v>9.0540000000000003</v>
      </c>
      <c r="H384">
        <v>7.685762833090469E-2</v>
      </c>
      <c r="I384" s="34">
        <v>9.1308576283309044</v>
      </c>
      <c r="J384" s="34">
        <v>9.0670678864318734</v>
      </c>
      <c r="K384">
        <v>0.69800000000000006</v>
      </c>
      <c r="L384">
        <v>5.9251849541607556E-3</v>
      </c>
      <c r="M384" s="34">
        <v>0.70392518495416079</v>
      </c>
      <c r="N384" s="34">
        <v>0.69900744253693925</v>
      </c>
      <c r="O384">
        <v>20.617000000000001</v>
      </c>
      <c r="P384">
        <v>0.1750136650428829</v>
      </c>
      <c r="Q384" s="34">
        <v>20.792013665042884</v>
      </c>
      <c r="R384" s="34">
        <v>20.646757081352543</v>
      </c>
      <c r="S384">
        <v>2.8260000000000001</v>
      </c>
      <c r="T384">
        <v>2.3989359141057726E-2</v>
      </c>
      <c r="U384" s="34">
        <v>2.8499893591410577</v>
      </c>
      <c r="V384" s="34">
        <v>2.8300788432799284</v>
      </c>
      <c r="W384">
        <v>0</v>
      </c>
      <c r="X384">
        <v>0</v>
      </c>
      <c r="Y384" s="34">
        <v>0</v>
      </c>
      <c r="Z384" s="34">
        <v>0</v>
      </c>
      <c r="AA384">
        <v>1.9810000000000001</v>
      </c>
      <c r="AB384">
        <v>1.6816320048986325E-2</v>
      </c>
      <c r="AC384" s="34">
        <v>1.9978163200489865</v>
      </c>
      <c r="AD384" s="34">
        <v>1.9838592316127173</v>
      </c>
      <c r="AE384">
        <v>35.176000000000002</v>
      </c>
      <c r="AF384">
        <v>0.29860215751799235</v>
      </c>
      <c r="AG384" s="34">
        <v>35.474602157517985</v>
      </c>
      <c r="AH384" s="34">
        <v>35.226770485214004</v>
      </c>
      <c r="AJ384">
        <v>75.614999999999995</v>
      </c>
      <c r="AK384">
        <v>0.64188088869464965</v>
      </c>
      <c r="AL384" s="34">
        <v>76.256880888694639</v>
      </c>
      <c r="AM384" s="34">
        <v>75.724137202622714</v>
      </c>
      <c r="AN384">
        <v>3.9979999999999989</v>
      </c>
      <c r="AO384">
        <v>3.3938237029705859E-2</v>
      </c>
      <c r="AP384" s="34">
        <v>4.0319382370297046</v>
      </c>
      <c r="AQ384" s="34">
        <v>4.0037704230124387</v>
      </c>
      <c r="AR384">
        <v>368.19400000000002</v>
      </c>
      <c r="AS384">
        <v>3.1255265745161389</v>
      </c>
      <c r="AT384" s="34">
        <v>371.31952657451615</v>
      </c>
      <c r="AU384" s="34">
        <v>368.725424494908</v>
      </c>
      <c r="AV384">
        <v>36.551000000000002</v>
      </c>
      <c r="AW384">
        <v>0.31027426254946955</v>
      </c>
      <c r="AX384" s="34">
        <v>36.861274262549472</v>
      </c>
      <c r="AY384" s="34">
        <v>36.603755060412126</v>
      </c>
      <c r="AZ384">
        <v>195.93900000000002</v>
      </c>
      <c r="BA384">
        <v>1.66328770019098</v>
      </c>
      <c r="BB384" s="34">
        <v>197.602287700191</v>
      </c>
      <c r="BC384" s="34">
        <v>196.221804130724</v>
      </c>
      <c r="BD384">
        <v>130.03199999999998</v>
      </c>
      <c r="BE384">
        <v>1.1038161174203884</v>
      </c>
      <c r="BF384" s="34">
        <v>131.13581611742038</v>
      </c>
      <c r="BG384" s="34">
        <v>130.21967875066372</v>
      </c>
      <c r="BH384">
        <v>810.32899999999995</v>
      </c>
      <c r="BI384">
        <v>6.8787237804013328</v>
      </c>
      <c r="BJ384" s="34">
        <v>817.20772378040135</v>
      </c>
      <c r="BK384" s="34">
        <v>811.49857006234311</v>
      </c>
      <c r="BM384">
        <v>84.668999999999997</v>
      </c>
      <c r="BN384">
        <v>0.71873851702555436</v>
      </c>
      <c r="BO384">
        <v>85.387738517025539</v>
      </c>
      <c r="BP384">
        <v>84.791205089054586</v>
      </c>
      <c r="BQ384">
        <v>4.6959999999999988</v>
      </c>
      <c r="BR384">
        <v>3.9863421983866616E-2</v>
      </c>
      <c r="BS384">
        <v>4.7358634219838649</v>
      </c>
      <c r="BT384">
        <v>4.7027778655493782</v>
      </c>
      <c r="BU384">
        <v>388.81100000000004</v>
      </c>
      <c r="BV384">
        <v>3.3005402395590218</v>
      </c>
      <c r="BW384">
        <v>392.11154023955902</v>
      </c>
      <c r="BX384">
        <v>389.37218157626052</v>
      </c>
      <c r="BY384">
        <v>39.377000000000002</v>
      </c>
      <c r="BZ384">
        <v>0.33426362169052726</v>
      </c>
      <c r="CA384">
        <v>39.711263621690527</v>
      </c>
      <c r="CB384">
        <v>39.433833903692054</v>
      </c>
      <c r="CC384">
        <v>195.93900000000002</v>
      </c>
      <c r="CD384">
        <v>1.66328770019098</v>
      </c>
      <c r="CE384">
        <v>197.602287700191</v>
      </c>
      <c r="CF384">
        <v>196.221804130724</v>
      </c>
      <c r="CG384">
        <v>132.01299999999998</v>
      </c>
      <c r="CH384">
        <v>1.1206324374693748</v>
      </c>
      <c r="CI384">
        <v>133.13363243746937</v>
      </c>
      <c r="CJ384">
        <v>132.20353798227643</v>
      </c>
      <c r="CK384">
        <v>845.505</v>
      </c>
      <c r="CL384">
        <v>7.177325937919325</v>
      </c>
      <c r="CM384">
        <v>852.68232593791936</v>
      </c>
      <c r="CN384">
        <v>846.72534054755715</v>
      </c>
    </row>
    <row r="385" spans="1:92" x14ac:dyDescent="0.3">
      <c r="A385" s="18">
        <v>45428</v>
      </c>
      <c r="B385" s="2">
        <v>13</v>
      </c>
      <c r="C385" s="2" t="s">
        <v>178</v>
      </c>
      <c r="D385" s="9">
        <v>56.804273000000002</v>
      </c>
      <c r="E385">
        <v>7.2483879999999997E-3</v>
      </c>
      <c r="G385">
        <v>9.1029999999999998</v>
      </c>
      <c r="H385">
        <v>0.10198157730747645</v>
      </c>
      <c r="I385" s="34">
        <v>9.2049815773074766</v>
      </c>
      <c r="J385" s="34">
        <v>9.1382602993022992</v>
      </c>
      <c r="K385">
        <v>0.69799999999999995</v>
      </c>
      <c r="L385">
        <v>7.8197452444928664E-3</v>
      </c>
      <c r="M385" s="34">
        <v>0.70581974524449287</v>
      </c>
      <c r="N385" s="34">
        <v>0.70070368987289955</v>
      </c>
      <c r="O385">
        <v>21.044</v>
      </c>
      <c r="P385">
        <v>0.2357574769700686</v>
      </c>
      <c r="Q385" s="34">
        <v>21.279757476970069</v>
      </c>
      <c r="R385" s="34">
        <v>21.125513538231086</v>
      </c>
      <c r="S385">
        <v>2.8780000000000001</v>
      </c>
      <c r="T385">
        <v>3.2242445291762852E-2</v>
      </c>
      <c r="U385" s="34">
        <v>2.9102424452917628</v>
      </c>
      <c r="V385" s="34">
        <v>2.8891478788742191</v>
      </c>
      <c r="W385">
        <v>0</v>
      </c>
      <c r="X385">
        <v>0</v>
      </c>
      <c r="Y385" s="34">
        <v>0</v>
      </c>
      <c r="Z385" s="34">
        <v>0</v>
      </c>
      <c r="AA385">
        <v>2.1150000000000002</v>
      </c>
      <c r="AB385">
        <v>2.3694500275218359E-2</v>
      </c>
      <c r="AC385" s="34">
        <v>2.1386945002752187</v>
      </c>
      <c r="AD385" s="34">
        <v>2.1231924127237578</v>
      </c>
      <c r="AE385">
        <v>35.838000000000001</v>
      </c>
      <c r="AF385">
        <v>0.40149574508901914</v>
      </c>
      <c r="AG385" s="34">
        <v>36.239495745089023</v>
      </c>
      <c r="AH385" s="34">
        <v>35.97681781900426</v>
      </c>
      <c r="AJ385">
        <v>75.418000000000021</v>
      </c>
      <c r="AK385">
        <v>0.84491339090137996</v>
      </c>
      <c r="AL385" s="34">
        <v>76.262913390901403</v>
      </c>
      <c r="AM385" s="34">
        <v>75.710130204633757</v>
      </c>
      <c r="AN385">
        <v>4.0030000000000001</v>
      </c>
      <c r="AO385">
        <v>4.4845902884964102E-2</v>
      </c>
      <c r="AP385" s="34">
        <v>4.0478459028849638</v>
      </c>
      <c r="AQ385" s="34">
        <v>4.0185055452166427</v>
      </c>
      <c r="AR385">
        <v>367.66500000000008</v>
      </c>
      <c r="AS385">
        <v>4.118977987559413</v>
      </c>
      <c r="AT385" s="34">
        <v>371.78397798755947</v>
      </c>
      <c r="AU385" s="34">
        <v>369.08914346292215</v>
      </c>
      <c r="AV385">
        <v>36.866</v>
      </c>
      <c r="AW385">
        <v>0.41301250456085103</v>
      </c>
      <c r="AX385" s="34">
        <v>37.279012504560853</v>
      </c>
      <c r="AY385" s="34">
        <v>37.008799757670943</v>
      </c>
      <c r="AZ385">
        <v>198.97799999999998</v>
      </c>
      <c r="BA385">
        <v>2.2291651422044434</v>
      </c>
      <c r="BB385" s="34">
        <v>201.20716514220442</v>
      </c>
      <c r="BC385" s="34">
        <v>199.74873754087363</v>
      </c>
      <c r="BD385">
        <v>129.48199999999997</v>
      </c>
      <c r="BE385">
        <v>1.4505963520736751</v>
      </c>
      <c r="BF385" s="34">
        <v>130.93259635207366</v>
      </c>
      <c r="BG385" s="34">
        <v>129.98354609186643</v>
      </c>
      <c r="BH385">
        <v>812.41200000000003</v>
      </c>
      <c r="BI385">
        <v>9.1015112801847273</v>
      </c>
      <c r="BJ385" s="34">
        <v>821.51351128018473</v>
      </c>
      <c r="BK385" s="34">
        <v>815.55886260318357</v>
      </c>
      <c r="BM385">
        <v>84.521000000000015</v>
      </c>
      <c r="BN385">
        <v>0.94689496820885644</v>
      </c>
      <c r="BO385">
        <v>85.467894968208881</v>
      </c>
      <c r="BP385">
        <v>84.848390503936059</v>
      </c>
      <c r="BQ385">
        <v>4.7010000000000005</v>
      </c>
      <c r="BR385">
        <v>5.2665648129456968E-2</v>
      </c>
      <c r="BS385">
        <v>4.7536656481294566</v>
      </c>
      <c r="BT385">
        <v>4.7192092350895418</v>
      </c>
      <c r="BU385">
        <v>388.70900000000006</v>
      </c>
      <c r="BV385">
        <v>4.3547354645294813</v>
      </c>
      <c r="BW385">
        <v>393.06373546452954</v>
      </c>
      <c r="BX385">
        <v>390.21465700115323</v>
      </c>
      <c r="BY385">
        <v>39.744</v>
      </c>
      <c r="BZ385">
        <v>0.44525494985261388</v>
      </c>
      <c r="CA385">
        <v>40.189254949852618</v>
      </c>
      <c r="CB385">
        <v>39.897947636545162</v>
      </c>
      <c r="CC385">
        <v>198.97799999999998</v>
      </c>
      <c r="CD385">
        <v>2.2291651422044434</v>
      </c>
      <c r="CE385">
        <v>201.20716514220442</v>
      </c>
      <c r="CF385">
        <v>199.74873754087363</v>
      </c>
      <c r="CG385">
        <v>131.59699999999998</v>
      </c>
      <c r="CH385">
        <v>1.4742908523488936</v>
      </c>
      <c r="CI385">
        <v>133.07129085234888</v>
      </c>
      <c r="CJ385">
        <v>132.1067385045902</v>
      </c>
      <c r="CK385">
        <v>848.25</v>
      </c>
      <c r="CL385">
        <v>9.503007025273746</v>
      </c>
      <c r="CM385">
        <v>857.75300702527375</v>
      </c>
      <c r="CN385">
        <v>851.53568042218785</v>
      </c>
    </row>
    <row r="386" spans="1:92" x14ac:dyDescent="0.3">
      <c r="A386" s="18">
        <v>45428</v>
      </c>
      <c r="B386" s="2">
        <v>14</v>
      </c>
      <c r="C386" s="2" t="s">
        <v>178</v>
      </c>
      <c r="D386" s="9">
        <v>38.630682</v>
      </c>
      <c r="E386">
        <v>7.2425190000000002E-3</v>
      </c>
      <c r="G386">
        <v>9.4190000000000005</v>
      </c>
      <c r="H386">
        <v>0.12888851949540653</v>
      </c>
      <c r="I386" s="34">
        <v>9.5478885194954071</v>
      </c>
      <c r="J386" s="34">
        <v>9.4787377554830794</v>
      </c>
      <c r="K386">
        <v>0.71299999999999997</v>
      </c>
      <c r="L386">
        <v>9.7566105106937952E-3</v>
      </c>
      <c r="M386" s="34">
        <v>0.72275661051069373</v>
      </c>
      <c r="N386" s="34">
        <v>0.71752203202669451</v>
      </c>
      <c r="O386">
        <v>20.846</v>
      </c>
      <c r="P386">
        <v>0.28525428149498294</v>
      </c>
      <c r="Q386" s="34">
        <v>21.131254281494982</v>
      </c>
      <c r="R386" s="34">
        <v>20.978210770867424</v>
      </c>
      <c r="S386">
        <v>2.903</v>
      </c>
      <c r="T386">
        <v>3.9724320213946826E-2</v>
      </c>
      <c r="U386" s="34">
        <v>2.942724320213947</v>
      </c>
      <c r="V386" s="34">
        <v>2.9214115834130356</v>
      </c>
      <c r="W386">
        <v>0</v>
      </c>
      <c r="X386">
        <v>0</v>
      </c>
      <c r="Y386" s="34">
        <v>0</v>
      </c>
      <c r="Z386" s="34">
        <v>0</v>
      </c>
      <c r="AA386">
        <v>2.073</v>
      </c>
      <c r="AB386">
        <v>2.8366695075271023E-2</v>
      </c>
      <c r="AC386" s="34">
        <v>2.1013666950752712</v>
      </c>
      <c r="AD386" s="34">
        <v>2.0861475068602213</v>
      </c>
      <c r="AE386">
        <v>35.954000000000001</v>
      </c>
      <c r="AF386">
        <v>0.49199042679030108</v>
      </c>
      <c r="AG386" s="34">
        <v>36.445990426790303</v>
      </c>
      <c r="AH386" s="34">
        <v>36.182029648650456</v>
      </c>
      <c r="AJ386">
        <v>75.763000000000005</v>
      </c>
      <c r="AK386">
        <v>1.0367322329897533</v>
      </c>
      <c r="AL386" s="34">
        <v>76.799732232989754</v>
      </c>
      <c r="AM386" s="34">
        <v>76.243508713097413</v>
      </c>
      <c r="AN386">
        <v>4.008</v>
      </c>
      <c r="AO386">
        <v>5.4845013922665824E-2</v>
      </c>
      <c r="AP386" s="34">
        <v>4.0628450139226659</v>
      </c>
      <c r="AQ386" s="34">
        <v>4.0334197817152759</v>
      </c>
      <c r="AR386">
        <v>370.70899999999978</v>
      </c>
      <c r="AS386">
        <v>5.0727395873895986</v>
      </c>
      <c r="AT386" s="34">
        <v>375.78173958738938</v>
      </c>
      <c r="AU386" s="34">
        <v>373.0601331985747</v>
      </c>
      <c r="AV386">
        <v>37.548000000000002</v>
      </c>
      <c r="AW386">
        <v>0.51380254061084241</v>
      </c>
      <c r="AX386" s="34">
        <v>38.061802540610842</v>
      </c>
      <c r="AY386" s="34">
        <v>37.78613921253622</v>
      </c>
      <c r="AZ386">
        <v>203.643</v>
      </c>
      <c r="BA386">
        <v>2.786627537488382</v>
      </c>
      <c r="BB386" s="34">
        <v>206.42962753748839</v>
      </c>
      <c r="BC386" s="34">
        <v>204.93455703788521</v>
      </c>
      <c r="BD386">
        <v>129.12900000000002</v>
      </c>
      <c r="BE386">
        <v>1.7669864777494801</v>
      </c>
      <c r="BF386" s="34">
        <v>130.89598647774949</v>
      </c>
      <c r="BG386" s="34">
        <v>129.94796980866064</v>
      </c>
      <c r="BH386">
        <v>820.79999999999984</v>
      </c>
      <c r="BI386">
        <v>11.231733390150723</v>
      </c>
      <c r="BJ386" s="34">
        <v>832.03173339015052</v>
      </c>
      <c r="BK386" s="34">
        <v>826.00572775246951</v>
      </c>
      <c r="BM386">
        <v>85.182000000000002</v>
      </c>
      <c r="BN386">
        <v>1.1656207524851598</v>
      </c>
      <c r="BO386">
        <v>86.347620752485156</v>
      </c>
      <c r="BP386">
        <v>85.722246468580494</v>
      </c>
      <c r="BQ386">
        <v>4.7210000000000001</v>
      </c>
      <c r="BR386">
        <v>6.4601624433359622E-2</v>
      </c>
      <c r="BS386">
        <v>4.7856016244333599</v>
      </c>
      <c r="BT386">
        <v>4.7509418137419708</v>
      </c>
      <c r="BU386">
        <v>391.55499999999978</v>
      </c>
      <c r="BV386">
        <v>5.3579938688845816</v>
      </c>
      <c r="BW386">
        <v>396.91299386888437</v>
      </c>
      <c r="BX386">
        <v>394.03834396944211</v>
      </c>
      <c r="BY386">
        <v>40.451000000000001</v>
      </c>
      <c r="BZ386">
        <v>0.55352686082478919</v>
      </c>
      <c r="CA386">
        <v>41.004526860824789</v>
      </c>
      <c r="CB386">
        <v>40.707550795949253</v>
      </c>
      <c r="CC386">
        <v>203.643</v>
      </c>
      <c r="CD386">
        <v>2.786627537488382</v>
      </c>
      <c r="CE386">
        <v>206.42962753748839</v>
      </c>
      <c r="CF386">
        <v>204.93455703788521</v>
      </c>
      <c r="CG386">
        <v>131.20200000000003</v>
      </c>
      <c r="CH386">
        <v>1.7953531728247512</v>
      </c>
      <c r="CI386">
        <v>132.99735317282477</v>
      </c>
      <c r="CJ386">
        <v>132.03411731552086</v>
      </c>
      <c r="CK386">
        <v>856.75399999999979</v>
      </c>
      <c r="CL386">
        <v>11.723723816941023</v>
      </c>
      <c r="CM386">
        <v>868.47772381694085</v>
      </c>
      <c r="CN386">
        <v>862.18775740111994</v>
      </c>
    </row>
    <row r="387" spans="1:92" x14ac:dyDescent="0.3">
      <c r="A387" s="18">
        <v>45428</v>
      </c>
      <c r="B387" s="2">
        <v>15</v>
      </c>
      <c r="C387" s="2" t="s">
        <v>178</v>
      </c>
      <c r="D387" s="9">
        <v>40.667543999999999</v>
      </c>
      <c r="E387">
        <v>7.0368690000000003E-3</v>
      </c>
      <c r="G387">
        <v>8.9909999999999997</v>
      </c>
      <c r="H387">
        <v>0.13525701527126291</v>
      </c>
      <c r="I387" s="34">
        <v>9.1262570152712623</v>
      </c>
      <c r="J387" s="34">
        <v>9.0620367401944666</v>
      </c>
      <c r="K387">
        <v>0.73599999999999999</v>
      </c>
      <c r="L387">
        <v>1.1072090227966801E-2</v>
      </c>
      <c r="M387" s="34">
        <v>0.74707209022796683</v>
      </c>
      <c r="N387" s="34">
        <v>0.74181504179547642</v>
      </c>
      <c r="O387">
        <v>20.358000000000001</v>
      </c>
      <c r="P387">
        <v>0.30625762616976648</v>
      </c>
      <c r="Q387" s="34">
        <v>20.664257626169768</v>
      </c>
      <c r="R387" s="34">
        <v>20.518845952272159</v>
      </c>
      <c r="S387">
        <v>2.9169999999999998</v>
      </c>
      <c r="T387">
        <v>4.388218368883038E-2</v>
      </c>
      <c r="U387" s="34">
        <v>2.9608821836888302</v>
      </c>
      <c r="V387" s="34">
        <v>2.940046843637778</v>
      </c>
      <c r="W387">
        <v>0</v>
      </c>
      <c r="X387">
        <v>0</v>
      </c>
      <c r="Y387" s="34">
        <v>0</v>
      </c>
      <c r="Z387" s="34">
        <v>0</v>
      </c>
      <c r="AA387">
        <v>2.1800000000000002</v>
      </c>
      <c r="AB387">
        <v>3.2795049860010361E-2</v>
      </c>
      <c r="AC387" s="34">
        <v>2.2127950498600106</v>
      </c>
      <c r="AD387" s="34">
        <v>2.1972239009702972</v>
      </c>
      <c r="AE387">
        <v>35.182000000000002</v>
      </c>
      <c r="AF387">
        <v>0.52926396521783703</v>
      </c>
      <c r="AG387" s="34">
        <v>35.711263965217839</v>
      </c>
      <c r="AH387" s="34">
        <v>35.459968478870181</v>
      </c>
      <c r="AJ387">
        <v>74.325000000000003</v>
      </c>
      <c r="AK387">
        <v>1.1181156334152615</v>
      </c>
      <c r="AL387" s="34">
        <v>75.44311563341526</v>
      </c>
      <c r="AM387" s="34">
        <v>74.912232311751069</v>
      </c>
      <c r="AN387">
        <v>4.0600000000000005</v>
      </c>
      <c r="AO387">
        <v>6.1077019464056005E-2</v>
      </c>
      <c r="AP387" s="34">
        <v>4.1210770194640567</v>
      </c>
      <c r="AQ387" s="34">
        <v>4.0920775403391776</v>
      </c>
      <c r="AR387">
        <v>368.10799999999995</v>
      </c>
      <c r="AS387">
        <v>5.5376698228755474</v>
      </c>
      <c r="AT387" s="34">
        <v>373.6456698228755</v>
      </c>
      <c r="AU387" s="34">
        <v>371.01637419191468</v>
      </c>
      <c r="AV387">
        <v>37.683</v>
      </c>
      <c r="AW387">
        <v>0.56688801095172958</v>
      </c>
      <c r="AX387" s="34">
        <v>38.249888010951729</v>
      </c>
      <c r="AY387" s="34">
        <v>37.980728559753992</v>
      </c>
      <c r="AZ387">
        <v>202.05299999999997</v>
      </c>
      <c r="BA387">
        <v>3.039604683194804</v>
      </c>
      <c r="BB387" s="34">
        <v>205.09260468319476</v>
      </c>
      <c r="BC387" s="34">
        <v>203.64939489117035</v>
      </c>
      <c r="BD387">
        <v>126.43800000000002</v>
      </c>
      <c r="BE387">
        <v>1.9020828046788949</v>
      </c>
      <c r="BF387" s="34">
        <v>128.3400828046789</v>
      </c>
      <c r="BG387" s="34">
        <v>127.43697045453322</v>
      </c>
      <c r="BH387">
        <v>812.66699999999992</v>
      </c>
      <c r="BI387">
        <v>12.225437974580293</v>
      </c>
      <c r="BJ387" s="34">
        <v>824.89243797458016</v>
      </c>
      <c r="BK387" s="34">
        <v>819.08777794946252</v>
      </c>
      <c r="BM387">
        <v>83.316000000000003</v>
      </c>
      <c r="BN387">
        <v>1.2533726486865244</v>
      </c>
      <c r="BO387">
        <v>84.569372648686524</v>
      </c>
      <c r="BP387">
        <v>83.974269051945541</v>
      </c>
      <c r="BQ387">
        <v>4.7960000000000003</v>
      </c>
      <c r="BR387">
        <v>7.2149109692022803E-2</v>
      </c>
      <c r="BS387">
        <v>4.8681491096920233</v>
      </c>
      <c r="BT387">
        <v>4.8338925821346539</v>
      </c>
      <c r="BU387">
        <v>388.46599999999995</v>
      </c>
      <c r="BV387">
        <v>5.8439274490453137</v>
      </c>
      <c r="BW387">
        <v>394.30992744904529</v>
      </c>
      <c r="BX387">
        <v>391.53522014418684</v>
      </c>
      <c r="BY387">
        <v>40.6</v>
      </c>
      <c r="BZ387">
        <v>0.61077019464055993</v>
      </c>
      <c r="CA387">
        <v>41.21077019464056</v>
      </c>
      <c r="CB387">
        <v>40.920775403391772</v>
      </c>
      <c r="CC387">
        <v>202.05299999999997</v>
      </c>
      <c r="CD387">
        <v>3.039604683194804</v>
      </c>
      <c r="CE387">
        <v>205.09260468319476</v>
      </c>
      <c r="CF387">
        <v>203.64939489117035</v>
      </c>
      <c r="CG387">
        <v>128.61800000000002</v>
      </c>
      <c r="CH387">
        <v>1.9348778545389052</v>
      </c>
      <c r="CI387">
        <v>130.55287785453891</v>
      </c>
      <c r="CJ387">
        <v>129.63419435550352</v>
      </c>
      <c r="CK387">
        <v>847.84899999999993</v>
      </c>
      <c r="CL387">
        <v>12.75470193979813</v>
      </c>
      <c r="CM387">
        <v>860.60370193979804</v>
      </c>
      <c r="CN387">
        <v>854.54774642833274</v>
      </c>
    </row>
    <row r="388" spans="1:92" x14ac:dyDescent="0.3">
      <c r="A388" s="18">
        <v>45428</v>
      </c>
      <c r="B388" s="2">
        <v>16</v>
      </c>
      <c r="C388" s="2" t="s">
        <v>178</v>
      </c>
      <c r="D388" s="9">
        <v>36.911664999999999</v>
      </c>
      <c r="E388">
        <v>7.0131680000000002E-3</v>
      </c>
      <c r="G388">
        <v>8.4089999999999989</v>
      </c>
      <c r="H388">
        <v>9.6251986745759618E-2</v>
      </c>
      <c r="I388" s="34">
        <v>8.5052519867457583</v>
      </c>
      <c r="J388" s="34">
        <v>8.4456032256803777</v>
      </c>
      <c r="K388">
        <v>0.70599999999999996</v>
      </c>
      <c r="L388">
        <v>8.0810920017250903E-3</v>
      </c>
      <c r="M388" s="34">
        <v>0.71408109200172509</v>
      </c>
      <c r="N388" s="34">
        <v>0.70907312133789357</v>
      </c>
      <c r="O388">
        <v>20.151999999999997</v>
      </c>
      <c r="P388">
        <v>0.23066595753366009</v>
      </c>
      <c r="Q388" s="34">
        <v>20.382665957533657</v>
      </c>
      <c r="R388" s="34">
        <v>20.239718896885595</v>
      </c>
      <c r="S388">
        <v>2.9380000000000002</v>
      </c>
      <c r="T388">
        <v>3.3629246885365893E-2</v>
      </c>
      <c r="U388" s="34">
        <v>2.971629246885366</v>
      </c>
      <c r="V388" s="34">
        <v>2.9507887117432454</v>
      </c>
      <c r="W388">
        <v>0</v>
      </c>
      <c r="X388">
        <v>0</v>
      </c>
      <c r="Y388" s="34">
        <v>0</v>
      </c>
      <c r="Z388" s="34">
        <v>0</v>
      </c>
      <c r="AA388">
        <v>2.12</v>
      </c>
      <c r="AB388">
        <v>2.4266168617078181E-2</v>
      </c>
      <c r="AC388" s="34">
        <v>2.1442661686170781</v>
      </c>
      <c r="AD388" s="34">
        <v>2.1292280697398502</v>
      </c>
      <c r="AE388">
        <v>34.324999999999996</v>
      </c>
      <c r="AF388">
        <v>0.39289445178358889</v>
      </c>
      <c r="AG388" s="34">
        <v>34.717894451783586</v>
      </c>
      <c r="AH388" s="34">
        <v>34.474412025386961</v>
      </c>
      <c r="AJ388">
        <v>71.754000000000005</v>
      </c>
      <c r="AK388">
        <v>0.82131823724048481</v>
      </c>
      <c r="AL388" s="34">
        <v>72.575318237240495</v>
      </c>
      <c r="AM388" s="34">
        <v>72.066335337789269</v>
      </c>
      <c r="AN388">
        <v>4.0330000000000004</v>
      </c>
      <c r="AO388">
        <v>4.6162951902205804E-2</v>
      </c>
      <c r="AP388" s="34">
        <v>4.0791629519022061</v>
      </c>
      <c r="AQ388" s="34">
        <v>4.0505550968211406</v>
      </c>
      <c r="AR388">
        <v>356.017</v>
      </c>
      <c r="AS388">
        <v>4.0750795059180769</v>
      </c>
      <c r="AT388" s="34">
        <v>360.09207950591809</v>
      </c>
      <c r="AU388" s="34">
        <v>357.56669325687375</v>
      </c>
      <c r="AV388">
        <v>36.882000000000005</v>
      </c>
      <c r="AW388">
        <v>0.42216265610145171</v>
      </c>
      <c r="AX388" s="34">
        <v>37.304162656101454</v>
      </c>
      <c r="AY388" s="34">
        <v>37.04254229629489</v>
      </c>
      <c r="AZ388">
        <v>199.29900000000001</v>
      </c>
      <c r="BA388">
        <v>2.2812373298184268</v>
      </c>
      <c r="BB388" s="34">
        <v>201.58023732981843</v>
      </c>
      <c r="BC388" s="34">
        <v>200.16652125994455</v>
      </c>
      <c r="BD388">
        <v>128.44800000000001</v>
      </c>
      <c r="BE388">
        <v>1.4702551068521028</v>
      </c>
      <c r="BF388" s="34">
        <v>129.91825510685211</v>
      </c>
      <c r="BG388" s="34">
        <v>129.0071165575209</v>
      </c>
      <c r="BH388">
        <v>796.43299999999999</v>
      </c>
      <c r="BI388">
        <v>9.1162157878327488</v>
      </c>
      <c r="BJ388" s="34">
        <v>805.54921578783285</v>
      </c>
      <c r="BK388" s="34">
        <v>799.89976380524445</v>
      </c>
      <c r="BM388">
        <v>80.163000000000011</v>
      </c>
      <c r="BN388">
        <v>0.91757022398624444</v>
      </c>
      <c r="BO388">
        <v>81.080570223986257</v>
      </c>
      <c r="BP388">
        <v>80.511938563469641</v>
      </c>
      <c r="BQ388">
        <v>4.7390000000000008</v>
      </c>
      <c r="BR388">
        <v>5.4244043903930894E-2</v>
      </c>
      <c r="BS388">
        <v>4.7932440439039308</v>
      </c>
      <c r="BT388">
        <v>4.7596282181590341</v>
      </c>
      <c r="BU388">
        <v>376.16899999999998</v>
      </c>
      <c r="BV388">
        <v>4.3057454634517374</v>
      </c>
      <c r="BW388">
        <v>380.47474546345177</v>
      </c>
      <c r="BX388">
        <v>377.80641215375937</v>
      </c>
      <c r="BY388">
        <v>39.820000000000007</v>
      </c>
      <c r="BZ388">
        <v>0.4557919029868176</v>
      </c>
      <c r="CA388">
        <v>40.275791902986818</v>
      </c>
      <c r="CB388">
        <v>39.993331008038133</v>
      </c>
      <c r="CC388">
        <v>199.29900000000001</v>
      </c>
      <c r="CD388">
        <v>2.2812373298184268</v>
      </c>
      <c r="CE388">
        <v>201.58023732981843</v>
      </c>
      <c r="CF388">
        <v>200.16652125994455</v>
      </c>
      <c r="CG388">
        <v>130.56800000000001</v>
      </c>
      <c r="CH388">
        <v>1.494521275469181</v>
      </c>
      <c r="CI388">
        <v>132.06252127546918</v>
      </c>
      <c r="CJ388">
        <v>131.13634462726074</v>
      </c>
      <c r="CK388">
        <v>830.75800000000004</v>
      </c>
      <c r="CL388">
        <v>9.5091102396163372</v>
      </c>
      <c r="CM388">
        <v>840.26711023961639</v>
      </c>
      <c r="CN388">
        <v>834.37417583063143</v>
      </c>
    </row>
    <row r="389" spans="1:92" x14ac:dyDescent="0.3">
      <c r="A389" s="18">
        <v>45428</v>
      </c>
      <c r="B389" s="2">
        <v>17</v>
      </c>
      <c r="C389" s="2" t="s">
        <v>178</v>
      </c>
      <c r="D389" s="9">
        <v>47.800615999999998</v>
      </c>
      <c r="E389">
        <v>7.0883539999999998E-3</v>
      </c>
      <c r="G389">
        <v>8.1790000000000003</v>
      </c>
      <c r="H389">
        <v>0.12937153802472576</v>
      </c>
      <c r="I389" s="34">
        <v>8.3083715380247263</v>
      </c>
      <c r="J389" s="34">
        <v>8.2494788593996837</v>
      </c>
      <c r="K389">
        <v>0.71</v>
      </c>
      <c r="L389">
        <v>1.1230442841124256E-2</v>
      </c>
      <c r="M389" s="34">
        <v>0.72123044284112425</v>
      </c>
      <c r="N389" s="34">
        <v>0.71611810614668958</v>
      </c>
      <c r="O389">
        <v>19.792000000000002</v>
      </c>
      <c r="P389">
        <v>0.31306045734018489</v>
      </c>
      <c r="Q389" s="34">
        <v>20.105060457340187</v>
      </c>
      <c r="R389" s="34">
        <v>19.962548671627157</v>
      </c>
      <c r="S389">
        <v>2.8820000000000001</v>
      </c>
      <c r="T389">
        <v>4.5586107419887466E-2</v>
      </c>
      <c r="U389" s="34">
        <v>2.9275861074198875</v>
      </c>
      <c r="V389" s="34">
        <v>2.9068343407250135</v>
      </c>
      <c r="W389">
        <v>0</v>
      </c>
      <c r="X389">
        <v>0</v>
      </c>
      <c r="Y389" s="34">
        <v>0</v>
      </c>
      <c r="Z389" s="34">
        <v>0</v>
      </c>
      <c r="AA389">
        <v>2.133</v>
      </c>
      <c r="AB389">
        <v>3.3738781098757796E-2</v>
      </c>
      <c r="AC389" s="34">
        <v>2.1667387810987577</v>
      </c>
      <c r="AD389" s="34">
        <v>2.1513801695928012</v>
      </c>
      <c r="AE389">
        <v>33.696000000000005</v>
      </c>
      <c r="AF389">
        <v>0.53298732672468019</v>
      </c>
      <c r="AG389" s="34">
        <v>34.228987326724678</v>
      </c>
      <c r="AH389" s="34">
        <v>33.986360147491339</v>
      </c>
      <c r="AJ389">
        <v>68.97</v>
      </c>
      <c r="AK389">
        <v>1.0909347081018872</v>
      </c>
      <c r="AL389" s="34">
        <v>70.060934708101883</v>
      </c>
      <c r="AM389" s="34">
        <v>69.564318001319975</v>
      </c>
      <c r="AN389">
        <v>3.9430000000000001</v>
      </c>
      <c r="AO389">
        <v>6.2368501581060484E-2</v>
      </c>
      <c r="AP389" s="34">
        <v>4.0053685015810609</v>
      </c>
      <c r="AQ389" s="34">
        <v>3.9769770317414048</v>
      </c>
      <c r="AR389">
        <v>349.89099999999996</v>
      </c>
      <c r="AS389">
        <v>5.5344096846814175</v>
      </c>
      <c r="AT389" s="34">
        <v>355.42540968468137</v>
      </c>
      <c r="AU389" s="34">
        <v>352.90602856024134</v>
      </c>
      <c r="AV389">
        <v>35.827000000000005</v>
      </c>
      <c r="AW389">
        <v>0.5666944727731813</v>
      </c>
      <c r="AX389" s="34">
        <v>36.393694472773184</v>
      </c>
      <c r="AY389" s="34">
        <v>36.135723082982324</v>
      </c>
      <c r="AZ389">
        <v>198.05399999999997</v>
      </c>
      <c r="BA389">
        <v>3.1327241217690465</v>
      </c>
      <c r="BB389" s="34">
        <v>201.18672412176903</v>
      </c>
      <c r="BC389" s="34">
        <v>199.76064140109361</v>
      </c>
      <c r="BD389">
        <v>125.798</v>
      </c>
      <c r="BE389">
        <v>1.9898130260954212</v>
      </c>
      <c r="BF389" s="34">
        <v>127.78781302609542</v>
      </c>
      <c r="BG389" s="34">
        <v>126.88200777048066</v>
      </c>
      <c r="BH389">
        <v>782.48299999999995</v>
      </c>
      <c r="BI389">
        <v>12.376944515002014</v>
      </c>
      <c r="BJ389" s="34">
        <v>794.85994451500187</v>
      </c>
      <c r="BK389" s="34">
        <v>789.22569584785924</v>
      </c>
      <c r="BM389">
        <v>77.149000000000001</v>
      </c>
      <c r="BN389">
        <v>1.220306246126613</v>
      </c>
      <c r="BO389">
        <v>78.369306246126612</v>
      </c>
      <c r="BP389">
        <v>77.813796860719663</v>
      </c>
      <c r="BQ389">
        <v>4.6530000000000005</v>
      </c>
      <c r="BR389">
        <v>7.3598944422184745E-2</v>
      </c>
      <c r="BS389">
        <v>4.726598944422185</v>
      </c>
      <c r="BT389">
        <v>4.6930951378880943</v>
      </c>
      <c r="BU389">
        <v>369.68299999999999</v>
      </c>
      <c r="BV389">
        <v>5.847470142021602</v>
      </c>
      <c r="BW389">
        <v>375.53047014202156</v>
      </c>
      <c r="BX389">
        <v>372.86857723186847</v>
      </c>
      <c r="BY389">
        <v>38.709000000000003</v>
      </c>
      <c r="BZ389">
        <v>0.61228058019306875</v>
      </c>
      <c r="CA389">
        <v>39.321280580193068</v>
      </c>
      <c r="CB389">
        <v>39.042557423707336</v>
      </c>
      <c r="CC389">
        <v>198.05399999999997</v>
      </c>
      <c r="CD389">
        <v>3.1327241217690465</v>
      </c>
      <c r="CE389">
        <v>201.18672412176903</v>
      </c>
      <c r="CF389">
        <v>199.76064140109361</v>
      </c>
      <c r="CG389">
        <v>127.931</v>
      </c>
      <c r="CH389">
        <v>2.0235518071941789</v>
      </c>
      <c r="CI389">
        <v>129.95455180719418</v>
      </c>
      <c r="CJ389">
        <v>129.03338794007345</v>
      </c>
      <c r="CK389">
        <v>816.17899999999997</v>
      </c>
      <c r="CL389">
        <v>12.909931841726694</v>
      </c>
      <c r="CM389">
        <v>829.08893184172655</v>
      </c>
      <c r="CN389">
        <v>823.21205599535062</v>
      </c>
    </row>
    <row r="390" spans="1:92" x14ac:dyDescent="0.3">
      <c r="A390" s="18">
        <v>45428</v>
      </c>
      <c r="B390" s="2">
        <v>18</v>
      </c>
      <c r="C390" s="2" t="s">
        <v>178</v>
      </c>
      <c r="D390" s="9">
        <v>40.417788000000002</v>
      </c>
      <c r="E390">
        <v>7.3209850000000003E-3</v>
      </c>
      <c r="G390">
        <v>8.0309999999999988</v>
      </c>
      <c r="H390">
        <v>0.11903756264195686</v>
      </c>
      <c r="I390" s="34">
        <v>8.1500375626419554</v>
      </c>
      <c r="J390" s="34">
        <v>8.0903712598964166</v>
      </c>
      <c r="K390">
        <v>0.70399999999999996</v>
      </c>
      <c r="L390">
        <v>1.0434870389731994E-2</v>
      </c>
      <c r="M390" s="34">
        <v>0.71443487038973197</v>
      </c>
      <c r="N390" s="34">
        <v>0.70920450342013175</v>
      </c>
      <c r="O390">
        <v>19.634</v>
      </c>
      <c r="P390">
        <v>0.29102023470454258</v>
      </c>
      <c r="Q390" s="34">
        <v>19.925020234704544</v>
      </c>
      <c r="R390" s="34">
        <v>19.779149460441577</v>
      </c>
      <c r="S390">
        <v>2.8239999999999998</v>
      </c>
      <c r="T390">
        <v>4.1858059631538568E-2</v>
      </c>
      <c r="U390" s="34">
        <v>2.8658580596315386</v>
      </c>
      <c r="V390" s="34">
        <v>2.8448771557648471</v>
      </c>
      <c r="W390">
        <v>0</v>
      </c>
      <c r="X390">
        <v>0</v>
      </c>
      <c r="Y390" s="34">
        <v>0</v>
      </c>
      <c r="Z390" s="34">
        <v>0</v>
      </c>
      <c r="AA390">
        <v>1.976</v>
      </c>
      <c r="AB390">
        <v>2.9288783934815939E-2</v>
      </c>
      <c r="AC390" s="34">
        <v>2.0052887839348159</v>
      </c>
      <c r="AD390" s="34">
        <v>1.9906080948269609</v>
      </c>
      <c r="AE390">
        <v>33.168999999999997</v>
      </c>
      <c r="AF390">
        <v>0.49163951130258587</v>
      </c>
      <c r="AG390" s="34">
        <v>33.660639511302591</v>
      </c>
      <c r="AH390" s="34">
        <v>33.414210474349936</v>
      </c>
      <c r="AJ390">
        <v>66.652000000000001</v>
      </c>
      <c r="AK390">
        <v>0.98793321195513761</v>
      </c>
      <c r="AL390" s="34">
        <v>67.639933211955139</v>
      </c>
      <c r="AM390" s="34">
        <v>67.144742275509415</v>
      </c>
      <c r="AN390">
        <v>3.9309999999999992</v>
      </c>
      <c r="AO390">
        <v>5.8266300429029062E-2</v>
      </c>
      <c r="AP390" s="34">
        <v>3.9892663004290281</v>
      </c>
      <c r="AQ390" s="34">
        <v>3.9600609416825816</v>
      </c>
      <c r="AR390">
        <v>338.17699999999996</v>
      </c>
      <c r="AS390">
        <v>5.0125471076539716</v>
      </c>
      <c r="AT390" s="34">
        <v>343.18954710765394</v>
      </c>
      <c r="AU390" s="34">
        <v>340.67706158112202</v>
      </c>
      <c r="AV390">
        <v>34.726000000000006</v>
      </c>
      <c r="AW390">
        <v>0.51471776868442232</v>
      </c>
      <c r="AX390" s="34">
        <v>35.240717768684426</v>
      </c>
      <c r="AY390" s="34">
        <v>34.982721002510651</v>
      </c>
      <c r="AZ390">
        <v>204.25599999999997</v>
      </c>
      <c r="BA390">
        <v>3.0275353498936051</v>
      </c>
      <c r="BB390" s="34">
        <v>207.28353534989358</v>
      </c>
      <c r="BC390" s="34">
        <v>205.76601569685005</v>
      </c>
      <c r="BD390">
        <v>125.17099999999999</v>
      </c>
      <c r="BE390">
        <v>1.8553169908425333</v>
      </c>
      <c r="BF390" s="34">
        <v>127.02631699084253</v>
      </c>
      <c r="BG390" s="34">
        <v>126.09635922954733</v>
      </c>
      <c r="BH390">
        <v>772.91300000000001</v>
      </c>
      <c r="BI390">
        <v>11.456316729458699</v>
      </c>
      <c r="BJ390" s="34">
        <v>784.36931672945866</v>
      </c>
      <c r="BK390" s="34">
        <v>778.62696072722213</v>
      </c>
      <c r="BM390">
        <v>74.682999999999993</v>
      </c>
      <c r="BN390">
        <v>1.1069707745970945</v>
      </c>
      <c r="BO390">
        <v>75.789970774597094</v>
      </c>
      <c r="BP390">
        <v>75.23511353540583</v>
      </c>
      <c r="BQ390">
        <v>4.6349999999999989</v>
      </c>
      <c r="BR390">
        <v>6.8701170818761051E-2</v>
      </c>
      <c r="BS390">
        <v>4.7037011708187597</v>
      </c>
      <c r="BT390">
        <v>4.6692654451027131</v>
      </c>
      <c r="BU390">
        <v>357.81099999999998</v>
      </c>
      <c r="BV390">
        <v>5.3035673423585141</v>
      </c>
      <c r="BW390">
        <v>363.1145673423585</v>
      </c>
      <c r="BX390">
        <v>360.45621104156362</v>
      </c>
      <c r="BY390">
        <v>37.550000000000004</v>
      </c>
      <c r="BZ390">
        <v>0.55657582831596086</v>
      </c>
      <c r="CA390">
        <v>38.106575828315968</v>
      </c>
      <c r="CB390">
        <v>37.827598158275499</v>
      </c>
      <c r="CC390">
        <v>204.25599999999997</v>
      </c>
      <c r="CD390">
        <v>3.0275353498936051</v>
      </c>
      <c r="CE390">
        <v>207.28353534989358</v>
      </c>
      <c r="CF390">
        <v>205.76601569685005</v>
      </c>
      <c r="CG390">
        <v>127.14699999999999</v>
      </c>
      <c r="CH390">
        <v>1.8846057747773493</v>
      </c>
      <c r="CI390">
        <v>129.03160577477735</v>
      </c>
      <c r="CJ390">
        <v>128.08696732437429</v>
      </c>
      <c r="CK390">
        <v>806.08199999999999</v>
      </c>
      <c r="CL390">
        <v>11.947956240761284</v>
      </c>
      <c r="CM390">
        <v>818.02995624076129</v>
      </c>
      <c r="CN390">
        <v>812.04117120157207</v>
      </c>
    </row>
    <row r="391" spans="1:92" x14ac:dyDescent="0.3">
      <c r="A391" s="18">
        <v>45428</v>
      </c>
      <c r="B391" s="2">
        <v>19</v>
      </c>
      <c r="C391" s="2" t="s">
        <v>178</v>
      </c>
      <c r="D391" s="9">
        <v>50.598689</v>
      </c>
      <c r="E391">
        <v>7.1951339999999997E-3</v>
      </c>
      <c r="G391">
        <v>7.6660000000000004</v>
      </c>
      <c r="H391">
        <v>0.11671071126872672</v>
      </c>
      <c r="I391" s="34">
        <v>7.7827107112687273</v>
      </c>
      <c r="J391" s="34">
        <v>7.726713064817913</v>
      </c>
      <c r="K391">
        <v>0.66300000000000003</v>
      </c>
      <c r="L391">
        <v>1.0093817058591942E-2</v>
      </c>
      <c r="M391" s="34">
        <v>0.67309381705859195</v>
      </c>
      <c r="N391" s="34">
        <v>0.66825081685028387</v>
      </c>
      <c r="O391">
        <v>19.177999999999997</v>
      </c>
      <c r="P391">
        <v>0.29197469615335775</v>
      </c>
      <c r="Q391" s="34">
        <v>19.469974696153354</v>
      </c>
      <c r="R391" s="34">
        <v>19.32988561923792</v>
      </c>
      <c r="S391">
        <v>1.5129999999999999</v>
      </c>
      <c r="T391">
        <v>2.3034608159350836E-2</v>
      </c>
      <c r="U391" s="34">
        <v>1.5360346081593508</v>
      </c>
      <c r="V391" s="34">
        <v>1.5249826333250067</v>
      </c>
      <c r="W391">
        <v>0</v>
      </c>
      <c r="X391">
        <v>0</v>
      </c>
      <c r="Y391" s="34">
        <v>0</v>
      </c>
      <c r="Z391" s="34">
        <v>0</v>
      </c>
      <c r="AA391">
        <v>2.1349999999999998</v>
      </c>
      <c r="AB391">
        <v>3.2504222353082639E-2</v>
      </c>
      <c r="AC391" s="34">
        <v>2.1675042223530823</v>
      </c>
      <c r="AD391" s="34">
        <v>2.1519087390276859</v>
      </c>
      <c r="AE391">
        <v>31.154999999999994</v>
      </c>
      <c r="AF391">
        <v>0.47431805499310986</v>
      </c>
      <c r="AG391" s="34">
        <v>31.629318054993103</v>
      </c>
      <c r="AH391" s="34">
        <v>31.401740873258809</v>
      </c>
      <c r="AJ391">
        <v>63.887</v>
      </c>
      <c r="AK391">
        <v>0.97264508359315738</v>
      </c>
      <c r="AL391" s="34">
        <v>64.859645083593165</v>
      </c>
      <c r="AM391" s="34">
        <v>64.392971246024274</v>
      </c>
      <c r="AN391">
        <v>3.6090000000000004</v>
      </c>
      <c r="AO391">
        <v>5.4945076567810426E-2</v>
      </c>
      <c r="AP391" s="34">
        <v>3.6639450765678108</v>
      </c>
      <c r="AQ391" s="34">
        <v>3.6375825007732647</v>
      </c>
      <c r="AR391">
        <v>328.04</v>
      </c>
      <c r="AS391">
        <v>4.9942318972858226</v>
      </c>
      <c r="AT391" s="34">
        <v>333.03423189728585</v>
      </c>
      <c r="AU391" s="34">
        <v>330.63800597219779</v>
      </c>
      <c r="AV391">
        <v>29.887000000000004</v>
      </c>
      <c r="AW391">
        <v>0.45501343956280149</v>
      </c>
      <c r="AX391" s="34">
        <v>30.342013439562805</v>
      </c>
      <c r="AY391" s="34">
        <v>30.123698587035349</v>
      </c>
      <c r="AZ391">
        <v>188.62700000000001</v>
      </c>
      <c r="BA391">
        <v>2.8717442387798222</v>
      </c>
      <c r="BB391" s="34">
        <v>191.49874423877984</v>
      </c>
      <c r="BC391" s="34">
        <v>190.12088511315008</v>
      </c>
      <c r="BD391">
        <v>120.861</v>
      </c>
      <c r="BE391">
        <v>1.8400434743868483</v>
      </c>
      <c r="BF391" s="34">
        <v>122.70104347438685</v>
      </c>
      <c r="BG391" s="34">
        <v>121.81819302464881</v>
      </c>
      <c r="BH391">
        <v>734.91099999999994</v>
      </c>
      <c r="BI391">
        <v>11.188623210176262</v>
      </c>
      <c r="BJ391" s="34">
        <v>746.09962321017645</v>
      </c>
      <c r="BK391" s="34">
        <v>740.7313364438296</v>
      </c>
      <c r="BM391">
        <v>71.552999999999997</v>
      </c>
      <c r="BN391">
        <v>1.0893557948618842</v>
      </c>
      <c r="BO391">
        <v>72.642355794861885</v>
      </c>
      <c r="BP391">
        <v>72.119684310842189</v>
      </c>
      <c r="BQ391">
        <v>4.2720000000000002</v>
      </c>
      <c r="BR391">
        <v>6.5038893626402361E-2</v>
      </c>
      <c r="BS391">
        <v>4.3370388936264028</v>
      </c>
      <c r="BT391">
        <v>4.3058333176235486</v>
      </c>
      <c r="BU391">
        <v>347.21800000000002</v>
      </c>
      <c r="BV391">
        <v>5.2862065934391804</v>
      </c>
      <c r="BW391">
        <v>352.50420659343922</v>
      </c>
      <c r="BX391">
        <v>349.96789159143572</v>
      </c>
      <c r="BY391">
        <v>31.400000000000006</v>
      </c>
      <c r="BZ391">
        <v>0.47804804772215231</v>
      </c>
      <c r="CA391">
        <v>31.878048047722157</v>
      </c>
      <c r="CB391">
        <v>31.648681220360356</v>
      </c>
      <c r="CC391">
        <v>188.62700000000001</v>
      </c>
      <c r="CD391">
        <v>2.8717442387798222</v>
      </c>
      <c r="CE391">
        <v>191.49874423877984</v>
      </c>
      <c r="CF391">
        <v>190.12088511315008</v>
      </c>
      <c r="CG391">
        <v>122.99600000000001</v>
      </c>
      <c r="CH391">
        <v>1.872547696739931</v>
      </c>
      <c r="CI391">
        <v>124.86854769673994</v>
      </c>
      <c r="CJ391">
        <v>123.9701017636765</v>
      </c>
      <c r="CK391">
        <v>766.06599999999992</v>
      </c>
      <c r="CL391">
        <v>11.662941265169373</v>
      </c>
      <c r="CM391">
        <v>777.72894126516951</v>
      </c>
      <c r="CN391">
        <v>772.13307731708846</v>
      </c>
    </row>
    <row r="392" spans="1:92" x14ac:dyDescent="0.3">
      <c r="A392" s="18">
        <v>45428</v>
      </c>
      <c r="B392" s="2">
        <v>20</v>
      </c>
      <c r="C392" s="2" t="s">
        <v>178</v>
      </c>
      <c r="D392" s="9">
        <v>58.35425</v>
      </c>
      <c r="E392">
        <v>6.7357440000000001E-3</v>
      </c>
      <c r="G392">
        <v>7.0039999999999996</v>
      </c>
      <c r="H392">
        <v>6.9828135274832753E-2</v>
      </c>
      <c r="I392" s="34">
        <v>7.073828135274832</v>
      </c>
      <c r="J392" s="34">
        <v>7.0261806398556237</v>
      </c>
      <c r="K392">
        <v>0.64800000000000002</v>
      </c>
      <c r="L392">
        <v>6.4603985805384958E-3</v>
      </c>
      <c r="M392" s="34">
        <v>0.6544603985805385</v>
      </c>
      <c r="N392" s="34">
        <v>0.65005212087756203</v>
      </c>
      <c r="O392">
        <v>17.876000000000001</v>
      </c>
      <c r="P392">
        <v>0.17821926701497862</v>
      </c>
      <c r="Q392" s="34">
        <v>18.054219267014979</v>
      </c>
      <c r="R392" s="34">
        <v>17.932610667912499</v>
      </c>
      <c r="S392">
        <v>1.405</v>
      </c>
      <c r="T392">
        <v>1.4007500008729301E-2</v>
      </c>
      <c r="U392" s="34">
        <v>1.4190075000087292</v>
      </c>
      <c r="V392" s="34">
        <v>1.4094494287545904</v>
      </c>
      <c r="W392">
        <v>0</v>
      </c>
      <c r="X392">
        <v>0</v>
      </c>
      <c r="Y392" s="34">
        <v>0</v>
      </c>
      <c r="Z392" s="34">
        <v>0</v>
      </c>
      <c r="AA392">
        <v>1.944</v>
      </c>
      <c r="AB392">
        <v>1.9381195741615488E-2</v>
      </c>
      <c r="AC392" s="34">
        <v>1.9633811957416154</v>
      </c>
      <c r="AD392" s="34">
        <v>1.9501563626326861</v>
      </c>
      <c r="AE392">
        <v>28.876999999999999</v>
      </c>
      <c r="AF392">
        <v>0.28789649662069466</v>
      </c>
      <c r="AG392" s="34">
        <v>29.164896496620692</v>
      </c>
      <c r="AH392" s="34">
        <v>28.968449220032962</v>
      </c>
      <c r="AJ392">
        <v>60.407000000000011</v>
      </c>
      <c r="AK392">
        <v>0.60224274236819286</v>
      </c>
      <c r="AL392" s="34">
        <v>61.009242742368201</v>
      </c>
      <c r="AM392" s="34">
        <v>60.598300101621753</v>
      </c>
      <c r="AN392">
        <v>3.4220000000000002</v>
      </c>
      <c r="AO392">
        <v>3.4116487565744952E-2</v>
      </c>
      <c r="AP392" s="34">
        <v>3.4561164875657453</v>
      </c>
      <c r="AQ392" s="34">
        <v>3.4328369716713234</v>
      </c>
      <c r="AR392">
        <v>316.09800000000001</v>
      </c>
      <c r="AS392">
        <v>3.1514183186899034</v>
      </c>
      <c r="AT392" s="34">
        <v>319.24941831868989</v>
      </c>
      <c r="AU392" s="34">
        <v>317.09903596474629</v>
      </c>
      <c r="AV392">
        <v>27.197000000000006</v>
      </c>
      <c r="AW392">
        <v>0.27114731511559492</v>
      </c>
      <c r="AX392" s="34">
        <v>27.468147315115601</v>
      </c>
      <c r="AY392" s="34">
        <v>27.283128906646695</v>
      </c>
      <c r="AZ392">
        <v>202.87700000000001</v>
      </c>
      <c r="BA392">
        <v>2.0226331525060313</v>
      </c>
      <c r="BB392" s="34">
        <v>204.89963315250603</v>
      </c>
      <c r="BC392" s="34">
        <v>203.51948167789683</v>
      </c>
      <c r="BD392">
        <v>113.52799999999999</v>
      </c>
      <c r="BE392">
        <v>1.131845879708911</v>
      </c>
      <c r="BF392" s="34">
        <v>114.6598458797089</v>
      </c>
      <c r="BG392" s="34">
        <v>113.88752651078373</v>
      </c>
      <c r="BH392">
        <v>723.529</v>
      </c>
      <c r="BI392">
        <v>7.2134038959543778</v>
      </c>
      <c r="BJ392" s="34">
        <v>730.74240389595434</v>
      </c>
      <c r="BK392" s="34">
        <v>725.82031013336666</v>
      </c>
      <c r="BM392">
        <v>67.411000000000016</v>
      </c>
      <c r="BN392">
        <v>0.67207087764302564</v>
      </c>
      <c r="BO392">
        <v>68.083070877643038</v>
      </c>
      <c r="BP392">
        <v>67.62448074147737</v>
      </c>
      <c r="BQ392">
        <v>4.07</v>
      </c>
      <c r="BR392">
        <v>4.057688614628345E-2</v>
      </c>
      <c r="BS392">
        <v>4.1105768861462835</v>
      </c>
      <c r="BT392">
        <v>4.0828890925488857</v>
      </c>
      <c r="BU392">
        <v>333.97399999999999</v>
      </c>
      <c r="BV392">
        <v>3.3296375857048819</v>
      </c>
      <c r="BW392">
        <v>337.30363758570485</v>
      </c>
      <c r="BX392">
        <v>335.03164663265881</v>
      </c>
      <c r="BY392">
        <v>28.602000000000007</v>
      </c>
      <c r="BZ392">
        <v>0.28515481512432422</v>
      </c>
      <c r="CA392">
        <v>28.88715481512433</v>
      </c>
      <c r="CB392">
        <v>28.692578335401286</v>
      </c>
      <c r="CC392">
        <v>202.87700000000001</v>
      </c>
      <c r="CD392">
        <v>2.0226331525060313</v>
      </c>
      <c r="CE392">
        <v>204.89963315250603</v>
      </c>
      <c r="CF392">
        <v>203.51948167789683</v>
      </c>
      <c r="CG392">
        <v>115.47199999999999</v>
      </c>
      <c r="CH392">
        <v>1.1512270754505265</v>
      </c>
      <c r="CI392">
        <v>116.62322707545052</v>
      </c>
      <c r="CJ392">
        <v>115.83768287341641</v>
      </c>
      <c r="CK392">
        <v>752.40599999999995</v>
      </c>
      <c r="CL392">
        <v>7.5013003925750725</v>
      </c>
      <c r="CM392">
        <v>759.90730039257505</v>
      </c>
      <c r="CN392">
        <v>754.78875935339966</v>
      </c>
    </row>
    <row r="393" spans="1:92" x14ac:dyDescent="0.3">
      <c r="A393" s="18">
        <v>45428</v>
      </c>
      <c r="B393" s="2">
        <v>21</v>
      </c>
      <c r="C393" s="2" t="s">
        <v>178</v>
      </c>
      <c r="D393" s="9">
        <v>66.851157999999998</v>
      </c>
      <c r="E393">
        <v>6.4189900000000003E-3</v>
      </c>
      <c r="G393">
        <v>6.375</v>
      </c>
      <c r="H393">
        <v>4.7260812153818423E-2</v>
      </c>
      <c r="I393" s="34">
        <v>6.4222608121538185</v>
      </c>
      <c r="J393" s="34">
        <v>6.3810363842232114</v>
      </c>
      <c r="K393">
        <v>0.57999999999999996</v>
      </c>
      <c r="L393">
        <v>4.2998072234062251E-3</v>
      </c>
      <c r="M393" s="34">
        <v>0.58429980722340613</v>
      </c>
      <c r="N393" s="34">
        <v>0.58054919260383719</v>
      </c>
      <c r="O393">
        <v>16.869</v>
      </c>
      <c r="P393">
        <v>0.12505766905455104</v>
      </c>
      <c r="Q393" s="34">
        <v>16.994057669054552</v>
      </c>
      <c r="R393" s="34">
        <v>16.884972982817466</v>
      </c>
      <c r="S393">
        <v>1.4219999999999999</v>
      </c>
      <c r="T393">
        <v>1.0541941158075262E-2</v>
      </c>
      <c r="U393" s="34">
        <v>1.4325419411580751</v>
      </c>
      <c r="V393" s="34">
        <v>1.4233464687632007</v>
      </c>
      <c r="W393">
        <v>0</v>
      </c>
      <c r="X393">
        <v>0</v>
      </c>
      <c r="Y393" s="34">
        <v>0</v>
      </c>
      <c r="Z393" s="34">
        <v>0</v>
      </c>
      <c r="AA393">
        <v>1.976</v>
      </c>
      <c r="AB393">
        <v>1.4648998402501209E-2</v>
      </c>
      <c r="AC393" s="34">
        <v>1.9906489984025011</v>
      </c>
      <c r="AD393" s="34">
        <v>1.9778710423882453</v>
      </c>
      <c r="AE393">
        <v>27.221999999999998</v>
      </c>
      <c r="AF393">
        <v>0.20180922799235218</v>
      </c>
      <c r="AG393" s="34">
        <v>27.423809227992354</v>
      </c>
      <c r="AH393" s="34">
        <v>27.247776070795958</v>
      </c>
      <c r="AJ393">
        <v>57.572999999999986</v>
      </c>
      <c r="AK393">
        <v>0.42681517460890783</v>
      </c>
      <c r="AL393" s="34">
        <v>57.999815174608891</v>
      </c>
      <c r="AM393" s="34">
        <v>57.62751494100123</v>
      </c>
      <c r="AN393">
        <v>3.3019999999999996</v>
      </c>
      <c r="AO393">
        <v>2.4479247330495436E-2</v>
      </c>
      <c r="AP393" s="34">
        <v>3.3264792473304952</v>
      </c>
      <c r="AQ393" s="34">
        <v>3.3051266103066732</v>
      </c>
      <c r="AR393">
        <v>303.49100000000004</v>
      </c>
      <c r="AS393">
        <v>2.2499186104116879</v>
      </c>
      <c r="AT393" s="34">
        <v>305.74091861041171</v>
      </c>
      <c r="AU393" s="34">
        <v>303.77837071126066</v>
      </c>
      <c r="AV393">
        <v>24.681000000000001</v>
      </c>
      <c r="AW393">
        <v>0.18297162427739491</v>
      </c>
      <c r="AX393" s="34">
        <v>24.863971624277397</v>
      </c>
      <c r="AY393" s="34">
        <v>24.704370039060876</v>
      </c>
      <c r="AZ393">
        <v>203.92099999999996</v>
      </c>
      <c r="BA393">
        <v>1.5117603255245184</v>
      </c>
      <c r="BB393" s="34">
        <v>205.43276032552447</v>
      </c>
      <c r="BC393" s="34">
        <v>204.11408949132252</v>
      </c>
      <c r="BD393">
        <v>113.59599999999999</v>
      </c>
      <c r="BE393">
        <v>0.8421394850862991</v>
      </c>
      <c r="BF393" s="34">
        <v>114.43813948508628</v>
      </c>
      <c r="BG393" s="34">
        <v>113.7035622121129</v>
      </c>
      <c r="BH393">
        <v>706.56399999999996</v>
      </c>
      <c r="BI393">
        <v>5.2380844672393039</v>
      </c>
      <c r="BJ393" s="34">
        <v>711.80208446723918</v>
      </c>
      <c r="BK393" s="34">
        <v>707.23303400506484</v>
      </c>
      <c r="BM393">
        <v>63.947999999999986</v>
      </c>
      <c r="BN393">
        <v>0.47407598676272628</v>
      </c>
      <c r="BO393">
        <v>64.422075986762707</v>
      </c>
      <c r="BP393">
        <v>64.008551325224445</v>
      </c>
      <c r="BQ393">
        <v>3.8819999999999997</v>
      </c>
      <c r="BR393">
        <v>2.8779054553901659E-2</v>
      </c>
      <c r="BS393">
        <v>3.9107790545539012</v>
      </c>
      <c r="BT393">
        <v>3.8856758029105105</v>
      </c>
      <c r="BU393">
        <v>320.36</v>
      </c>
      <c r="BV393">
        <v>2.3749762794662388</v>
      </c>
      <c r="BW393">
        <v>322.73497627946625</v>
      </c>
      <c r="BX393">
        <v>320.66334369407815</v>
      </c>
      <c r="BY393">
        <v>26.103000000000002</v>
      </c>
      <c r="BZ393">
        <v>0.19351356543547019</v>
      </c>
      <c r="CA393">
        <v>26.296513565435472</v>
      </c>
      <c r="CB393">
        <v>26.127716507824076</v>
      </c>
      <c r="CC393">
        <v>203.92099999999996</v>
      </c>
      <c r="CD393">
        <v>1.5117603255245184</v>
      </c>
      <c r="CE393">
        <v>205.43276032552447</v>
      </c>
      <c r="CF393">
        <v>204.11408949132252</v>
      </c>
      <c r="CG393">
        <v>115.57199999999999</v>
      </c>
      <c r="CH393">
        <v>0.85678848348880032</v>
      </c>
      <c r="CI393">
        <v>116.42878848348879</v>
      </c>
      <c r="CJ393">
        <v>115.68143325450114</v>
      </c>
      <c r="CK393">
        <v>733.78599999999994</v>
      </c>
      <c r="CL393">
        <v>5.4398936952316559</v>
      </c>
      <c r="CM393">
        <v>739.22589369523155</v>
      </c>
      <c r="CN393">
        <v>734.48081007586075</v>
      </c>
    </row>
    <row r="394" spans="1:92" x14ac:dyDescent="0.3">
      <c r="A394" s="18">
        <v>45428</v>
      </c>
      <c r="B394" s="2">
        <v>22</v>
      </c>
      <c r="C394" s="2" t="s">
        <v>178</v>
      </c>
      <c r="D394" s="9">
        <v>59.620341000000003</v>
      </c>
      <c r="E394">
        <v>6.1898370000000001E-3</v>
      </c>
      <c r="G394">
        <v>6.141</v>
      </c>
      <c r="H394">
        <v>5.5411658847376179E-2</v>
      </c>
      <c r="I394" s="34">
        <v>6.1964116588473761</v>
      </c>
      <c r="J394" s="34">
        <v>6.1580568806942111</v>
      </c>
      <c r="K394">
        <v>0.505</v>
      </c>
      <c r="L394">
        <v>4.5567314310250729E-3</v>
      </c>
      <c r="M394" s="34">
        <v>0.50955673143102509</v>
      </c>
      <c r="N394" s="34">
        <v>0.50640265832121423</v>
      </c>
      <c r="O394">
        <v>16.434000000000001</v>
      </c>
      <c r="P394">
        <v>0.14828777096527929</v>
      </c>
      <c r="Q394" s="34">
        <v>16.58228777096528</v>
      </c>
      <c r="R394" s="34">
        <v>16.479646112575914</v>
      </c>
      <c r="S394">
        <v>1.3160000000000001</v>
      </c>
      <c r="T394">
        <v>1.1874571412334644E-2</v>
      </c>
      <c r="U394" s="34">
        <v>1.3278745714123348</v>
      </c>
      <c r="V394" s="34">
        <v>1.3196552442588476</v>
      </c>
      <c r="W394">
        <v>0</v>
      </c>
      <c r="X394">
        <v>0</v>
      </c>
      <c r="Y394" s="34">
        <v>0</v>
      </c>
      <c r="Z394" s="34">
        <v>0</v>
      </c>
      <c r="AA394">
        <v>1.75</v>
      </c>
      <c r="AB394">
        <v>1.5790653473849264E-2</v>
      </c>
      <c r="AC394" s="34">
        <v>1.7657906534738492</v>
      </c>
      <c r="AD394" s="34">
        <v>1.7548606971527227</v>
      </c>
      <c r="AE394">
        <v>26.146000000000001</v>
      </c>
      <c r="AF394">
        <v>0.23592138612986444</v>
      </c>
      <c r="AG394" s="34">
        <v>26.381921386129864</v>
      </c>
      <c r="AH394" s="34">
        <v>26.218621593002908</v>
      </c>
      <c r="AJ394">
        <v>54.660999999999987</v>
      </c>
      <c r="AK394">
        <v>0.49321880544804242</v>
      </c>
      <c r="AL394" s="34">
        <v>55.154218805448032</v>
      </c>
      <c r="AM394" s="34">
        <v>54.812823181179972</v>
      </c>
      <c r="AN394">
        <v>3.0289999999999999</v>
      </c>
      <c r="AO394">
        <v>2.733136535559395E-2</v>
      </c>
      <c r="AP394" s="34">
        <v>3.0563313653555939</v>
      </c>
      <c r="AQ394" s="34">
        <v>3.0374131723860556</v>
      </c>
      <c r="AR394">
        <v>293.99300000000005</v>
      </c>
      <c r="AS394">
        <v>2.6527666209927809</v>
      </c>
      <c r="AT394" s="34">
        <v>296.64576662099284</v>
      </c>
      <c r="AU394" s="34">
        <v>294.80957767886889</v>
      </c>
      <c r="AV394">
        <v>23.116999999999997</v>
      </c>
      <c r="AW394">
        <v>0.20859002077427047</v>
      </c>
      <c r="AX394" s="34">
        <v>23.325590020774268</v>
      </c>
      <c r="AY394" s="34">
        <v>23.181208420616848</v>
      </c>
      <c r="AZ394">
        <v>192.04300000000001</v>
      </c>
      <c r="BA394">
        <v>1.7328482657591051</v>
      </c>
      <c r="BB394" s="34">
        <v>193.77584826575912</v>
      </c>
      <c r="BC394" s="34">
        <v>192.57640735045734</v>
      </c>
      <c r="BD394">
        <v>113.03799999999998</v>
      </c>
      <c r="BE394">
        <v>1.0199679356439844</v>
      </c>
      <c r="BF394" s="34">
        <v>114.05796793564397</v>
      </c>
      <c r="BG394" s="34">
        <v>113.35196770557111</v>
      </c>
      <c r="BH394">
        <v>679.88100000000009</v>
      </c>
      <c r="BI394">
        <v>6.1347230139737778</v>
      </c>
      <c r="BJ394" s="34">
        <v>686.01572301397391</v>
      </c>
      <c r="BK394" s="34">
        <v>681.76939750908025</v>
      </c>
      <c r="BM394">
        <v>60.801999999999985</v>
      </c>
      <c r="BN394">
        <v>0.54863046429541862</v>
      </c>
      <c r="BO394">
        <v>61.350630464295406</v>
      </c>
      <c r="BP394">
        <v>60.970880061874183</v>
      </c>
      <c r="BQ394">
        <v>3.5339999999999998</v>
      </c>
      <c r="BR394">
        <v>3.1888096786619025E-2</v>
      </c>
      <c r="BS394">
        <v>3.5658880967866189</v>
      </c>
      <c r="BT394">
        <v>3.5438158307072696</v>
      </c>
      <c r="BU394">
        <v>310.42700000000008</v>
      </c>
      <c r="BV394">
        <v>2.8010543919580604</v>
      </c>
      <c r="BW394">
        <v>313.22805439195815</v>
      </c>
      <c r="BX394">
        <v>311.28922379144478</v>
      </c>
      <c r="BY394">
        <v>24.432999999999996</v>
      </c>
      <c r="BZ394">
        <v>0.22046459218660511</v>
      </c>
      <c r="CA394">
        <v>24.653464592186602</v>
      </c>
      <c r="CB394">
        <v>24.500863664875695</v>
      </c>
      <c r="CC394">
        <v>192.04300000000001</v>
      </c>
      <c r="CD394">
        <v>1.7328482657591051</v>
      </c>
      <c r="CE394">
        <v>193.77584826575912</v>
      </c>
      <c r="CF394">
        <v>192.57640735045734</v>
      </c>
      <c r="CG394">
        <v>114.78799999999998</v>
      </c>
      <c r="CH394">
        <v>1.0357585891178336</v>
      </c>
      <c r="CI394">
        <v>115.82375858911782</v>
      </c>
      <c r="CJ394">
        <v>115.10682840272383</v>
      </c>
      <c r="CK394">
        <v>706.02700000000004</v>
      </c>
      <c r="CL394">
        <v>6.3706444001036422</v>
      </c>
      <c r="CM394">
        <v>712.39764440010379</v>
      </c>
      <c r="CN394">
        <v>707.98801910208317</v>
      </c>
    </row>
    <row r="395" spans="1:92" x14ac:dyDescent="0.3">
      <c r="A395" s="18">
        <v>45428</v>
      </c>
      <c r="B395" s="2">
        <v>23</v>
      </c>
      <c r="C395" s="2" t="s">
        <v>178</v>
      </c>
      <c r="D395" s="9">
        <v>46.163400000000003</v>
      </c>
      <c r="E395">
        <v>5.8924240000000003E-3</v>
      </c>
      <c r="G395">
        <v>5.9</v>
      </c>
      <c r="H395">
        <v>5.5954060221539939E-2</v>
      </c>
      <c r="I395" s="34">
        <v>5.9559540602215399</v>
      </c>
      <c r="J395" s="34">
        <v>5.9208590535741932</v>
      </c>
      <c r="K395">
        <v>0.48199999999999998</v>
      </c>
      <c r="L395">
        <v>4.5711622079291948E-3</v>
      </c>
      <c r="M395" s="34">
        <v>0.48657116220792918</v>
      </c>
      <c r="N395" s="34">
        <v>0.48370407861402726</v>
      </c>
      <c r="O395">
        <v>15.957000000000001</v>
      </c>
      <c r="P395">
        <v>0.15133202355171405</v>
      </c>
      <c r="Q395" s="34">
        <v>16.108332023551714</v>
      </c>
      <c r="R395" s="34">
        <v>16.013414901336169</v>
      </c>
      <c r="S395">
        <v>1.3240000000000001</v>
      </c>
      <c r="T395">
        <v>1.2556470463274386E-2</v>
      </c>
      <c r="U395" s="34">
        <v>1.3365564704632744</v>
      </c>
      <c r="V395" s="34">
        <v>1.3286809130393613</v>
      </c>
      <c r="W395">
        <v>0</v>
      </c>
      <c r="X395">
        <v>0</v>
      </c>
      <c r="Y395" s="34">
        <v>0</v>
      </c>
      <c r="Z395" s="34">
        <v>0</v>
      </c>
      <c r="AA395">
        <v>1.75</v>
      </c>
      <c r="AB395">
        <v>1.6596543286049981E-2</v>
      </c>
      <c r="AC395" s="34">
        <v>1.76659654328605</v>
      </c>
      <c r="AD395" s="34">
        <v>1.7561870074160741</v>
      </c>
      <c r="AE395">
        <v>25.413000000000004</v>
      </c>
      <c r="AF395">
        <v>0.24101025973050752</v>
      </c>
      <c r="AG395" s="34">
        <v>25.654010259730509</v>
      </c>
      <c r="AH395" s="34">
        <v>25.502845953979826</v>
      </c>
      <c r="AJ395">
        <v>50.895000000000003</v>
      </c>
      <c r="AK395">
        <v>0.4826748974534365</v>
      </c>
      <c r="AL395" s="34">
        <v>51.377674897453439</v>
      </c>
      <c r="AM395" s="34">
        <v>51.074935852823486</v>
      </c>
      <c r="AN395">
        <v>2.9020000000000001</v>
      </c>
      <c r="AO395">
        <v>2.7521810637781169E-2</v>
      </c>
      <c r="AP395" s="34">
        <v>2.9295218106377812</v>
      </c>
      <c r="AQ395" s="34">
        <v>2.9122598260122556</v>
      </c>
      <c r="AR395">
        <v>283.46600000000001</v>
      </c>
      <c r="AS395">
        <v>2.6883175652133966</v>
      </c>
      <c r="AT395" s="34">
        <v>286.15431756521343</v>
      </c>
      <c r="AU395" s="34">
        <v>284.46817499668856</v>
      </c>
      <c r="AV395">
        <v>22.172000000000001</v>
      </c>
      <c r="AW395">
        <v>0.21027346156474297</v>
      </c>
      <c r="AX395" s="34">
        <v>22.382273461564743</v>
      </c>
      <c r="AY395" s="34">
        <v>22.250387616245256</v>
      </c>
      <c r="AZ395">
        <v>190.26700000000002</v>
      </c>
      <c r="BA395">
        <v>1.8044425722324986</v>
      </c>
      <c r="BB395" s="34">
        <v>192.07144257223251</v>
      </c>
      <c r="BC395" s="34">
        <v>190.93967619430526</v>
      </c>
      <c r="BD395">
        <v>109.55000000000001</v>
      </c>
      <c r="BE395">
        <v>1.0389436097067288</v>
      </c>
      <c r="BF395" s="34">
        <v>110.58894360970675</v>
      </c>
      <c r="BG395" s="34">
        <v>109.93730666424626</v>
      </c>
      <c r="BH395">
        <v>659.25200000000018</v>
      </c>
      <c r="BI395">
        <v>6.2521739168085855</v>
      </c>
      <c r="BJ395" s="34">
        <v>665.50417391680867</v>
      </c>
      <c r="BK395" s="34">
        <v>661.58274115032111</v>
      </c>
      <c r="BM395">
        <v>56.795000000000002</v>
      </c>
      <c r="BN395">
        <v>0.53862895767497643</v>
      </c>
      <c r="BO395">
        <v>57.333628957674975</v>
      </c>
      <c r="BP395">
        <v>56.995794906397677</v>
      </c>
      <c r="BQ395">
        <v>3.3840000000000003</v>
      </c>
      <c r="BR395">
        <v>3.209297284571036E-2</v>
      </c>
      <c r="BS395">
        <v>3.4160929728457106</v>
      </c>
      <c r="BT395">
        <v>3.3959639046262828</v>
      </c>
      <c r="BU395">
        <v>299.423</v>
      </c>
      <c r="BV395">
        <v>2.8396495887651105</v>
      </c>
      <c r="BW395">
        <v>302.26264958876516</v>
      </c>
      <c r="BX395">
        <v>300.48158989802471</v>
      </c>
      <c r="BY395">
        <v>23.496000000000002</v>
      </c>
      <c r="BZ395">
        <v>0.22282993202801735</v>
      </c>
      <c r="CA395">
        <v>23.718829932028019</v>
      </c>
      <c r="CB395">
        <v>23.579068529284616</v>
      </c>
      <c r="CC395">
        <v>190.26700000000002</v>
      </c>
      <c r="CD395">
        <v>1.8044425722324986</v>
      </c>
      <c r="CE395">
        <v>192.07144257223251</v>
      </c>
      <c r="CF395">
        <v>190.93967619430526</v>
      </c>
      <c r="CG395">
        <v>111.30000000000001</v>
      </c>
      <c r="CH395">
        <v>1.0555401529927788</v>
      </c>
      <c r="CI395">
        <v>112.3555401529928</v>
      </c>
      <c r="CJ395">
        <v>111.69349367166234</v>
      </c>
      <c r="CK395">
        <v>684.66500000000019</v>
      </c>
      <c r="CL395">
        <v>6.493184176539093</v>
      </c>
      <c r="CM395">
        <v>691.15818417653918</v>
      </c>
      <c r="CN395">
        <v>687.08558710430088</v>
      </c>
    </row>
    <row r="396" spans="1:92" x14ac:dyDescent="0.3">
      <c r="A396" s="18">
        <v>45428</v>
      </c>
      <c r="B396" s="2">
        <v>24</v>
      </c>
      <c r="C396" s="2" t="s">
        <v>23</v>
      </c>
      <c r="D396" s="9">
        <v>72.090199999999996</v>
      </c>
      <c r="E396">
        <v>5.6772070000000001E-3</v>
      </c>
      <c r="G396">
        <v>5.8979999999999997</v>
      </c>
      <c r="H396">
        <v>5.3469828593775408E-2</v>
      </c>
      <c r="I396" s="34">
        <v>5.9514698285937753</v>
      </c>
      <c r="J396" s="34">
        <v>5.9176821024225941</v>
      </c>
      <c r="K396">
        <v>0.44899999999999995</v>
      </c>
      <c r="L396">
        <v>4.0705244216014168E-3</v>
      </c>
      <c r="M396" s="34">
        <v>0.45307052442160139</v>
      </c>
      <c r="N396" s="34">
        <v>0.45049834926886145</v>
      </c>
      <c r="O396">
        <v>15.191999999999998</v>
      </c>
      <c r="P396">
        <v>0.1377269643941397</v>
      </c>
      <c r="Q396" s="34">
        <v>15.329726964394139</v>
      </c>
      <c r="R396" s="34">
        <v>15.242696931163792</v>
      </c>
      <c r="S396">
        <v>1.2370000000000001</v>
      </c>
      <c r="T396">
        <v>1.1214340110291656E-2</v>
      </c>
      <c r="U396" s="34">
        <v>1.2482143401102919</v>
      </c>
      <c r="V396" s="34">
        <v>1.2411279689211174</v>
      </c>
      <c r="W396">
        <v>0</v>
      </c>
      <c r="X396">
        <v>0</v>
      </c>
      <c r="Y396" s="34">
        <v>0</v>
      </c>
      <c r="Z396" s="34">
        <v>0</v>
      </c>
      <c r="AA396">
        <v>1.6950000000000001</v>
      </c>
      <c r="AB396">
        <v>1.5366456335444104E-2</v>
      </c>
      <c r="AC396" s="34">
        <v>1.7103664563354442</v>
      </c>
      <c r="AD396" s="34">
        <v>1.7006563519169715</v>
      </c>
      <c r="AE396">
        <v>24.470999999999997</v>
      </c>
      <c r="AF396">
        <v>0.22184811385525227</v>
      </c>
      <c r="AG396" s="34">
        <v>24.692848113855248</v>
      </c>
      <c r="AH396" s="34">
        <v>24.552661703693335</v>
      </c>
      <c r="AJ396">
        <v>46.623999999999995</v>
      </c>
      <c r="AK396">
        <v>0.42268180541813904</v>
      </c>
      <c r="AL396" s="34">
        <v>47.046681805418132</v>
      </c>
      <c r="AM396" s="34">
        <v>46.779588054145641</v>
      </c>
      <c r="AN396">
        <v>2.8159999999999998</v>
      </c>
      <c r="AO396">
        <v>2.5529168755522476E-2</v>
      </c>
      <c r="AP396" s="34">
        <v>2.8415291687555224</v>
      </c>
      <c r="AQ396" s="34">
        <v>2.8253972194679595</v>
      </c>
      <c r="AR396">
        <v>273.25400000000002</v>
      </c>
      <c r="AS396">
        <v>2.4772540763925921</v>
      </c>
      <c r="AT396" s="34">
        <v>275.73125407639259</v>
      </c>
      <c r="AU396" s="34">
        <v>274.16587067063131</v>
      </c>
      <c r="AV396">
        <v>21.303000000000004</v>
      </c>
      <c r="AW396">
        <v>0.19312779900528954</v>
      </c>
      <c r="AX396" s="34">
        <v>21.496127799005293</v>
      </c>
      <c r="AY396" s="34">
        <v>21.374089831791888</v>
      </c>
      <c r="AZ396">
        <v>186.19</v>
      </c>
      <c r="BA396">
        <v>1.6879531003518216</v>
      </c>
      <c r="BB396" s="34">
        <v>187.87795310035182</v>
      </c>
      <c r="BC396" s="34">
        <v>186.81133106986485</v>
      </c>
      <c r="BD396">
        <v>108.092</v>
      </c>
      <c r="BE396">
        <v>0.97993569215977816</v>
      </c>
      <c r="BF396" s="34">
        <v>109.07193569215978</v>
      </c>
      <c r="BG396" s="34">
        <v>108.45271173534471</v>
      </c>
      <c r="BH396">
        <v>638.279</v>
      </c>
      <c r="BI396">
        <v>5.7864816420831424</v>
      </c>
      <c r="BJ396" s="34">
        <v>644.06548164208311</v>
      </c>
      <c r="BK396" s="34">
        <v>640.40898858124626</v>
      </c>
      <c r="BM396">
        <v>52.521999999999991</v>
      </c>
      <c r="BN396">
        <v>0.47615163401191446</v>
      </c>
      <c r="BO396">
        <v>52.998151634011904</v>
      </c>
      <c r="BP396">
        <v>52.697270156568237</v>
      </c>
      <c r="BQ396">
        <v>3.2649999999999997</v>
      </c>
      <c r="BR396">
        <v>2.9599693177123892E-2</v>
      </c>
      <c r="BS396">
        <v>3.294599693177124</v>
      </c>
      <c r="BT396">
        <v>3.275895568736821</v>
      </c>
      <c r="BU396">
        <v>288.44600000000003</v>
      </c>
      <c r="BV396">
        <v>2.614981040786732</v>
      </c>
      <c r="BW396">
        <v>291.06098104078671</v>
      </c>
      <c r="BX396">
        <v>289.40856760179508</v>
      </c>
      <c r="BY396">
        <v>22.540000000000006</v>
      </c>
      <c r="BZ396">
        <v>0.20434213911558119</v>
      </c>
      <c r="CA396">
        <v>22.744342139115584</v>
      </c>
      <c r="CB396">
        <v>22.615217800713005</v>
      </c>
      <c r="CC396">
        <v>186.19</v>
      </c>
      <c r="CD396">
        <v>1.6879531003518216</v>
      </c>
      <c r="CE396">
        <v>187.87795310035182</v>
      </c>
      <c r="CF396">
        <v>186.81133106986485</v>
      </c>
      <c r="CG396">
        <v>109.78699999999999</v>
      </c>
      <c r="CH396">
        <v>0.99530214849522225</v>
      </c>
      <c r="CI396">
        <v>110.78230214849523</v>
      </c>
      <c r="CJ396">
        <v>110.15336808726168</v>
      </c>
      <c r="CK396">
        <v>662.75</v>
      </c>
      <c r="CL396">
        <v>6.0083297559383944</v>
      </c>
      <c r="CM396">
        <v>668.75832975593835</v>
      </c>
      <c r="CN396">
        <v>664.96165028493965</v>
      </c>
    </row>
    <row r="397" spans="1:92" x14ac:dyDescent="0.3">
      <c r="A397" s="18">
        <v>45429</v>
      </c>
      <c r="B397" s="2">
        <v>1</v>
      </c>
      <c r="C397" s="2" t="s">
        <v>23</v>
      </c>
      <c r="D397" s="9">
        <v>25.392522</v>
      </c>
      <c r="E397">
        <v>5.6499669999999997E-3</v>
      </c>
      <c r="G397">
        <v>5.593</v>
      </c>
      <c r="H397">
        <v>5.9119650271477447E-2</v>
      </c>
      <c r="I397" s="34">
        <v>5.6521196502714774</v>
      </c>
      <c r="J397" s="34">
        <v>5.6201853607673922</v>
      </c>
      <c r="K397">
        <v>0.44099999999999995</v>
      </c>
      <c r="L397">
        <v>4.6614993330451552E-3</v>
      </c>
      <c r="M397" s="34">
        <v>0.44566149933304511</v>
      </c>
      <c r="N397" s="34">
        <v>0.44314352656864286</v>
      </c>
      <c r="O397">
        <v>15.341000000000001</v>
      </c>
      <c r="P397">
        <v>0.1621588690889926</v>
      </c>
      <c r="Q397" s="34">
        <v>15.503158869088994</v>
      </c>
      <c r="R397" s="34">
        <v>15.415566533082885</v>
      </c>
      <c r="S397">
        <v>1.2749999999999999</v>
      </c>
      <c r="T397">
        <v>1.3477123922069326E-2</v>
      </c>
      <c r="U397" s="34">
        <v>1.2884771239220691</v>
      </c>
      <c r="V397" s="34">
        <v>1.2811972706916546</v>
      </c>
      <c r="W397">
        <v>0</v>
      </c>
      <c r="X397">
        <v>0</v>
      </c>
      <c r="Y397" s="34">
        <v>0</v>
      </c>
      <c r="Z397" s="34">
        <v>0</v>
      </c>
      <c r="AA397">
        <v>1.655</v>
      </c>
      <c r="AB397">
        <v>1.7493835365509598E-2</v>
      </c>
      <c r="AC397" s="34">
        <v>1.6724938353655097</v>
      </c>
      <c r="AD397" s="34">
        <v>1.6630443003879911</v>
      </c>
      <c r="AE397">
        <v>24.305</v>
      </c>
      <c r="AF397">
        <v>0.25691097798109414</v>
      </c>
      <c r="AG397" s="34">
        <v>24.561910977981096</v>
      </c>
      <c r="AH397" s="34">
        <v>24.423136991498563</v>
      </c>
      <c r="AJ397">
        <v>44.494000000000007</v>
      </c>
      <c r="AK397">
        <v>0.47031462885376685</v>
      </c>
      <c r="AL397" s="34">
        <v>44.964314628853771</v>
      </c>
      <c r="AM397" s="34">
        <v>44.71026773502313</v>
      </c>
      <c r="AN397">
        <v>2.63</v>
      </c>
      <c r="AO397">
        <v>2.7799871305915554E-2</v>
      </c>
      <c r="AP397" s="34">
        <v>2.6577998713059157</v>
      </c>
      <c r="AQ397" s="34">
        <v>2.6427833897404329</v>
      </c>
      <c r="AR397">
        <v>267.00600000000009</v>
      </c>
      <c r="AS397">
        <v>2.8223317254400344</v>
      </c>
      <c r="AT397" s="34">
        <v>269.82833172544014</v>
      </c>
      <c r="AU397" s="34">
        <v>268.30381055552635</v>
      </c>
      <c r="AV397">
        <v>22.1</v>
      </c>
      <c r="AW397">
        <v>0.23360348131586833</v>
      </c>
      <c r="AX397" s="34">
        <v>22.333603481315869</v>
      </c>
      <c r="AY397" s="34">
        <v>22.207419358655351</v>
      </c>
      <c r="AZ397">
        <v>190.97700000000003</v>
      </c>
      <c r="BA397">
        <v>2.0186828982470857</v>
      </c>
      <c r="BB397" s="34">
        <v>192.99568289824711</v>
      </c>
      <c r="BC397" s="34">
        <v>191.90526365872955</v>
      </c>
      <c r="BD397">
        <v>104.98200000000001</v>
      </c>
      <c r="BE397">
        <v>1.1096905283032801</v>
      </c>
      <c r="BF397" s="34">
        <v>106.09169052830329</v>
      </c>
      <c r="BG397" s="34">
        <v>105.49227597784416</v>
      </c>
      <c r="BH397">
        <v>632.18900000000008</v>
      </c>
      <c r="BI397">
        <v>6.6824231334659503</v>
      </c>
      <c r="BJ397" s="34">
        <v>638.87142313346612</v>
      </c>
      <c r="BK397" s="34">
        <v>635.26182067551895</v>
      </c>
      <c r="BM397">
        <v>50.087000000000003</v>
      </c>
      <c r="BN397">
        <v>0.52943427912524432</v>
      </c>
      <c r="BO397">
        <v>50.616434279125251</v>
      </c>
      <c r="BP397">
        <v>50.330453095790524</v>
      </c>
      <c r="BQ397">
        <v>3.0709999999999997</v>
      </c>
      <c r="BR397">
        <v>3.2461370638960707E-2</v>
      </c>
      <c r="BS397">
        <v>3.1034613706389607</v>
      </c>
      <c r="BT397">
        <v>3.0859269163090759</v>
      </c>
      <c r="BU397">
        <v>282.34700000000009</v>
      </c>
      <c r="BV397">
        <v>2.984490594529027</v>
      </c>
      <c r="BW397">
        <v>285.33149059452916</v>
      </c>
      <c r="BX397">
        <v>283.71937708860924</v>
      </c>
      <c r="BY397">
        <v>23.375</v>
      </c>
      <c r="BZ397">
        <v>0.24708060523793765</v>
      </c>
      <c r="CA397">
        <v>23.622080605237937</v>
      </c>
      <c r="CB397">
        <v>23.488616629347007</v>
      </c>
      <c r="CC397">
        <v>190.97700000000003</v>
      </c>
      <c r="CD397">
        <v>2.0186828982470857</v>
      </c>
      <c r="CE397">
        <v>192.99568289824711</v>
      </c>
      <c r="CF397">
        <v>191.90526365872955</v>
      </c>
      <c r="CG397">
        <v>106.63700000000001</v>
      </c>
      <c r="CH397">
        <v>1.1271843636687897</v>
      </c>
      <c r="CI397">
        <v>107.7641843636688</v>
      </c>
      <c r="CJ397">
        <v>107.15532027823215</v>
      </c>
      <c r="CK397">
        <v>656.49400000000003</v>
      </c>
      <c r="CL397">
        <v>6.9393341114470442</v>
      </c>
      <c r="CM397">
        <v>663.43333411144727</v>
      </c>
      <c r="CN397">
        <v>659.68495766701756</v>
      </c>
    </row>
    <row r="398" spans="1:92" x14ac:dyDescent="0.3">
      <c r="A398" s="18">
        <v>45429</v>
      </c>
      <c r="B398" s="2">
        <v>2</v>
      </c>
      <c r="C398" s="2" t="s">
        <v>23</v>
      </c>
      <c r="D398" s="9">
        <v>22.585224</v>
      </c>
      <c r="E398">
        <v>5.6878579999999996E-3</v>
      </c>
      <c r="G398">
        <v>5.4470000000000001</v>
      </c>
      <c r="H398">
        <v>5.7911405461994636E-2</v>
      </c>
      <c r="I398" s="34">
        <v>5.5049114054619945</v>
      </c>
      <c r="J398" s="34">
        <v>5.4736002510851458</v>
      </c>
      <c r="K398">
        <v>0.42900000000000005</v>
      </c>
      <c r="L398">
        <v>4.5610414803002944E-3</v>
      </c>
      <c r="M398" s="34">
        <v>0.43356104148030034</v>
      </c>
      <c r="N398" s="34">
        <v>0.43109500784202825</v>
      </c>
      <c r="O398">
        <v>14.911999999999999</v>
      </c>
      <c r="P398">
        <v>0.1585413765833053</v>
      </c>
      <c r="Q398" s="34">
        <v>15.070541376583304</v>
      </c>
      <c r="R398" s="34">
        <v>14.984822277250172</v>
      </c>
      <c r="S398">
        <v>1.2649999999999999</v>
      </c>
      <c r="T398">
        <v>1.3449224877808558E-2</v>
      </c>
      <c r="U398" s="34">
        <v>1.2784492248778085</v>
      </c>
      <c r="V398" s="34">
        <v>1.2711775872264934</v>
      </c>
      <c r="W398">
        <v>0</v>
      </c>
      <c r="X398">
        <v>0</v>
      </c>
      <c r="Y398" s="34">
        <v>0</v>
      </c>
      <c r="Z398" s="34">
        <v>0</v>
      </c>
      <c r="AA398">
        <v>1.5629999999999999</v>
      </c>
      <c r="AB398">
        <v>1.6617500777877291E-2</v>
      </c>
      <c r="AC398" s="34">
        <v>1.5796175007778772</v>
      </c>
      <c r="AD398" s="34">
        <v>1.5706328607391378</v>
      </c>
      <c r="AE398">
        <v>23.616</v>
      </c>
      <c r="AF398">
        <v>0.25108054918128608</v>
      </c>
      <c r="AG398" s="34">
        <v>23.867080549181285</v>
      </c>
      <c r="AH398" s="34">
        <v>23.731327984142979</v>
      </c>
      <c r="AJ398">
        <v>44.184000000000005</v>
      </c>
      <c r="AK398">
        <v>0.46975537707596315</v>
      </c>
      <c r="AL398" s="34">
        <v>44.653755377075967</v>
      </c>
      <c r="AM398" s="34">
        <v>44.399771157324423</v>
      </c>
      <c r="AN398">
        <v>2.5799999999999996</v>
      </c>
      <c r="AO398">
        <v>2.7430039671736028E-2</v>
      </c>
      <c r="AP398" s="34">
        <v>2.6074300396717356</v>
      </c>
      <c r="AQ398" s="34">
        <v>2.5925993478611482</v>
      </c>
      <c r="AR398">
        <v>264.28899999999993</v>
      </c>
      <c r="AS398">
        <v>2.8098673468230397</v>
      </c>
      <c r="AT398" s="34">
        <v>267.09886734682294</v>
      </c>
      <c r="AU398" s="34">
        <v>265.57964691739335</v>
      </c>
      <c r="AV398">
        <v>21.939</v>
      </c>
      <c r="AW398">
        <v>0.23325102339465767</v>
      </c>
      <c r="AX398" s="34">
        <v>22.172251023394658</v>
      </c>
      <c r="AY398" s="34">
        <v>22.046138408033233</v>
      </c>
      <c r="AZ398">
        <v>204.9</v>
      </c>
      <c r="BA398">
        <v>2.1784554762553152</v>
      </c>
      <c r="BB398" s="34">
        <v>207.07845547625533</v>
      </c>
      <c r="BC398" s="34">
        <v>205.90062262664705</v>
      </c>
      <c r="BD398">
        <v>103.91400000000002</v>
      </c>
      <c r="BE398">
        <v>1.1047926908716197</v>
      </c>
      <c r="BF398" s="34">
        <v>105.01879269087163</v>
      </c>
      <c r="BG398" s="34">
        <v>104.42146071071451</v>
      </c>
      <c r="BH398">
        <v>641.80599999999993</v>
      </c>
      <c r="BI398">
        <v>6.8235519540923306</v>
      </c>
      <c r="BJ398" s="34">
        <v>648.62955195409222</v>
      </c>
      <c r="BK398" s="34">
        <v>644.9402391679738</v>
      </c>
      <c r="BM398">
        <v>49.631000000000007</v>
      </c>
      <c r="BN398">
        <v>0.52766678253795773</v>
      </c>
      <c r="BO398">
        <v>50.158666782537964</v>
      </c>
      <c r="BP398">
        <v>49.873371408409568</v>
      </c>
      <c r="BQ398">
        <v>3.0089999999999995</v>
      </c>
      <c r="BR398">
        <v>3.1991081152036319E-2</v>
      </c>
      <c r="BS398">
        <v>3.0409910811520358</v>
      </c>
      <c r="BT398">
        <v>3.0236943557031766</v>
      </c>
      <c r="BU398">
        <v>279.20099999999991</v>
      </c>
      <c r="BV398">
        <v>2.9684087234063452</v>
      </c>
      <c r="BW398">
        <v>282.16940872340626</v>
      </c>
      <c r="BX398">
        <v>280.56446919464349</v>
      </c>
      <c r="BY398">
        <v>23.204000000000001</v>
      </c>
      <c r="BZ398">
        <v>0.24670024827246623</v>
      </c>
      <c r="CA398">
        <v>23.450700248272465</v>
      </c>
      <c r="CB398">
        <v>23.317315995259726</v>
      </c>
      <c r="CC398">
        <v>204.9</v>
      </c>
      <c r="CD398">
        <v>2.1784554762553152</v>
      </c>
      <c r="CE398">
        <v>207.07845547625533</v>
      </c>
      <c r="CF398">
        <v>205.90062262664705</v>
      </c>
      <c r="CG398">
        <v>105.47700000000002</v>
      </c>
      <c r="CH398">
        <v>1.121410191649497</v>
      </c>
      <c r="CI398">
        <v>106.59841019164951</v>
      </c>
      <c r="CJ398">
        <v>105.99209357145365</v>
      </c>
      <c r="CK398">
        <v>665.42199999999991</v>
      </c>
      <c r="CL398">
        <v>7.0746325032736168</v>
      </c>
      <c r="CM398">
        <v>672.49663250327353</v>
      </c>
      <c r="CN398">
        <v>668.67156715211672</v>
      </c>
    </row>
    <row r="399" spans="1:92" x14ac:dyDescent="0.3">
      <c r="A399" s="18">
        <v>45429</v>
      </c>
      <c r="B399" s="2">
        <v>3</v>
      </c>
      <c r="C399" s="2" t="s">
        <v>23</v>
      </c>
      <c r="D399" s="9">
        <v>22.846578000000001</v>
      </c>
      <c r="E399">
        <v>5.6795359999999998E-3</v>
      </c>
      <c r="G399">
        <v>5.3449999999999998</v>
      </c>
      <c r="H399">
        <v>6.8800601920572788E-2</v>
      </c>
      <c r="I399" s="34">
        <v>5.4138006019205722</v>
      </c>
      <c r="J399" s="34">
        <v>5.3830527265051424</v>
      </c>
      <c r="K399">
        <v>0.43400000000000005</v>
      </c>
      <c r="L399">
        <v>5.5864286685741059E-3</v>
      </c>
      <c r="M399" s="34">
        <v>0.43958642866857417</v>
      </c>
      <c r="N399" s="34">
        <v>0.43708978172183954</v>
      </c>
      <c r="O399">
        <v>14.850999999999999</v>
      </c>
      <c r="P399">
        <v>0.19116141049998625</v>
      </c>
      <c r="Q399" s="34">
        <v>15.042161410499986</v>
      </c>
      <c r="R399" s="34">
        <v>14.95672891325124</v>
      </c>
      <c r="S399">
        <v>1.296</v>
      </c>
      <c r="T399">
        <v>1.6682054272977049E-2</v>
      </c>
      <c r="U399" s="34">
        <v>1.3126820542729771</v>
      </c>
      <c r="V399" s="34">
        <v>1.3052266292891797</v>
      </c>
      <c r="W399">
        <v>0</v>
      </c>
      <c r="X399">
        <v>0</v>
      </c>
      <c r="Y399" s="34">
        <v>0</v>
      </c>
      <c r="Z399" s="34">
        <v>0</v>
      </c>
      <c r="AA399">
        <v>1.556</v>
      </c>
      <c r="AB399">
        <v>2.0028762691938495E-2</v>
      </c>
      <c r="AC399" s="34">
        <v>1.5760287626919385</v>
      </c>
      <c r="AD399" s="34">
        <v>1.5670776505971942</v>
      </c>
      <c r="AE399">
        <v>23.481999999999999</v>
      </c>
      <c r="AF399">
        <v>0.30225925805404863</v>
      </c>
      <c r="AG399" s="34">
        <v>23.784259258054046</v>
      </c>
      <c r="AH399" s="34">
        <v>23.649175701364598</v>
      </c>
      <c r="AJ399">
        <v>43.579000000000001</v>
      </c>
      <c r="AK399">
        <v>0.5609469468843109</v>
      </c>
      <c r="AL399" s="34">
        <v>44.139946946884308</v>
      </c>
      <c r="AM399" s="34">
        <v>43.889252529161389</v>
      </c>
      <c r="AN399">
        <v>2.472</v>
      </c>
      <c r="AO399">
        <v>3.1819473891048819E-2</v>
      </c>
      <c r="AP399" s="34">
        <v>2.5038194738910486</v>
      </c>
      <c r="AQ399" s="34">
        <v>2.4895989410515833</v>
      </c>
      <c r="AR399">
        <v>261.58800000000002</v>
      </c>
      <c r="AS399">
        <v>3.3671490842280258</v>
      </c>
      <c r="AT399" s="34">
        <v>264.95514908422803</v>
      </c>
      <c r="AU399" s="34">
        <v>263.45032677661879</v>
      </c>
      <c r="AV399">
        <v>21.759999999999998</v>
      </c>
      <c r="AW399">
        <v>0.28009375075615789</v>
      </c>
      <c r="AX399" s="34">
        <v>22.040093750756157</v>
      </c>
      <c r="AY399" s="34">
        <v>21.914916244855362</v>
      </c>
      <c r="AZ399">
        <v>209.12299999999999</v>
      </c>
      <c r="BA399">
        <v>2.6918219411479782</v>
      </c>
      <c r="BB399" s="34">
        <v>211.81482194114795</v>
      </c>
      <c r="BC399" s="34">
        <v>210.61181203459961</v>
      </c>
      <c r="BD399">
        <v>102.376</v>
      </c>
      <c r="BE399">
        <v>1.3177793119215266</v>
      </c>
      <c r="BF399" s="34">
        <v>103.69377931192153</v>
      </c>
      <c r="BG399" s="34">
        <v>103.10484675934342</v>
      </c>
      <c r="BH399">
        <v>640.89799999999991</v>
      </c>
      <c r="BI399">
        <v>8.249610508829047</v>
      </c>
      <c r="BJ399" s="34">
        <v>649.14761050882896</v>
      </c>
      <c r="BK399" s="34">
        <v>645.46075328563018</v>
      </c>
      <c r="BM399">
        <v>48.923999999999999</v>
      </c>
      <c r="BN399">
        <v>0.62974754880488371</v>
      </c>
      <c r="BO399">
        <v>49.553747548804878</v>
      </c>
      <c r="BP399">
        <v>49.272305255666531</v>
      </c>
      <c r="BQ399">
        <v>2.9060000000000001</v>
      </c>
      <c r="BR399">
        <v>3.7405902559622922E-2</v>
      </c>
      <c r="BS399">
        <v>2.9434059025596229</v>
      </c>
      <c r="BT399">
        <v>2.9266887227734228</v>
      </c>
      <c r="BU399">
        <v>276.43900000000002</v>
      </c>
      <c r="BV399">
        <v>3.558310494728012</v>
      </c>
      <c r="BW399">
        <v>279.99731049472803</v>
      </c>
      <c r="BX399">
        <v>278.40705568987005</v>
      </c>
      <c r="BY399">
        <v>23.055999999999997</v>
      </c>
      <c r="BZ399">
        <v>0.29677580502913492</v>
      </c>
      <c r="CA399">
        <v>23.352775805029133</v>
      </c>
      <c r="CB399">
        <v>23.220142874144543</v>
      </c>
      <c r="CC399">
        <v>209.12299999999999</v>
      </c>
      <c r="CD399">
        <v>2.6918219411479782</v>
      </c>
      <c r="CE399">
        <v>211.81482194114795</v>
      </c>
      <c r="CF399">
        <v>210.61181203459961</v>
      </c>
      <c r="CG399">
        <v>103.932</v>
      </c>
      <c r="CH399">
        <v>1.3378080746134651</v>
      </c>
      <c r="CI399">
        <v>105.26980807461347</v>
      </c>
      <c r="CJ399">
        <v>104.67192440994062</v>
      </c>
      <c r="CK399">
        <v>664.37999999999988</v>
      </c>
      <c r="CL399">
        <v>8.5518697668830956</v>
      </c>
      <c r="CM399">
        <v>672.93186976688298</v>
      </c>
      <c r="CN399">
        <v>669.10992898699476</v>
      </c>
    </row>
    <row r="400" spans="1:92" x14ac:dyDescent="0.3">
      <c r="A400" s="18">
        <v>45429</v>
      </c>
      <c r="B400" s="2">
        <v>4</v>
      </c>
      <c r="C400" s="2" t="s">
        <v>23</v>
      </c>
      <c r="D400" s="9">
        <v>16.502801999999999</v>
      </c>
      <c r="E400">
        <v>5.681274E-3</v>
      </c>
      <c r="G400">
        <v>5.3209999999999997</v>
      </c>
      <c r="H400">
        <v>6.1203496342025959E-2</v>
      </c>
      <c r="I400" s="34">
        <v>5.3822034963420258</v>
      </c>
      <c r="J400" s="34">
        <v>5.3516257235555491</v>
      </c>
      <c r="K400">
        <v>0.43100000000000005</v>
      </c>
      <c r="L400">
        <v>4.9574717014495753E-3</v>
      </c>
      <c r="M400" s="34">
        <v>0.43595747170144961</v>
      </c>
      <c r="N400" s="34">
        <v>0.43348067785236644</v>
      </c>
      <c r="O400">
        <v>15.028</v>
      </c>
      <c r="P400">
        <v>0.17285588104265479</v>
      </c>
      <c r="Q400" s="34">
        <v>15.200855881042655</v>
      </c>
      <c r="R400" s="34">
        <v>15.114495653747941</v>
      </c>
      <c r="S400">
        <v>1.4650000000000001</v>
      </c>
      <c r="T400">
        <v>1.6850802883117466E-2</v>
      </c>
      <c r="U400" s="34">
        <v>1.4818508028831174</v>
      </c>
      <c r="V400" s="34">
        <v>1.4734320024448184</v>
      </c>
      <c r="W400">
        <v>0</v>
      </c>
      <c r="X400">
        <v>0</v>
      </c>
      <c r="Y400" s="34">
        <v>0</v>
      </c>
      <c r="Z400" s="34">
        <v>0</v>
      </c>
      <c r="AA400">
        <v>1.546</v>
      </c>
      <c r="AB400">
        <v>1.7782485499863211E-2</v>
      </c>
      <c r="AC400" s="34">
        <v>1.5637824854998632</v>
      </c>
      <c r="AD400" s="34">
        <v>1.5548982087233376</v>
      </c>
      <c r="AE400">
        <v>23.791</v>
      </c>
      <c r="AF400">
        <v>0.27365013746911099</v>
      </c>
      <c r="AG400" s="34">
        <v>24.064650137469108</v>
      </c>
      <c r="AH400" s="34">
        <v>23.927932266324014</v>
      </c>
      <c r="AJ400">
        <v>44.45300000000001</v>
      </c>
      <c r="AK400">
        <v>0.5113097205209699</v>
      </c>
      <c r="AL400" s="34">
        <v>44.96430972052098</v>
      </c>
      <c r="AM400" s="34">
        <v>44.708855156777837</v>
      </c>
      <c r="AN400">
        <v>2.4569999999999999</v>
      </c>
      <c r="AO400">
        <v>2.8261039374620895E-2</v>
      </c>
      <c r="AP400" s="34">
        <v>2.4852610393746208</v>
      </c>
      <c r="AQ400" s="34">
        <v>2.4711415904484091</v>
      </c>
      <c r="AR400">
        <v>262.71200000000005</v>
      </c>
      <c r="AS400">
        <v>3.0217802914877518</v>
      </c>
      <c r="AT400" s="34">
        <v>265.73378029148779</v>
      </c>
      <c r="AU400" s="34">
        <v>264.22407387459606</v>
      </c>
      <c r="AV400">
        <v>22.014999999999997</v>
      </c>
      <c r="AW400">
        <v>0.25322213342787092</v>
      </c>
      <c r="AX400" s="34">
        <v>22.268222133427869</v>
      </c>
      <c r="AY400" s="34">
        <v>22.141710261995001</v>
      </c>
      <c r="AZ400">
        <v>193.684</v>
      </c>
      <c r="BA400">
        <v>2.2278026659479337</v>
      </c>
      <c r="BB400" s="34">
        <v>195.91180266594793</v>
      </c>
      <c r="BC400" s="34">
        <v>194.79877403516875</v>
      </c>
      <c r="BD400">
        <v>101.99399999999999</v>
      </c>
      <c r="BE400">
        <v>1.1731609483008072</v>
      </c>
      <c r="BF400" s="34">
        <v>103.16716094830079</v>
      </c>
      <c r="BG400" s="34">
        <v>102.5810400391514</v>
      </c>
      <c r="BH400">
        <v>627.31500000000005</v>
      </c>
      <c r="BI400">
        <v>7.2155367990599544</v>
      </c>
      <c r="BJ400" s="34">
        <v>634.53053679905997</v>
      </c>
      <c r="BK400" s="34">
        <v>630.92559495813748</v>
      </c>
      <c r="BM400">
        <v>49.774000000000008</v>
      </c>
      <c r="BN400">
        <v>0.57251321686299583</v>
      </c>
      <c r="BO400">
        <v>50.346513216863002</v>
      </c>
      <c r="BP400">
        <v>50.060480880333387</v>
      </c>
      <c r="BQ400">
        <v>2.8879999999999999</v>
      </c>
      <c r="BR400">
        <v>3.3218511076070469E-2</v>
      </c>
      <c r="BS400">
        <v>2.9212185110760704</v>
      </c>
      <c r="BT400">
        <v>2.9046222683007756</v>
      </c>
      <c r="BU400">
        <v>277.74000000000007</v>
      </c>
      <c r="BV400">
        <v>3.1946361725304064</v>
      </c>
      <c r="BW400">
        <v>280.93463617253042</v>
      </c>
      <c r="BX400">
        <v>279.33856952834401</v>
      </c>
      <c r="BY400">
        <v>23.479999999999997</v>
      </c>
      <c r="BZ400">
        <v>0.27007293631098839</v>
      </c>
      <c r="CA400">
        <v>23.750072936310985</v>
      </c>
      <c r="CB400">
        <v>23.615142264439818</v>
      </c>
      <c r="CC400">
        <v>193.684</v>
      </c>
      <c r="CD400">
        <v>2.2278026659479337</v>
      </c>
      <c r="CE400">
        <v>195.91180266594793</v>
      </c>
      <c r="CF400">
        <v>194.79877403516875</v>
      </c>
      <c r="CG400">
        <v>103.53999999999999</v>
      </c>
      <c r="CH400">
        <v>1.1909434338006704</v>
      </c>
      <c r="CI400">
        <v>104.73094343380065</v>
      </c>
      <c r="CJ400">
        <v>104.13593824787475</v>
      </c>
      <c r="CK400">
        <v>651.10600000000011</v>
      </c>
      <c r="CL400">
        <v>7.4891869365290651</v>
      </c>
      <c r="CM400">
        <v>658.5951869365291</v>
      </c>
      <c r="CN400">
        <v>654.85352722446146</v>
      </c>
    </row>
    <row r="401" spans="1:92" x14ac:dyDescent="0.3">
      <c r="A401" s="18">
        <v>45429</v>
      </c>
      <c r="B401" s="2">
        <v>5</v>
      </c>
      <c r="C401" s="2" t="s">
        <v>23</v>
      </c>
      <c r="D401" s="9">
        <v>24.761648999999998</v>
      </c>
      <c r="E401">
        <v>5.7347739999999998E-3</v>
      </c>
      <c r="G401">
        <v>5.6</v>
      </c>
      <c r="H401">
        <v>7.8009978444131989E-2</v>
      </c>
      <c r="I401" s="34">
        <v>5.6780099784441314</v>
      </c>
      <c r="J401" s="34">
        <v>5.645447874448009</v>
      </c>
      <c r="K401">
        <v>0.42800000000000005</v>
      </c>
      <c r="L401">
        <v>5.9621912096586597E-3</v>
      </c>
      <c r="M401" s="34">
        <v>0.43396219120965873</v>
      </c>
      <c r="N401" s="34">
        <v>0.43147351611852658</v>
      </c>
      <c r="O401">
        <v>16.250999999999998</v>
      </c>
      <c r="P401">
        <v>0.22638217137421227</v>
      </c>
      <c r="Q401" s="34">
        <v>16.477382171374209</v>
      </c>
      <c r="R401" s="34">
        <v>16.38288810850975</v>
      </c>
      <c r="S401">
        <v>2.1379999999999999</v>
      </c>
      <c r="T401">
        <v>2.9783095341706107E-2</v>
      </c>
      <c r="U401" s="34">
        <v>2.1677830953417061</v>
      </c>
      <c r="V401" s="34">
        <v>2.1553513492089009</v>
      </c>
      <c r="W401">
        <v>0</v>
      </c>
      <c r="X401">
        <v>0</v>
      </c>
      <c r="Y401" s="34">
        <v>0</v>
      </c>
      <c r="Z401" s="34">
        <v>0</v>
      </c>
      <c r="AA401">
        <v>1.6479999999999999</v>
      </c>
      <c r="AB401">
        <v>2.2957222227844555E-2</v>
      </c>
      <c r="AC401" s="34">
        <v>1.6709572222278444</v>
      </c>
      <c r="AD401" s="34">
        <v>1.6613746601946999</v>
      </c>
      <c r="AE401">
        <v>26.064999999999994</v>
      </c>
      <c r="AF401">
        <v>0.36309465859755358</v>
      </c>
      <c r="AG401" s="34">
        <v>26.428094658597548</v>
      </c>
      <c r="AH401" s="34">
        <v>26.276535508479885</v>
      </c>
      <c r="AJ401">
        <v>45.83700000000001</v>
      </c>
      <c r="AK401">
        <v>0.6385256039185141</v>
      </c>
      <c r="AL401" s="34">
        <v>46.475525603918527</v>
      </c>
      <c r="AM401" s="34">
        <v>46.208998968048839</v>
      </c>
      <c r="AN401">
        <v>2.5830000000000002</v>
      </c>
      <c r="AO401">
        <v>3.5982102557355886E-2</v>
      </c>
      <c r="AP401" s="34">
        <v>2.6189821025573559</v>
      </c>
      <c r="AQ401" s="34">
        <v>2.6039628320891448</v>
      </c>
      <c r="AR401">
        <v>266.74999999999994</v>
      </c>
      <c r="AS401">
        <v>3.7159217410664653</v>
      </c>
      <c r="AT401" s="34">
        <v>270.46592174106638</v>
      </c>
      <c r="AU401" s="34">
        <v>268.91486080517967</v>
      </c>
      <c r="AV401">
        <v>22.877999999999997</v>
      </c>
      <c r="AW401">
        <v>0.31869862265086629</v>
      </c>
      <c r="AX401" s="34">
        <v>23.196698622650864</v>
      </c>
      <c r="AY401" s="34">
        <v>23.06367079850385</v>
      </c>
      <c r="AZ401">
        <v>205.72799999999998</v>
      </c>
      <c r="BA401">
        <v>2.8658637223847117</v>
      </c>
      <c r="BB401" s="34">
        <v>208.5938637223847</v>
      </c>
      <c r="BC401" s="34">
        <v>207.39762505615002</v>
      </c>
      <c r="BD401">
        <v>108.348</v>
      </c>
      <c r="BE401">
        <v>1.509325918654431</v>
      </c>
      <c r="BF401" s="34">
        <v>109.85732591865442</v>
      </c>
      <c r="BG401" s="34">
        <v>109.2273189822666</v>
      </c>
      <c r="BH401">
        <v>652.12399999999991</v>
      </c>
      <c r="BI401">
        <v>9.0843177112323445</v>
      </c>
      <c r="BJ401" s="34">
        <v>661.20831771123221</v>
      </c>
      <c r="BK401" s="34">
        <v>657.41643744223813</v>
      </c>
      <c r="BM401">
        <v>51.437000000000012</v>
      </c>
      <c r="BN401">
        <v>0.71653558236264603</v>
      </c>
      <c r="BO401">
        <v>52.153535582362657</v>
      </c>
      <c r="BP401">
        <v>51.854446842496849</v>
      </c>
      <c r="BQ401">
        <v>3.0110000000000001</v>
      </c>
      <c r="BR401">
        <v>4.1944293767014543E-2</v>
      </c>
      <c r="BS401">
        <v>3.0529442937670144</v>
      </c>
      <c r="BT401">
        <v>3.0354363482076714</v>
      </c>
      <c r="BU401">
        <v>283.00099999999992</v>
      </c>
      <c r="BV401">
        <v>3.9423039124406776</v>
      </c>
      <c r="BW401">
        <v>286.94330391244057</v>
      </c>
      <c r="BX401">
        <v>285.29774891368942</v>
      </c>
      <c r="BY401">
        <v>25.015999999999998</v>
      </c>
      <c r="BZ401">
        <v>0.34848171799257238</v>
      </c>
      <c r="CA401">
        <v>25.364481717992568</v>
      </c>
      <c r="CB401">
        <v>25.219022147712749</v>
      </c>
      <c r="CC401">
        <v>205.72799999999998</v>
      </c>
      <c r="CD401">
        <v>2.8658637223847117</v>
      </c>
      <c r="CE401">
        <v>208.5938637223847</v>
      </c>
      <c r="CF401">
        <v>207.39762505615002</v>
      </c>
      <c r="CG401">
        <v>109.996</v>
      </c>
      <c r="CH401">
        <v>1.5322831408822755</v>
      </c>
      <c r="CI401">
        <v>111.52828314088227</v>
      </c>
      <c r="CJ401">
        <v>110.88869364246129</v>
      </c>
      <c r="CK401">
        <v>678.18899999999985</v>
      </c>
      <c r="CL401">
        <v>9.4474123698298982</v>
      </c>
      <c r="CM401">
        <v>687.63641236982971</v>
      </c>
      <c r="CN401">
        <v>683.69297295071806</v>
      </c>
    </row>
    <row r="402" spans="1:92" x14ac:dyDescent="0.3">
      <c r="A402" s="18">
        <v>45429</v>
      </c>
      <c r="B402" s="2">
        <v>6</v>
      </c>
      <c r="C402" s="2" t="s">
        <v>23</v>
      </c>
      <c r="D402" s="9">
        <v>40.506815000000003</v>
      </c>
      <c r="E402">
        <v>5.6476030000000002E-3</v>
      </c>
      <c r="G402">
        <v>6.2330000000000005</v>
      </c>
      <c r="H402">
        <v>6.7920923179136089E-2</v>
      </c>
      <c r="I402" s="34">
        <v>6.3009209231791363</v>
      </c>
      <c r="J402" s="34">
        <v>6.2653358232706271</v>
      </c>
      <c r="K402">
        <v>0.55500000000000005</v>
      </c>
      <c r="L402">
        <v>6.047828070659479E-3</v>
      </c>
      <c r="M402" s="34">
        <v>0.56104782807065956</v>
      </c>
      <c r="N402" s="34">
        <v>0.5578792526737042</v>
      </c>
      <c r="O402">
        <v>17.122</v>
      </c>
      <c r="P402">
        <v>0.18657822022672357</v>
      </c>
      <c r="Q402" s="34">
        <v>17.308578220226725</v>
      </c>
      <c r="R402" s="34">
        <v>17.210826241944439</v>
      </c>
      <c r="S402">
        <v>2.4929999999999999</v>
      </c>
      <c r="T402">
        <v>2.7166189874151495E-2</v>
      </c>
      <c r="U402" s="34">
        <v>2.5201661898741512</v>
      </c>
      <c r="V402" s="34">
        <v>2.5059332917397192</v>
      </c>
      <c r="W402">
        <v>0</v>
      </c>
      <c r="X402">
        <v>0</v>
      </c>
      <c r="Y402" s="34">
        <v>0</v>
      </c>
      <c r="Z402" s="34">
        <v>0</v>
      </c>
      <c r="AA402">
        <v>1.6479999999999999</v>
      </c>
      <c r="AB402">
        <v>1.7958235424228502E-2</v>
      </c>
      <c r="AC402" s="34">
        <v>1.6659582354242284</v>
      </c>
      <c r="AD402" s="34">
        <v>1.6565495646959718</v>
      </c>
      <c r="AE402">
        <v>28.050999999999998</v>
      </c>
      <c r="AF402">
        <v>0.30567139677489918</v>
      </c>
      <c r="AG402" s="34">
        <v>28.356671396774896</v>
      </c>
      <c r="AH402" s="34">
        <v>28.196524174324463</v>
      </c>
      <c r="AJ402">
        <v>49.778999999999996</v>
      </c>
      <c r="AK402">
        <v>0.54244114149433897</v>
      </c>
      <c r="AL402" s="34">
        <v>50.321441141494333</v>
      </c>
      <c r="AM402" s="34">
        <v>50.037245619539306</v>
      </c>
      <c r="AN402">
        <v>2.7639999999999993</v>
      </c>
      <c r="AO402">
        <v>3.0119273490635666E-2</v>
      </c>
      <c r="AP402" s="34">
        <v>2.7941192734906348</v>
      </c>
      <c r="AQ402" s="34">
        <v>2.7783391970993114</v>
      </c>
      <c r="AR402">
        <v>282.80000000000007</v>
      </c>
      <c r="AS402">
        <v>3.0816680691576597</v>
      </c>
      <c r="AT402" s="34">
        <v>285.88166806915774</v>
      </c>
      <c r="AU402" s="34">
        <v>284.26712190292534</v>
      </c>
      <c r="AV402">
        <v>25.551000000000002</v>
      </c>
      <c r="AW402">
        <v>0.27842892798814478</v>
      </c>
      <c r="AX402" s="34">
        <v>25.829428927988147</v>
      </c>
      <c r="AY402" s="34">
        <v>25.683554567686155</v>
      </c>
      <c r="AZ402">
        <v>202.59</v>
      </c>
      <c r="BA402">
        <v>2.2076207006034303</v>
      </c>
      <c r="BB402" s="34">
        <v>204.79762070060343</v>
      </c>
      <c r="BC402" s="34">
        <v>203.64100504354184</v>
      </c>
      <c r="BD402">
        <v>109.02</v>
      </c>
      <c r="BE402">
        <v>1.1879895788527863</v>
      </c>
      <c r="BF402" s="34">
        <v>110.20798957885279</v>
      </c>
      <c r="BG402" s="34">
        <v>109.58557860628329</v>
      </c>
      <c r="BH402">
        <v>672.50400000000002</v>
      </c>
      <c r="BI402">
        <v>7.328267691586996</v>
      </c>
      <c r="BJ402" s="34">
        <v>679.83226769158716</v>
      </c>
      <c r="BK402" s="34">
        <v>675.99284493707523</v>
      </c>
      <c r="BM402">
        <v>56.012</v>
      </c>
      <c r="BN402">
        <v>0.61036206467347509</v>
      </c>
      <c r="BO402">
        <v>56.622362064673467</v>
      </c>
      <c r="BP402">
        <v>56.302581442809931</v>
      </c>
      <c r="BQ402">
        <v>3.3189999999999995</v>
      </c>
      <c r="BR402">
        <v>3.6167101561295142E-2</v>
      </c>
      <c r="BS402">
        <v>3.3551671015612943</v>
      </c>
      <c r="BT402">
        <v>3.3362184497730158</v>
      </c>
      <c r="BU402">
        <v>299.92200000000008</v>
      </c>
      <c r="BV402">
        <v>3.2682462893843831</v>
      </c>
      <c r="BW402">
        <v>303.19024628938445</v>
      </c>
      <c r="BX402">
        <v>301.4779481448698</v>
      </c>
      <c r="BY402">
        <v>28.044</v>
      </c>
      <c r="BZ402">
        <v>0.30559511786229626</v>
      </c>
      <c r="CA402">
        <v>28.349595117862297</v>
      </c>
      <c r="CB402">
        <v>28.189487859425874</v>
      </c>
      <c r="CC402">
        <v>202.59</v>
      </c>
      <c r="CD402">
        <v>2.2076207006034303</v>
      </c>
      <c r="CE402">
        <v>204.79762070060343</v>
      </c>
      <c r="CF402">
        <v>203.64100504354184</v>
      </c>
      <c r="CG402">
        <v>110.66799999999999</v>
      </c>
      <c r="CH402">
        <v>1.2059478142770148</v>
      </c>
      <c r="CI402">
        <v>111.87394781427702</v>
      </c>
      <c r="CJ402">
        <v>111.24212817097927</v>
      </c>
      <c r="CK402">
        <v>700.55500000000006</v>
      </c>
      <c r="CL402">
        <v>7.6339390883618954</v>
      </c>
      <c r="CM402">
        <v>708.18893908836208</v>
      </c>
      <c r="CN402">
        <v>704.18936911139974</v>
      </c>
    </row>
    <row r="403" spans="1:92" x14ac:dyDescent="0.3">
      <c r="A403" s="18">
        <v>45429</v>
      </c>
      <c r="B403" s="2">
        <v>7</v>
      </c>
      <c r="C403" s="2" t="s">
        <v>23</v>
      </c>
      <c r="D403" s="9">
        <v>33.957070999999999</v>
      </c>
      <c r="E403">
        <v>5.6223999999999996E-3</v>
      </c>
      <c r="G403">
        <v>6.854000000000001</v>
      </c>
      <c r="H403">
        <v>2.9892272917280791E-2</v>
      </c>
      <c r="I403" s="34">
        <v>6.883892272917282</v>
      </c>
      <c r="J403" s="34">
        <v>6.8451882770020314</v>
      </c>
      <c r="K403">
        <v>0.57400000000000007</v>
      </c>
      <c r="L403">
        <v>2.5033797278259662E-3</v>
      </c>
      <c r="M403" s="34">
        <v>0.57650337972782606</v>
      </c>
      <c r="N403" s="34">
        <v>0.57326204712564433</v>
      </c>
      <c r="O403">
        <v>16.991</v>
      </c>
      <c r="P403">
        <v>7.4102656716883264E-2</v>
      </c>
      <c r="Q403" s="34">
        <v>17.065102656716881</v>
      </c>
      <c r="R403" s="34">
        <v>16.969155823539754</v>
      </c>
      <c r="S403">
        <v>2.484</v>
      </c>
      <c r="T403">
        <v>1.0833441191497735E-2</v>
      </c>
      <c r="U403" s="34">
        <v>2.4948334411914979</v>
      </c>
      <c r="V403" s="34">
        <v>2.4808064896517426</v>
      </c>
      <c r="W403">
        <v>0</v>
      </c>
      <c r="X403">
        <v>0</v>
      </c>
      <c r="Y403" s="34">
        <v>0</v>
      </c>
      <c r="Z403" s="34">
        <v>0</v>
      </c>
      <c r="AA403">
        <v>1.665</v>
      </c>
      <c r="AB403">
        <v>7.2615457261850759E-3</v>
      </c>
      <c r="AC403" s="34">
        <v>1.6722615457261851</v>
      </c>
      <c r="AD403" s="34">
        <v>1.6628594224114941</v>
      </c>
      <c r="AE403">
        <v>28.567999999999998</v>
      </c>
      <c r="AF403">
        <v>0.12459329627967283</v>
      </c>
      <c r="AG403" s="34">
        <v>28.692593296279675</v>
      </c>
      <c r="AH403" s="34">
        <v>28.531272059730668</v>
      </c>
      <c r="AJ403">
        <v>56.058</v>
      </c>
      <c r="AK403">
        <v>0.2444851233144042</v>
      </c>
      <c r="AL403" s="34">
        <v>56.302485123314405</v>
      </c>
      <c r="AM403" s="34">
        <v>55.985930030957078</v>
      </c>
      <c r="AN403">
        <v>3.3000000000000003</v>
      </c>
      <c r="AO403">
        <v>1.439225279063709E-2</v>
      </c>
      <c r="AP403" s="34">
        <v>3.3143922527906375</v>
      </c>
      <c r="AQ403" s="34">
        <v>3.2957574137885475</v>
      </c>
      <c r="AR403">
        <v>301.101</v>
      </c>
      <c r="AS403">
        <v>1.3131883962162478</v>
      </c>
      <c r="AT403" s="34">
        <v>302.41418839621628</v>
      </c>
      <c r="AU403" s="34">
        <v>300.71389486337739</v>
      </c>
      <c r="AV403">
        <v>29.01</v>
      </c>
      <c r="AW403">
        <v>0.12652098589587329</v>
      </c>
      <c r="AX403" s="34">
        <v>29.136520985895874</v>
      </c>
      <c r="AY403" s="34">
        <v>28.972703810304772</v>
      </c>
      <c r="AZ403">
        <v>201.00700000000001</v>
      </c>
      <c r="BA403">
        <v>0.87664956263260285</v>
      </c>
      <c r="BB403" s="34">
        <v>201.8836495626326</v>
      </c>
      <c r="BC403" s="34">
        <v>200.74857893133165</v>
      </c>
      <c r="BD403">
        <v>110.22</v>
      </c>
      <c r="BE403">
        <v>0.48070124320727869</v>
      </c>
      <c r="BF403" s="34">
        <v>110.70070124320728</v>
      </c>
      <c r="BG403" s="34">
        <v>110.07829762053747</v>
      </c>
      <c r="BH403">
        <v>700.69600000000003</v>
      </c>
      <c r="BI403">
        <v>3.0559375640570439</v>
      </c>
      <c r="BJ403" s="34">
        <v>703.75193756405702</v>
      </c>
      <c r="BK403" s="34">
        <v>699.79516267029692</v>
      </c>
      <c r="BM403">
        <v>62.911999999999999</v>
      </c>
      <c r="BN403">
        <v>0.274377396231685</v>
      </c>
      <c r="BO403">
        <v>63.186377396231684</v>
      </c>
      <c r="BP403">
        <v>62.831118307959109</v>
      </c>
      <c r="BQ403">
        <v>3.8740000000000006</v>
      </c>
      <c r="BR403">
        <v>1.6895632518463058E-2</v>
      </c>
      <c r="BS403">
        <v>3.8908956325184638</v>
      </c>
      <c r="BT403">
        <v>3.8690194609141919</v>
      </c>
      <c r="BU403">
        <v>318.09199999999998</v>
      </c>
      <c r="BV403">
        <v>1.387291052933131</v>
      </c>
      <c r="BW403">
        <v>319.47929105293315</v>
      </c>
      <c r="BX403">
        <v>317.68305068691717</v>
      </c>
      <c r="BY403">
        <v>31.494</v>
      </c>
      <c r="BZ403">
        <v>0.13735442708737103</v>
      </c>
      <c r="CA403">
        <v>31.631354427087373</v>
      </c>
      <c r="CB403">
        <v>31.453510299956513</v>
      </c>
      <c r="CC403">
        <v>201.00700000000001</v>
      </c>
      <c r="CD403">
        <v>0.87664956263260285</v>
      </c>
      <c r="CE403">
        <v>201.8836495626326</v>
      </c>
      <c r="CF403">
        <v>200.74857893133165</v>
      </c>
      <c r="CG403">
        <v>111.88500000000001</v>
      </c>
      <c r="CH403">
        <v>0.48796278893346379</v>
      </c>
      <c r="CI403">
        <v>112.37296278893346</v>
      </c>
      <c r="CJ403">
        <v>111.74115704294897</v>
      </c>
      <c r="CK403">
        <v>729.26400000000001</v>
      </c>
      <c r="CL403">
        <v>3.1805308603367166</v>
      </c>
      <c r="CM403">
        <v>732.44453086033673</v>
      </c>
      <c r="CN403">
        <v>728.32643473002759</v>
      </c>
    </row>
    <row r="404" spans="1:92" x14ac:dyDescent="0.3">
      <c r="A404" s="18">
        <v>45429</v>
      </c>
      <c r="B404" s="2">
        <v>8</v>
      </c>
      <c r="C404" s="2" t="s">
        <v>178</v>
      </c>
      <c r="D404" s="9">
        <v>38.226590999999999</v>
      </c>
      <c r="E404">
        <v>5.5929509999999997E-3</v>
      </c>
      <c r="G404">
        <v>7.6279999999999992</v>
      </c>
      <c r="H404">
        <v>6.9885094231533704E-2</v>
      </c>
      <c r="I404" s="34">
        <v>7.6978850942315331</v>
      </c>
      <c r="J404" s="34">
        <v>7.6548312000958658</v>
      </c>
      <c r="K404">
        <v>0.59899999999999998</v>
      </c>
      <c r="L404">
        <v>5.4878305512177095E-3</v>
      </c>
      <c r="M404" s="34">
        <v>0.60448783055121769</v>
      </c>
      <c r="N404" s="34">
        <v>0.6011069597348484</v>
      </c>
      <c r="O404">
        <v>17.707000000000001</v>
      </c>
      <c r="P404">
        <v>0.16222540162005342</v>
      </c>
      <c r="Q404" s="34">
        <v>17.869225401620053</v>
      </c>
      <c r="R404" s="34">
        <v>17.769283699540836</v>
      </c>
      <c r="S404">
        <v>2.5009999999999999</v>
      </c>
      <c r="T404">
        <v>2.291329584072703E-2</v>
      </c>
      <c r="U404" s="34">
        <v>2.5239132958407269</v>
      </c>
      <c r="V404" s="34">
        <v>2.5097971724488413</v>
      </c>
      <c r="W404">
        <v>0</v>
      </c>
      <c r="X404">
        <v>0</v>
      </c>
      <c r="Y404" s="34">
        <v>0</v>
      </c>
      <c r="Z404" s="34">
        <v>0</v>
      </c>
      <c r="AA404">
        <v>1.73</v>
      </c>
      <c r="AB404">
        <v>1.5849660857440131E-2</v>
      </c>
      <c r="AC404" s="34">
        <v>1.7458496608574401</v>
      </c>
      <c r="AD404" s="34">
        <v>1.7360852092508978</v>
      </c>
      <c r="AE404">
        <v>30.164999999999999</v>
      </c>
      <c r="AF404">
        <v>0.27636128310097197</v>
      </c>
      <c r="AG404" s="34">
        <v>30.441361283100971</v>
      </c>
      <c r="AH404" s="34">
        <v>30.271104241071288</v>
      </c>
      <c r="AJ404">
        <v>63.125999999999998</v>
      </c>
      <c r="AK404">
        <v>0.57833854987674316</v>
      </c>
      <c r="AL404" s="34">
        <v>63.704338549876738</v>
      </c>
      <c r="AM404" s="34">
        <v>63.348043305879862</v>
      </c>
      <c r="AN404">
        <v>3.6790000000000003</v>
      </c>
      <c r="AO404">
        <v>3.3705723869666041E-2</v>
      </c>
      <c r="AP404" s="34">
        <v>3.7127057238696661</v>
      </c>
      <c r="AQ404" s="34">
        <v>3.6919407426786437</v>
      </c>
      <c r="AR404">
        <v>322.23799999999989</v>
      </c>
      <c r="AS404">
        <v>2.9522329568669314</v>
      </c>
      <c r="AT404" s="34">
        <v>325.19023295686679</v>
      </c>
      <c r="AU404" s="34">
        <v>323.37145991826043</v>
      </c>
      <c r="AV404">
        <v>31.432999999999993</v>
      </c>
      <c r="AW404">
        <v>0.28797825996064486</v>
      </c>
      <c r="AX404" s="34">
        <v>31.720978259960638</v>
      </c>
      <c r="AY404" s="34">
        <v>31.543564382880614</v>
      </c>
      <c r="AZ404">
        <v>199.12800000000001</v>
      </c>
      <c r="BA404">
        <v>1.8243417729597333</v>
      </c>
      <c r="BB404" s="34">
        <v>200.95234177295976</v>
      </c>
      <c r="BC404" s="34">
        <v>199.82842517208834</v>
      </c>
      <c r="BD404">
        <v>113.56300000000003</v>
      </c>
      <c r="BE404">
        <v>1.0404248762736845</v>
      </c>
      <c r="BF404" s="34">
        <v>114.60342487627372</v>
      </c>
      <c r="BG404" s="34">
        <v>113.96245353650853</v>
      </c>
      <c r="BH404">
        <v>733.16699999999992</v>
      </c>
      <c r="BI404">
        <v>6.717022139807403</v>
      </c>
      <c r="BJ404" s="34">
        <v>739.88402213980726</v>
      </c>
      <c r="BK404" s="34">
        <v>735.74588705829638</v>
      </c>
      <c r="BM404">
        <v>70.753999999999991</v>
      </c>
      <c r="BN404">
        <v>0.64822364410827682</v>
      </c>
      <c r="BO404">
        <v>71.402223644108275</v>
      </c>
      <c r="BP404">
        <v>71.002874505975726</v>
      </c>
      <c r="BQ404">
        <v>4.2780000000000005</v>
      </c>
      <c r="BR404">
        <v>3.919355442088375E-2</v>
      </c>
      <c r="BS404">
        <v>4.3171935544208839</v>
      </c>
      <c r="BT404">
        <v>4.2930477024134923</v>
      </c>
      <c r="BU404">
        <v>339.94499999999988</v>
      </c>
      <c r="BV404">
        <v>3.1144583584869849</v>
      </c>
      <c r="BW404">
        <v>343.05945835848684</v>
      </c>
      <c r="BX404">
        <v>341.14074361780126</v>
      </c>
      <c r="BY404">
        <v>33.93399999999999</v>
      </c>
      <c r="BZ404">
        <v>0.3108915558013719</v>
      </c>
      <c r="CA404">
        <v>34.244891555801367</v>
      </c>
      <c r="CB404">
        <v>34.053361555329452</v>
      </c>
      <c r="CC404">
        <v>199.12800000000001</v>
      </c>
      <c r="CD404">
        <v>1.8243417729597333</v>
      </c>
      <c r="CE404">
        <v>200.95234177295976</v>
      </c>
      <c r="CF404">
        <v>199.82842517208834</v>
      </c>
      <c r="CG404">
        <v>115.29300000000003</v>
      </c>
      <c r="CH404">
        <v>1.0562745371311246</v>
      </c>
      <c r="CI404">
        <v>116.34927453713117</v>
      </c>
      <c r="CJ404">
        <v>115.69853874575944</v>
      </c>
      <c r="CK404">
        <v>763.33199999999988</v>
      </c>
      <c r="CL404">
        <v>6.9933834229083747</v>
      </c>
      <c r="CM404">
        <v>770.3253834229082</v>
      </c>
      <c r="CN404">
        <v>766.01699129936765</v>
      </c>
    </row>
    <row r="405" spans="1:92" x14ac:dyDescent="0.3">
      <c r="A405" s="18">
        <v>45429</v>
      </c>
      <c r="B405" s="2">
        <v>9</v>
      </c>
      <c r="C405" s="2" t="s">
        <v>178</v>
      </c>
      <c r="D405" s="9">
        <v>47.985886999999998</v>
      </c>
      <c r="E405">
        <v>5.7310399999999997E-3</v>
      </c>
      <c r="G405">
        <v>7.9260000000000002</v>
      </c>
      <c r="H405">
        <v>6.9587288596579505E-2</v>
      </c>
      <c r="I405" s="34">
        <v>7.99558728859658</v>
      </c>
      <c r="J405" s="34">
        <v>7.9497642580221415</v>
      </c>
      <c r="K405">
        <v>0.65700000000000003</v>
      </c>
      <c r="L405">
        <v>5.7682120373394822E-3</v>
      </c>
      <c r="M405" s="34">
        <v>0.66276821203733949</v>
      </c>
      <c r="N405" s="34">
        <v>0.65896986090342502</v>
      </c>
      <c r="O405">
        <v>16.739000000000001</v>
      </c>
      <c r="P405">
        <v>0.14696210242469648</v>
      </c>
      <c r="Q405" s="34">
        <v>16.885962102424696</v>
      </c>
      <c r="R405" s="34">
        <v>16.789187978177214</v>
      </c>
      <c r="S405">
        <v>2.5409999999999999</v>
      </c>
      <c r="T405">
        <v>2.2309020984596077E-2</v>
      </c>
      <c r="U405" s="34">
        <v>2.5633090209845961</v>
      </c>
      <c r="V405" s="34">
        <v>2.5486185944529725</v>
      </c>
      <c r="W405">
        <v>0</v>
      </c>
      <c r="X405">
        <v>0</v>
      </c>
      <c r="Y405" s="34">
        <v>0</v>
      </c>
      <c r="Z405" s="34">
        <v>0</v>
      </c>
      <c r="AA405">
        <v>1.8140000000000001</v>
      </c>
      <c r="AB405">
        <v>1.592623536641373E-2</v>
      </c>
      <c r="AC405" s="34">
        <v>1.8299262353664139</v>
      </c>
      <c r="AD405" s="34">
        <v>1.8194388549144795</v>
      </c>
      <c r="AE405">
        <v>29.677000000000003</v>
      </c>
      <c r="AF405">
        <v>0.2605528594096253</v>
      </c>
      <c r="AG405" s="34">
        <v>29.937552859409628</v>
      </c>
      <c r="AH405" s="34">
        <v>29.765979546470231</v>
      </c>
      <c r="AJ405">
        <v>68.312999999999988</v>
      </c>
      <c r="AK405">
        <v>0.59976235754455398</v>
      </c>
      <c r="AL405" s="34">
        <v>68.912762357544537</v>
      </c>
      <c r="AM405" s="34">
        <v>68.517820559962956</v>
      </c>
      <c r="AN405">
        <v>3.8810000000000002</v>
      </c>
      <c r="AO405">
        <v>3.4073715246445251E-2</v>
      </c>
      <c r="AP405" s="34">
        <v>3.9150737152464457</v>
      </c>
      <c r="AQ405" s="34">
        <v>3.8926362711814195</v>
      </c>
      <c r="AR405">
        <v>340.43700000000001</v>
      </c>
      <c r="AS405">
        <v>2.9889083734486168</v>
      </c>
      <c r="AT405" s="34">
        <v>343.42590837344864</v>
      </c>
      <c r="AU405" s="34">
        <v>341.45772075552406</v>
      </c>
      <c r="AV405">
        <v>32.634</v>
      </c>
      <c r="AW405">
        <v>0.28651420338894468</v>
      </c>
      <c r="AX405" s="34">
        <v>32.920514203388947</v>
      </c>
      <c r="AY405" s="34">
        <v>32.731845419668758</v>
      </c>
      <c r="AZ405">
        <v>192.70400000000004</v>
      </c>
      <c r="BA405">
        <v>1.6918683903249128</v>
      </c>
      <c r="BB405" s="34">
        <v>194.39586839032495</v>
      </c>
      <c r="BC405" s="34">
        <v>193.28177789274525</v>
      </c>
      <c r="BD405">
        <v>116.221</v>
      </c>
      <c r="BE405">
        <v>1.0203765162734124</v>
      </c>
      <c r="BF405" s="34">
        <v>117.24137651627342</v>
      </c>
      <c r="BG405" s="34">
        <v>116.56946149780359</v>
      </c>
      <c r="BH405">
        <v>754.19</v>
      </c>
      <c r="BI405">
        <v>6.6215035562268856</v>
      </c>
      <c r="BJ405" s="34">
        <v>760.81150355622708</v>
      </c>
      <c r="BK405" s="34">
        <v>756.45126239688602</v>
      </c>
      <c r="BM405">
        <v>76.23899999999999</v>
      </c>
      <c r="BN405">
        <v>0.66934964614113346</v>
      </c>
      <c r="BO405">
        <v>76.908349646141119</v>
      </c>
      <c r="BP405">
        <v>76.467584817985099</v>
      </c>
      <c r="BQ405">
        <v>4.5380000000000003</v>
      </c>
      <c r="BR405">
        <v>3.9841927283784731E-2</v>
      </c>
      <c r="BS405">
        <v>4.5778419272837851</v>
      </c>
      <c r="BT405">
        <v>4.5516061320848449</v>
      </c>
      <c r="BU405">
        <v>357.17599999999999</v>
      </c>
      <c r="BV405">
        <v>3.1358704758733134</v>
      </c>
      <c r="BW405">
        <v>360.31187047587332</v>
      </c>
      <c r="BX405">
        <v>358.24690873370128</v>
      </c>
      <c r="BY405">
        <v>35.174999999999997</v>
      </c>
      <c r="BZ405">
        <v>0.30882322437354076</v>
      </c>
      <c r="CA405">
        <v>35.483823224373545</v>
      </c>
      <c r="CB405">
        <v>35.280464014121733</v>
      </c>
      <c r="CC405">
        <v>192.70400000000004</v>
      </c>
      <c r="CD405">
        <v>1.6918683903249128</v>
      </c>
      <c r="CE405">
        <v>194.39586839032495</v>
      </c>
      <c r="CF405">
        <v>193.28177789274525</v>
      </c>
      <c r="CG405">
        <v>118.035</v>
      </c>
      <c r="CH405">
        <v>1.0363027516398262</v>
      </c>
      <c r="CI405">
        <v>119.07130275163983</v>
      </c>
      <c r="CJ405">
        <v>118.38890035271807</v>
      </c>
      <c r="CK405">
        <v>783.86700000000008</v>
      </c>
      <c r="CL405">
        <v>6.8820564156365105</v>
      </c>
      <c r="CM405">
        <v>790.74905641563669</v>
      </c>
      <c r="CN405">
        <v>786.21724194335627</v>
      </c>
    </row>
    <row r="406" spans="1:92" x14ac:dyDescent="0.3">
      <c r="A406" s="18">
        <v>45429</v>
      </c>
      <c r="B406" s="2">
        <v>10</v>
      </c>
      <c r="C406" s="2" t="s">
        <v>178</v>
      </c>
      <c r="D406" s="9">
        <v>37.624887000000001</v>
      </c>
      <c r="E406">
        <v>5.8052759999999998E-3</v>
      </c>
      <c r="G406">
        <v>8.1140000000000008</v>
      </c>
      <c r="H406">
        <v>7.4495629286607926E-2</v>
      </c>
      <c r="I406" s="34">
        <v>8.1884956292866082</v>
      </c>
      <c r="J406" s="34">
        <v>8.1409591521338047</v>
      </c>
      <c r="K406">
        <v>0.60299999999999998</v>
      </c>
      <c r="L406">
        <v>5.53621696571661E-3</v>
      </c>
      <c r="M406" s="34">
        <v>0.60853621696571658</v>
      </c>
      <c r="N406" s="34">
        <v>0.60500349627023475</v>
      </c>
      <c r="O406">
        <v>17.209</v>
      </c>
      <c r="P406">
        <v>0.15799793990550107</v>
      </c>
      <c r="Q406" s="34">
        <v>17.366997939905502</v>
      </c>
      <c r="R406" s="34">
        <v>17.26617772357292</v>
      </c>
      <c r="S406">
        <v>2.6139999999999999</v>
      </c>
      <c r="T406">
        <v>2.3999454640768188E-2</v>
      </c>
      <c r="U406" s="34">
        <v>2.6379994546407679</v>
      </c>
      <c r="V406" s="34">
        <v>2.6226851397187287</v>
      </c>
      <c r="W406">
        <v>0</v>
      </c>
      <c r="X406">
        <v>0</v>
      </c>
      <c r="Y406" s="34">
        <v>0</v>
      </c>
      <c r="Z406" s="34">
        <v>0</v>
      </c>
      <c r="AA406">
        <v>1.909</v>
      </c>
      <c r="AB406">
        <v>1.7526763163437827E-2</v>
      </c>
      <c r="AC406" s="34">
        <v>1.926526763163438</v>
      </c>
      <c r="AD406" s="34">
        <v>1.9153427435818875</v>
      </c>
      <c r="AE406">
        <v>30.449000000000002</v>
      </c>
      <c r="AF406">
        <v>0.27955600396203162</v>
      </c>
      <c r="AG406" s="34">
        <v>30.72855600396203</v>
      </c>
      <c r="AH406" s="34">
        <v>30.55016825527758</v>
      </c>
      <c r="AJ406">
        <v>70.302000000000021</v>
      </c>
      <c r="AK406">
        <v>0.64545128544578645</v>
      </c>
      <c r="AL406" s="34">
        <v>70.947451285445808</v>
      </c>
      <c r="AM406" s="34">
        <v>70.535581749237238</v>
      </c>
      <c r="AN406">
        <v>3.9360000000000008</v>
      </c>
      <c r="AO406">
        <v>3.6136898801095489E-2</v>
      </c>
      <c r="AP406" s="34">
        <v>3.9721368988010961</v>
      </c>
      <c r="AQ406" s="34">
        <v>3.9490775477937716</v>
      </c>
      <c r="AR406">
        <v>350.9790000000001</v>
      </c>
      <c r="AS406">
        <v>3.222381251094943</v>
      </c>
      <c r="AT406" s="34">
        <v>354.20138125109503</v>
      </c>
      <c r="AU406" s="34">
        <v>352.14514447335119</v>
      </c>
      <c r="AV406">
        <v>34.178000000000004</v>
      </c>
      <c r="AW406">
        <v>0.31379241037191097</v>
      </c>
      <c r="AX406" s="34">
        <v>34.491792410371914</v>
      </c>
      <c r="AY406" s="34">
        <v>34.291558035694997</v>
      </c>
      <c r="AZ406">
        <v>196.024</v>
      </c>
      <c r="BA406">
        <v>1.7997203888683793</v>
      </c>
      <c r="BB406" s="34">
        <v>197.82372038886837</v>
      </c>
      <c r="BC406" s="34">
        <v>196.67529909266415</v>
      </c>
      <c r="BD406">
        <v>116.904</v>
      </c>
      <c r="BE406">
        <v>1.0733099637813177</v>
      </c>
      <c r="BF406" s="34">
        <v>117.97730996378131</v>
      </c>
      <c r="BG406" s="34">
        <v>117.292419117704</v>
      </c>
      <c r="BH406">
        <v>772.32300000000009</v>
      </c>
      <c r="BI406">
        <v>7.0907921983634328</v>
      </c>
      <c r="BJ406" s="34">
        <v>779.41379219836347</v>
      </c>
      <c r="BK406" s="34">
        <v>774.88908001644529</v>
      </c>
      <c r="BM406">
        <v>78.416000000000025</v>
      </c>
      <c r="BN406">
        <v>0.71994691473239436</v>
      </c>
      <c r="BO406">
        <v>79.135946914732415</v>
      </c>
      <c r="BP406">
        <v>78.676540901371041</v>
      </c>
      <c r="BQ406">
        <v>4.5390000000000006</v>
      </c>
      <c r="BR406">
        <v>4.1673115766812097E-2</v>
      </c>
      <c r="BS406">
        <v>4.580673115766813</v>
      </c>
      <c r="BT406">
        <v>4.5540810440640067</v>
      </c>
      <c r="BU406">
        <v>368.1880000000001</v>
      </c>
      <c r="BV406">
        <v>3.3803791910004439</v>
      </c>
      <c r="BW406">
        <v>371.56837919100053</v>
      </c>
      <c r="BX406">
        <v>369.41132219692412</v>
      </c>
      <c r="BY406">
        <v>36.792000000000002</v>
      </c>
      <c r="BZ406">
        <v>0.33779186501267916</v>
      </c>
      <c r="CA406">
        <v>37.129791865012685</v>
      </c>
      <c r="CB406">
        <v>36.914243175413723</v>
      </c>
      <c r="CC406">
        <v>196.024</v>
      </c>
      <c r="CD406">
        <v>1.7997203888683793</v>
      </c>
      <c r="CE406">
        <v>197.82372038886837</v>
      </c>
      <c r="CF406">
        <v>196.67529909266415</v>
      </c>
      <c r="CG406">
        <v>118.813</v>
      </c>
      <c r="CH406">
        <v>1.0908367269447556</v>
      </c>
      <c r="CI406">
        <v>119.90383672694475</v>
      </c>
      <c r="CJ406">
        <v>119.20776186128589</v>
      </c>
      <c r="CK406">
        <v>802.77200000000005</v>
      </c>
      <c r="CL406">
        <v>7.3703482023254647</v>
      </c>
      <c r="CM406">
        <v>810.14234820232548</v>
      </c>
      <c r="CN406">
        <v>805.43924827172282</v>
      </c>
    </row>
    <row r="407" spans="1:92" x14ac:dyDescent="0.3">
      <c r="A407" s="18">
        <v>45429</v>
      </c>
      <c r="B407" s="2">
        <v>11</v>
      </c>
      <c r="C407" s="2" t="s">
        <v>178</v>
      </c>
      <c r="D407" s="9">
        <v>32.700864000000003</v>
      </c>
      <c r="E407">
        <v>5.9634689999999999E-3</v>
      </c>
      <c r="G407">
        <v>8.2469999999999999</v>
      </c>
      <c r="H407">
        <v>4.3565918388394173E-2</v>
      </c>
      <c r="I407" s="34">
        <v>8.2905659183883937</v>
      </c>
      <c r="J407" s="34">
        <v>8.2411253855416273</v>
      </c>
      <c r="K407">
        <v>0.60699999999999998</v>
      </c>
      <c r="L407">
        <v>3.2065614722632794E-3</v>
      </c>
      <c r="M407" s="34">
        <v>0.61020656147226326</v>
      </c>
      <c r="N407" s="34">
        <v>0.60656761355932687</v>
      </c>
      <c r="O407">
        <v>17.236999999999998</v>
      </c>
      <c r="P407">
        <v>9.1056837063265478E-2</v>
      </c>
      <c r="Q407" s="34">
        <v>17.328056837063265</v>
      </c>
      <c r="R407" s="34">
        <v>17.224721507285199</v>
      </c>
      <c r="S407">
        <v>2.61</v>
      </c>
      <c r="T407">
        <v>1.3787686066898121E-2</v>
      </c>
      <c r="U407" s="34">
        <v>2.6237876860668981</v>
      </c>
      <c r="V407" s="34">
        <v>2.6081408095384564</v>
      </c>
      <c r="W407">
        <v>0</v>
      </c>
      <c r="X407">
        <v>0</v>
      </c>
      <c r="Y407" s="34">
        <v>0</v>
      </c>
      <c r="Z407" s="34">
        <v>0</v>
      </c>
      <c r="AA407">
        <v>2.008</v>
      </c>
      <c r="AB407">
        <v>1.060753778633388E-2</v>
      </c>
      <c r="AC407" s="34">
        <v>2.0186075377863339</v>
      </c>
      <c r="AD407" s="34">
        <v>2.0065696343115786</v>
      </c>
      <c r="AE407">
        <v>30.708999999999996</v>
      </c>
      <c r="AF407">
        <v>0.16222454077715492</v>
      </c>
      <c r="AG407" s="34">
        <v>30.871224540777153</v>
      </c>
      <c r="AH407" s="34">
        <v>30.687124950236186</v>
      </c>
      <c r="AJ407">
        <v>71.191000000000017</v>
      </c>
      <c r="AK407">
        <v>0.37607630604925074</v>
      </c>
      <c r="AL407" s="34">
        <v>71.567076306049273</v>
      </c>
      <c r="AM407" s="34">
        <v>71.140288265077515</v>
      </c>
      <c r="AN407">
        <v>3.9240000000000004</v>
      </c>
      <c r="AO407">
        <v>2.0729072845405455E-2</v>
      </c>
      <c r="AP407" s="34">
        <v>3.9447290728454059</v>
      </c>
      <c r="AQ407" s="34">
        <v>3.9212048033060936</v>
      </c>
      <c r="AR407">
        <v>355.63400000000001</v>
      </c>
      <c r="AS407">
        <v>1.8786858033391749</v>
      </c>
      <c r="AT407" s="34">
        <v>357.5126858033392</v>
      </c>
      <c r="AU407" s="34">
        <v>355.38066998444424</v>
      </c>
      <c r="AV407">
        <v>34.503</v>
      </c>
      <c r="AW407">
        <v>0.18226687063838537</v>
      </c>
      <c r="AX407" s="34">
        <v>34.685266870638387</v>
      </c>
      <c r="AY407" s="34">
        <v>34.478422356898605</v>
      </c>
      <c r="AZ407">
        <v>181.75799999999998</v>
      </c>
      <c r="BA407">
        <v>0.96016177936676961</v>
      </c>
      <c r="BB407" s="34">
        <v>182.71816177936674</v>
      </c>
      <c r="BC407" s="34">
        <v>181.6285276858585</v>
      </c>
      <c r="BD407">
        <v>122.916</v>
      </c>
      <c r="BE407">
        <v>0.64932077417580447</v>
      </c>
      <c r="BF407" s="34">
        <v>123.5653207741758</v>
      </c>
      <c r="BG407" s="34">
        <v>122.82844281426395</v>
      </c>
      <c r="BH407">
        <v>769.92599999999993</v>
      </c>
      <c r="BI407">
        <v>4.0672406064147903</v>
      </c>
      <c r="BJ407" s="34">
        <v>773.99324060641482</v>
      </c>
      <c r="BK407" s="34">
        <v>769.37755590984898</v>
      </c>
      <c r="BM407">
        <v>79.438000000000017</v>
      </c>
      <c r="BN407">
        <v>0.41964222443764493</v>
      </c>
      <c r="BO407">
        <v>79.857642224437669</v>
      </c>
      <c r="BP407">
        <v>79.381413650619137</v>
      </c>
      <c r="BQ407">
        <v>4.5310000000000006</v>
      </c>
      <c r="BR407">
        <v>2.3935634317668736E-2</v>
      </c>
      <c r="BS407">
        <v>4.554935634317669</v>
      </c>
      <c r="BT407">
        <v>4.5277724168654201</v>
      </c>
      <c r="BU407">
        <v>372.87100000000004</v>
      </c>
      <c r="BV407">
        <v>1.9697426404024403</v>
      </c>
      <c r="BW407">
        <v>374.84074264040248</v>
      </c>
      <c r="BX407">
        <v>372.60539149172945</v>
      </c>
      <c r="BY407">
        <v>37.113</v>
      </c>
      <c r="BZ407">
        <v>0.19605455670528349</v>
      </c>
      <c r="CA407">
        <v>37.309054556705284</v>
      </c>
      <c r="CB407">
        <v>37.08656316643706</v>
      </c>
      <c r="CC407">
        <v>181.75799999999998</v>
      </c>
      <c r="CD407">
        <v>0.96016177936676961</v>
      </c>
      <c r="CE407">
        <v>182.71816177936674</v>
      </c>
      <c r="CF407">
        <v>181.6285276858585</v>
      </c>
      <c r="CG407">
        <v>124.92399999999999</v>
      </c>
      <c r="CH407">
        <v>0.6599283119621383</v>
      </c>
      <c r="CI407">
        <v>125.58392831196214</v>
      </c>
      <c r="CJ407">
        <v>124.83501244857553</v>
      </c>
      <c r="CK407">
        <v>800.63499999999988</v>
      </c>
      <c r="CL407">
        <v>4.2294651471919451</v>
      </c>
      <c r="CM407">
        <v>804.86446514719194</v>
      </c>
      <c r="CN407">
        <v>800.06468086008522</v>
      </c>
    </row>
    <row r="408" spans="1:92" x14ac:dyDescent="0.3">
      <c r="A408" s="18">
        <v>45429</v>
      </c>
      <c r="B408" s="2">
        <v>12</v>
      </c>
      <c r="C408" s="2" t="s">
        <v>178</v>
      </c>
      <c r="D408" s="9">
        <v>27.013231999999999</v>
      </c>
      <c r="E408">
        <v>6.0174729999999997E-3</v>
      </c>
      <c r="G408">
        <v>8.277000000000001</v>
      </c>
      <c r="H408">
        <v>8.7858418851643513E-2</v>
      </c>
      <c r="I408" s="34">
        <v>8.3648584188516448</v>
      </c>
      <c r="J408" s="34">
        <v>8.3145231091673821</v>
      </c>
      <c r="K408">
        <v>0.59199999999999997</v>
      </c>
      <c r="L408">
        <v>6.283941519895247E-3</v>
      </c>
      <c r="M408" s="34">
        <v>0.59828394151989517</v>
      </c>
      <c r="N408" s="34">
        <v>0.59468378405546563</v>
      </c>
      <c r="O408">
        <v>17.718</v>
      </c>
      <c r="P408">
        <v>0.18807242542145944</v>
      </c>
      <c r="Q408" s="34">
        <v>17.90607242542146</v>
      </c>
      <c r="R408" s="34">
        <v>17.79832311806544</v>
      </c>
      <c r="S408">
        <v>2.6579999999999999</v>
      </c>
      <c r="T408">
        <v>2.8214048243043185E-2</v>
      </c>
      <c r="U408" s="34">
        <v>2.686214048243043</v>
      </c>
      <c r="V408" s="34">
        <v>2.6700498277355198</v>
      </c>
      <c r="W408">
        <v>0</v>
      </c>
      <c r="X408">
        <v>0</v>
      </c>
      <c r="Y408" s="34">
        <v>0</v>
      </c>
      <c r="Z408" s="34">
        <v>0</v>
      </c>
      <c r="AA408">
        <v>2.1150000000000002</v>
      </c>
      <c r="AB408">
        <v>2.2450230261112245E-2</v>
      </c>
      <c r="AC408" s="34">
        <v>2.1374502302611122</v>
      </c>
      <c r="AD408" s="34">
        <v>2.124588181211672</v>
      </c>
      <c r="AE408">
        <v>31.360000000000007</v>
      </c>
      <c r="AF408">
        <v>0.33287906429715364</v>
      </c>
      <c r="AG408" s="34">
        <v>31.692879064297156</v>
      </c>
      <c r="AH408" s="34">
        <v>31.50216802023548</v>
      </c>
      <c r="AJ408">
        <v>70.844999999999999</v>
      </c>
      <c r="AK408">
        <v>0.75200310300165329</v>
      </c>
      <c r="AL408" s="34">
        <v>71.597003103001654</v>
      </c>
      <c r="AM408" s="34">
        <v>71.166170069948421</v>
      </c>
      <c r="AN408">
        <v>3.9539999999999997</v>
      </c>
      <c r="AO408">
        <v>4.1970785083894936E-2</v>
      </c>
      <c r="AP408" s="34">
        <v>3.9959707850838946</v>
      </c>
      <c r="AQ408" s="34">
        <v>3.9719251387758634</v>
      </c>
      <c r="AR408">
        <v>356.71000000000021</v>
      </c>
      <c r="AS408">
        <v>3.7863932087193155</v>
      </c>
      <c r="AT408" s="34">
        <v>360.4963932087195</v>
      </c>
      <c r="AU408" s="34">
        <v>358.32711589598864</v>
      </c>
      <c r="AV408">
        <v>34.616999999999997</v>
      </c>
      <c r="AW408">
        <v>0.36745135742265839</v>
      </c>
      <c r="AX408" s="34">
        <v>34.984451357422657</v>
      </c>
      <c r="AY408" s="34">
        <v>34.77393336595955</v>
      </c>
      <c r="AZ408">
        <v>192.29600000000002</v>
      </c>
      <c r="BA408">
        <v>2.0411770582935413</v>
      </c>
      <c r="BB408" s="34">
        <v>194.33717705829355</v>
      </c>
      <c r="BC408" s="34">
        <v>193.16775834244905</v>
      </c>
      <c r="BD408">
        <v>125.90200000000002</v>
      </c>
      <c r="BE408">
        <v>1.3364202791179922</v>
      </c>
      <c r="BF408" s="34">
        <v>127.238420279118</v>
      </c>
      <c r="BG408" s="34">
        <v>126.47276652052575</v>
      </c>
      <c r="BH408">
        <v>784.3240000000003</v>
      </c>
      <c r="BI408">
        <v>8.3254157916390561</v>
      </c>
      <c r="BJ408" s="34">
        <v>792.64941579163929</v>
      </c>
      <c r="BK408" s="34">
        <v>787.87966933364726</v>
      </c>
      <c r="BM408">
        <v>79.122</v>
      </c>
      <c r="BN408">
        <v>0.83986152185329677</v>
      </c>
      <c r="BO408">
        <v>79.961861521853294</v>
      </c>
      <c r="BP408">
        <v>79.480693179115804</v>
      </c>
      <c r="BQ408">
        <v>4.5459999999999994</v>
      </c>
      <c r="BR408">
        <v>4.8254726603790182E-2</v>
      </c>
      <c r="BS408">
        <v>4.5942547266037899</v>
      </c>
      <c r="BT408">
        <v>4.5666089228313291</v>
      </c>
      <c r="BU408">
        <v>374.42800000000022</v>
      </c>
      <c r="BV408">
        <v>3.9744656341407749</v>
      </c>
      <c r="BW408">
        <v>378.40246563414098</v>
      </c>
      <c r="BX408">
        <v>376.12543901405411</v>
      </c>
      <c r="BY408">
        <v>37.274999999999999</v>
      </c>
      <c r="BZ408">
        <v>0.39566540566570157</v>
      </c>
      <c r="CA408">
        <v>37.670665405665702</v>
      </c>
      <c r="CB408">
        <v>37.443983193695068</v>
      </c>
      <c r="CC408">
        <v>192.29600000000002</v>
      </c>
      <c r="CD408">
        <v>2.0411770582935413</v>
      </c>
      <c r="CE408">
        <v>194.33717705829355</v>
      </c>
      <c r="CF408">
        <v>193.16775834244905</v>
      </c>
      <c r="CG408">
        <v>128.01700000000002</v>
      </c>
      <c r="CH408">
        <v>1.3588705093791045</v>
      </c>
      <c r="CI408">
        <v>129.37587050937913</v>
      </c>
      <c r="CJ408">
        <v>128.59735470173743</v>
      </c>
      <c r="CK408">
        <v>815.68400000000031</v>
      </c>
      <c r="CL408">
        <v>8.6582948559362105</v>
      </c>
      <c r="CM408">
        <v>824.34229485593642</v>
      </c>
      <c r="CN408">
        <v>819.3818373538827</v>
      </c>
    </row>
    <row r="409" spans="1:92" x14ac:dyDescent="0.3">
      <c r="A409" s="18">
        <v>45429</v>
      </c>
      <c r="B409" s="2">
        <v>13</v>
      </c>
      <c r="C409" s="2" t="s">
        <v>178</v>
      </c>
      <c r="D409" s="9">
        <v>28.365984999999998</v>
      </c>
      <c r="E409">
        <v>6.1761489999999997E-3</v>
      </c>
      <c r="G409">
        <v>8.3179999999999996</v>
      </c>
      <c r="H409">
        <v>6.2476899557522149E-2</v>
      </c>
      <c r="I409" s="34">
        <v>8.3804768995575216</v>
      </c>
      <c r="J409" s="34">
        <v>8.3287178255347971</v>
      </c>
      <c r="K409">
        <v>0.59399999999999997</v>
      </c>
      <c r="L409">
        <v>4.4615626757836205E-3</v>
      </c>
      <c r="M409" s="34">
        <v>0.59846156267578354</v>
      </c>
      <c r="N409" s="34">
        <v>0.59476537489392511</v>
      </c>
      <c r="O409">
        <v>17.535</v>
      </c>
      <c r="P409">
        <v>0.13170623151492558</v>
      </c>
      <c r="Q409" s="34">
        <v>17.666706231514926</v>
      </c>
      <c r="R409" s="34">
        <v>17.557594021489862</v>
      </c>
      <c r="S409">
        <v>2.7010000000000001</v>
      </c>
      <c r="T409">
        <v>2.0287341392746738E-2</v>
      </c>
      <c r="U409" s="34">
        <v>2.7212873413927468</v>
      </c>
      <c r="V409" s="34">
        <v>2.7044802653004916</v>
      </c>
      <c r="W409">
        <v>0</v>
      </c>
      <c r="X409">
        <v>0</v>
      </c>
      <c r="Y409" s="34">
        <v>0</v>
      </c>
      <c r="Z409" s="34">
        <v>0</v>
      </c>
      <c r="AA409">
        <v>2.0760000000000001</v>
      </c>
      <c r="AB409">
        <v>1.5592936220415484E-2</v>
      </c>
      <c r="AC409" s="34">
        <v>2.0915929362204158</v>
      </c>
      <c r="AD409" s="34">
        <v>2.0786749465989711</v>
      </c>
      <c r="AE409">
        <v>31.224</v>
      </c>
      <c r="AF409">
        <v>0.23452497136139358</v>
      </c>
      <c r="AG409" s="34">
        <v>31.458524971361392</v>
      </c>
      <c r="AH409" s="34">
        <v>31.264232433818044</v>
      </c>
      <c r="AJ409">
        <v>69.881000000000029</v>
      </c>
      <c r="AK409">
        <v>0.52487956455628848</v>
      </c>
      <c r="AL409" s="34">
        <v>70.405879564556315</v>
      </c>
      <c r="AM409" s="34">
        <v>69.971042361889559</v>
      </c>
      <c r="AN409">
        <v>3.9339999999999997</v>
      </c>
      <c r="AO409">
        <v>2.9548463916721827E-2</v>
      </c>
      <c r="AP409" s="34">
        <v>3.9635484639167213</v>
      </c>
      <c r="AQ409" s="34">
        <v>3.9390689980348506</v>
      </c>
      <c r="AR409">
        <v>354.91600000000005</v>
      </c>
      <c r="AS409">
        <v>2.6657912098289898</v>
      </c>
      <c r="AT409" s="34">
        <v>357.58179120982902</v>
      </c>
      <c r="AU409" s="34">
        <v>355.37331278763025</v>
      </c>
      <c r="AV409">
        <v>35.344999999999999</v>
      </c>
      <c r="AW409">
        <v>0.26547800130567689</v>
      </c>
      <c r="AX409" s="34">
        <v>35.610478001305673</v>
      </c>
      <c r="AY409" s="34">
        <v>35.390542383208391</v>
      </c>
      <c r="AZ409">
        <v>139.101</v>
      </c>
      <c r="BA409">
        <v>1.0447943262023189</v>
      </c>
      <c r="BB409" s="34">
        <v>140.14579432620232</v>
      </c>
      <c r="BC409" s="34">
        <v>139.28023301872034</v>
      </c>
      <c r="BD409">
        <v>124.92099999999999</v>
      </c>
      <c r="BE409">
        <v>0.93828766165246746</v>
      </c>
      <c r="BF409" s="34">
        <v>125.85928766165246</v>
      </c>
      <c r="BG409" s="34">
        <v>125.08196194802024</v>
      </c>
      <c r="BH409">
        <v>728.09800000000018</v>
      </c>
      <c r="BI409">
        <v>5.4687792274624636</v>
      </c>
      <c r="BJ409" s="34">
        <v>733.56677922746258</v>
      </c>
      <c r="BK409" s="34">
        <v>729.0361614975036</v>
      </c>
      <c r="BM409">
        <v>78.199000000000026</v>
      </c>
      <c r="BN409">
        <v>0.58735646411381059</v>
      </c>
      <c r="BO409">
        <v>78.786356464113837</v>
      </c>
      <c r="BP409">
        <v>78.299760187424354</v>
      </c>
      <c r="BQ409">
        <v>4.5279999999999996</v>
      </c>
      <c r="BR409">
        <v>3.4010026592505446E-2</v>
      </c>
      <c r="BS409">
        <v>4.562010026592505</v>
      </c>
      <c r="BT409">
        <v>4.5338343729287756</v>
      </c>
      <c r="BU409">
        <v>372.45100000000008</v>
      </c>
      <c r="BV409">
        <v>2.7974974413439155</v>
      </c>
      <c r="BW409">
        <v>375.24849744134394</v>
      </c>
      <c r="BX409">
        <v>372.93090680912013</v>
      </c>
      <c r="BY409">
        <v>38.045999999999999</v>
      </c>
      <c r="BZ409">
        <v>0.28576534269842363</v>
      </c>
      <c r="CA409">
        <v>38.331765342698418</v>
      </c>
      <c r="CB409">
        <v>38.095022648508881</v>
      </c>
      <c r="CC409">
        <v>139.101</v>
      </c>
      <c r="CD409">
        <v>1.0447943262023189</v>
      </c>
      <c r="CE409">
        <v>140.14579432620232</v>
      </c>
      <c r="CF409">
        <v>139.28023301872034</v>
      </c>
      <c r="CG409">
        <v>126.99699999999999</v>
      </c>
      <c r="CH409">
        <v>0.95388059787288293</v>
      </c>
      <c r="CI409">
        <v>127.95088059787288</v>
      </c>
      <c r="CJ409">
        <v>127.1606368946192</v>
      </c>
      <c r="CK409">
        <v>759.32200000000023</v>
      </c>
      <c r="CL409">
        <v>5.7033041988238571</v>
      </c>
      <c r="CM409">
        <v>765.02530419882396</v>
      </c>
      <c r="CN409">
        <v>760.30039393132165</v>
      </c>
    </row>
    <row r="410" spans="1:92" x14ac:dyDescent="0.3">
      <c r="A410" s="18">
        <v>45429</v>
      </c>
      <c r="B410" s="2">
        <v>14</v>
      </c>
      <c r="C410" s="2" t="s">
        <v>178</v>
      </c>
      <c r="D410" s="9">
        <v>27.169304</v>
      </c>
      <c r="E410">
        <v>6.2006939999999997E-3</v>
      </c>
      <c r="G410">
        <v>8.3180000000000014</v>
      </c>
      <c r="H410">
        <v>8.9890997162564254E-2</v>
      </c>
      <c r="I410" s="34">
        <v>8.4078909971625659</v>
      </c>
      <c r="J410" s="34">
        <v>8.3557562379038064</v>
      </c>
      <c r="K410">
        <v>0.61599999999999999</v>
      </c>
      <c r="L410">
        <v>6.6569913743856172E-3</v>
      </c>
      <c r="M410" s="34">
        <v>0.62265699137438557</v>
      </c>
      <c r="N410" s="34">
        <v>0.61879608590391233</v>
      </c>
      <c r="O410">
        <v>17.702999999999999</v>
      </c>
      <c r="P410">
        <v>0.1913128543843321</v>
      </c>
      <c r="Q410" s="34">
        <v>17.894312854384332</v>
      </c>
      <c r="R410" s="34">
        <v>17.783355696034029</v>
      </c>
      <c r="S410">
        <v>2.6709999999999998</v>
      </c>
      <c r="T410">
        <v>2.8864973962636337E-2</v>
      </c>
      <c r="U410" s="34">
        <v>2.6998649739626361</v>
      </c>
      <c r="V410" s="34">
        <v>2.683123937417776</v>
      </c>
      <c r="W410">
        <v>0</v>
      </c>
      <c r="X410">
        <v>0</v>
      </c>
      <c r="Y410" s="34">
        <v>0</v>
      </c>
      <c r="Z410" s="34">
        <v>0</v>
      </c>
      <c r="AA410">
        <v>2.1579999999999999</v>
      </c>
      <c r="AB410">
        <v>2.3321083418708054E-2</v>
      </c>
      <c r="AC410" s="34">
        <v>2.181321083418708</v>
      </c>
      <c r="AD410" s="34">
        <v>2.16779537886468</v>
      </c>
      <c r="AE410">
        <v>31.466000000000001</v>
      </c>
      <c r="AF410">
        <v>0.34004690030262635</v>
      </c>
      <c r="AG410" s="34">
        <v>31.806046900302629</v>
      </c>
      <c r="AH410" s="34">
        <v>31.608827336124207</v>
      </c>
      <c r="AJ410">
        <v>70.591999999999999</v>
      </c>
      <c r="AK410">
        <v>0.76287392061790504</v>
      </c>
      <c r="AL410" s="34">
        <v>71.354873920617905</v>
      </c>
      <c r="AM410" s="34">
        <v>70.912424182027578</v>
      </c>
      <c r="AN410">
        <v>3.9440000000000004</v>
      </c>
      <c r="AO410">
        <v>4.2622035682754668E-2</v>
      </c>
      <c r="AP410" s="34">
        <v>3.9866220356827551</v>
      </c>
      <c r="AQ410" s="34">
        <v>3.9619022123458292</v>
      </c>
      <c r="AR410">
        <v>356.34800000000001</v>
      </c>
      <c r="AS410">
        <v>3.8509830556486464</v>
      </c>
      <c r="AT410" s="34">
        <v>360.19898305564868</v>
      </c>
      <c r="AU410" s="34">
        <v>357.96549938260944</v>
      </c>
      <c r="AV410">
        <v>35.292000000000002</v>
      </c>
      <c r="AW410">
        <v>0.38139373309223573</v>
      </c>
      <c r="AX410" s="34">
        <v>35.67339373309224</v>
      </c>
      <c r="AY410" s="34">
        <v>35.45219393461182</v>
      </c>
      <c r="AZ410">
        <v>151.61500000000001</v>
      </c>
      <c r="BA410">
        <v>1.6384736156290187</v>
      </c>
      <c r="BB410" s="34">
        <v>153.25347361562902</v>
      </c>
      <c r="BC410" s="34">
        <v>152.30319572130142</v>
      </c>
      <c r="BD410">
        <v>127.72800000000002</v>
      </c>
      <c r="BE410">
        <v>1.3803314842005299</v>
      </c>
      <c r="BF410" s="34">
        <v>129.10833148420056</v>
      </c>
      <c r="BG410" s="34">
        <v>128.30777022781646</v>
      </c>
      <c r="BH410">
        <v>745.51900000000012</v>
      </c>
      <c r="BI410">
        <v>8.056677844871091</v>
      </c>
      <c r="BJ410" s="34">
        <v>753.57567784487117</v>
      </c>
      <c r="BK410" s="34">
        <v>748.9029856607126</v>
      </c>
      <c r="BM410">
        <v>78.91</v>
      </c>
      <c r="BN410">
        <v>0.85276491778046926</v>
      </c>
      <c r="BO410">
        <v>79.762764917780473</v>
      </c>
      <c r="BP410">
        <v>79.268180419931383</v>
      </c>
      <c r="BQ410">
        <v>4.5600000000000005</v>
      </c>
      <c r="BR410">
        <v>4.9279027057140282E-2</v>
      </c>
      <c r="BS410">
        <v>4.6092790270571404</v>
      </c>
      <c r="BT410">
        <v>4.5806982982497413</v>
      </c>
      <c r="BU410">
        <v>374.05099999999999</v>
      </c>
      <c r="BV410">
        <v>4.0422959100329781</v>
      </c>
      <c r="BW410">
        <v>378.09329591003302</v>
      </c>
      <c r="BX410">
        <v>375.74885507864349</v>
      </c>
      <c r="BY410">
        <v>37.963000000000001</v>
      </c>
      <c r="BZ410">
        <v>0.41025870705487205</v>
      </c>
      <c r="CA410">
        <v>38.373258707054873</v>
      </c>
      <c r="CB410">
        <v>38.135317872029596</v>
      </c>
      <c r="CC410">
        <v>151.61500000000001</v>
      </c>
      <c r="CD410">
        <v>1.6384736156290187</v>
      </c>
      <c r="CE410">
        <v>153.25347361562902</v>
      </c>
      <c r="CF410">
        <v>152.30319572130142</v>
      </c>
      <c r="CG410">
        <v>129.88600000000002</v>
      </c>
      <c r="CH410">
        <v>1.403652567619238</v>
      </c>
      <c r="CI410">
        <v>131.28965256761927</v>
      </c>
      <c r="CJ410">
        <v>130.47556560668113</v>
      </c>
      <c r="CK410">
        <v>776.98500000000013</v>
      </c>
      <c r="CL410">
        <v>8.3967247451737173</v>
      </c>
      <c r="CM410">
        <v>785.38172474517376</v>
      </c>
      <c r="CN410">
        <v>780.51181299683685</v>
      </c>
    </row>
    <row r="411" spans="1:92" x14ac:dyDescent="0.3">
      <c r="A411" s="18">
        <v>45429</v>
      </c>
      <c r="B411" s="2">
        <v>15</v>
      </c>
      <c r="C411" s="2" t="s">
        <v>178</v>
      </c>
      <c r="D411" s="9">
        <v>26.743711999999999</v>
      </c>
      <c r="E411">
        <v>6.0965170000000001E-3</v>
      </c>
      <c r="G411">
        <v>8.1159999999999997</v>
      </c>
      <c r="H411">
        <v>4.4319743144650474E-2</v>
      </c>
      <c r="I411" s="34">
        <v>8.1603197431446493</v>
      </c>
      <c r="J411" s="34">
        <v>8.1105702151051329</v>
      </c>
      <c r="K411">
        <v>0.61699999999999999</v>
      </c>
      <c r="L411">
        <v>3.3693052637074105E-3</v>
      </c>
      <c r="M411" s="34">
        <v>0.62036930526370737</v>
      </c>
      <c r="N411" s="34">
        <v>0.61658721324788901</v>
      </c>
      <c r="O411">
        <v>17.666</v>
      </c>
      <c r="P411">
        <v>9.6470254114513959E-2</v>
      </c>
      <c r="Q411" s="34">
        <v>17.762470254114515</v>
      </c>
      <c r="R411" s="34">
        <v>17.654181052248312</v>
      </c>
      <c r="S411">
        <v>2.6749999999999998</v>
      </c>
      <c r="T411">
        <v>1.4607603858050764E-2</v>
      </c>
      <c r="U411" s="34">
        <v>2.6896076038580508</v>
      </c>
      <c r="V411" s="34">
        <v>2.673210365377801</v>
      </c>
      <c r="W411">
        <v>0</v>
      </c>
      <c r="X411">
        <v>0</v>
      </c>
      <c r="Y411" s="34">
        <v>0</v>
      </c>
      <c r="Z411" s="34">
        <v>0</v>
      </c>
      <c r="AA411">
        <v>2.1880000000000002</v>
      </c>
      <c r="AB411">
        <v>1.1948200837912178E-2</v>
      </c>
      <c r="AC411" s="34">
        <v>2.1999482008379125</v>
      </c>
      <c r="AD411" s="34">
        <v>2.1865361792323847</v>
      </c>
      <c r="AE411">
        <v>31.262</v>
      </c>
      <c r="AF411">
        <v>0.17071510721883479</v>
      </c>
      <c r="AG411" s="34">
        <v>31.432715107218836</v>
      </c>
      <c r="AH411" s="34">
        <v>31.241085025211522</v>
      </c>
      <c r="AJ411">
        <v>68.301999999999992</v>
      </c>
      <c r="AK411">
        <v>0.37298263877105919</v>
      </c>
      <c r="AL411" s="34">
        <v>68.674982638771056</v>
      </c>
      <c r="AM411" s="34">
        <v>68.256304439639081</v>
      </c>
      <c r="AN411">
        <v>3.8610000000000002</v>
      </c>
      <c r="AO411">
        <v>2.1084096633994024E-2</v>
      </c>
      <c r="AP411" s="34">
        <v>3.8820840966339945</v>
      </c>
      <c r="AQ411" s="34">
        <v>3.8584169049434354</v>
      </c>
      <c r="AR411">
        <v>352.452</v>
      </c>
      <c r="AS411">
        <v>1.924665119617835</v>
      </c>
      <c r="AT411" s="34">
        <v>354.37666511961783</v>
      </c>
      <c r="AU411" s="34">
        <v>352.21620175631278</v>
      </c>
      <c r="AV411">
        <v>34.787999999999997</v>
      </c>
      <c r="AW411">
        <v>0.18996984037901682</v>
      </c>
      <c r="AX411" s="34">
        <v>34.977969840379011</v>
      </c>
      <c r="AY411" s="34">
        <v>34.764726052621654</v>
      </c>
      <c r="AZ411">
        <v>203.54099999999997</v>
      </c>
      <c r="BA411">
        <v>1.1114939427557047</v>
      </c>
      <c r="BB411" s="34">
        <v>204.65249394275568</v>
      </c>
      <c r="BC411" s="34">
        <v>203.40482653434128</v>
      </c>
      <c r="BD411">
        <v>129.28299999999999</v>
      </c>
      <c r="BE411">
        <v>0.70598685965621566</v>
      </c>
      <c r="BF411" s="34">
        <v>129.98898685965619</v>
      </c>
      <c r="BG411" s="34">
        <v>129.19650679145352</v>
      </c>
      <c r="BH411">
        <v>792.22699999999998</v>
      </c>
      <c r="BI411">
        <v>4.326182497813825</v>
      </c>
      <c r="BJ411" s="34">
        <v>796.55318249781374</v>
      </c>
      <c r="BK411" s="34">
        <v>791.69698247931171</v>
      </c>
      <c r="BM411">
        <v>76.417999999999992</v>
      </c>
      <c r="BN411">
        <v>0.41730238191570967</v>
      </c>
      <c r="BO411">
        <v>76.83530238191571</v>
      </c>
      <c r="BP411">
        <v>76.366874654744208</v>
      </c>
      <c r="BQ411">
        <v>4.4779999999999998</v>
      </c>
      <c r="BR411">
        <v>2.4453401897701434E-2</v>
      </c>
      <c r="BS411">
        <v>4.5024534018977018</v>
      </c>
      <c r="BT411">
        <v>4.4750041181913245</v>
      </c>
      <c r="BU411">
        <v>370.11799999999999</v>
      </c>
      <c r="BV411">
        <v>2.0211353737323492</v>
      </c>
      <c r="BW411">
        <v>372.13913537373236</v>
      </c>
      <c r="BX411">
        <v>369.87038280856109</v>
      </c>
      <c r="BY411">
        <v>37.462999999999994</v>
      </c>
      <c r="BZ411">
        <v>0.20457744423706758</v>
      </c>
      <c r="CA411">
        <v>37.667577444237061</v>
      </c>
      <c r="CB411">
        <v>37.437936417999452</v>
      </c>
      <c r="CC411">
        <v>203.54099999999997</v>
      </c>
      <c r="CD411">
        <v>1.1114939427557047</v>
      </c>
      <c r="CE411">
        <v>204.65249394275568</v>
      </c>
      <c r="CF411">
        <v>203.40482653434128</v>
      </c>
      <c r="CG411">
        <v>131.47099999999998</v>
      </c>
      <c r="CH411">
        <v>0.71793506049412781</v>
      </c>
      <c r="CI411">
        <v>132.18893506049412</v>
      </c>
      <c r="CJ411">
        <v>131.38304297068589</v>
      </c>
      <c r="CK411">
        <v>823.48900000000003</v>
      </c>
      <c r="CL411">
        <v>4.4968976050326601</v>
      </c>
      <c r="CM411">
        <v>827.98589760503262</v>
      </c>
      <c r="CN411">
        <v>822.93806750452325</v>
      </c>
    </row>
    <row r="412" spans="1:92" x14ac:dyDescent="0.3">
      <c r="A412" s="18">
        <v>45429</v>
      </c>
      <c r="B412" s="2">
        <v>16</v>
      </c>
      <c r="C412" s="2" t="s">
        <v>178</v>
      </c>
      <c r="D412" s="9">
        <v>25.407412999999998</v>
      </c>
      <c r="E412">
        <v>5.9089049999999999E-3</v>
      </c>
      <c r="G412">
        <v>7.65</v>
      </c>
      <c r="H412">
        <v>8.5190084674879998E-2</v>
      </c>
      <c r="I412" s="34">
        <v>7.7351900846748807</v>
      </c>
      <c r="J412" s="34">
        <v>7.689483581307595</v>
      </c>
      <c r="K412">
        <v>0.622</v>
      </c>
      <c r="L412">
        <v>6.9265663618007008E-3</v>
      </c>
      <c r="M412" s="34">
        <v>0.62892656636180067</v>
      </c>
      <c r="N412" s="34">
        <v>0.62521029902919256</v>
      </c>
      <c r="O412">
        <v>17.259</v>
      </c>
      <c r="P412">
        <v>0.1921955126017979</v>
      </c>
      <c r="Q412" s="34">
        <v>17.451195512601799</v>
      </c>
      <c r="R412" s="34">
        <v>17.348078056181411</v>
      </c>
      <c r="S412">
        <v>2.6869999999999998</v>
      </c>
      <c r="T412">
        <v>2.9922321244627782E-2</v>
      </c>
      <c r="U412" s="34">
        <v>2.7169223212446276</v>
      </c>
      <c r="V412" s="34">
        <v>2.7008682853560138</v>
      </c>
      <c r="W412">
        <v>0</v>
      </c>
      <c r="X412">
        <v>0</v>
      </c>
      <c r="Y412" s="34">
        <v>0</v>
      </c>
      <c r="Z412" s="34">
        <v>0</v>
      </c>
      <c r="AA412">
        <v>2.2669999999999999</v>
      </c>
      <c r="AB412">
        <v>2.5245218556595155E-2</v>
      </c>
      <c r="AC412" s="34">
        <v>2.2922452185565949</v>
      </c>
      <c r="AD412" s="34">
        <v>2.2787005593234397</v>
      </c>
      <c r="AE412">
        <v>30.484999999999999</v>
      </c>
      <c r="AF412">
        <v>0.33947970343970157</v>
      </c>
      <c r="AG412" s="34">
        <v>30.824479703439703</v>
      </c>
      <c r="AH412" s="34">
        <v>30.64234078119765</v>
      </c>
      <c r="AJ412">
        <v>65.35499999999999</v>
      </c>
      <c r="AK412">
        <v>0.72779058613421976</v>
      </c>
      <c r="AL412" s="34">
        <v>66.082790586134209</v>
      </c>
      <c r="AM412" s="34">
        <v>65.692313654425845</v>
      </c>
      <c r="AN412">
        <v>3.7529999999999997</v>
      </c>
      <c r="AO412">
        <v>4.1793253305205828E-2</v>
      </c>
      <c r="AP412" s="34">
        <v>3.7947932533052056</v>
      </c>
      <c r="AQ412" s="34">
        <v>3.7723701804767842</v>
      </c>
      <c r="AR412">
        <v>341.48000000000008</v>
      </c>
      <c r="AS412">
        <v>3.8027072045461474</v>
      </c>
      <c r="AT412" s="34">
        <v>345.28270720454623</v>
      </c>
      <c r="AU412" s="34">
        <v>343.24246448953176</v>
      </c>
      <c r="AV412">
        <v>34.759999999999991</v>
      </c>
      <c r="AW412">
        <v>0.38708592722860496</v>
      </c>
      <c r="AX412" s="34">
        <v>35.147085927228595</v>
      </c>
      <c r="AY412" s="34">
        <v>34.939405135457768</v>
      </c>
      <c r="AZ412">
        <v>218.13800000000001</v>
      </c>
      <c r="BA412">
        <v>2.4291757765763364</v>
      </c>
      <c r="BB412" s="34">
        <v>220.56717577657633</v>
      </c>
      <c r="BC412" s="34">
        <v>219.26386528879425</v>
      </c>
      <c r="BD412">
        <v>125.20500000000001</v>
      </c>
      <c r="BE412">
        <v>1.3942777191788693</v>
      </c>
      <c r="BF412" s="34">
        <v>126.59927771917889</v>
      </c>
      <c r="BG412" s="34">
        <v>125.85121461406764</v>
      </c>
      <c r="BH412">
        <v>788.69100000000014</v>
      </c>
      <c r="BI412">
        <v>8.7828304669693846</v>
      </c>
      <c r="BJ412" s="34">
        <v>797.4738304669695</v>
      </c>
      <c r="BK412" s="34">
        <v>792.76163336275408</v>
      </c>
      <c r="BM412">
        <v>73.004999999999995</v>
      </c>
      <c r="BN412">
        <v>0.81298067080909975</v>
      </c>
      <c r="BO412">
        <v>73.817980670809092</v>
      </c>
      <c r="BP412">
        <v>73.381797235733444</v>
      </c>
      <c r="BQ412">
        <v>4.375</v>
      </c>
      <c r="BR412">
        <v>4.8719819667006531E-2</v>
      </c>
      <c r="BS412">
        <v>4.4237198196670064</v>
      </c>
      <c r="BT412">
        <v>4.3975804795059767</v>
      </c>
      <c r="BU412">
        <v>358.73900000000009</v>
      </c>
      <c r="BV412">
        <v>3.9949027171479452</v>
      </c>
      <c r="BW412">
        <v>362.733902717148</v>
      </c>
      <c r="BX412">
        <v>360.59054254571316</v>
      </c>
      <c r="BY412">
        <v>37.446999999999989</v>
      </c>
      <c r="BZ412">
        <v>0.41700824847323276</v>
      </c>
      <c r="CA412">
        <v>37.864008248473226</v>
      </c>
      <c r="CB412">
        <v>37.640273420813784</v>
      </c>
      <c r="CC412">
        <v>218.13800000000001</v>
      </c>
      <c r="CD412">
        <v>2.4291757765763364</v>
      </c>
      <c r="CE412">
        <v>220.56717577657633</v>
      </c>
      <c r="CF412">
        <v>219.26386528879425</v>
      </c>
      <c r="CG412">
        <v>127.47200000000001</v>
      </c>
      <c r="CH412">
        <v>1.4195229377354646</v>
      </c>
      <c r="CI412">
        <v>128.89152293773549</v>
      </c>
      <c r="CJ412">
        <v>128.12991517339108</v>
      </c>
      <c r="CK412">
        <v>819.17600000000016</v>
      </c>
      <c r="CL412">
        <v>9.1223101704090865</v>
      </c>
      <c r="CM412">
        <v>828.2983101704092</v>
      </c>
      <c r="CN412">
        <v>823.4039741439517</v>
      </c>
    </row>
    <row r="413" spans="1:92" x14ac:dyDescent="0.3">
      <c r="A413" s="18">
        <v>45429</v>
      </c>
      <c r="B413" s="2">
        <v>17</v>
      </c>
      <c r="C413" s="2" t="s">
        <v>178</v>
      </c>
      <c r="D413" s="9">
        <v>46.338374999999999</v>
      </c>
      <c r="E413">
        <v>5.9312059999999996E-3</v>
      </c>
      <c r="G413">
        <v>7.2879999999999994</v>
      </c>
      <c r="H413">
        <v>5.6472727607373298E-2</v>
      </c>
      <c r="I413" s="34">
        <v>7.3444727276073722</v>
      </c>
      <c r="J413" s="34">
        <v>7.3009111468985513</v>
      </c>
      <c r="K413">
        <v>0.59</v>
      </c>
      <c r="L413">
        <v>4.5717493535057975E-3</v>
      </c>
      <c r="M413" s="34">
        <v>0.59457174935350576</v>
      </c>
      <c r="N413" s="34">
        <v>0.59104522182630981</v>
      </c>
      <c r="O413">
        <v>16.565999999999999</v>
      </c>
      <c r="P413">
        <v>0.12836542337318141</v>
      </c>
      <c r="Q413" s="34">
        <v>16.694365423373181</v>
      </c>
      <c r="R413" s="34">
        <v>16.595347703007878</v>
      </c>
      <c r="S413">
        <v>2.677</v>
      </c>
      <c r="T413">
        <v>2.0743344100567829E-2</v>
      </c>
      <c r="U413" s="34">
        <v>2.697743344100568</v>
      </c>
      <c r="V413" s="34">
        <v>2.6817424725915786</v>
      </c>
      <c r="W413">
        <v>0</v>
      </c>
      <c r="X413">
        <v>0</v>
      </c>
      <c r="Y413" s="34">
        <v>0</v>
      </c>
      <c r="Z413" s="34">
        <v>0</v>
      </c>
      <c r="AA413">
        <v>2.2320000000000002</v>
      </c>
      <c r="AB413">
        <v>1.7295160266143968E-2</v>
      </c>
      <c r="AC413" s="34">
        <v>2.249295160266144</v>
      </c>
      <c r="AD413" s="34">
        <v>2.2359541273158023</v>
      </c>
      <c r="AE413">
        <v>29.352999999999998</v>
      </c>
      <c r="AF413">
        <v>0.22744840470077232</v>
      </c>
      <c r="AG413" s="34">
        <v>29.580448404700771</v>
      </c>
      <c r="AH413" s="34">
        <v>29.405000671640121</v>
      </c>
      <c r="AJ413">
        <v>61.452999999999996</v>
      </c>
      <c r="AK413">
        <v>0.47618256444235896</v>
      </c>
      <c r="AL413" s="34">
        <v>61.929182564442357</v>
      </c>
      <c r="AM413" s="34">
        <v>61.561867825241045</v>
      </c>
      <c r="AN413">
        <v>3.7120000000000002</v>
      </c>
      <c r="AO413">
        <v>2.8763277288497494E-2</v>
      </c>
      <c r="AP413" s="34">
        <v>3.7407632772884978</v>
      </c>
      <c r="AQ413" s="34">
        <v>3.7185760396936649</v>
      </c>
      <c r="AR413">
        <v>330.02699999999999</v>
      </c>
      <c r="AS413">
        <v>2.5572893625245046</v>
      </c>
      <c r="AT413" s="34">
        <v>332.58428936252449</v>
      </c>
      <c r="AU413" s="34">
        <v>330.61166342995176</v>
      </c>
      <c r="AV413">
        <v>34.037000000000006</v>
      </c>
      <c r="AW413">
        <v>0.26374344533097771</v>
      </c>
      <c r="AX413" s="34">
        <v>34.300743445330987</v>
      </c>
      <c r="AY413" s="34">
        <v>34.097298670003582</v>
      </c>
      <c r="AZ413">
        <v>200.00500000000002</v>
      </c>
      <c r="BA413">
        <v>1.5497842871998764</v>
      </c>
      <c r="BB413" s="34">
        <v>201.55478428719991</v>
      </c>
      <c r="BC413" s="34">
        <v>200.35932134130698</v>
      </c>
      <c r="BD413">
        <v>127.90400000000001</v>
      </c>
      <c r="BE413">
        <v>0.99109327001831449</v>
      </c>
      <c r="BF413" s="34">
        <v>128.89509327001832</v>
      </c>
      <c r="BG413" s="34">
        <v>128.13058991944465</v>
      </c>
      <c r="BH413">
        <v>757.13800000000003</v>
      </c>
      <c r="BI413">
        <v>5.8668562068045294</v>
      </c>
      <c r="BJ413" s="34">
        <v>763.00485620680456</v>
      </c>
      <c r="BK413" s="34">
        <v>758.47931722564169</v>
      </c>
      <c r="BM413">
        <v>68.741</v>
      </c>
      <c r="BN413">
        <v>0.53265529204973228</v>
      </c>
      <c r="BO413">
        <v>69.273655292049725</v>
      </c>
      <c r="BP413">
        <v>68.862778972139594</v>
      </c>
      <c r="BQ413">
        <v>4.3020000000000005</v>
      </c>
      <c r="BR413">
        <v>3.3335026642003288E-2</v>
      </c>
      <c r="BS413">
        <v>4.3353350266420039</v>
      </c>
      <c r="BT413">
        <v>4.3096212615199745</v>
      </c>
      <c r="BU413">
        <v>346.59299999999996</v>
      </c>
      <c r="BV413">
        <v>2.685654785897686</v>
      </c>
      <c r="BW413">
        <v>349.27865478589769</v>
      </c>
      <c r="BX413">
        <v>347.20701113295962</v>
      </c>
      <c r="BY413">
        <v>36.714000000000006</v>
      </c>
      <c r="BZ413">
        <v>0.28448678943154554</v>
      </c>
      <c r="CA413">
        <v>36.998486789431553</v>
      </c>
      <c r="CB413">
        <v>36.779041142595162</v>
      </c>
      <c r="CC413">
        <v>200.00500000000002</v>
      </c>
      <c r="CD413">
        <v>1.5497842871998764</v>
      </c>
      <c r="CE413">
        <v>201.55478428719991</v>
      </c>
      <c r="CF413">
        <v>200.35932134130698</v>
      </c>
      <c r="CG413">
        <v>130.13600000000002</v>
      </c>
      <c r="CH413">
        <v>1.0083884302844583</v>
      </c>
      <c r="CI413">
        <v>131.14438843028447</v>
      </c>
      <c r="CJ413">
        <v>130.36654404676045</v>
      </c>
      <c r="CK413">
        <v>786.49099999999999</v>
      </c>
      <c r="CL413">
        <v>6.0943046115053017</v>
      </c>
      <c r="CM413">
        <v>792.58530461150531</v>
      </c>
      <c r="CN413">
        <v>787.88431789728179</v>
      </c>
    </row>
    <row r="414" spans="1:92" x14ac:dyDescent="0.3">
      <c r="A414" s="18">
        <v>45429</v>
      </c>
      <c r="B414" s="2">
        <v>18</v>
      </c>
      <c r="C414" s="2" t="s">
        <v>178</v>
      </c>
      <c r="D414" s="9">
        <v>29.236540000000002</v>
      </c>
      <c r="E414">
        <v>5.9842439999999997E-3</v>
      </c>
      <c r="G414">
        <v>7.1590000000000007</v>
      </c>
      <c r="H414">
        <v>2.1425614439474553E-2</v>
      </c>
      <c r="I414" s="34">
        <v>7.1804256144394749</v>
      </c>
      <c r="J414" s="34">
        <v>7.1374561955388192</v>
      </c>
      <c r="K414">
        <v>0.55200000000000005</v>
      </c>
      <c r="L414">
        <v>1.6520378782776861E-3</v>
      </c>
      <c r="M414" s="34">
        <v>0.55365203787827777</v>
      </c>
      <c r="N414" s="34">
        <v>0.55033884899251695</v>
      </c>
      <c r="O414">
        <v>15.196000000000002</v>
      </c>
      <c r="P414">
        <v>4.5478926808528469E-2</v>
      </c>
      <c r="Q414" s="34">
        <v>15.241478926808529</v>
      </c>
      <c r="R414" s="34">
        <v>15.150270197989649</v>
      </c>
      <c r="S414">
        <v>2.5539999999999998</v>
      </c>
      <c r="T414">
        <v>7.6436680092775528E-3</v>
      </c>
      <c r="U414" s="34">
        <v>2.5616436680092773</v>
      </c>
      <c r="V414" s="34">
        <v>2.546314167258855</v>
      </c>
      <c r="W414">
        <v>0</v>
      </c>
      <c r="X414">
        <v>0</v>
      </c>
      <c r="Y414" s="34">
        <v>0</v>
      </c>
      <c r="Z414" s="34">
        <v>0</v>
      </c>
      <c r="AA414">
        <v>1.8089999999999999</v>
      </c>
      <c r="AB414">
        <v>5.414015438051329E-3</v>
      </c>
      <c r="AC414" s="34">
        <v>1.8144140154380513</v>
      </c>
      <c r="AD414" s="34">
        <v>1.8035561192526501</v>
      </c>
      <c r="AE414">
        <v>27.270000000000003</v>
      </c>
      <c r="AF414">
        <v>8.1614262573609597E-2</v>
      </c>
      <c r="AG414" s="34">
        <v>27.351614262573612</v>
      </c>
      <c r="AH414" s="34">
        <v>27.18793552903249</v>
      </c>
      <c r="AJ414">
        <v>57.801999999999992</v>
      </c>
      <c r="AK414">
        <v>0.17299111130472244</v>
      </c>
      <c r="AL414" s="34">
        <v>57.974991111304718</v>
      </c>
      <c r="AM414" s="34">
        <v>57.628054618596842</v>
      </c>
      <c r="AN414">
        <v>3.3359999999999999</v>
      </c>
      <c r="AO414">
        <v>9.9840550035042754E-3</v>
      </c>
      <c r="AP414" s="34">
        <v>3.345984055003504</v>
      </c>
      <c r="AQ414" s="34">
        <v>3.3259608699982537</v>
      </c>
      <c r="AR414">
        <v>310.77300000000002</v>
      </c>
      <c r="AS414">
        <v>0.93008834700360743</v>
      </c>
      <c r="AT414" s="34">
        <v>311.70308834700364</v>
      </c>
      <c r="AU414" s="34">
        <v>309.83778101078161</v>
      </c>
      <c r="AV414">
        <v>31.276</v>
      </c>
      <c r="AW414">
        <v>9.3603508480095826E-2</v>
      </c>
      <c r="AX414" s="34">
        <v>31.369603508480097</v>
      </c>
      <c r="AY414" s="34">
        <v>31.181880146902095</v>
      </c>
      <c r="AZ414">
        <v>231.13499999999999</v>
      </c>
      <c r="BA414">
        <v>0.69174596919513198</v>
      </c>
      <c r="BB414" s="34">
        <v>231.82674596919512</v>
      </c>
      <c r="BC414" s="34">
        <v>230.43943815558944</v>
      </c>
      <c r="BD414">
        <v>120.97800000000001</v>
      </c>
      <c r="BE414">
        <v>0.36206564934470636</v>
      </c>
      <c r="BF414" s="34">
        <v>121.34006564934471</v>
      </c>
      <c r="BG414" s="34">
        <v>120.61393708952302</v>
      </c>
      <c r="BH414">
        <v>755.3</v>
      </c>
      <c r="BI414">
        <v>2.2604786403317685</v>
      </c>
      <c r="BJ414" s="34">
        <v>757.56047864033189</v>
      </c>
      <c r="BK414" s="34">
        <v>753.02705189139124</v>
      </c>
      <c r="BM414">
        <v>64.960999999999999</v>
      </c>
      <c r="BN414">
        <v>0.19441672574419699</v>
      </c>
      <c r="BO414">
        <v>65.155416725744189</v>
      </c>
      <c r="BP414">
        <v>64.765510814135666</v>
      </c>
      <c r="BQ414">
        <v>3.8879999999999999</v>
      </c>
      <c r="BR414">
        <v>1.1636092881781961E-2</v>
      </c>
      <c r="BS414">
        <v>3.8996360928817819</v>
      </c>
      <c r="BT414">
        <v>3.8762997189907704</v>
      </c>
      <c r="BU414">
        <v>325.96900000000005</v>
      </c>
      <c r="BV414">
        <v>0.97556727381213593</v>
      </c>
      <c r="BW414">
        <v>326.9445672738122</v>
      </c>
      <c r="BX414">
        <v>324.98805120877125</v>
      </c>
      <c r="BY414">
        <v>33.83</v>
      </c>
      <c r="BZ414">
        <v>0.10124717648937338</v>
      </c>
      <c r="CA414">
        <v>33.931247176489371</v>
      </c>
      <c r="CB414">
        <v>33.728194314160952</v>
      </c>
      <c r="CC414">
        <v>231.13499999999999</v>
      </c>
      <c r="CD414">
        <v>0.69174596919513198</v>
      </c>
      <c r="CE414">
        <v>231.82674596919512</v>
      </c>
      <c r="CF414">
        <v>230.43943815558944</v>
      </c>
      <c r="CG414">
        <v>122.78700000000001</v>
      </c>
      <c r="CH414">
        <v>0.36747966478275768</v>
      </c>
      <c r="CI414">
        <v>123.15447966478276</v>
      </c>
      <c r="CJ414">
        <v>122.41749320877567</v>
      </c>
      <c r="CK414">
        <v>782.56999999999994</v>
      </c>
      <c r="CL414">
        <v>2.3420929029053781</v>
      </c>
      <c r="CM414">
        <v>784.91209290290556</v>
      </c>
      <c r="CN414">
        <v>780.21498742042377</v>
      </c>
    </row>
    <row r="415" spans="1:92" x14ac:dyDescent="0.3">
      <c r="A415" s="18">
        <v>45429</v>
      </c>
      <c r="B415" s="2">
        <v>19</v>
      </c>
      <c r="C415" s="2" t="s">
        <v>178</v>
      </c>
      <c r="D415" s="9">
        <v>27.729718999999999</v>
      </c>
      <c r="E415">
        <v>5.9178640000000001E-3</v>
      </c>
      <c r="G415">
        <v>6.8469999999999995</v>
      </c>
      <c r="H415">
        <v>3.5113319316985733E-2</v>
      </c>
      <c r="I415" s="34">
        <v>6.8821133193169857</v>
      </c>
      <c r="J415" s="34">
        <v>6.841385908660679</v>
      </c>
      <c r="K415">
        <v>0.55200000000000005</v>
      </c>
      <c r="L415">
        <v>2.830809443986582E-3</v>
      </c>
      <c r="M415" s="34">
        <v>0.55483080944398666</v>
      </c>
      <c r="N415" s="34">
        <v>0.55154739617068715</v>
      </c>
      <c r="O415">
        <v>15.263000000000002</v>
      </c>
      <c r="P415">
        <v>7.827290678182465E-2</v>
      </c>
      <c r="Q415" s="34">
        <v>15.341272906781827</v>
      </c>
      <c r="R415" s="34">
        <v>15.250485340132606</v>
      </c>
      <c r="S415">
        <v>1.35</v>
      </c>
      <c r="T415">
        <v>6.9231752706193578E-3</v>
      </c>
      <c r="U415" s="34">
        <v>1.3569231752706195</v>
      </c>
      <c r="V415" s="34">
        <v>1.3488930884609196</v>
      </c>
      <c r="W415">
        <v>0</v>
      </c>
      <c r="X415">
        <v>0</v>
      </c>
      <c r="Y415" s="34">
        <v>0</v>
      </c>
      <c r="Z415" s="34">
        <v>0</v>
      </c>
      <c r="AA415">
        <v>1.8089999999999999</v>
      </c>
      <c r="AB415">
        <v>9.2770548626299396E-3</v>
      </c>
      <c r="AC415" s="34">
        <v>1.8182770548626299</v>
      </c>
      <c r="AD415" s="34">
        <v>1.8075167385376323</v>
      </c>
      <c r="AE415">
        <v>25.821000000000002</v>
      </c>
      <c r="AF415">
        <v>0.13241726567604628</v>
      </c>
      <c r="AG415" s="34">
        <v>25.953417265676048</v>
      </c>
      <c r="AH415" s="34">
        <v>25.799828471962524</v>
      </c>
      <c r="AJ415">
        <v>56.112000000000009</v>
      </c>
      <c r="AK415">
        <v>0.28775793391480997</v>
      </c>
      <c r="AL415" s="34">
        <v>56.39975793391482</v>
      </c>
      <c r="AM415" s="34">
        <v>56.065991836828985</v>
      </c>
      <c r="AN415">
        <v>3.13</v>
      </c>
      <c r="AO415">
        <v>1.6051510071880437E-2</v>
      </c>
      <c r="AP415" s="34">
        <v>3.1460515100718802</v>
      </c>
      <c r="AQ415" s="34">
        <v>3.1274336050982798</v>
      </c>
      <c r="AR415">
        <v>299.07100000000003</v>
      </c>
      <c r="AS415">
        <v>1.5337192232291867</v>
      </c>
      <c r="AT415" s="34">
        <v>300.60471922322921</v>
      </c>
      <c r="AU415" s="34">
        <v>298.82578137710794</v>
      </c>
      <c r="AV415">
        <v>27.308</v>
      </c>
      <c r="AW415">
        <v>0.14004301502968403</v>
      </c>
      <c r="AX415" s="34">
        <v>27.448043015029683</v>
      </c>
      <c r="AY415" s="34">
        <v>27.285609229400585</v>
      </c>
      <c r="AZ415">
        <v>230.99799999999999</v>
      </c>
      <c r="BA415">
        <v>1.1846219564166891</v>
      </c>
      <c r="BB415" s="34">
        <v>232.18262195641668</v>
      </c>
      <c r="BC415" s="34">
        <v>230.80859677651517</v>
      </c>
      <c r="BD415">
        <v>116.66500000000002</v>
      </c>
      <c r="BE415">
        <v>0.59829055033096845</v>
      </c>
      <c r="BF415" s="34">
        <v>117.26329055033099</v>
      </c>
      <c r="BG415" s="34">
        <v>116.56934234466165</v>
      </c>
      <c r="BH415">
        <v>733.28400000000011</v>
      </c>
      <c r="BI415">
        <v>3.7604841889932188</v>
      </c>
      <c r="BJ415" s="34">
        <v>737.04448418899324</v>
      </c>
      <c r="BK415" s="34">
        <v>732.68275516961262</v>
      </c>
      <c r="BM415">
        <v>62.95900000000001</v>
      </c>
      <c r="BN415">
        <v>0.32287125323179572</v>
      </c>
      <c r="BO415">
        <v>63.281871253231806</v>
      </c>
      <c r="BP415">
        <v>62.907377745489661</v>
      </c>
      <c r="BQ415">
        <v>3.6819999999999999</v>
      </c>
      <c r="BR415">
        <v>1.8882319515867017E-2</v>
      </c>
      <c r="BS415">
        <v>3.7008823195158671</v>
      </c>
      <c r="BT415">
        <v>3.678981001268967</v>
      </c>
      <c r="BU415">
        <v>314.334</v>
      </c>
      <c r="BV415">
        <v>1.6119921300110114</v>
      </c>
      <c r="BW415">
        <v>315.94599213001106</v>
      </c>
      <c r="BX415">
        <v>314.07626671724057</v>
      </c>
      <c r="BY415">
        <v>28.658000000000001</v>
      </c>
      <c r="BZ415">
        <v>0.14696619030030339</v>
      </c>
      <c r="CA415">
        <v>28.804966190300302</v>
      </c>
      <c r="CB415">
        <v>28.634502317861504</v>
      </c>
      <c r="CC415">
        <v>230.99799999999999</v>
      </c>
      <c r="CD415">
        <v>1.1846219564166891</v>
      </c>
      <c r="CE415">
        <v>232.18262195641668</v>
      </c>
      <c r="CF415">
        <v>230.80859677651517</v>
      </c>
      <c r="CG415">
        <v>118.47400000000002</v>
      </c>
      <c r="CH415">
        <v>0.60756760519359843</v>
      </c>
      <c r="CI415">
        <v>119.08156760519363</v>
      </c>
      <c r="CJ415">
        <v>118.37685908319928</v>
      </c>
      <c r="CK415">
        <v>759.10500000000013</v>
      </c>
      <c r="CL415">
        <v>3.8929014546692651</v>
      </c>
      <c r="CM415">
        <v>762.99790145466932</v>
      </c>
      <c r="CN415">
        <v>758.48258364157516</v>
      </c>
    </row>
    <row r="416" spans="1:92" x14ac:dyDescent="0.3">
      <c r="A416" s="18">
        <v>45429</v>
      </c>
      <c r="B416" s="2">
        <v>20</v>
      </c>
      <c r="C416" s="2" t="s">
        <v>178</v>
      </c>
      <c r="D416" s="9">
        <v>27.929672</v>
      </c>
      <c r="E416">
        <v>5.894636E-3</v>
      </c>
      <c r="G416">
        <v>6.4370000000000003</v>
      </c>
      <c r="H416">
        <v>1.8950829182039993E-2</v>
      </c>
      <c r="I416" s="34">
        <v>6.45595082918204</v>
      </c>
      <c r="J416" s="34">
        <v>6.4178953490101138</v>
      </c>
      <c r="K416">
        <v>0.56300000000000006</v>
      </c>
      <c r="L416">
        <v>1.6574983423160658E-3</v>
      </c>
      <c r="M416" s="34">
        <v>0.56465749834231616</v>
      </c>
      <c r="N416" s="34">
        <v>0.56132904792491767</v>
      </c>
      <c r="O416">
        <v>14.863</v>
      </c>
      <c r="P416">
        <v>4.3757367427786298E-2</v>
      </c>
      <c r="Q416" s="34">
        <v>14.906757367427787</v>
      </c>
      <c r="R416" s="34">
        <v>14.818887458806483</v>
      </c>
      <c r="S416">
        <v>1.3169999999999999</v>
      </c>
      <c r="T416">
        <v>3.8773096213681321E-3</v>
      </c>
      <c r="U416" s="34">
        <v>1.3208773096213682</v>
      </c>
      <c r="V416" s="34">
        <v>1.3130912186804911</v>
      </c>
      <c r="W416">
        <v>0</v>
      </c>
      <c r="X416">
        <v>0</v>
      </c>
      <c r="Y416" s="34">
        <v>0</v>
      </c>
      <c r="Z416" s="34">
        <v>0</v>
      </c>
      <c r="AA416">
        <v>1.7669999999999999</v>
      </c>
      <c r="AB416">
        <v>5.2021306765053068E-3</v>
      </c>
      <c r="AC416" s="34">
        <v>1.7722021306765052</v>
      </c>
      <c r="AD416" s="34">
        <v>1.7617556441977429</v>
      </c>
      <c r="AE416">
        <v>24.946999999999999</v>
      </c>
      <c r="AF416">
        <v>7.3445135250015794E-2</v>
      </c>
      <c r="AG416" s="34">
        <v>25.020445135250018</v>
      </c>
      <c r="AH416" s="34">
        <v>24.872958718619746</v>
      </c>
      <c r="AJ416">
        <v>54.058</v>
      </c>
      <c r="AK416">
        <v>0.15914928133023423</v>
      </c>
      <c r="AL416" s="34">
        <v>54.217149281330236</v>
      </c>
      <c r="AM416" s="34">
        <v>53.897558921359135</v>
      </c>
      <c r="AN416">
        <v>3.044</v>
      </c>
      <c r="AO416">
        <v>8.9616784263056911E-3</v>
      </c>
      <c r="AP416" s="34">
        <v>3.0529616784263056</v>
      </c>
      <c r="AQ416" s="34">
        <v>3.0349655806100335</v>
      </c>
      <c r="AR416">
        <v>291.44799999999992</v>
      </c>
      <c r="AS416">
        <v>0.85803654861693179</v>
      </c>
      <c r="AT416" s="34">
        <v>292.30603654861687</v>
      </c>
      <c r="AU416" s="34">
        <v>290.58299886256009</v>
      </c>
      <c r="AV416">
        <v>25.72</v>
      </c>
      <c r="AW416">
        <v>7.5720883418062532E-2</v>
      </c>
      <c r="AX416" s="34">
        <v>25.79572088341806</v>
      </c>
      <c r="AY416" s="34">
        <v>25.643664498452711</v>
      </c>
      <c r="AZ416">
        <v>237.547</v>
      </c>
      <c r="BA416">
        <v>0.69934948263260122</v>
      </c>
      <c r="BB416" s="34">
        <v>238.24634948263261</v>
      </c>
      <c r="BC416" s="34">
        <v>236.84197397410372</v>
      </c>
      <c r="BD416">
        <v>111.98899999999999</v>
      </c>
      <c r="BE416">
        <v>0.32970085587501574</v>
      </c>
      <c r="BF416" s="34">
        <v>112.31870085587501</v>
      </c>
      <c r="BG416" s="34">
        <v>111.65662299833674</v>
      </c>
      <c r="BH416">
        <v>723.80599999999993</v>
      </c>
      <c r="BI416">
        <v>2.1309187302991512</v>
      </c>
      <c r="BJ416" s="34">
        <v>725.93691873029911</v>
      </c>
      <c r="BK416" s="34">
        <v>721.65778483542238</v>
      </c>
      <c r="BM416">
        <v>60.494999999999997</v>
      </c>
      <c r="BN416">
        <v>0.17810011051227423</v>
      </c>
      <c r="BO416">
        <v>60.67310011051228</v>
      </c>
      <c r="BP416">
        <v>60.315454270369251</v>
      </c>
      <c r="BQ416">
        <v>3.6070000000000002</v>
      </c>
      <c r="BR416">
        <v>1.0619176768621758E-2</v>
      </c>
      <c r="BS416">
        <v>3.6176191767686219</v>
      </c>
      <c r="BT416">
        <v>3.5962946285349511</v>
      </c>
      <c r="BU416">
        <v>306.31099999999992</v>
      </c>
      <c r="BV416">
        <v>0.90179391604471815</v>
      </c>
      <c r="BW416">
        <v>307.21279391604469</v>
      </c>
      <c r="BX416">
        <v>305.40188632136659</v>
      </c>
      <c r="BY416">
        <v>27.036999999999999</v>
      </c>
      <c r="BZ416">
        <v>7.9598193039430665E-2</v>
      </c>
      <c r="CA416">
        <v>27.11659819303943</v>
      </c>
      <c r="CB416">
        <v>26.956755717133202</v>
      </c>
      <c r="CC416">
        <v>237.547</v>
      </c>
      <c r="CD416">
        <v>0.69934948263260122</v>
      </c>
      <c r="CE416">
        <v>238.24634948263261</v>
      </c>
      <c r="CF416">
        <v>236.84197397410372</v>
      </c>
      <c r="CG416">
        <v>113.75599999999999</v>
      </c>
      <c r="CH416">
        <v>0.33490298655152106</v>
      </c>
      <c r="CI416">
        <v>114.09090298655151</v>
      </c>
      <c r="CJ416">
        <v>113.41837864253449</v>
      </c>
      <c r="CK416">
        <v>748.75299999999993</v>
      </c>
      <c r="CL416">
        <v>2.2043638655491669</v>
      </c>
      <c r="CM416">
        <v>750.95736386554915</v>
      </c>
      <c r="CN416">
        <v>746.53074355404215</v>
      </c>
    </row>
    <row r="417" spans="1:92" x14ac:dyDescent="0.3">
      <c r="A417" s="18">
        <v>45429</v>
      </c>
      <c r="B417" s="2">
        <v>21</v>
      </c>
      <c r="C417" s="2" t="s">
        <v>178</v>
      </c>
      <c r="D417" s="9">
        <v>38.027209999999997</v>
      </c>
      <c r="E417">
        <v>5.9519940000000004E-3</v>
      </c>
      <c r="G417">
        <v>6.0849999999999991</v>
      </c>
      <c r="H417">
        <v>3.80843108277088E-2</v>
      </c>
      <c r="I417" s="34">
        <v>6.123084310827708</v>
      </c>
      <c r="J417" s="34">
        <v>6.0866397497481675</v>
      </c>
      <c r="K417">
        <v>0.56299999999999994</v>
      </c>
      <c r="L417">
        <v>3.5236593255546515E-3</v>
      </c>
      <c r="M417" s="34">
        <v>0.5665236593255546</v>
      </c>
      <c r="N417" s="34">
        <v>0.56315171390439089</v>
      </c>
      <c r="O417">
        <v>13.966000000000001</v>
      </c>
      <c r="P417">
        <v>8.7409282665535132E-2</v>
      </c>
      <c r="Q417" s="34">
        <v>14.053409282665536</v>
      </c>
      <c r="R417" s="34">
        <v>13.969763474935565</v>
      </c>
      <c r="S417">
        <v>1.3</v>
      </c>
      <c r="T417">
        <v>8.1363359204636738E-3</v>
      </c>
      <c r="U417" s="34">
        <v>1.3081363359204636</v>
      </c>
      <c r="V417" s="34">
        <v>1.3003503162978831</v>
      </c>
      <c r="W417">
        <v>0</v>
      </c>
      <c r="X417">
        <v>0</v>
      </c>
      <c r="Y417" s="34">
        <v>0</v>
      </c>
      <c r="Z417" s="34">
        <v>0</v>
      </c>
      <c r="AA417">
        <v>1.827</v>
      </c>
      <c r="AB417">
        <v>1.1434681328220869E-2</v>
      </c>
      <c r="AC417" s="34">
        <v>1.8384346813282209</v>
      </c>
      <c r="AD417" s="34">
        <v>1.8274923291355634</v>
      </c>
      <c r="AE417">
        <v>23.741</v>
      </c>
      <c r="AF417">
        <v>0.14858827006748312</v>
      </c>
      <c r="AG417" s="34">
        <v>23.889588270067481</v>
      </c>
      <c r="AH417" s="34">
        <v>23.74739758402157</v>
      </c>
      <c r="AJ417">
        <v>52.984000000000009</v>
      </c>
      <c r="AK417">
        <v>0.3316120172383441</v>
      </c>
      <c r="AL417" s="34">
        <v>53.315612017238351</v>
      </c>
      <c r="AM417" s="34">
        <v>52.998277814405419</v>
      </c>
      <c r="AN417">
        <v>3.1390000000000002</v>
      </c>
      <c r="AO417">
        <v>1.9646121887950362E-2</v>
      </c>
      <c r="AP417" s="34">
        <v>3.1586461218879505</v>
      </c>
      <c r="AQ417" s="34">
        <v>3.1398458791223502</v>
      </c>
      <c r="AR417">
        <v>285.09900000000005</v>
      </c>
      <c r="AS417">
        <v>1.7843547958371329</v>
      </c>
      <c r="AT417" s="34">
        <v>286.88335479583719</v>
      </c>
      <c r="AU417" s="34">
        <v>285.17582678939249</v>
      </c>
      <c r="AV417">
        <v>24.635999999999996</v>
      </c>
      <c r="AW417">
        <v>0.15418982441272538</v>
      </c>
      <c r="AX417" s="34">
        <v>24.790189824412721</v>
      </c>
      <c r="AY417" s="34">
        <v>24.642638763318956</v>
      </c>
      <c r="AZ417">
        <v>224.60600000000002</v>
      </c>
      <c r="BA417">
        <v>1.4057460505782029</v>
      </c>
      <c r="BB417" s="34">
        <v>226.01174605057824</v>
      </c>
      <c r="BC417" s="34">
        <v>224.66652549415568</v>
      </c>
      <c r="BD417">
        <v>111.858</v>
      </c>
      <c r="BE417">
        <v>0.70008789491632728</v>
      </c>
      <c r="BF417" s="34">
        <v>112.55808789491633</v>
      </c>
      <c r="BG417" s="34">
        <v>111.88814283111431</v>
      </c>
      <c r="BH417">
        <v>702.32200000000012</v>
      </c>
      <c r="BI417">
        <v>4.3956367048706833</v>
      </c>
      <c r="BJ417" s="34">
        <v>706.71763670487076</v>
      </c>
      <c r="BK417" s="34">
        <v>702.51125757150919</v>
      </c>
      <c r="BM417">
        <v>59.06900000000001</v>
      </c>
      <c r="BN417">
        <v>0.3696963280660529</v>
      </c>
      <c r="BO417">
        <v>59.438696328066058</v>
      </c>
      <c r="BP417">
        <v>59.084917564153585</v>
      </c>
      <c r="BQ417">
        <v>3.702</v>
      </c>
      <c r="BR417">
        <v>2.3169781213505013E-2</v>
      </c>
      <c r="BS417">
        <v>3.7251697812135052</v>
      </c>
      <c r="BT417">
        <v>3.7029975930267414</v>
      </c>
      <c r="BU417">
        <v>299.06500000000005</v>
      </c>
      <c r="BV417">
        <v>1.8717640785026679</v>
      </c>
      <c r="BW417">
        <v>300.93676407850273</v>
      </c>
      <c r="BX417">
        <v>299.14559026432806</v>
      </c>
      <c r="BY417">
        <v>25.935999999999996</v>
      </c>
      <c r="BZ417">
        <v>0.16232616033318906</v>
      </c>
      <c r="CA417">
        <v>26.098326160333183</v>
      </c>
      <c r="CB417">
        <v>25.94298907961684</v>
      </c>
      <c r="CC417">
        <v>224.60600000000002</v>
      </c>
      <c r="CD417">
        <v>1.4057460505782029</v>
      </c>
      <c r="CE417">
        <v>226.01174605057824</v>
      </c>
      <c r="CF417">
        <v>224.66652549415568</v>
      </c>
      <c r="CG417">
        <v>113.685</v>
      </c>
      <c r="CH417">
        <v>0.71152257624454818</v>
      </c>
      <c r="CI417">
        <v>114.39652257624455</v>
      </c>
      <c r="CJ417">
        <v>113.71563516024987</v>
      </c>
      <c r="CK417">
        <v>726.0630000000001</v>
      </c>
      <c r="CL417">
        <v>4.5442249749381665</v>
      </c>
      <c r="CM417">
        <v>730.60722497493828</v>
      </c>
      <c r="CN417">
        <v>726.25865515553073</v>
      </c>
    </row>
    <row r="418" spans="1:92" x14ac:dyDescent="0.3">
      <c r="A418" s="18">
        <v>45429</v>
      </c>
      <c r="B418" s="2">
        <v>22</v>
      </c>
      <c r="C418" s="2" t="s">
        <v>178</v>
      </c>
      <c r="D418" s="9">
        <v>34.340843</v>
      </c>
      <c r="E418">
        <v>6.0195279999999997E-3</v>
      </c>
      <c r="G418">
        <v>5.8729999999999993</v>
      </c>
      <c r="H418">
        <v>4.0007754737515826E-2</v>
      </c>
      <c r="I418" s="34">
        <v>5.9130077547375155</v>
      </c>
      <c r="J418" s="34">
        <v>5.8774142389936559</v>
      </c>
      <c r="K418">
        <v>0.504</v>
      </c>
      <c r="L418">
        <v>3.4333234101324669E-3</v>
      </c>
      <c r="M418" s="34">
        <v>0.50743332341013248</v>
      </c>
      <c r="N418" s="34">
        <v>0.50437881431173215</v>
      </c>
      <c r="O418">
        <v>14.094000000000001</v>
      </c>
      <c r="P418">
        <v>9.6010436790490067E-2</v>
      </c>
      <c r="Q418" s="34">
        <v>14.190010436790491</v>
      </c>
      <c r="R418" s="34">
        <v>14.104593271645937</v>
      </c>
      <c r="S418">
        <v>1.2549999999999999</v>
      </c>
      <c r="T418">
        <v>8.5492477772147728E-3</v>
      </c>
      <c r="U418" s="34">
        <v>1.2635492477772146</v>
      </c>
      <c r="V418" s="34">
        <v>1.2559432777008406</v>
      </c>
      <c r="W418">
        <v>0</v>
      </c>
      <c r="X418">
        <v>0</v>
      </c>
      <c r="Y418" s="34">
        <v>0</v>
      </c>
      <c r="Z418" s="34">
        <v>0</v>
      </c>
      <c r="AA418">
        <v>1.804</v>
      </c>
      <c r="AB418">
        <v>1.2289117920394782E-2</v>
      </c>
      <c r="AC418" s="34">
        <v>1.8162891179203948</v>
      </c>
      <c r="AD418" s="34">
        <v>1.8053559147189777</v>
      </c>
      <c r="AE418">
        <v>23.529999999999998</v>
      </c>
      <c r="AF418">
        <v>0.16028988063574789</v>
      </c>
      <c r="AG418" s="34">
        <v>23.690289880635746</v>
      </c>
      <c r="AH418" s="34">
        <v>23.547685517371143</v>
      </c>
      <c r="AJ418">
        <v>51.782000000000018</v>
      </c>
      <c r="AK418">
        <v>0.35274673179261795</v>
      </c>
      <c r="AL418" s="34">
        <v>52.134746731792639</v>
      </c>
      <c r="AM418" s="34">
        <v>51.820920164067701</v>
      </c>
      <c r="AN418">
        <v>2.8640000000000003</v>
      </c>
      <c r="AO418">
        <v>1.9509996521070209E-2</v>
      </c>
      <c r="AP418" s="34">
        <v>2.8835099965210707</v>
      </c>
      <c r="AQ418" s="34">
        <v>2.8661526273587321</v>
      </c>
      <c r="AR418">
        <v>278.42499999999995</v>
      </c>
      <c r="AS418">
        <v>1.8966727588613728</v>
      </c>
      <c r="AT418" s="34">
        <v>280.32167275886133</v>
      </c>
      <c r="AU418" s="34">
        <v>278.6342686006825</v>
      </c>
      <c r="AV418">
        <v>23.213000000000001</v>
      </c>
      <c r="AW418">
        <v>0.15813042920516854</v>
      </c>
      <c r="AX418" s="34">
        <v>23.37113042920517</v>
      </c>
      <c r="AY418" s="34">
        <v>23.230447255194917</v>
      </c>
      <c r="AZ418">
        <v>231.23999999999998</v>
      </c>
      <c r="BA418">
        <v>1.5752414788869675</v>
      </c>
      <c r="BB418" s="34">
        <v>232.81524147888695</v>
      </c>
      <c r="BC418" s="34">
        <v>231.41380361397802</v>
      </c>
      <c r="BD418">
        <v>112.196</v>
      </c>
      <c r="BE418">
        <v>0.76429593913337746</v>
      </c>
      <c r="BF418" s="34">
        <v>112.96029593913337</v>
      </c>
      <c r="BG418" s="34">
        <v>112.28032827483946</v>
      </c>
      <c r="BH418">
        <v>699.72</v>
      </c>
      <c r="BI418">
        <v>4.7665973344005756</v>
      </c>
      <c r="BJ418" s="34">
        <v>704.48659733440059</v>
      </c>
      <c r="BK418" s="34">
        <v>700.24592053612139</v>
      </c>
      <c r="BM418">
        <v>57.655000000000015</v>
      </c>
      <c r="BN418">
        <v>0.39275448653013378</v>
      </c>
      <c r="BO418">
        <v>58.047754486530152</v>
      </c>
      <c r="BP418">
        <v>57.698334403061359</v>
      </c>
      <c r="BQ418">
        <v>3.3680000000000003</v>
      </c>
      <c r="BR418">
        <v>2.2943319931202678E-2</v>
      </c>
      <c r="BS418">
        <v>3.3909433199312033</v>
      </c>
      <c r="BT418">
        <v>3.3705314416704644</v>
      </c>
      <c r="BU418">
        <v>292.51899999999995</v>
      </c>
      <c r="BV418">
        <v>1.9926831956518629</v>
      </c>
      <c r="BW418">
        <v>294.51168319565181</v>
      </c>
      <c r="BX418">
        <v>292.73886187232841</v>
      </c>
      <c r="BY418">
        <v>24.468</v>
      </c>
      <c r="BZ418">
        <v>0.16667967698238331</v>
      </c>
      <c r="CA418">
        <v>24.634679676982383</v>
      </c>
      <c r="CB418">
        <v>24.486390532895758</v>
      </c>
      <c r="CC418">
        <v>231.23999999999998</v>
      </c>
      <c r="CD418">
        <v>1.5752414788869675</v>
      </c>
      <c r="CE418">
        <v>232.81524147888695</v>
      </c>
      <c r="CF418">
        <v>231.41380361397802</v>
      </c>
      <c r="CG418">
        <v>114</v>
      </c>
      <c r="CH418">
        <v>0.77658505705377223</v>
      </c>
      <c r="CI418">
        <v>114.77658505705377</v>
      </c>
      <c r="CJ418">
        <v>114.08568418955844</v>
      </c>
      <c r="CK418">
        <v>723.25</v>
      </c>
      <c r="CL418">
        <v>4.9268872150363237</v>
      </c>
      <c r="CM418">
        <v>728.17688721503634</v>
      </c>
      <c r="CN418">
        <v>723.79360605349257</v>
      </c>
    </row>
    <row r="419" spans="1:92" x14ac:dyDescent="0.3">
      <c r="A419" s="18">
        <v>45429</v>
      </c>
      <c r="B419" s="2">
        <v>23</v>
      </c>
      <c r="C419" s="2" t="s">
        <v>178</v>
      </c>
      <c r="D419" s="9">
        <v>31.104464</v>
      </c>
      <c r="E419">
        <v>5.9568779999999997E-3</v>
      </c>
      <c r="G419">
        <v>5.8159999999999998</v>
      </c>
      <c r="H419">
        <v>4.2178167270459491E-2</v>
      </c>
      <c r="I419" s="34">
        <v>5.8581781672704594</v>
      </c>
      <c r="J419" s="34">
        <v>5.8232817146257654</v>
      </c>
      <c r="K419">
        <v>0.47</v>
      </c>
      <c r="L419">
        <v>3.4084832560378202E-3</v>
      </c>
      <c r="M419" s="34">
        <v>0.47340848325603779</v>
      </c>
      <c r="N419" s="34">
        <v>0.47058844667711652</v>
      </c>
      <c r="O419">
        <v>14.165000000000001</v>
      </c>
      <c r="P419">
        <v>0.10272588366335261</v>
      </c>
      <c r="Q419" s="34">
        <v>14.267725883663353</v>
      </c>
      <c r="R419" s="34">
        <v>14.182734781236928</v>
      </c>
      <c r="S419">
        <v>1.242</v>
      </c>
      <c r="T419">
        <v>9.0070983063807921E-3</v>
      </c>
      <c r="U419" s="34">
        <v>1.2510070983063808</v>
      </c>
      <c r="V419" s="34">
        <v>1.2435550016446357</v>
      </c>
      <c r="W419">
        <v>0</v>
      </c>
      <c r="X419">
        <v>0</v>
      </c>
      <c r="Y419" s="34">
        <v>0</v>
      </c>
      <c r="Z419" s="34">
        <v>0</v>
      </c>
      <c r="AA419">
        <v>1.869</v>
      </c>
      <c r="AB419">
        <v>1.3554160011775928E-2</v>
      </c>
      <c r="AC419" s="34">
        <v>1.8825541600117759</v>
      </c>
      <c r="AD419" s="34">
        <v>1.8713400145521932</v>
      </c>
      <c r="AE419">
        <v>23.562000000000001</v>
      </c>
      <c r="AF419">
        <v>0.17087379250800663</v>
      </c>
      <c r="AG419" s="34">
        <v>23.732873792508006</v>
      </c>
      <c r="AH419" s="34">
        <v>23.591499958736637</v>
      </c>
      <c r="AJ419">
        <v>47.955999999999996</v>
      </c>
      <c r="AK419">
        <v>0.34778132558840358</v>
      </c>
      <c r="AL419" s="34">
        <v>48.303781325588396</v>
      </c>
      <c r="AM419" s="34">
        <v>48.016041593293188</v>
      </c>
      <c r="AN419">
        <v>2.7739999999999996</v>
      </c>
      <c r="AO419">
        <v>2.011730330265726E-2</v>
      </c>
      <c r="AP419" s="34">
        <v>2.7941173033026567</v>
      </c>
      <c r="AQ419" s="34">
        <v>2.7774730874091937</v>
      </c>
      <c r="AR419">
        <v>270.113</v>
      </c>
      <c r="AS419">
        <v>1.9588843356130718</v>
      </c>
      <c r="AT419" s="34">
        <v>272.07188433561305</v>
      </c>
      <c r="AU419" s="34">
        <v>270.45118531339568</v>
      </c>
      <c r="AV419">
        <v>22.301000000000002</v>
      </c>
      <c r="AW419">
        <v>0.16172890445297752</v>
      </c>
      <c r="AX419" s="34">
        <v>22.46272890445298</v>
      </c>
      <c r="AY419" s="34">
        <v>22.328921168822081</v>
      </c>
      <c r="AZ419">
        <v>221.95900000000003</v>
      </c>
      <c r="BA419">
        <v>1.6096670958019119</v>
      </c>
      <c r="BB419" s="34">
        <v>223.56866709580194</v>
      </c>
      <c r="BC419" s="34">
        <v>222.23689582128964</v>
      </c>
      <c r="BD419">
        <v>106.116</v>
      </c>
      <c r="BE419">
        <v>0.76956299829299857</v>
      </c>
      <c r="BF419" s="34">
        <v>106.885562998293</v>
      </c>
      <c r="BG419" s="34">
        <v>106.24885873955085</v>
      </c>
      <c r="BH419">
        <v>671.21900000000005</v>
      </c>
      <c r="BI419">
        <v>4.8677419630520209</v>
      </c>
      <c r="BJ419" s="34">
        <v>676.08674196305208</v>
      </c>
      <c r="BK419" s="34">
        <v>672.0593757237607</v>
      </c>
      <c r="BM419">
        <v>53.771999999999998</v>
      </c>
      <c r="BN419">
        <v>0.38995949285886305</v>
      </c>
      <c r="BO419">
        <v>54.161959492858855</v>
      </c>
      <c r="BP419">
        <v>53.839323307918953</v>
      </c>
      <c r="BQ419">
        <v>3.2439999999999998</v>
      </c>
      <c r="BR419">
        <v>2.352578655869508E-2</v>
      </c>
      <c r="BS419">
        <v>3.2675257865586946</v>
      </c>
      <c r="BT419">
        <v>3.2480615340863102</v>
      </c>
      <c r="BU419">
        <v>284.27800000000002</v>
      </c>
      <c r="BV419">
        <v>2.0616102192764245</v>
      </c>
      <c r="BW419">
        <v>286.33961021927638</v>
      </c>
      <c r="BX419">
        <v>284.63392009463263</v>
      </c>
      <c r="BY419">
        <v>23.543000000000003</v>
      </c>
      <c r="BZ419">
        <v>0.17073600275935832</v>
      </c>
      <c r="CA419">
        <v>23.713736002759362</v>
      </c>
      <c r="CB419">
        <v>23.572476170466718</v>
      </c>
      <c r="CC419">
        <v>221.95900000000003</v>
      </c>
      <c r="CD419">
        <v>1.6096670958019119</v>
      </c>
      <c r="CE419">
        <v>223.56866709580194</v>
      </c>
      <c r="CF419">
        <v>222.23689582128964</v>
      </c>
      <c r="CG419">
        <v>107.985</v>
      </c>
      <c r="CH419">
        <v>0.78311715830477446</v>
      </c>
      <c r="CI419">
        <v>108.76811715830478</v>
      </c>
      <c r="CJ419">
        <v>108.12019875410304</v>
      </c>
      <c r="CK419">
        <v>694.78100000000006</v>
      </c>
      <c r="CL419">
        <v>5.0386157555600279</v>
      </c>
      <c r="CM419">
        <v>699.81961575556011</v>
      </c>
      <c r="CN419">
        <v>695.65087568249737</v>
      </c>
    </row>
    <row r="420" spans="1:92" x14ac:dyDescent="0.3">
      <c r="A420" s="18">
        <v>45429</v>
      </c>
      <c r="B420" s="2">
        <v>24</v>
      </c>
      <c r="C420" s="2" t="s">
        <v>23</v>
      </c>
      <c r="D420" s="9">
        <v>36.919735000000003</v>
      </c>
      <c r="E420">
        <v>6.162336E-3</v>
      </c>
      <c r="G420">
        <v>5.85</v>
      </c>
      <c r="H420">
        <v>4.1947352238263159E-2</v>
      </c>
      <c r="I420" s="34">
        <v>5.8919473522382626</v>
      </c>
      <c r="J420" s="34">
        <v>5.85563919295946</v>
      </c>
      <c r="K420">
        <v>0.45399999999999996</v>
      </c>
      <c r="L420">
        <v>3.2554013531917044E-3</v>
      </c>
      <c r="M420" s="34">
        <v>0.45725540135319165</v>
      </c>
      <c r="N420" s="34">
        <v>0.4544376399322384</v>
      </c>
      <c r="O420">
        <v>13.116</v>
      </c>
      <c r="P420">
        <v>9.4048114864454635E-2</v>
      </c>
      <c r="Q420" s="34">
        <v>13.210048114864454</v>
      </c>
      <c r="R420" s="34">
        <v>13.128643359804492</v>
      </c>
      <c r="S420">
        <v>1.1930000000000001</v>
      </c>
      <c r="T420">
        <v>8.5543916615808454E-3</v>
      </c>
      <c r="U420" s="34">
        <v>1.201554391661581</v>
      </c>
      <c r="V420" s="34">
        <v>1.1941500097778865</v>
      </c>
      <c r="W420">
        <v>0</v>
      </c>
      <c r="X420">
        <v>0</v>
      </c>
      <c r="Y420" s="34">
        <v>0</v>
      </c>
      <c r="Z420" s="34">
        <v>0</v>
      </c>
      <c r="AA420">
        <v>1.8169999999999999</v>
      </c>
      <c r="AB420">
        <v>1.3028775900328917E-2</v>
      </c>
      <c r="AC420" s="34">
        <v>1.8300287759003289</v>
      </c>
      <c r="AD420" s="34">
        <v>1.8187515236935623</v>
      </c>
      <c r="AE420">
        <v>22.43</v>
      </c>
      <c r="AF420">
        <v>0.16083403601781926</v>
      </c>
      <c r="AG420" s="34">
        <v>22.590834036017817</v>
      </c>
      <c r="AH420" s="34">
        <v>22.451621726167641</v>
      </c>
      <c r="AJ420">
        <v>44.546000000000014</v>
      </c>
      <c r="AK420">
        <v>0.31941653894114036</v>
      </c>
      <c r="AL420" s="34">
        <v>44.865416538941155</v>
      </c>
      <c r="AM420" s="34">
        <v>44.588940767448243</v>
      </c>
      <c r="AN420">
        <v>2.645</v>
      </c>
      <c r="AO420">
        <v>1.8965939601744624E-2</v>
      </c>
      <c r="AP420" s="34">
        <v>2.6639659396017445</v>
      </c>
      <c r="AQ420" s="34">
        <v>2.6475496863893628</v>
      </c>
      <c r="AR420">
        <v>261.92900000000009</v>
      </c>
      <c r="AS420">
        <v>1.8781586366523135</v>
      </c>
      <c r="AT420" s="34">
        <v>263.80715863665239</v>
      </c>
      <c r="AU420" s="34">
        <v>262.18149028592802</v>
      </c>
      <c r="AV420">
        <v>21.312000000000001</v>
      </c>
      <c r="AW420">
        <v>0.15281743092339564</v>
      </c>
      <c r="AX420" s="34">
        <v>21.464817430923397</v>
      </c>
      <c r="AY420" s="34">
        <v>21.33254401373539</v>
      </c>
      <c r="AZ420">
        <v>211.92000000000002</v>
      </c>
      <c r="BA420">
        <v>1.5195697241594408</v>
      </c>
      <c r="BB420" s="34">
        <v>213.43956972415947</v>
      </c>
      <c r="BC420" s="34">
        <v>212.12428337982377</v>
      </c>
      <c r="BD420">
        <v>104.72799999999999</v>
      </c>
      <c r="BE420">
        <v>0.75095082140321778</v>
      </c>
      <c r="BF420" s="34">
        <v>105.47895082140322</v>
      </c>
      <c r="BG420" s="34">
        <v>104.82895408551425</v>
      </c>
      <c r="BH420">
        <v>647.08000000000004</v>
      </c>
      <c r="BI420">
        <v>4.6398790916812533</v>
      </c>
      <c r="BJ420" s="34">
        <v>651.71987909168138</v>
      </c>
      <c r="BK420" s="34">
        <v>647.70376221883907</v>
      </c>
      <c r="BM420">
        <v>50.396000000000015</v>
      </c>
      <c r="BN420">
        <v>0.36136389117940354</v>
      </c>
      <c r="BO420">
        <v>50.757363891179416</v>
      </c>
      <c r="BP420">
        <v>50.444579960407701</v>
      </c>
      <c r="BQ420">
        <v>3.0990000000000002</v>
      </c>
      <c r="BR420">
        <v>2.2221340954936327E-2</v>
      </c>
      <c r="BS420">
        <v>3.1212213409549361</v>
      </c>
      <c r="BT420">
        <v>3.1019873263216011</v>
      </c>
      <c r="BU420">
        <v>275.04500000000007</v>
      </c>
      <c r="BV420">
        <v>1.9722067515167683</v>
      </c>
      <c r="BW420">
        <v>277.01720675151682</v>
      </c>
      <c r="BX420">
        <v>275.31013364573249</v>
      </c>
      <c r="BY420">
        <v>22.505000000000003</v>
      </c>
      <c r="BZ420">
        <v>0.16137182258497648</v>
      </c>
      <c r="CA420">
        <v>22.666371822584978</v>
      </c>
      <c r="CB420">
        <v>22.526694023513276</v>
      </c>
      <c r="CC420">
        <v>211.92000000000002</v>
      </c>
      <c r="CD420">
        <v>1.5195697241594408</v>
      </c>
      <c r="CE420">
        <v>213.43956972415947</v>
      </c>
      <c r="CF420">
        <v>212.12428337982377</v>
      </c>
      <c r="CG420">
        <v>106.54499999999999</v>
      </c>
      <c r="CH420">
        <v>0.7639795973035467</v>
      </c>
      <c r="CI420">
        <v>107.30897959730355</v>
      </c>
      <c r="CJ420">
        <v>106.64770560920782</v>
      </c>
      <c r="CK420">
        <v>669.51</v>
      </c>
      <c r="CL420">
        <v>4.8007131276990727</v>
      </c>
      <c r="CM420">
        <v>674.31071312769916</v>
      </c>
      <c r="CN420">
        <v>670.15538394500675</v>
      </c>
    </row>
    <row r="421" spans="1:92" x14ac:dyDescent="0.3">
      <c r="A421" s="18">
        <v>45430</v>
      </c>
      <c r="B421" s="2">
        <v>1</v>
      </c>
      <c r="C421" s="2" t="s">
        <v>23</v>
      </c>
      <c r="D421" s="9">
        <v>99.609154000000004</v>
      </c>
      <c r="E421">
        <v>6.3466579999999998E-3</v>
      </c>
      <c r="G421">
        <v>5.5920000000000005</v>
      </c>
      <c r="H421">
        <v>5.3197211715794689E-2</v>
      </c>
      <c r="I421" s="34">
        <v>5.6451972117157956</v>
      </c>
      <c r="J421" s="34">
        <v>5.6093690756704815</v>
      </c>
      <c r="K421">
        <v>0.44900000000000001</v>
      </c>
      <c r="L421">
        <v>4.2713784085106959E-3</v>
      </c>
      <c r="M421" s="34">
        <v>0.45327137840851073</v>
      </c>
      <c r="N421" s="34">
        <v>0.45039461998856334</v>
      </c>
      <c r="O421">
        <v>13.065000000000001</v>
      </c>
      <c r="P421">
        <v>0.1242885499046598</v>
      </c>
      <c r="Q421" s="34">
        <v>13.189288549904662</v>
      </c>
      <c r="R421" s="34">
        <v>13.105580646215101</v>
      </c>
      <c r="S421">
        <v>1.165</v>
      </c>
      <c r="T421">
        <v>1.1082752440790558E-2</v>
      </c>
      <c r="U421" s="34">
        <v>1.1760827524407906</v>
      </c>
      <c r="V421" s="34">
        <v>1.1686185574313503</v>
      </c>
      <c r="W421">
        <v>0</v>
      </c>
      <c r="X421">
        <v>0</v>
      </c>
      <c r="Y421" s="34">
        <v>0</v>
      </c>
      <c r="Z421" s="34">
        <v>0</v>
      </c>
      <c r="AA421">
        <v>1.742</v>
      </c>
      <c r="AB421">
        <v>1.6571806653954638E-2</v>
      </c>
      <c r="AC421" s="34">
        <v>1.7585718066539546</v>
      </c>
      <c r="AD421" s="34">
        <v>1.7474107528286797</v>
      </c>
      <c r="AE421">
        <v>22.013000000000002</v>
      </c>
      <c r="AF421">
        <v>0.20941169912371038</v>
      </c>
      <c r="AG421" s="34">
        <v>22.222411699123715</v>
      </c>
      <c r="AH421" s="34">
        <v>22.081373652134175</v>
      </c>
      <c r="AJ421">
        <v>43.498999999999995</v>
      </c>
      <c r="AK421">
        <v>0.41380999864544932</v>
      </c>
      <c r="AL421" s="34">
        <v>43.912809998645443</v>
      </c>
      <c r="AM421" s="34">
        <v>43.634110411765057</v>
      </c>
      <c r="AN421">
        <v>2.5549999999999997</v>
      </c>
      <c r="AO421">
        <v>2.4305950631948389E-2</v>
      </c>
      <c r="AP421" s="34">
        <v>2.579305950631948</v>
      </c>
      <c r="AQ421" s="34">
        <v>2.562935977885922</v>
      </c>
      <c r="AR421">
        <v>256.76800000000003</v>
      </c>
      <c r="AS421">
        <v>2.4426576641346869</v>
      </c>
      <c r="AT421" s="34">
        <v>259.21065766413471</v>
      </c>
      <c r="AU421" s="34">
        <v>257.56553626998539</v>
      </c>
      <c r="AV421">
        <v>20.737000000000002</v>
      </c>
      <c r="AW421">
        <v>0.19727299344607194</v>
      </c>
      <c r="AX421" s="34">
        <v>20.934272993446072</v>
      </c>
      <c r="AY421" s="34">
        <v>20.801410322278034</v>
      </c>
      <c r="AZ421">
        <v>228.72399999999999</v>
      </c>
      <c r="BA421">
        <v>2.1758725058089095</v>
      </c>
      <c r="BB421" s="34">
        <v>230.8998725058089</v>
      </c>
      <c r="BC421" s="34">
        <v>229.43442998277092</v>
      </c>
      <c r="BD421">
        <v>103.268</v>
      </c>
      <c r="BE421">
        <v>0.98239800777301234</v>
      </c>
      <c r="BF421" s="34">
        <v>104.25039800777301</v>
      </c>
      <c r="BG421" s="34">
        <v>103.5887563852538</v>
      </c>
      <c r="BH421">
        <v>655.55100000000004</v>
      </c>
      <c r="BI421">
        <v>6.2363171204400789</v>
      </c>
      <c r="BJ421" s="34">
        <v>661.78731712044009</v>
      </c>
      <c r="BK421" s="34">
        <v>657.58717934993911</v>
      </c>
      <c r="BM421">
        <v>49.090999999999994</v>
      </c>
      <c r="BN421">
        <v>0.46700721036124399</v>
      </c>
      <c r="BO421">
        <v>49.558007210361239</v>
      </c>
      <c r="BP421">
        <v>49.243479487435536</v>
      </c>
      <c r="BQ421">
        <v>3.0039999999999996</v>
      </c>
      <c r="BR421">
        <v>2.8577329040459086E-2</v>
      </c>
      <c r="BS421">
        <v>3.0325773290404587</v>
      </c>
      <c r="BT421">
        <v>3.0133305978744853</v>
      </c>
      <c r="BU421">
        <v>269.83300000000003</v>
      </c>
      <c r="BV421">
        <v>2.5669462140393469</v>
      </c>
      <c r="BW421">
        <v>272.3999462140394</v>
      </c>
      <c r="BX421">
        <v>270.6711169162005</v>
      </c>
      <c r="BY421">
        <v>21.902000000000001</v>
      </c>
      <c r="BZ421">
        <v>0.20835574588686251</v>
      </c>
      <c r="CA421">
        <v>22.110355745886864</v>
      </c>
      <c r="CB421">
        <v>21.970028879709385</v>
      </c>
      <c r="CC421">
        <v>228.72399999999999</v>
      </c>
      <c r="CD421">
        <v>2.1758725058089095</v>
      </c>
      <c r="CE421">
        <v>230.8998725058089</v>
      </c>
      <c r="CF421">
        <v>229.43442998277092</v>
      </c>
      <c r="CG421">
        <v>105.01</v>
      </c>
      <c r="CH421">
        <v>0.99896981442696697</v>
      </c>
      <c r="CI421">
        <v>106.00896981442698</v>
      </c>
      <c r="CJ421">
        <v>105.33616713808249</v>
      </c>
      <c r="CK421">
        <v>677.56400000000008</v>
      </c>
      <c r="CL421">
        <v>6.4457288195637892</v>
      </c>
      <c r="CM421">
        <v>684.00972881956386</v>
      </c>
      <c r="CN421">
        <v>679.66855300207328</v>
      </c>
    </row>
    <row r="422" spans="1:92" x14ac:dyDescent="0.3">
      <c r="A422" s="18">
        <v>45430</v>
      </c>
      <c r="B422" s="2">
        <v>2</v>
      </c>
      <c r="C422" s="2" t="s">
        <v>23</v>
      </c>
      <c r="D422" s="9">
        <v>19.286283000000001</v>
      </c>
      <c r="E422">
        <v>6.5131779999999997E-3</v>
      </c>
      <c r="G422">
        <v>5.4740000000000002</v>
      </c>
      <c r="H422">
        <v>5.7271378715017543E-2</v>
      </c>
      <c r="I422" s="34">
        <v>5.5312713787150178</v>
      </c>
      <c r="J422" s="34">
        <v>5.4952452236591416</v>
      </c>
      <c r="K422">
        <v>0.43900000000000006</v>
      </c>
      <c r="L422">
        <v>4.5930097288806541E-3</v>
      </c>
      <c r="M422" s="34">
        <v>0.44359300972888072</v>
      </c>
      <c r="N422" s="34">
        <v>0.44070380949696081</v>
      </c>
      <c r="O422">
        <v>12.466000000000001</v>
      </c>
      <c r="P422">
        <v>0.13042473640142652</v>
      </c>
      <c r="Q422" s="34">
        <v>12.596424736401428</v>
      </c>
      <c r="R422" s="34">
        <v>12.514381979929643</v>
      </c>
      <c r="S422">
        <v>1.161</v>
      </c>
      <c r="T422">
        <v>1.2146889055194622E-2</v>
      </c>
      <c r="U422" s="34">
        <v>1.1731468890551946</v>
      </c>
      <c r="V422" s="34">
        <v>1.1655059745466319</v>
      </c>
      <c r="W422">
        <v>0</v>
      </c>
      <c r="X422">
        <v>0</v>
      </c>
      <c r="Y422" s="34">
        <v>0</v>
      </c>
      <c r="Z422" s="34">
        <v>0</v>
      </c>
      <c r="AA422">
        <v>1.74</v>
      </c>
      <c r="AB422">
        <v>1.820463992768186E-2</v>
      </c>
      <c r="AC422" s="34">
        <v>1.7582046399276818</v>
      </c>
      <c r="AD422" s="34">
        <v>1.746753140147407</v>
      </c>
      <c r="AE422">
        <v>21.28</v>
      </c>
      <c r="AF422">
        <v>0.2226406538282012</v>
      </c>
      <c r="AG422" s="34">
        <v>21.502640653828202</v>
      </c>
      <c r="AH422" s="34">
        <v>21.362590127779786</v>
      </c>
      <c r="AJ422">
        <v>43.232000000000006</v>
      </c>
      <c r="AK422">
        <v>0.45231206514571398</v>
      </c>
      <c r="AL422" s="34">
        <v>43.684312065145718</v>
      </c>
      <c r="AM422" s="34">
        <v>43.399788364857876</v>
      </c>
      <c r="AN422">
        <v>2.4659999999999997</v>
      </c>
      <c r="AO422">
        <v>2.580036900095602E-2</v>
      </c>
      <c r="AP422" s="34">
        <v>2.4918003690009556</v>
      </c>
      <c r="AQ422" s="34">
        <v>2.4755708296571868</v>
      </c>
      <c r="AR422">
        <v>253.97699999999998</v>
      </c>
      <c r="AS422">
        <v>2.6572182959269286</v>
      </c>
      <c r="AT422" s="34">
        <v>256.63421829592693</v>
      </c>
      <c r="AU422" s="34">
        <v>254.96271395127471</v>
      </c>
      <c r="AV422">
        <v>20.657000000000004</v>
      </c>
      <c r="AW422">
        <v>0.2161225557391519</v>
      </c>
      <c r="AX422" s="34">
        <v>20.873122555739155</v>
      </c>
      <c r="AY422" s="34">
        <v>20.737172193117811</v>
      </c>
      <c r="AZ422">
        <v>235.31400000000002</v>
      </c>
      <c r="BA422">
        <v>2.461957839047431</v>
      </c>
      <c r="BB422" s="34">
        <v>237.77595783904746</v>
      </c>
      <c r="BC422" s="34">
        <v>236.22728070152127</v>
      </c>
      <c r="BD422">
        <v>104.07799999999999</v>
      </c>
      <c r="BE422">
        <v>1.0889094910306165</v>
      </c>
      <c r="BF422" s="34">
        <v>105.16690949103061</v>
      </c>
      <c r="BG422" s="34">
        <v>104.48193868980565</v>
      </c>
      <c r="BH422">
        <v>659.72399999999993</v>
      </c>
      <c r="BI422">
        <v>6.9023206158907975</v>
      </c>
      <c r="BJ422" s="34">
        <v>666.6263206158909</v>
      </c>
      <c r="BK422" s="34">
        <v>662.2844647302345</v>
      </c>
      <c r="BM422">
        <v>48.706000000000003</v>
      </c>
      <c r="BN422">
        <v>0.50958344386073151</v>
      </c>
      <c r="BO422">
        <v>49.215583443860737</v>
      </c>
      <c r="BP422">
        <v>48.895033588517016</v>
      </c>
      <c r="BQ422">
        <v>2.9049999999999998</v>
      </c>
      <c r="BR422">
        <v>3.0393378729836676E-2</v>
      </c>
      <c r="BS422">
        <v>2.9353933787298363</v>
      </c>
      <c r="BT422">
        <v>2.9162746391541474</v>
      </c>
      <c r="BU422">
        <v>266.44299999999998</v>
      </c>
      <c r="BV422">
        <v>2.7876430323283552</v>
      </c>
      <c r="BW422">
        <v>269.23064303232837</v>
      </c>
      <c r="BX422">
        <v>267.47709593120436</v>
      </c>
      <c r="BY422">
        <v>21.818000000000005</v>
      </c>
      <c r="BZ422">
        <v>0.22826944479434652</v>
      </c>
      <c r="CA422">
        <v>22.046269444794348</v>
      </c>
      <c r="CB422">
        <v>21.902678167664444</v>
      </c>
      <c r="CC422">
        <v>235.31400000000002</v>
      </c>
      <c r="CD422">
        <v>2.461957839047431</v>
      </c>
      <c r="CE422">
        <v>237.77595783904746</v>
      </c>
      <c r="CF422">
        <v>236.22728070152127</v>
      </c>
      <c r="CG422">
        <v>105.81799999999998</v>
      </c>
      <c r="CH422">
        <v>1.1071141309582984</v>
      </c>
      <c r="CI422">
        <v>106.92511413095829</v>
      </c>
      <c r="CJ422">
        <v>106.22869182995305</v>
      </c>
      <c r="CK422">
        <v>681.00399999999991</v>
      </c>
      <c r="CL422">
        <v>7.124961269718999</v>
      </c>
      <c r="CM422">
        <v>688.12896126971907</v>
      </c>
      <c r="CN422">
        <v>683.64705485801426</v>
      </c>
    </row>
    <row r="423" spans="1:92" x14ac:dyDescent="0.3">
      <c r="A423" s="18">
        <v>45430</v>
      </c>
      <c r="B423" s="2">
        <v>3</v>
      </c>
      <c r="C423" s="2" t="s">
        <v>23</v>
      </c>
      <c r="D423" s="9">
        <v>22.010307999999998</v>
      </c>
      <c r="E423">
        <v>6.5107810000000002E-3</v>
      </c>
      <c r="G423">
        <v>5.3900000000000006</v>
      </c>
      <c r="H423">
        <v>6.6262478151343701E-2</v>
      </c>
      <c r="I423" s="34">
        <v>5.456262478151344</v>
      </c>
      <c r="J423" s="34">
        <v>5.4207379480775835</v>
      </c>
      <c r="K423">
        <v>0.42500000000000004</v>
      </c>
      <c r="L423">
        <v>5.2247779618406444E-3</v>
      </c>
      <c r="M423" s="34">
        <v>0.43022477796184067</v>
      </c>
      <c r="N423" s="34">
        <v>0.42742367865175751</v>
      </c>
      <c r="O423">
        <v>12.256</v>
      </c>
      <c r="P423">
        <v>0.15067030282427984</v>
      </c>
      <c r="Q423" s="34">
        <v>12.40667030282428</v>
      </c>
      <c r="R423" s="34">
        <v>12.325893189543386</v>
      </c>
      <c r="S423">
        <v>1.141</v>
      </c>
      <c r="T423">
        <v>1.4026992128141588E-2</v>
      </c>
      <c r="U423" s="34">
        <v>1.1550269921281415</v>
      </c>
      <c r="V423" s="34">
        <v>1.1475068643333064</v>
      </c>
      <c r="W423">
        <v>0</v>
      </c>
      <c r="X423">
        <v>0</v>
      </c>
      <c r="Y423" s="34">
        <v>0</v>
      </c>
      <c r="Z423" s="34">
        <v>0</v>
      </c>
      <c r="AA423">
        <v>1.73</v>
      </c>
      <c r="AB423">
        <v>2.1267919703492504E-2</v>
      </c>
      <c r="AC423" s="34">
        <v>1.7512679197034924</v>
      </c>
      <c r="AD423" s="34">
        <v>1.7398657978059773</v>
      </c>
      <c r="AE423">
        <v>20.942000000000004</v>
      </c>
      <c r="AF423">
        <v>0.25745247076909827</v>
      </c>
      <c r="AG423" s="34">
        <v>21.199452470769103</v>
      </c>
      <c r="AH423" s="34">
        <v>21.061427478412007</v>
      </c>
      <c r="AJ423">
        <v>42.826000000000008</v>
      </c>
      <c r="AK423">
        <v>0.5264855082206763</v>
      </c>
      <c r="AL423" s="34">
        <v>43.352485508220681</v>
      </c>
      <c r="AM423" s="34">
        <v>43.070226969270983</v>
      </c>
      <c r="AN423">
        <v>2.4430000000000001</v>
      </c>
      <c r="AO423">
        <v>3.003325308418045E-2</v>
      </c>
      <c r="AP423" s="34">
        <v>2.4730332530841803</v>
      </c>
      <c r="AQ423" s="34">
        <v>2.4569318751676317</v>
      </c>
      <c r="AR423">
        <v>252.73299999999998</v>
      </c>
      <c r="AS423">
        <v>3.106997196776168</v>
      </c>
      <c r="AT423" s="34">
        <v>255.83999719677615</v>
      </c>
      <c r="AU423" s="34">
        <v>254.17427900398732</v>
      </c>
      <c r="AV423">
        <v>20.663000000000004</v>
      </c>
      <c r="AW423">
        <v>0.25402255770708998</v>
      </c>
      <c r="AX423" s="34">
        <v>20.917022557707092</v>
      </c>
      <c r="AY423" s="34">
        <v>20.780836404661802</v>
      </c>
      <c r="AZ423">
        <v>230.71899999999999</v>
      </c>
      <c r="BA423">
        <v>2.8363659919480266</v>
      </c>
      <c r="BB423" s="34">
        <v>233.55536599194801</v>
      </c>
      <c r="BC423" s="34">
        <v>232.03473815259957</v>
      </c>
      <c r="BD423">
        <v>102.509</v>
      </c>
      <c r="BE423">
        <v>1.2602041508007589</v>
      </c>
      <c r="BF423" s="34">
        <v>103.76920415080076</v>
      </c>
      <c r="BG423" s="34">
        <v>103.09358558803061</v>
      </c>
      <c r="BH423">
        <v>651.89300000000003</v>
      </c>
      <c r="BI423">
        <v>8.0141086585368999</v>
      </c>
      <c r="BJ423" s="34">
        <v>659.9071086585368</v>
      </c>
      <c r="BK423" s="34">
        <v>655.61059799371787</v>
      </c>
      <c r="BM423">
        <v>48.216000000000008</v>
      </c>
      <c r="BN423">
        <v>0.59274798637201997</v>
      </c>
      <c r="BO423">
        <v>48.808747986372026</v>
      </c>
      <c r="BP423">
        <v>48.490964917348563</v>
      </c>
      <c r="BQ423">
        <v>2.8680000000000003</v>
      </c>
      <c r="BR423">
        <v>3.5258031046021092E-2</v>
      </c>
      <c r="BS423">
        <v>2.903258031046021</v>
      </c>
      <c r="BT423">
        <v>2.8843555538193892</v>
      </c>
      <c r="BU423">
        <v>264.98899999999998</v>
      </c>
      <c r="BV423">
        <v>3.2576674996004478</v>
      </c>
      <c r="BW423">
        <v>268.24666749960045</v>
      </c>
      <c r="BX423">
        <v>266.50017219353072</v>
      </c>
      <c r="BY423">
        <v>21.804000000000002</v>
      </c>
      <c r="BZ423">
        <v>0.26804954983523155</v>
      </c>
      <c r="CA423">
        <v>22.072049549835235</v>
      </c>
      <c r="CB423">
        <v>21.928343268995107</v>
      </c>
      <c r="CC423">
        <v>230.71899999999999</v>
      </c>
      <c r="CD423">
        <v>2.8363659919480266</v>
      </c>
      <c r="CE423">
        <v>233.55536599194801</v>
      </c>
      <c r="CF423">
        <v>232.03473815259957</v>
      </c>
      <c r="CG423">
        <v>104.239</v>
      </c>
      <c r="CH423">
        <v>1.2814720705042513</v>
      </c>
      <c r="CI423">
        <v>105.52047207050425</v>
      </c>
      <c r="CJ423">
        <v>104.83345138583658</v>
      </c>
      <c r="CK423">
        <v>672.83500000000004</v>
      </c>
      <c r="CL423">
        <v>8.271561129305999</v>
      </c>
      <c r="CM423">
        <v>681.10656112930587</v>
      </c>
      <c r="CN423">
        <v>676.67202547212992</v>
      </c>
    </row>
    <row r="424" spans="1:92" x14ac:dyDescent="0.3">
      <c r="A424" s="18">
        <v>45430</v>
      </c>
      <c r="B424" s="2">
        <v>4</v>
      </c>
      <c r="C424" s="2" t="s">
        <v>23</v>
      </c>
      <c r="D424" s="9">
        <v>19.321484000000002</v>
      </c>
      <c r="E424">
        <v>6.5576000000000002E-3</v>
      </c>
      <c r="G424">
        <v>5.3770000000000007</v>
      </c>
      <c r="H424">
        <v>7.4251322842755249E-2</v>
      </c>
      <c r="I424" s="34">
        <v>5.4512513228427562</v>
      </c>
      <c r="J424" s="34">
        <v>5.4155041971680822</v>
      </c>
      <c r="K424">
        <v>0.43000000000000005</v>
      </c>
      <c r="L424">
        <v>5.9378963776054979E-3</v>
      </c>
      <c r="M424" s="34">
        <v>0.43593789637760555</v>
      </c>
      <c r="N424" s="34">
        <v>0.43307919002831974</v>
      </c>
      <c r="O424">
        <v>12.455</v>
      </c>
      <c r="P424">
        <v>0.17199185903041039</v>
      </c>
      <c r="Q424" s="34">
        <v>12.62699185903041</v>
      </c>
      <c r="R424" s="34">
        <v>12.54418909721563</v>
      </c>
      <c r="S424">
        <v>1.141</v>
      </c>
      <c r="T424">
        <v>1.5756138992669467E-2</v>
      </c>
      <c r="U424" s="34">
        <v>1.1567561389926695</v>
      </c>
      <c r="V424" s="34">
        <v>1.149170594935611</v>
      </c>
      <c r="W424">
        <v>0</v>
      </c>
      <c r="X424">
        <v>0</v>
      </c>
      <c r="Y424" s="34">
        <v>0</v>
      </c>
      <c r="Z424" s="34">
        <v>0</v>
      </c>
      <c r="AA424">
        <v>1.73</v>
      </c>
      <c r="AB424">
        <v>2.3889676123854675E-2</v>
      </c>
      <c r="AC424" s="34">
        <v>1.7538896761238547</v>
      </c>
      <c r="AD424" s="34">
        <v>1.7423883691837048</v>
      </c>
      <c r="AE424">
        <v>21.132999999999999</v>
      </c>
      <c r="AF424">
        <v>0.29182689336729528</v>
      </c>
      <c r="AG424" s="34">
        <v>21.424826893367296</v>
      </c>
      <c r="AH424" s="34">
        <v>21.284331448531347</v>
      </c>
      <c r="AJ424">
        <v>42.886000000000003</v>
      </c>
      <c r="AK424">
        <v>0.59221540476741708</v>
      </c>
      <c r="AL424" s="34">
        <v>43.478215404767418</v>
      </c>
      <c r="AM424" s="34">
        <v>43.193102659429115</v>
      </c>
      <c r="AN424">
        <v>2.4580000000000002</v>
      </c>
      <c r="AO424">
        <v>3.3942672781754217E-2</v>
      </c>
      <c r="AP424" s="34">
        <v>2.4919426727817542</v>
      </c>
      <c r="AQ424" s="34">
        <v>2.4756015095107204</v>
      </c>
      <c r="AR424">
        <v>252.74699999999999</v>
      </c>
      <c r="AS424">
        <v>3.4901988273271076</v>
      </c>
      <c r="AT424" s="34">
        <v>256.23719882732712</v>
      </c>
      <c r="AU424" s="34">
        <v>254.55689777229702</v>
      </c>
      <c r="AV424">
        <v>20.779</v>
      </c>
      <c r="AW424">
        <v>0.28693848565177815</v>
      </c>
      <c r="AX424" s="34">
        <v>21.065938485651778</v>
      </c>
      <c r="AY424" s="34">
        <v>20.927796487438265</v>
      </c>
      <c r="AZ424">
        <v>219.28700000000001</v>
      </c>
      <c r="BA424">
        <v>3.028147634781341</v>
      </c>
      <c r="BB424" s="34">
        <v>222.31514763478134</v>
      </c>
      <c r="BC424" s="34">
        <v>220.85729382265149</v>
      </c>
      <c r="BD424">
        <v>101.822</v>
      </c>
      <c r="BE424">
        <v>1.4060662440942953</v>
      </c>
      <c r="BF424" s="34">
        <v>103.22806624409429</v>
      </c>
      <c r="BG424" s="34">
        <v>102.55113787689201</v>
      </c>
      <c r="BH424">
        <v>639.97900000000004</v>
      </c>
      <c r="BI424">
        <v>8.837509269403693</v>
      </c>
      <c r="BJ424" s="34">
        <v>648.8165092694037</v>
      </c>
      <c r="BK424" s="34">
        <v>644.56183012821862</v>
      </c>
      <c r="BM424">
        <v>48.263000000000005</v>
      </c>
      <c r="BN424">
        <v>0.66646672761017234</v>
      </c>
      <c r="BO424">
        <v>48.929466727610176</v>
      </c>
      <c r="BP424">
        <v>48.608606856597198</v>
      </c>
      <c r="BQ424">
        <v>2.8880000000000003</v>
      </c>
      <c r="BR424">
        <v>3.9880569159359718E-2</v>
      </c>
      <c r="BS424">
        <v>2.9278805691593597</v>
      </c>
      <c r="BT424">
        <v>2.9086806995390404</v>
      </c>
      <c r="BU424">
        <v>265.202</v>
      </c>
      <c r="BV424">
        <v>3.6621906863575182</v>
      </c>
      <c r="BW424">
        <v>268.86419068635752</v>
      </c>
      <c r="BX424">
        <v>267.10108686951264</v>
      </c>
      <c r="BY424">
        <v>21.92</v>
      </c>
      <c r="BZ424">
        <v>0.30269462464444763</v>
      </c>
      <c r="CA424">
        <v>22.222694624644447</v>
      </c>
      <c r="CB424">
        <v>22.076967082373876</v>
      </c>
      <c r="CC424">
        <v>219.28700000000001</v>
      </c>
      <c r="CD424">
        <v>3.028147634781341</v>
      </c>
      <c r="CE424">
        <v>222.31514763478134</v>
      </c>
      <c r="CF424">
        <v>220.85729382265149</v>
      </c>
      <c r="CG424">
        <v>103.55200000000001</v>
      </c>
      <c r="CH424">
        <v>1.42995592021815</v>
      </c>
      <c r="CI424">
        <v>104.98195592021816</v>
      </c>
      <c r="CJ424">
        <v>104.29352624607571</v>
      </c>
      <c r="CK424">
        <v>661.11200000000008</v>
      </c>
      <c r="CL424">
        <v>9.1293361627709881</v>
      </c>
      <c r="CM424">
        <v>670.24133616277095</v>
      </c>
      <c r="CN424">
        <v>665.84616157674998</v>
      </c>
    </row>
    <row r="425" spans="1:92" x14ac:dyDescent="0.3">
      <c r="A425" s="18">
        <v>45430</v>
      </c>
      <c r="B425" s="2">
        <v>5</v>
      </c>
      <c r="C425" s="2" t="s">
        <v>23</v>
      </c>
      <c r="D425" s="9">
        <v>20.315904</v>
      </c>
      <c r="E425">
        <v>6.4480600000000002E-3</v>
      </c>
      <c r="G425">
        <v>5.3810000000000002</v>
      </c>
      <c r="H425">
        <v>7.0035490255275196E-2</v>
      </c>
      <c r="I425" s="34">
        <v>5.4510354902552756</v>
      </c>
      <c r="J425" s="34">
        <v>5.4158868863519807</v>
      </c>
      <c r="K425">
        <v>0.43200000000000005</v>
      </c>
      <c r="L425">
        <v>5.6226225218879182E-3</v>
      </c>
      <c r="M425" s="34">
        <v>0.43762262252188799</v>
      </c>
      <c r="N425" s="34">
        <v>0.43480080559450951</v>
      </c>
      <c r="O425">
        <v>12.645</v>
      </c>
      <c r="P425">
        <v>0.16457884673442758</v>
      </c>
      <c r="Q425" s="34">
        <v>12.809578846734427</v>
      </c>
      <c r="R425" s="34">
        <v>12.726981913755953</v>
      </c>
      <c r="S425">
        <v>1.133</v>
      </c>
      <c r="T425">
        <v>1.4746368790044005E-2</v>
      </c>
      <c r="U425" s="34">
        <v>1.147746368790044</v>
      </c>
      <c r="V425" s="34">
        <v>1.1403456313393037</v>
      </c>
      <c r="W425">
        <v>0</v>
      </c>
      <c r="X425">
        <v>0</v>
      </c>
      <c r="Y425" s="34">
        <v>0</v>
      </c>
      <c r="Z425" s="34">
        <v>0</v>
      </c>
      <c r="AA425">
        <v>1.77</v>
      </c>
      <c r="AB425">
        <v>2.3037133943846325E-2</v>
      </c>
      <c r="AC425" s="34">
        <v>1.7930371339438465</v>
      </c>
      <c r="AD425" s="34">
        <v>1.7814755229219486</v>
      </c>
      <c r="AE425">
        <v>21.360999999999997</v>
      </c>
      <c r="AF425">
        <v>0.27802046224548099</v>
      </c>
      <c r="AG425" s="34">
        <v>21.639020462245483</v>
      </c>
      <c r="AH425" s="34">
        <v>21.499490759963695</v>
      </c>
      <c r="AJ425">
        <v>43.17</v>
      </c>
      <c r="AK425">
        <v>0.56187179229143835</v>
      </c>
      <c r="AL425" s="34">
        <v>43.731871792291443</v>
      </c>
      <c r="AM425" s="34">
        <v>43.449886059062443</v>
      </c>
      <c r="AN425">
        <v>2.4200000000000004</v>
      </c>
      <c r="AO425">
        <v>3.1497098386501762E-2</v>
      </c>
      <c r="AP425" s="34">
        <v>2.4514970983865023</v>
      </c>
      <c r="AQ425" s="34">
        <v>2.4356896980062803</v>
      </c>
      <c r="AR425">
        <v>254.60900000000001</v>
      </c>
      <c r="AS425">
        <v>3.3138201335077797</v>
      </c>
      <c r="AT425" s="34">
        <v>257.9228201335078</v>
      </c>
      <c r="AU425" s="34">
        <v>256.25971831391774</v>
      </c>
      <c r="AV425">
        <v>20.808000000000003</v>
      </c>
      <c r="AW425">
        <v>0.27082298480426809</v>
      </c>
      <c r="AX425" s="34">
        <v>21.078822984804273</v>
      </c>
      <c r="AY425" s="34">
        <v>20.942905469468876</v>
      </c>
      <c r="AZ425">
        <v>227.00500000000002</v>
      </c>
      <c r="BA425">
        <v>2.9545449666230712</v>
      </c>
      <c r="BB425" s="34">
        <v>229.9595449666231</v>
      </c>
      <c r="BC425" s="34">
        <v>228.47675202310563</v>
      </c>
      <c r="BD425">
        <v>103.36000000000003</v>
      </c>
      <c r="BE425">
        <v>1.3452644996813317</v>
      </c>
      <c r="BF425" s="34">
        <v>104.70526449968136</v>
      </c>
      <c r="BG425" s="34">
        <v>104.03011867187155</v>
      </c>
      <c r="BH425">
        <v>651.37200000000007</v>
      </c>
      <c r="BI425">
        <v>8.477821475294391</v>
      </c>
      <c r="BJ425" s="34">
        <v>659.84982147529445</v>
      </c>
      <c r="BK425" s="34">
        <v>655.59507023543256</v>
      </c>
      <c r="BM425">
        <v>48.551000000000002</v>
      </c>
      <c r="BN425">
        <v>0.63190728254671358</v>
      </c>
      <c r="BO425">
        <v>49.182907282546722</v>
      </c>
      <c r="BP425">
        <v>48.86577294541442</v>
      </c>
      <c r="BQ425">
        <v>2.8520000000000003</v>
      </c>
      <c r="BR425">
        <v>3.7119720908389678E-2</v>
      </c>
      <c r="BS425">
        <v>2.8891197209083903</v>
      </c>
      <c r="BT425">
        <v>2.8704905036007897</v>
      </c>
      <c r="BU425">
        <v>267.25400000000002</v>
      </c>
      <c r="BV425">
        <v>3.4783989802422073</v>
      </c>
      <c r="BW425">
        <v>270.73239898024224</v>
      </c>
      <c r="BX425">
        <v>268.98670022767368</v>
      </c>
      <c r="BY425">
        <v>21.941000000000003</v>
      </c>
      <c r="BZ425">
        <v>0.28556935359431207</v>
      </c>
      <c r="CA425">
        <v>22.226569353594318</v>
      </c>
      <c r="CB425">
        <v>22.08325110080818</v>
      </c>
      <c r="CC425">
        <v>227.00500000000002</v>
      </c>
      <c r="CD425">
        <v>2.9545449666230712</v>
      </c>
      <c r="CE425">
        <v>229.9595449666231</v>
      </c>
      <c r="CF425">
        <v>228.47675202310563</v>
      </c>
      <c r="CG425">
        <v>105.13000000000002</v>
      </c>
      <c r="CH425">
        <v>1.3683016336251781</v>
      </c>
      <c r="CI425">
        <v>106.4983016336252</v>
      </c>
      <c r="CJ425">
        <v>105.8115941947935</v>
      </c>
      <c r="CK425">
        <v>672.73300000000006</v>
      </c>
      <c r="CL425">
        <v>8.7558419375398717</v>
      </c>
      <c r="CM425">
        <v>681.48884193753997</v>
      </c>
      <c r="CN425">
        <v>677.09456099539625</v>
      </c>
    </row>
    <row r="426" spans="1:92" x14ac:dyDescent="0.3">
      <c r="A426" s="18">
        <v>45430</v>
      </c>
      <c r="B426" s="2">
        <v>6</v>
      </c>
      <c r="C426" s="2" t="s">
        <v>23</v>
      </c>
      <c r="D426" s="9">
        <v>20.973437000000001</v>
      </c>
      <c r="E426">
        <v>6.3625009999999996E-3</v>
      </c>
      <c r="G426">
        <v>5.5510000000000002</v>
      </c>
      <c r="H426">
        <v>6.5696127705966278E-2</v>
      </c>
      <c r="I426" s="34">
        <v>5.6166961277059668</v>
      </c>
      <c r="J426" s="34">
        <v>5.5809598929767414</v>
      </c>
      <c r="K426">
        <v>0.45200000000000001</v>
      </c>
      <c r="L426">
        <v>5.3494234774088918E-3</v>
      </c>
      <c r="M426" s="34">
        <v>0.45734942347740892</v>
      </c>
      <c r="N426" s="34">
        <v>0.45443953731318448</v>
      </c>
      <c r="O426">
        <v>12.748000000000001</v>
      </c>
      <c r="P426">
        <v>0.15087267807524019</v>
      </c>
      <c r="Q426" s="34">
        <v>12.898872678075241</v>
      </c>
      <c r="R426" s="34">
        <v>12.816803587762115</v>
      </c>
      <c r="S426">
        <v>1.1359999999999999</v>
      </c>
      <c r="T426">
        <v>1.3444568739682524E-2</v>
      </c>
      <c r="U426" s="34">
        <v>1.1494445687396824</v>
      </c>
      <c r="V426" s="34">
        <v>1.1421312265216315</v>
      </c>
      <c r="W426">
        <v>0</v>
      </c>
      <c r="X426">
        <v>0</v>
      </c>
      <c r="Y426" s="34">
        <v>0</v>
      </c>
      <c r="Z426" s="34">
        <v>0</v>
      </c>
      <c r="AA426">
        <v>1.804</v>
      </c>
      <c r="AB426">
        <v>2.1350353878862038E-2</v>
      </c>
      <c r="AC426" s="34">
        <v>1.825350353878862</v>
      </c>
      <c r="AD426" s="34">
        <v>1.8137365604269573</v>
      </c>
      <c r="AE426">
        <v>21.690999999999999</v>
      </c>
      <c r="AF426">
        <v>0.25671315187715993</v>
      </c>
      <c r="AG426" s="34">
        <v>21.94771315187716</v>
      </c>
      <c r="AH426" s="34">
        <v>21.808070805000629</v>
      </c>
      <c r="AJ426">
        <v>44.335999999999991</v>
      </c>
      <c r="AK426">
        <v>0.52471690109380653</v>
      </c>
      <c r="AL426" s="34">
        <v>44.860716901093795</v>
      </c>
      <c r="AM426" s="34">
        <v>44.575290544949866</v>
      </c>
      <c r="AN426">
        <v>2.4090000000000003</v>
      </c>
      <c r="AO426">
        <v>2.8510533533358452E-2</v>
      </c>
      <c r="AP426" s="34">
        <v>2.4375105335333589</v>
      </c>
      <c r="AQ426" s="34">
        <v>2.4220018703262425</v>
      </c>
      <c r="AR426">
        <v>261.01199999999994</v>
      </c>
      <c r="AS426">
        <v>3.0890790280651537</v>
      </c>
      <c r="AT426" s="34">
        <v>264.1010790280651</v>
      </c>
      <c r="AU426" s="34">
        <v>262.42073564864796</v>
      </c>
      <c r="AV426">
        <v>21.562000000000001</v>
      </c>
      <c r="AW426">
        <v>0.25518643588471357</v>
      </c>
      <c r="AX426" s="34">
        <v>21.817186435884715</v>
      </c>
      <c r="AY426" s="34">
        <v>21.678374565369211</v>
      </c>
      <c r="AZ426">
        <v>244.24600000000001</v>
      </c>
      <c r="BA426">
        <v>2.8906532890779033</v>
      </c>
      <c r="BB426" s="34">
        <v>247.13665328907791</v>
      </c>
      <c r="BC426" s="34">
        <v>245.5642460853895</v>
      </c>
      <c r="BD426">
        <v>104.59100000000002</v>
      </c>
      <c r="BE426">
        <v>1.2378352896585698</v>
      </c>
      <c r="BF426" s="34">
        <v>105.8288352896586</v>
      </c>
      <c r="BG426" s="34">
        <v>105.15549921929932</v>
      </c>
      <c r="BH426">
        <v>678.15599999999995</v>
      </c>
      <c r="BI426">
        <v>8.0259814773135059</v>
      </c>
      <c r="BJ426" s="34">
        <v>686.18198147731346</v>
      </c>
      <c r="BK426" s="34">
        <v>681.81614793398217</v>
      </c>
      <c r="BM426">
        <v>49.886999999999993</v>
      </c>
      <c r="BN426">
        <v>0.59041302879977287</v>
      </c>
      <c r="BO426">
        <v>50.477413028799759</v>
      </c>
      <c r="BP426">
        <v>50.156250437926609</v>
      </c>
      <c r="BQ426">
        <v>2.8610000000000002</v>
      </c>
      <c r="BR426">
        <v>3.3859957010767341E-2</v>
      </c>
      <c r="BS426">
        <v>2.8948599570107678</v>
      </c>
      <c r="BT426">
        <v>2.8764414076394269</v>
      </c>
      <c r="BU426">
        <v>273.75999999999993</v>
      </c>
      <c r="BV426">
        <v>3.2399517061403937</v>
      </c>
      <c r="BW426">
        <v>276.99995170614034</v>
      </c>
      <c r="BX426">
        <v>275.2375392364101</v>
      </c>
      <c r="BY426">
        <v>22.698</v>
      </c>
      <c r="BZ426">
        <v>0.2686310046243961</v>
      </c>
      <c r="CA426">
        <v>22.966631004624396</v>
      </c>
      <c r="CB426">
        <v>22.820505791890842</v>
      </c>
      <c r="CC426">
        <v>244.24600000000001</v>
      </c>
      <c r="CD426">
        <v>2.8906532890779033</v>
      </c>
      <c r="CE426">
        <v>247.13665328907791</v>
      </c>
      <c r="CF426">
        <v>245.5642460853895</v>
      </c>
      <c r="CG426">
        <v>106.39500000000002</v>
      </c>
      <c r="CH426">
        <v>1.2591856435374318</v>
      </c>
      <c r="CI426">
        <v>107.65418564353746</v>
      </c>
      <c r="CJ426">
        <v>106.96923577972628</v>
      </c>
      <c r="CK426">
        <v>699.84699999999998</v>
      </c>
      <c r="CL426">
        <v>8.2826946291906651</v>
      </c>
      <c r="CM426">
        <v>708.12969462919057</v>
      </c>
      <c r="CN426">
        <v>703.62421873898279</v>
      </c>
    </row>
    <row r="427" spans="1:92" x14ac:dyDescent="0.3">
      <c r="A427" s="18">
        <v>45430</v>
      </c>
      <c r="B427" s="2">
        <v>7</v>
      </c>
      <c r="C427" s="2" t="s">
        <v>23</v>
      </c>
      <c r="D427" s="9">
        <v>23.521675999999999</v>
      </c>
      <c r="E427">
        <v>6.4572400000000004E-3</v>
      </c>
      <c r="G427">
        <v>5.74</v>
      </c>
      <c r="H427">
        <v>3.2219048096909765E-2</v>
      </c>
      <c r="I427" s="34">
        <v>5.7722190480969102</v>
      </c>
      <c r="J427" s="34">
        <v>5.7349464443707765</v>
      </c>
      <c r="K427">
        <v>0.56300000000000006</v>
      </c>
      <c r="L427">
        <v>3.1601609892962022E-3</v>
      </c>
      <c r="M427" s="34">
        <v>0.56616016098929622</v>
      </c>
      <c r="N427" s="34">
        <v>0.56250432895134972</v>
      </c>
      <c r="O427">
        <v>12.837000000000002</v>
      </c>
      <c r="P427">
        <v>7.2055038400702209E-2</v>
      </c>
      <c r="Q427" s="34">
        <v>12.909055038400703</v>
      </c>
      <c r="R427" s="34">
        <v>12.825698171844541</v>
      </c>
      <c r="S427">
        <v>1.2290000000000001</v>
      </c>
      <c r="T427">
        <v>6.8984686604707498E-3</v>
      </c>
      <c r="U427" s="34">
        <v>1.2358984686604708</v>
      </c>
      <c r="V427" s="34">
        <v>1.2279179756326977</v>
      </c>
      <c r="W427">
        <v>0</v>
      </c>
      <c r="X427">
        <v>0</v>
      </c>
      <c r="Y427" s="34">
        <v>0</v>
      </c>
      <c r="Z427" s="34">
        <v>0</v>
      </c>
      <c r="AA427">
        <v>1.919</v>
      </c>
      <c r="AB427">
        <v>1.0771490121597534E-2</v>
      </c>
      <c r="AC427" s="34">
        <v>1.9297714901215977</v>
      </c>
      <c r="AD427" s="34">
        <v>1.9173104924647248</v>
      </c>
      <c r="AE427">
        <v>22.288</v>
      </c>
      <c r="AF427">
        <v>0.12510420626897648</v>
      </c>
      <c r="AG427" s="34">
        <v>22.413104206268979</v>
      </c>
      <c r="AH427" s="34">
        <v>22.268377413264091</v>
      </c>
      <c r="AJ427">
        <v>46.326000000000001</v>
      </c>
      <c r="AK427">
        <v>0.26003129305530343</v>
      </c>
      <c r="AL427" s="34">
        <v>46.586031293055306</v>
      </c>
      <c r="AM427" s="34">
        <v>46.285214108348534</v>
      </c>
      <c r="AN427">
        <v>2.6239999999999997</v>
      </c>
      <c r="AO427">
        <v>1.4728707701444462E-2</v>
      </c>
      <c r="AP427" s="34">
        <v>2.6387287077014441</v>
      </c>
      <c r="AQ427" s="34">
        <v>2.6216898031409257</v>
      </c>
      <c r="AR427">
        <v>270.35199999999998</v>
      </c>
      <c r="AS427">
        <v>1.5175059392152872</v>
      </c>
      <c r="AT427" s="34">
        <v>271.86950593921529</v>
      </c>
      <c r="AU427" s="34">
        <v>270.11397929068431</v>
      </c>
      <c r="AV427">
        <v>24.409000000000002</v>
      </c>
      <c r="AW427">
        <v>0.1370095374560053</v>
      </c>
      <c r="AX427" s="34">
        <v>24.546009537456008</v>
      </c>
      <c r="AY427" s="34">
        <v>24.387510062830366</v>
      </c>
      <c r="AZ427">
        <v>229.69800000000001</v>
      </c>
      <c r="BA427">
        <v>1.2893120051853622</v>
      </c>
      <c r="BB427" s="34">
        <v>230.98731200518537</v>
      </c>
      <c r="BC427" s="34">
        <v>229.495771494613</v>
      </c>
      <c r="BD427">
        <v>105.58200000000002</v>
      </c>
      <c r="BE427">
        <v>0.59263964044737416</v>
      </c>
      <c r="BF427" s="34">
        <v>106.1746396404474</v>
      </c>
      <c r="BG427" s="34">
        <v>105.48904451037551</v>
      </c>
      <c r="BH427">
        <v>678.99099999999999</v>
      </c>
      <c r="BI427">
        <v>3.8112271230607764</v>
      </c>
      <c r="BJ427" s="34">
        <v>682.80222712306079</v>
      </c>
      <c r="BK427" s="34">
        <v>678.39320926999255</v>
      </c>
      <c r="BM427">
        <v>52.066000000000003</v>
      </c>
      <c r="BN427">
        <v>0.29225034115221321</v>
      </c>
      <c r="BO427">
        <v>52.358250341152214</v>
      </c>
      <c r="BP427">
        <v>52.020160552719311</v>
      </c>
      <c r="BQ427">
        <v>3.1869999999999998</v>
      </c>
      <c r="BR427">
        <v>1.7888868690740665E-2</v>
      </c>
      <c r="BS427">
        <v>3.2048888686907402</v>
      </c>
      <c r="BT427">
        <v>3.1841941320922755</v>
      </c>
      <c r="BU427">
        <v>283.18899999999996</v>
      </c>
      <c r="BV427">
        <v>1.5895609776159894</v>
      </c>
      <c r="BW427">
        <v>284.778560977616</v>
      </c>
      <c r="BX427">
        <v>282.93967746252883</v>
      </c>
      <c r="BY427">
        <v>25.638000000000002</v>
      </c>
      <c r="BZ427">
        <v>0.14390800611647606</v>
      </c>
      <c r="CA427">
        <v>25.781908006116478</v>
      </c>
      <c r="CB427">
        <v>25.615428038463062</v>
      </c>
      <c r="CC427">
        <v>229.69800000000001</v>
      </c>
      <c r="CD427">
        <v>1.2893120051853622</v>
      </c>
      <c r="CE427">
        <v>230.98731200518537</v>
      </c>
      <c r="CF427">
        <v>229.495771494613</v>
      </c>
      <c r="CG427">
        <v>107.50100000000002</v>
      </c>
      <c r="CH427">
        <v>0.60341113056897167</v>
      </c>
      <c r="CI427">
        <v>108.10441113056899</v>
      </c>
      <c r="CJ427">
        <v>107.40635500284023</v>
      </c>
      <c r="CK427">
        <v>701.279</v>
      </c>
      <c r="CL427">
        <v>3.9363313293297528</v>
      </c>
      <c r="CM427">
        <v>705.21533132932973</v>
      </c>
      <c r="CN427">
        <v>700.6615866832567</v>
      </c>
    </row>
    <row r="428" spans="1:92" x14ac:dyDescent="0.3">
      <c r="A428" s="18">
        <v>45430</v>
      </c>
      <c r="B428" s="2">
        <v>8</v>
      </c>
      <c r="C428" s="2" t="s">
        <v>23</v>
      </c>
      <c r="D428" s="9">
        <v>41.401828000000002</v>
      </c>
      <c r="E428">
        <v>6.4316390000000003E-3</v>
      </c>
      <c r="G428">
        <v>5.7870000000000008</v>
      </c>
      <c r="H428">
        <v>4.4903608157853069E-2</v>
      </c>
      <c r="I428" s="34">
        <v>5.8319036081578535</v>
      </c>
      <c r="J428" s="34">
        <v>5.7943949094673846</v>
      </c>
      <c r="K428">
        <v>0.54</v>
      </c>
      <c r="L428">
        <v>4.1900723008883112E-3</v>
      </c>
      <c r="M428" s="34">
        <v>0.54419007230088834</v>
      </c>
      <c r="N428" s="34">
        <v>0.54069003820846517</v>
      </c>
      <c r="O428">
        <v>13.984</v>
      </c>
      <c r="P428">
        <v>0.10850735380670766</v>
      </c>
      <c r="Q428" s="34">
        <v>14.092507353806708</v>
      </c>
      <c r="R428" s="34">
        <v>14.001869433902177</v>
      </c>
      <c r="S428">
        <v>1.278</v>
      </c>
      <c r="T428">
        <v>9.9165044454356688E-3</v>
      </c>
      <c r="U428" s="34">
        <v>1.2879165044454357</v>
      </c>
      <c r="V428" s="34">
        <v>1.2796330904267008</v>
      </c>
      <c r="W428">
        <v>0</v>
      </c>
      <c r="X428">
        <v>0</v>
      </c>
      <c r="Y428" s="34">
        <v>0</v>
      </c>
      <c r="Z428" s="34">
        <v>0</v>
      </c>
      <c r="AA428">
        <v>1.889</v>
      </c>
      <c r="AB428">
        <v>1.4657493659959294E-2</v>
      </c>
      <c r="AC428" s="34">
        <v>1.9036574936599593</v>
      </c>
      <c r="AD428" s="34">
        <v>1.8914138558810936</v>
      </c>
      <c r="AE428">
        <v>23.477999999999998</v>
      </c>
      <c r="AF428">
        <v>0.18217503237084401</v>
      </c>
      <c r="AG428" s="34">
        <v>23.660175032370848</v>
      </c>
      <c r="AH428" s="34">
        <v>23.508001327885822</v>
      </c>
      <c r="AJ428">
        <v>47.618000000000009</v>
      </c>
      <c r="AK428">
        <v>0.36948678300685112</v>
      </c>
      <c r="AL428" s="34">
        <v>47.987486783006858</v>
      </c>
      <c r="AM428" s="34">
        <v>47.678848591501286</v>
      </c>
      <c r="AN428">
        <v>2.8620000000000001</v>
      </c>
      <c r="AO428">
        <v>2.2207383194708046E-2</v>
      </c>
      <c r="AP428" s="34">
        <v>2.8842073831947079</v>
      </c>
      <c r="AQ428" s="34">
        <v>2.865657202504865</v>
      </c>
      <c r="AR428">
        <v>273.69800000000004</v>
      </c>
      <c r="AS428">
        <v>2.1237303863120909</v>
      </c>
      <c r="AT428" s="34">
        <v>275.82173038631214</v>
      </c>
      <c r="AU428" s="34">
        <v>274.04774458811204</v>
      </c>
      <c r="AV428">
        <v>24.363000000000003</v>
      </c>
      <c r="AW428">
        <v>0.18904209530841098</v>
      </c>
      <c r="AX428" s="34">
        <v>24.552042095308416</v>
      </c>
      <c r="AY428" s="34">
        <v>24.394132223838589</v>
      </c>
      <c r="AZ428">
        <v>231.72300000000004</v>
      </c>
      <c r="BA428">
        <v>1.7980298588495227</v>
      </c>
      <c r="BB428" s="34">
        <v>233.52102985884957</v>
      </c>
      <c r="BC428" s="34">
        <v>232.01910689588922</v>
      </c>
      <c r="BD428">
        <v>109.04899999999999</v>
      </c>
      <c r="BE428">
        <v>0.84615406359179512</v>
      </c>
      <c r="BF428" s="34">
        <v>109.89515406359179</v>
      </c>
      <c r="BG428" s="34">
        <v>109.18834810480539</v>
      </c>
      <c r="BH428">
        <v>689.3130000000001</v>
      </c>
      <c r="BI428">
        <v>5.3486505702633789</v>
      </c>
      <c r="BJ428" s="34">
        <v>694.66165057026353</v>
      </c>
      <c r="BK428" s="34">
        <v>690.19383760665141</v>
      </c>
      <c r="BM428">
        <v>53.405000000000008</v>
      </c>
      <c r="BN428">
        <v>0.41439039116470416</v>
      </c>
      <c r="BO428">
        <v>53.81939039116471</v>
      </c>
      <c r="BP428">
        <v>53.473243500968671</v>
      </c>
      <c r="BQ428">
        <v>3.4020000000000001</v>
      </c>
      <c r="BR428">
        <v>2.6397455495596356E-2</v>
      </c>
      <c r="BS428">
        <v>3.4283974554955963</v>
      </c>
      <c r="BT428">
        <v>3.4063472407133304</v>
      </c>
      <c r="BU428">
        <v>287.68200000000002</v>
      </c>
      <c r="BV428">
        <v>2.2322377401187987</v>
      </c>
      <c r="BW428">
        <v>289.91423774011884</v>
      </c>
      <c r="BX428">
        <v>288.04961402201423</v>
      </c>
      <c r="BY428">
        <v>25.641000000000002</v>
      </c>
      <c r="BZ428">
        <v>0.19895859975384667</v>
      </c>
      <c r="CA428">
        <v>25.839958599753849</v>
      </c>
      <c r="CB428">
        <v>25.673765314265289</v>
      </c>
      <c r="CC428">
        <v>231.72300000000004</v>
      </c>
      <c r="CD428">
        <v>1.7980298588495227</v>
      </c>
      <c r="CE428">
        <v>233.52102985884957</v>
      </c>
      <c r="CF428">
        <v>232.01910689588922</v>
      </c>
      <c r="CG428">
        <v>110.93799999999999</v>
      </c>
      <c r="CH428">
        <v>0.8608115572517544</v>
      </c>
      <c r="CI428">
        <v>111.79881155725175</v>
      </c>
      <c r="CJ428">
        <v>111.07976196068648</v>
      </c>
      <c r="CK428">
        <v>712.79100000000005</v>
      </c>
      <c r="CL428">
        <v>5.5308256026342226</v>
      </c>
      <c r="CM428">
        <v>718.32182560263436</v>
      </c>
      <c r="CN428">
        <v>713.70183893453725</v>
      </c>
    </row>
    <row r="429" spans="1:92" x14ac:dyDescent="0.3">
      <c r="A429" s="18">
        <v>45430</v>
      </c>
      <c r="B429" s="2">
        <v>9</v>
      </c>
      <c r="C429" s="2" t="s">
        <v>23</v>
      </c>
      <c r="D429" s="9">
        <v>70.724299999999999</v>
      </c>
      <c r="E429">
        <v>6.4605790000000001E-3</v>
      </c>
      <c r="G429">
        <v>5.9619999999999997</v>
      </c>
      <c r="H429">
        <v>2.9986844904313699E-2</v>
      </c>
      <c r="I429" s="34">
        <v>5.9919868449043134</v>
      </c>
      <c r="J429" s="34">
        <v>5.9532751405258484</v>
      </c>
      <c r="K429">
        <v>0.54600000000000004</v>
      </c>
      <c r="L429">
        <v>2.7461954575235294E-3</v>
      </c>
      <c r="M429" s="34">
        <v>0.54874619545752357</v>
      </c>
      <c r="N429" s="34">
        <v>0.54520097731082084</v>
      </c>
      <c r="O429">
        <v>13.763999999999999</v>
      </c>
      <c r="P429">
        <v>6.9228267907241486E-2</v>
      </c>
      <c r="Q429" s="34">
        <v>13.833228267907241</v>
      </c>
      <c r="R429" s="34">
        <v>13.743857603857395</v>
      </c>
      <c r="S429">
        <v>1.3720000000000001</v>
      </c>
      <c r="T429">
        <v>6.9006962778796381E-3</v>
      </c>
      <c r="U429" s="34">
        <v>1.3789006962778798</v>
      </c>
      <c r="V429" s="34">
        <v>1.3699921993964217</v>
      </c>
      <c r="W429">
        <v>0</v>
      </c>
      <c r="X429">
        <v>0</v>
      </c>
      <c r="Y429" s="34">
        <v>0</v>
      </c>
      <c r="Z429" s="34">
        <v>0</v>
      </c>
      <c r="AA429">
        <v>1.9239999999999999</v>
      </c>
      <c r="AB429">
        <v>9.6770697074638652E-3</v>
      </c>
      <c r="AC429" s="34">
        <v>1.9336770697074639</v>
      </c>
      <c r="AD429" s="34">
        <v>1.9211843962381303</v>
      </c>
      <c r="AE429">
        <v>23.567999999999998</v>
      </c>
      <c r="AF429">
        <v>0.11853907425442221</v>
      </c>
      <c r="AG429" s="34">
        <v>23.686539074254423</v>
      </c>
      <c r="AH429" s="34">
        <v>23.533510317328613</v>
      </c>
      <c r="AJ429">
        <v>49.323</v>
      </c>
      <c r="AK429">
        <v>0.2480780193249689</v>
      </c>
      <c r="AL429" s="34">
        <v>49.571078019324972</v>
      </c>
      <c r="AM429" s="34">
        <v>49.250820153665963</v>
      </c>
      <c r="AN429">
        <v>3.0139999999999998</v>
      </c>
      <c r="AO429">
        <v>1.515940129849069E-2</v>
      </c>
      <c r="AP429" s="34">
        <v>3.0291594012984904</v>
      </c>
      <c r="AQ429" s="34">
        <v>3.0095892776828088</v>
      </c>
      <c r="AR429">
        <v>279.13300000000004</v>
      </c>
      <c r="AS429">
        <v>1.4039446458698084</v>
      </c>
      <c r="AT429" s="34">
        <v>280.53694464586982</v>
      </c>
      <c r="AU429" s="34">
        <v>278.72451355256658</v>
      </c>
      <c r="AV429">
        <v>25.672999999999998</v>
      </c>
      <c r="AW429">
        <v>0.12912651278571713</v>
      </c>
      <c r="AX429" s="34">
        <v>25.802126512785716</v>
      </c>
      <c r="AY429" s="34">
        <v>25.635429836081869</v>
      </c>
      <c r="AZ429">
        <v>223.80700000000004</v>
      </c>
      <c r="BA429">
        <v>1.1256735654981112</v>
      </c>
      <c r="BB429" s="34">
        <v>224.93267356549816</v>
      </c>
      <c r="BC429" s="34">
        <v>223.47947825824707</v>
      </c>
      <c r="BD429">
        <v>110.358</v>
      </c>
      <c r="BE429">
        <v>0.55506344011242059</v>
      </c>
      <c r="BF429" s="34">
        <v>110.91306344011242</v>
      </c>
      <c r="BG429" s="34">
        <v>110.19650083162557</v>
      </c>
      <c r="BH429">
        <v>691.30799999999999</v>
      </c>
      <c r="BI429">
        <v>3.4770455848895168</v>
      </c>
      <c r="BJ429" s="34">
        <v>694.78504558488953</v>
      </c>
      <c r="BK429" s="34">
        <v>690.29633190986988</v>
      </c>
      <c r="BM429">
        <v>55.284999999999997</v>
      </c>
      <c r="BN429">
        <v>0.27806486422928262</v>
      </c>
      <c r="BO429">
        <v>55.563064864229283</v>
      </c>
      <c r="BP429">
        <v>55.204095294191809</v>
      </c>
      <c r="BQ429">
        <v>3.5599999999999996</v>
      </c>
      <c r="BR429">
        <v>1.7905596756014219E-2</v>
      </c>
      <c r="BS429">
        <v>3.5779055967560138</v>
      </c>
      <c r="BT429">
        <v>3.5547902549936294</v>
      </c>
      <c r="BU429">
        <v>292.89700000000005</v>
      </c>
      <c r="BV429">
        <v>1.47317291377705</v>
      </c>
      <c r="BW429">
        <v>294.37017291377708</v>
      </c>
      <c r="BX429">
        <v>292.46837115642398</v>
      </c>
      <c r="BY429">
        <v>27.044999999999998</v>
      </c>
      <c r="BZ429">
        <v>0.13602720906359678</v>
      </c>
      <c r="CA429">
        <v>27.181027209063597</v>
      </c>
      <c r="CB429">
        <v>27.00542203547829</v>
      </c>
      <c r="CC429">
        <v>223.80700000000004</v>
      </c>
      <c r="CD429">
        <v>1.1256735654981112</v>
      </c>
      <c r="CE429">
        <v>224.93267356549816</v>
      </c>
      <c r="CF429">
        <v>223.47947825824707</v>
      </c>
      <c r="CG429">
        <v>112.28200000000001</v>
      </c>
      <c r="CH429">
        <v>0.56474050981988444</v>
      </c>
      <c r="CI429">
        <v>112.84674050981988</v>
      </c>
      <c r="CJ429">
        <v>112.1176852278637</v>
      </c>
      <c r="CK429">
        <v>714.87599999999998</v>
      </c>
      <c r="CL429">
        <v>3.5955846591439391</v>
      </c>
      <c r="CM429">
        <v>718.4715846591439</v>
      </c>
      <c r="CN429">
        <v>713.82984222719847</v>
      </c>
    </row>
    <row r="430" spans="1:92" x14ac:dyDescent="0.3">
      <c r="A430" s="18">
        <v>45430</v>
      </c>
      <c r="B430" s="2">
        <v>10</v>
      </c>
      <c r="C430" s="2" t="s">
        <v>23</v>
      </c>
      <c r="D430" s="9">
        <v>33.840839000000003</v>
      </c>
      <c r="E430">
        <v>6.4101699999999998E-3</v>
      </c>
      <c r="G430">
        <v>6.1470000000000002</v>
      </c>
      <c r="H430">
        <v>1.304531649108407E-2</v>
      </c>
      <c r="I430" s="34">
        <v>6.1600453164910842</v>
      </c>
      <c r="J430" s="34">
        <v>6.1205583788046729</v>
      </c>
      <c r="K430">
        <v>0.53100000000000003</v>
      </c>
      <c r="L430">
        <v>1.1269014245592389E-3</v>
      </c>
      <c r="M430" s="34">
        <v>0.53212690142455932</v>
      </c>
      <c r="N430" s="34">
        <v>0.5287158775248546</v>
      </c>
      <c r="O430">
        <v>14.450999999999999</v>
      </c>
      <c r="P430">
        <v>3.0668272102270355E-2</v>
      </c>
      <c r="Q430" s="34">
        <v>14.481668272102269</v>
      </c>
      <c r="R430" s="34">
        <v>14.388838316594487</v>
      </c>
      <c r="S430">
        <v>1.4039999999999999</v>
      </c>
      <c r="T430">
        <v>2.9796037666312072E-3</v>
      </c>
      <c r="U430" s="34">
        <v>1.4069796037666311</v>
      </c>
      <c r="V430" s="34">
        <v>1.3979606253199544</v>
      </c>
      <c r="W430">
        <v>0</v>
      </c>
      <c r="X430">
        <v>0</v>
      </c>
      <c r="Y430" s="34">
        <v>0</v>
      </c>
      <c r="Z430" s="34">
        <v>0</v>
      </c>
      <c r="AA430">
        <v>1.9790000000000001</v>
      </c>
      <c r="AB430">
        <v>4.1998830870107985E-3</v>
      </c>
      <c r="AC430" s="34">
        <v>1.9831998830870108</v>
      </c>
      <c r="AD430" s="34">
        <v>1.9704872346924429</v>
      </c>
      <c r="AE430">
        <v>24.511999999999997</v>
      </c>
      <c r="AF430">
        <v>5.201997687155567E-2</v>
      </c>
      <c r="AG430" s="34">
        <v>24.564019976871556</v>
      </c>
      <c r="AH430" s="34">
        <v>24.406560432936409</v>
      </c>
      <c r="AJ430">
        <v>50.362000000000002</v>
      </c>
      <c r="AK430">
        <v>0.10687949066601203</v>
      </c>
      <c r="AL430" s="34">
        <v>50.468879490666012</v>
      </c>
      <c r="AM430" s="34">
        <v>50.145365393421329</v>
      </c>
      <c r="AN430">
        <v>3.363</v>
      </c>
      <c r="AO430">
        <v>7.1370423555418457E-3</v>
      </c>
      <c r="AP430" s="34">
        <v>3.3701370423555419</v>
      </c>
      <c r="AQ430" s="34">
        <v>3.3485338909907458</v>
      </c>
      <c r="AR430">
        <v>283.84300000000002</v>
      </c>
      <c r="AS430">
        <v>0.60237868371218084</v>
      </c>
      <c r="AT430" s="34">
        <v>284.44537868371219</v>
      </c>
      <c r="AU430" s="34">
        <v>282.62203545063522</v>
      </c>
      <c r="AV430">
        <v>26.247</v>
      </c>
      <c r="AW430">
        <v>5.5702037081744524E-2</v>
      </c>
      <c r="AX430" s="34">
        <v>26.302702037081744</v>
      </c>
      <c r="AY430" s="34">
        <v>26.134097245564703</v>
      </c>
      <c r="AZ430">
        <v>215.69499999999999</v>
      </c>
      <c r="BA430">
        <v>0.45775330088569682</v>
      </c>
      <c r="BB430" s="34">
        <v>216.15275330088568</v>
      </c>
      <c r="BC430" s="34">
        <v>214.76717740625895</v>
      </c>
      <c r="BD430">
        <v>111.569</v>
      </c>
      <c r="BE430">
        <v>0.23677451042683562</v>
      </c>
      <c r="BF430" s="34">
        <v>111.80577451042684</v>
      </c>
      <c r="BG430" s="34">
        <v>111.08908048883335</v>
      </c>
      <c r="BH430">
        <v>691.07899999999995</v>
      </c>
      <c r="BI430">
        <v>1.4666250651280115</v>
      </c>
      <c r="BJ430" s="34">
        <v>692.54562506512809</v>
      </c>
      <c r="BK430" s="34">
        <v>688.10628987570431</v>
      </c>
      <c r="BM430">
        <v>56.509</v>
      </c>
      <c r="BN430">
        <v>0.11992480715709611</v>
      </c>
      <c r="BO430">
        <v>56.628924807157098</v>
      </c>
      <c r="BP430">
        <v>56.265923772226003</v>
      </c>
      <c r="BQ430">
        <v>3.8940000000000001</v>
      </c>
      <c r="BR430">
        <v>8.2639437801010837E-3</v>
      </c>
      <c r="BS430">
        <v>3.9022639437801012</v>
      </c>
      <c r="BT430">
        <v>3.8772497685156004</v>
      </c>
      <c r="BU430">
        <v>298.29400000000004</v>
      </c>
      <c r="BV430">
        <v>0.63304695581445114</v>
      </c>
      <c r="BW430">
        <v>298.92704695581449</v>
      </c>
      <c r="BX430">
        <v>297.01087376722973</v>
      </c>
      <c r="BY430">
        <v>27.651</v>
      </c>
      <c r="BZ430">
        <v>5.8681640848375731E-2</v>
      </c>
      <c r="CA430">
        <v>27.709681640848373</v>
      </c>
      <c r="CB430">
        <v>27.532057870884657</v>
      </c>
      <c r="CC430">
        <v>215.69499999999999</v>
      </c>
      <c r="CD430">
        <v>0.45775330088569682</v>
      </c>
      <c r="CE430">
        <v>216.15275330088568</v>
      </c>
      <c r="CF430">
        <v>214.76717740625895</v>
      </c>
      <c r="CG430">
        <v>113.548</v>
      </c>
      <c r="CH430">
        <v>0.24097439351384642</v>
      </c>
      <c r="CI430">
        <v>113.78897439351385</v>
      </c>
      <c r="CJ430">
        <v>113.05956772352579</v>
      </c>
      <c r="CK430">
        <v>715.59099999999989</v>
      </c>
      <c r="CL430">
        <v>1.5186450419995672</v>
      </c>
      <c r="CM430">
        <v>717.10964504199967</v>
      </c>
      <c r="CN430">
        <v>712.51285030864074</v>
      </c>
    </row>
    <row r="431" spans="1:92" x14ac:dyDescent="0.3">
      <c r="A431" s="18">
        <v>45430</v>
      </c>
      <c r="B431" s="2">
        <v>11</v>
      </c>
      <c r="C431" s="2" t="s">
        <v>23</v>
      </c>
      <c r="D431" s="9">
        <v>36.656601000000002</v>
      </c>
      <c r="E431">
        <v>6.2234999999999999E-3</v>
      </c>
      <c r="G431">
        <v>6.1180000000000003</v>
      </c>
      <c r="H431">
        <v>2.0298833652938681E-2</v>
      </c>
      <c r="I431" s="34">
        <v>6.1382988336529394</v>
      </c>
      <c r="J431" s="34">
        <v>6.1000971308617</v>
      </c>
      <c r="K431">
        <v>0.52600000000000002</v>
      </c>
      <c r="L431">
        <v>1.7452086468528515E-3</v>
      </c>
      <c r="M431" s="34">
        <v>0.52774520864685293</v>
      </c>
      <c r="N431" s="34">
        <v>0.52446078634083926</v>
      </c>
      <c r="O431">
        <v>14.856999999999999</v>
      </c>
      <c r="P431">
        <v>4.9293849555689759E-2</v>
      </c>
      <c r="Q431" s="34">
        <v>14.90629384955569</v>
      </c>
      <c r="R431" s="34">
        <v>14.813524529782979</v>
      </c>
      <c r="S431">
        <v>1.4490000000000001</v>
      </c>
      <c r="T431">
        <v>4.8076184967486349E-3</v>
      </c>
      <c r="U431" s="34">
        <v>1.4538076184967488</v>
      </c>
      <c r="V431" s="34">
        <v>1.4447598467830343</v>
      </c>
      <c r="W431">
        <v>0</v>
      </c>
      <c r="X431">
        <v>0</v>
      </c>
      <c r="Y431" s="34">
        <v>0</v>
      </c>
      <c r="Z431" s="34">
        <v>0</v>
      </c>
      <c r="AA431">
        <v>2.093</v>
      </c>
      <c r="AB431">
        <v>6.9443378286369161E-3</v>
      </c>
      <c r="AC431" s="34">
        <v>2.0999443378286369</v>
      </c>
      <c r="AD431" s="34">
        <v>2.0868753342421602</v>
      </c>
      <c r="AE431">
        <v>25.042999999999999</v>
      </c>
      <c r="AF431">
        <v>8.3089848180866829E-2</v>
      </c>
      <c r="AG431" s="34">
        <v>25.126089848180868</v>
      </c>
      <c r="AH431" s="34">
        <v>24.969717628010713</v>
      </c>
      <c r="AJ431">
        <v>51.216999999999992</v>
      </c>
      <c r="AK431">
        <v>0.16993222674118341</v>
      </c>
      <c r="AL431" s="34">
        <v>51.386932226741173</v>
      </c>
      <c r="AM431" s="34">
        <v>51.067125654028047</v>
      </c>
      <c r="AN431">
        <v>3.48</v>
      </c>
      <c r="AO431">
        <v>1.1546247321383884E-2</v>
      </c>
      <c r="AP431" s="34">
        <v>3.4915462473213839</v>
      </c>
      <c r="AQ431" s="34">
        <v>3.4698166092511791</v>
      </c>
      <c r="AR431">
        <v>287.48399999999998</v>
      </c>
      <c r="AS431">
        <v>0.95383947268411606</v>
      </c>
      <c r="AT431" s="34">
        <v>288.43783947268412</v>
      </c>
      <c r="AU431" s="34">
        <v>286.64274657872585</v>
      </c>
      <c r="AV431">
        <v>27.196000000000002</v>
      </c>
      <c r="AW431">
        <v>9.0233259239182795E-2</v>
      </c>
      <c r="AX431" s="34">
        <v>27.286233259239186</v>
      </c>
      <c r="AY431" s="34">
        <v>27.11641738655031</v>
      </c>
      <c r="AZ431">
        <v>207.04000000000002</v>
      </c>
      <c r="BA431">
        <v>0.68693535787911486</v>
      </c>
      <c r="BB431" s="34">
        <v>207.72693535787914</v>
      </c>
      <c r="BC431" s="34">
        <v>206.43414677567938</v>
      </c>
      <c r="BD431">
        <v>113.78800000000001</v>
      </c>
      <c r="BE431">
        <v>0.37753574431196246</v>
      </c>
      <c r="BF431" s="34">
        <v>114.16553574431197</v>
      </c>
      <c r="BG431" s="34">
        <v>113.45502653260723</v>
      </c>
      <c r="BH431">
        <v>690.20500000000004</v>
      </c>
      <c r="BI431">
        <v>2.2900223081769435</v>
      </c>
      <c r="BJ431" s="34">
        <v>692.49502230817689</v>
      </c>
      <c r="BK431" s="34">
        <v>688.18527953684202</v>
      </c>
      <c r="BM431">
        <v>57.334999999999994</v>
      </c>
      <c r="BN431">
        <v>0.1902310603941221</v>
      </c>
      <c r="BO431">
        <v>57.525231060394113</v>
      </c>
      <c r="BP431">
        <v>57.167222784889745</v>
      </c>
      <c r="BQ431">
        <v>4.0060000000000002</v>
      </c>
      <c r="BR431">
        <v>1.3291455968236734E-2</v>
      </c>
      <c r="BS431">
        <v>4.0192914559682364</v>
      </c>
      <c r="BT431">
        <v>3.9942773955920181</v>
      </c>
      <c r="BU431">
        <v>302.34100000000001</v>
      </c>
      <c r="BV431">
        <v>1.0031333222398058</v>
      </c>
      <c r="BW431">
        <v>303.34413332223983</v>
      </c>
      <c r="BX431">
        <v>301.45627110850882</v>
      </c>
      <c r="BY431">
        <v>28.645000000000003</v>
      </c>
      <c r="BZ431">
        <v>9.5040877735931423E-2</v>
      </c>
      <c r="CA431">
        <v>28.740040877735936</v>
      </c>
      <c r="CB431">
        <v>28.561177233333346</v>
      </c>
      <c r="CC431">
        <v>207.04000000000002</v>
      </c>
      <c r="CD431">
        <v>0.68693535787911486</v>
      </c>
      <c r="CE431">
        <v>207.72693535787914</v>
      </c>
      <c r="CF431">
        <v>206.43414677567938</v>
      </c>
      <c r="CG431">
        <v>115.88100000000001</v>
      </c>
      <c r="CH431">
        <v>0.38448008214059937</v>
      </c>
      <c r="CI431">
        <v>116.2654800821406</v>
      </c>
      <c r="CJ431">
        <v>115.5419018668494</v>
      </c>
      <c r="CK431">
        <v>715.24800000000005</v>
      </c>
      <c r="CL431">
        <v>2.3731121563578101</v>
      </c>
      <c r="CM431">
        <v>717.62111215635775</v>
      </c>
      <c r="CN431">
        <v>713.15499716485272</v>
      </c>
    </row>
    <row r="432" spans="1:92" x14ac:dyDescent="0.3">
      <c r="A432" s="18">
        <v>45430</v>
      </c>
      <c r="B432" s="2">
        <v>12</v>
      </c>
      <c r="C432" s="2" t="s">
        <v>23</v>
      </c>
      <c r="D432" s="9">
        <v>40.446378000000003</v>
      </c>
      <c r="E432">
        <v>6.0939840000000002E-3</v>
      </c>
      <c r="G432">
        <v>6.37</v>
      </c>
      <c r="H432">
        <v>4.0059009291121578E-2</v>
      </c>
      <c r="I432" s="34">
        <v>6.410059009291122</v>
      </c>
      <c r="J432" s="34">
        <v>6.3709962122494455</v>
      </c>
      <c r="K432">
        <v>0.56499999999999995</v>
      </c>
      <c r="L432">
        <v>3.5531146388514427E-3</v>
      </c>
      <c r="M432" s="34">
        <v>0.56855311463885139</v>
      </c>
      <c r="N432" s="34">
        <v>0.56508836105509208</v>
      </c>
      <c r="O432">
        <v>15.334999999999999</v>
      </c>
      <c r="P432">
        <v>9.6437191127056412E-2</v>
      </c>
      <c r="Q432" s="34">
        <v>15.431437191127056</v>
      </c>
      <c r="R432" s="34">
        <v>15.337398259787323</v>
      </c>
      <c r="S432">
        <v>1.4690000000000001</v>
      </c>
      <c r="T432">
        <v>9.2380980610137515E-3</v>
      </c>
      <c r="U432" s="34">
        <v>1.4782380980610139</v>
      </c>
      <c r="V432" s="34">
        <v>1.4692297387432396</v>
      </c>
      <c r="W432">
        <v>0</v>
      </c>
      <c r="X432">
        <v>0</v>
      </c>
      <c r="Y432" s="34">
        <v>0</v>
      </c>
      <c r="Z432" s="34">
        <v>0</v>
      </c>
      <c r="AA432">
        <v>2.1880000000000002</v>
      </c>
      <c r="AB432">
        <v>1.3759672265145058E-2</v>
      </c>
      <c r="AC432" s="34">
        <v>2.2017596722651454</v>
      </c>
      <c r="AD432" s="34">
        <v>2.1883421840505162</v>
      </c>
      <c r="AE432">
        <v>25.927</v>
      </c>
      <c r="AF432">
        <v>0.16304708538318824</v>
      </c>
      <c r="AG432" s="34">
        <v>26.090047085383187</v>
      </c>
      <c r="AH432" s="34">
        <v>25.931054755885619</v>
      </c>
      <c r="AJ432">
        <v>53.142999999999994</v>
      </c>
      <c r="AK432">
        <v>0.33420030310173843</v>
      </c>
      <c r="AL432" s="34">
        <v>53.477200303101732</v>
      </c>
      <c r="AM432" s="34">
        <v>53.151311100089835</v>
      </c>
      <c r="AN432">
        <v>3.4149999999999996</v>
      </c>
      <c r="AO432">
        <v>2.1475905295004736E-2</v>
      </c>
      <c r="AP432" s="34">
        <v>3.4364759052950045</v>
      </c>
      <c r="AQ432" s="34">
        <v>3.4155340761117512</v>
      </c>
      <c r="AR432">
        <v>292.02399999999994</v>
      </c>
      <c r="AS432">
        <v>1.8364508837096523</v>
      </c>
      <c r="AT432" s="34">
        <v>293.86045088370958</v>
      </c>
      <c r="AU432" s="34">
        <v>292.06966999779144</v>
      </c>
      <c r="AV432">
        <v>27.01</v>
      </c>
      <c r="AW432">
        <v>0.1698577458325265</v>
      </c>
      <c r="AX432" s="34">
        <v>27.179857745832528</v>
      </c>
      <c r="AY432" s="34">
        <v>27.014224127607147</v>
      </c>
      <c r="AZ432">
        <v>217.23499999999999</v>
      </c>
      <c r="BA432">
        <v>1.3661254133998106</v>
      </c>
      <c r="BB432" s="34">
        <v>218.60112541339979</v>
      </c>
      <c r="BC432" s="34">
        <v>217.26897365274851</v>
      </c>
      <c r="BD432">
        <v>113.62700000000001</v>
      </c>
      <c r="BE432">
        <v>0.71456594171464227</v>
      </c>
      <c r="BF432" s="34">
        <v>114.34156594171465</v>
      </c>
      <c r="BG432" s="34">
        <v>113.64477026833089</v>
      </c>
      <c r="BH432">
        <v>706.45399999999995</v>
      </c>
      <c r="BI432">
        <v>4.4426761930533747</v>
      </c>
      <c r="BJ432" s="34">
        <v>710.89667619305328</v>
      </c>
      <c r="BK432" s="34">
        <v>706.56448322267943</v>
      </c>
      <c r="BM432">
        <v>59.512999999999991</v>
      </c>
      <c r="BN432">
        <v>0.37425931239286003</v>
      </c>
      <c r="BO432">
        <v>59.887259312392857</v>
      </c>
      <c r="BP432">
        <v>59.522307312339279</v>
      </c>
      <c r="BQ432">
        <v>3.9799999999999995</v>
      </c>
      <c r="BR432">
        <v>2.5029019933856179E-2</v>
      </c>
      <c r="BS432">
        <v>4.0050290199338558</v>
      </c>
      <c r="BT432">
        <v>3.9806224371668435</v>
      </c>
      <c r="BU432">
        <v>307.35899999999992</v>
      </c>
      <c r="BV432">
        <v>1.9328880748367088</v>
      </c>
      <c r="BW432">
        <v>309.29188807483661</v>
      </c>
      <c r="BX432">
        <v>307.40706825757877</v>
      </c>
      <c r="BY432">
        <v>28.479000000000003</v>
      </c>
      <c r="BZ432">
        <v>0.17909584389354025</v>
      </c>
      <c r="CA432">
        <v>28.658095843893541</v>
      </c>
      <c r="CB432">
        <v>28.483453866350388</v>
      </c>
      <c r="CC432">
        <v>217.23499999999999</v>
      </c>
      <c r="CD432">
        <v>1.3661254133998106</v>
      </c>
      <c r="CE432">
        <v>218.60112541339979</v>
      </c>
      <c r="CF432">
        <v>217.26897365274851</v>
      </c>
      <c r="CG432">
        <v>115.81500000000001</v>
      </c>
      <c r="CH432">
        <v>0.72832561397978735</v>
      </c>
      <c r="CI432">
        <v>116.54332561397979</v>
      </c>
      <c r="CJ432">
        <v>115.8331124523814</v>
      </c>
      <c r="CK432">
        <v>732.38099999999997</v>
      </c>
      <c r="CL432">
        <v>4.6057232784365629</v>
      </c>
      <c r="CM432">
        <v>736.98672327843644</v>
      </c>
      <c r="CN432">
        <v>732.49553797856504</v>
      </c>
    </row>
    <row r="433" spans="1:92" x14ac:dyDescent="0.3">
      <c r="A433" s="18">
        <v>45430</v>
      </c>
      <c r="B433" s="2">
        <v>13</v>
      </c>
      <c r="C433" s="2" t="s">
        <v>23</v>
      </c>
      <c r="D433" s="9">
        <v>48.217159000000002</v>
      </c>
      <c r="E433">
        <v>6.1476450000000002E-3</v>
      </c>
      <c r="G433">
        <v>6.37</v>
      </c>
      <c r="H433">
        <v>6.2176936074002723E-2</v>
      </c>
      <c r="I433" s="34">
        <v>6.4321769360740024</v>
      </c>
      <c r="J433" s="34">
        <v>6.392634195693832</v>
      </c>
      <c r="K433">
        <v>0.57299999999999995</v>
      </c>
      <c r="L433">
        <v>5.5929959765154726E-3</v>
      </c>
      <c r="M433" s="34">
        <v>0.57859299597651548</v>
      </c>
      <c r="N433" s="34">
        <v>0.57503601163776541</v>
      </c>
      <c r="O433">
        <v>15.285</v>
      </c>
      <c r="P433">
        <v>0.14919536387615884</v>
      </c>
      <c r="Q433" s="34">
        <v>15.434195363876158</v>
      </c>
      <c r="R433" s="34">
        <v>15.339311409918402</v>
      </c>
      <c r="S433">
        <v>1.484</v>
      </c>
      <c r="T433">
        <v>1.4485176316141296E-2</v>
      </c>
      <c r="U433" s="34">
        <v>1.4984851763161413</v>
      </c>
      <c r="V433" s="34">
        <v>1.4892730214143872</v>
      </c>
      <c r="W433">
        <v>0</v>
      </c>
      <c r="X433">
        <v>0</v>
      </c>
      <c r="Y433" s="34">
        <v>0</v>
      </c>
      <c r="Z433" s="34">
        <v>0</v>
      </c>
      <c r="AA433">
        <v>2.1349999999999998</v>
      </c>
      <c r="AB433">
        <v>2.0839522530297618E-2</v>
      </c>
      <c r="AC433" s="34">
        <v>2.1558395225302975</v>
      </c>
      <c r="AD433" s="34">
        <v>2.1425861864688116</v>
      </c>
      <c r="AE433">
        <v>25.847000000000001</v>
      </c>
      <c r="AF433">
        <v>0.25228999477311592</v>
      </c>
      <c r="AG433" s="34">
        <v>26.099289994773116</v>
      </c>
      <c r="AH433" s="34">
        <v>25.938840825133198</v>
      </c>
      <c r="AJ433">
        <v>53.288000000000018</v>
      </c>
      <c r="AK433">
        <v>0.52013886491545658</v>
      </c>
      <c r="AL433" s="34">
        <v>53.808138864915477</v>
      </c>
      <c r="AM433" s="34">
        <v>53.477345529063278</v>
      </c>
      <c r="AN433">
        <v>3.1489999999999996</v>
      </c>
      <c r="AO433">
        <v>3.073707561962866E-2</v>
      </c>
      <c r="AP433" s="34">
        <v>3.1797370756196282</v>
      </c>
      <c r="AQ433" s="34">
        <v>3.1601891808853804</v>
      </c>
      <c r="AR433">
        <v>293.70299999999997</v>
      </c>
      <c r="AS433">
        <v>2.8668057544337242</v>
      </c>
      <c r="AT433" s="34">
        <v>296.56980575443367</v>
      </c>
      <c r="AU433" s="34">
        <v>294.74659987093645</v>
      </c>
      <c r="AV433">
        <v>27.658999999999999</v>
      </c>
      <c r="AW433">
        <v>0.26997674644754183</v>
      </c>
      <c r="AX433" s="34">
        <v>27.928976746447542</v>
      </c>
      <c r="AY433" s="34">
        <v>27.757279312197127</v>
      </c>
      <c r="AZ433">
        <v>217.21499999999997</v>
      </c>
      <c r="BA433">
        <v>2.1202139983225279</v>
      </c>
      <c r="BB433" s="34">
        <v>219.3352139983225</v>
      </c>
      <c r="BC433" s="34">
        <v>217.98681896666179</v>
      </c>
      <c r="BD433">
        <v>113.965</v>
      </c>
      <c r="BE433">
        <v>1.1124010234966595</v>
      </c>
      <c r="BF433" s="34">
        <v>115.07740102349666</v>
      </c>
      <c r="BG433" s="34">
        <v>114.36994601448157</v>
      </c>
      <c r="BH433">
        <v>708.97899999999993</v>
      </c>
      <c r="BI433">
        <v>6.9202734632355387</v>
      </c>
      <c r="BJ433" s="34">
        <v>715.89927346323555</v>
      </c>
      <c r="BK433" s="34">
        <v>711.49817887422557</v>
      </c>
      <c r="BM433">
        <v>59.658000000000015</v>
      </c>
      <c r="BN433">
        <v>0.58231580098945934</v>
      </c>
      <c r="BO433">
        <v>60.240315800989478</v>
      </c>
      <c r="BP433">
        <v>59.869979724757108</v>
      </c>
      <c r="BQ433">
        <v>3.7219999999999995</v>
      </c>
      <c r="BR433">
        <v>3.6330071596144133E-2</v>
      </c>
      <c r="BS433">
        <v>3.7583300715961436</v>
      </c>
      <c r="BT433">
        <v>3.7352251925231457</v>
      </c>
      <c r="BU433">
        <v>308.988</v>
      </c>
      <c r="BV433">
        <v>3.0160011183098829</v>
      </c>
      <c r="BW433">
        <v>312.00400111830982</v>
      </c>
      <c r="BX433">
        <v>310.08591128085487</v>
      </c>
      <c r="BY433">
        <v>29.143000000000001</v>
      </c>
      <c r="BZ433">
        <v>0.28446192276368309</v>
      </c>
      <c r="CA433">
        <v>29.427461922763683</v>
      </c>
      <c r="CB433">
        <v>29.246552333611515</v>
      </c>
      <c r="CC433">
        <v>217.21499999999997</v>
      </c>
      <c r="CD433">
        <v>2.1202139983225279</v>
      </c>
      <c r="CE433">
        <v>219.3352139983225</v>
      </c>
      <c r="CF433">
        <v>217.98681896666179</v>
      </c>
      <c r="CG433">
        <v>116.10000000000001</v>
      </c>
      <c r="CH433">
        <v>1.133240546026957</v>
      </c>
      <c r="CI433">
        <v>117.23324054602696</v>
      </c>
      <c r="CJ433">
        <v>116.51253220095037</v>
      </c>
      <c r="CK433">
        <v>734.82599999999991</v>
      </c>
      <c r="CL433">
        <v>7.1725634580086544</v>
      </c>
      <c r="CM433">
        <v>741.99856345800868</v>
      </c>
      <c r="CN433">
        <v>737.43701969935876</v>
      </c>
    </row>
    <row r="434" spans="1:92" x14ac:dyDescent="0.3">
      <c r="A434" s="18">
        <v>45430</v>
      </c>
      <c r="B434" s="2">
        <v>14</v>
      </c>
      <c r="C434" s="2" t="s">
        <v>23</v>
      </c>
      <c r="D434" s="9">
        <v>62.023463999999997</v>
      </c>
      <c r="E434">
        <v>6.3179760000000003E-3</v>
      </c>
      <c r="G434">
        <v>6.4050000000000002</v>
      </c>
      <c r="H434">
        <v>4.4887126848963767E-2</v>
      </c>
      <c r="I434" s="34">
        <v>6.4498871268489637</v>
      </c>
      <c r="J434" s="34">
        <v>6.4091368947788236</v>
      </c>
      <c r="K434">
        <v>0.57699999999999996</v>
      </c>
      <c r="L434">
        <v>4.0436958925608255E-3</v>
      </c>
      <c r="M434" s="34">
        <v>0.58104369589256077</v>
      </c>
      <c r="N434" s="34">
        <v>0.57737267576696027</v>
      </c>
      <c r="O434">
        <v>15.405999999999999</v>
      </c>
      <c r="P434">
        <v>0.10796738114522025</v>
      </c>
      <c r="Q434" s="34">
        <v>15.513967381145219</v>
      </c>
      <c r="R434" s="34">
        <v>15.415950507566363</v>
      </c>
      <c r="S434">
        <v>1.5249999999999999</v>
      </c>
      <c r="T434">
        <v>1.0687411154515181E-2</v>
      </c>
      <c r="U434" s="34">
        <v>1.5356874111545151</v>
      </c>
      <c r="V434" s="34">
        <v>1.5259849749473389</v>
      </c>
      <c r="W434">
        <v>0</v>
      </c>
      <c r="X434">
        <v>0</v>
      </c>
      <c r="Y434" s="34">
        <v>0</v>
      </c>
      <c r="Z434" s="34">
        <v>0</v>
      </c>
      <c r="AA434">
        <v>2.17</v>
      </c>
      <c r="AB434">
        <v>1.5207660462490455E-2</v>
      </c>
      <c r="AC434" s="34">
        <v>2.1852076604624906</v>
      </c>
      <c r="AD434" s="34">
        <v>2.1714015709086727</v>
      </c>
      <c r="AE434">
        <v>26.082999999999998</v>
      </c>
      <c r="AF434">
        <v>0.18279327550375049</v>
      </c>
      <c r="AG434" s="34">
        <v>26.265793275503754</v>
      </c>
      <c r="AH434" s="34">
        <v>26.099846623968155</v>
      </c>
      <c r="AJ434">
        <v>53.846000000000004</v>
      </c>
      <c r="AK434">
        <v>0.37736022362362259</v>
      </c>
      <c r="AL434" s="34">
        <v>54.223360223623629</v>
      </c>
      <c r="AM434" s="34">
        <v>53.880778335091421</v>
      </c>
      <c r="AN434">
        <v>3.2029999999999994</v>
      </c>
      <c r="AO434">
        <v>2.2447067493712863E-2</v>
      </c>
      <c r="AP434" s="34">
        <v>3.2254470674937123</v>
      </c>
      <c r="AQ434" s="34">
        <v>3.2050687703320166</v>
      </c>
      <c r="AR434">
        <v>296.16200000000009</v>
      </c>
      <c r="AS434">
        <v>2.0755443031760827</v>
      </c>
      <c r="AT434" s="34">
        <v>298.23754430317615</v>
      </c>
      <c r="AU434" s="34">
        <v>296.35328665596978</v>
      </c>
      <c r="AV434">
        <v>26.939</v>
      </c>
      <c r="AW434">
        <v>0.18879224202720293</v>
      </c>
      <c r="AX434" s="34">
        <v>27.127792242027201</v>
      </c>
      <c r="AY434" s="34">
        <v>26.95639950170909</v>
      </c>
      <c r="AZ434">
        <v>201.33199999999999</v>
      </c>
      <c r="BA434">
        <v>1.4109625328267872</v>
      </c>
      <c r="BB434" s="34">
        <v>202.74296253282679</v>
      </c>
      <c r="BC434" s="34">
        <v>201.46203736137551</v>
      </c>
      <c r="BD434">
        <v>113.39999999999999</v>
      </c>
      <c r="BE434">
        <v>0.79472290158821079</v>
      </c>
      <c r="BF434" s="34">
        <v>114.19472290158821</v>
      </c>
      <c r="BG434" s="34">
        <v>113.47324338296933</v>
      </c>
      <c r="BH434">
        <v>694.88200000000018</v>
      </c>
      <c r="BI434">
        <v>4.869829270735619</v>
      </c>
      <c r="BJ434" s="34">
        <v>699.7518292707357</v>
      </c>
      <c r="BK434" s="34">
        <v>695.3308140074472</v>
      </c>
      <c r="BM434">
        <v>60.251000000000005</v>
      </c>
      <c r="BN434">
        <v>0.42224735047258638</v>
      </c>
      <c r="BO434">
        <v>60.673247350472593</v>
      </c>
      <c r="BP434">
        <v>60.289915229870246</v>
      </c>
      <c r="BQ434">
        <v>3.7799999999999994</v>
      </c>
      <c r="BR434">
        <v>2.6490763386273687E-2</v>
      </c>
      <c r="BS434">
        <v>3.806490763386273</v>
      </c>
      <c r="BT434">
        <v>3.7824414460989768</v>
      </c>
      <c r="BU434">
        <v>311.5680000000001</v>
      </c>
      <c r="BV434">
        <v>2.1835116843213029</v>
      </c>
      <c r="BW434">
        <v>313.75151168432137</v>
      </c>
      <c r="BX434">
        <v>311.76923716353616</v>
      </c>
      <c r="BY434">
        <v>28.463999999999999</v>
      </c>
      <c r="BZ434">
        <v>0.19947965318171812</v>
      </c>
      <c r="CA434">
        <v>28.663479653181717</v>
      </c>
      <c r="CB434">
        <v>28.482384476656428</v>
      </c>
      <c r="CC434">
        <v>201.33199999999999</v>
      </c>
      <c r="CD434">
        <v>1.4109625328267872</v>
      </c>
      <c r="CE434">
        <v>202.74296253282679</v>
      </c>
      <c r="CF434">
        <v>201.46203736137551</v>
      </c>
      <c r="CG434">
        <v>115.57</v>
      </c>
      <c r="CH434">
        <v>0.80993056205070124</v>
      </c>
      <c r="CI434">
        <v>116.3799305620507</v>
      </c>
      <c r="CJ434">
        <v>115.644644953878</v>
      </c>
      <c r="CK434">
        <v>720.96500000000015</v>
      </c>
      <c r="CL434">
        <v>5.0526225462393697</v>
      </c>
      <c r="CM434">
        <v>726.01762254623941</v>
      </c>
      <c r="CN434">
        <v>721.43066063141532</v>
      </c>
    </row>
    <row r="435" spans="1:92" x14ac:dyDescent="0.3">
      <c r="A435" s="18">
        <v>45430</v>
      </c>
      <c r="B435" s="2">
        <v>15</v>
      </c>
      <c r="C435" s="2" t="s">
        <v>23</v>
      </c>
      <c r="D435" s="9">
        <v>51.095170000000003</v>
      </c>
      <c r="E435">
        <v>6.3932279999999999E-3</v>
      </c>
      <c r="G435">
        <v>6.6270000000000007</v>
      </c>
      <c r="H435">
        <v>5.5002362228095597E-2</v>
      </c>
      <c r="I435" s="34">
        <v>6.6820023622280962</v>
      </c>
      <c r="J435" s="34">
        <v>6.6392827976298339</v>
      </c>
      <c r="K435">
        <v>0.61899999999999999</v>
      </c>
      <c r="L435">
        <v>5.1375376820870936E-3</v>
      </c>
      <c r="M435" s="34">
        <v>0.62413753768208713</v>
      </c>
      <c r="N435" s="34">
        <v>0.62014728410032693</v>
      </c>
      <c r="O435">
        <v>15.087000000000002</v>
      </c>
      <c r="P435">
        <v>0.1252181437958772</v>
      </c>
      <c r="Q435" s="34">
        <v>15.212218143795878</v>
      </c>
      <c r="R435" s="34">
        <v>15.114962964816854</v>
      </c>
      <c r="S435">
        <v>1.49</v>
      </c>
      <c r="T435">
        <v>1.2366609283214491E-2</v>
      </c>
      <c r="U435" s="34">
        <v>1.5023666092832144</v>
      </c>
      <c r="V435" s="34">
        <v>1.4927616370104799</v>
      </c>
      <c r="W435">
        <v>0</v>
      </c>
      <c r="X435">
        <v>0</v>
      </c>
      <c r="Y435" s="34">
        <v>0</v>
      </c>
      <c r="Z435" s="34">
        <v>0</v>
      </c>
      <c r="AA435">
        <v>2.2269999999999999</v>
      </c>
      <c r="AB435">
        <v>1.848351602262998E-2</v>
      </c>
      <c r="AC435" s="34">
        <v>2.2454835160226296</v>
      </c>
      <c r="AD435" s="34">
        <v>2.2311276279344554</v>
      </c>
      <c r="AE435">
        <v>26.05</v>
      </c>
      <c r="AF435">
        <v>0.21620816901190437</v>
      </c>
      <c r="AG435" s="34">
        <v>26.266208169011907</v>
      </c>
      <c r="AH435" s="34">
        <v>26.09828231149195</v>
      </c>
      <c r="AJ435">
        <v>53.639999999999986</v>
      </c>
      <c r="AK435">
        <v>0.44519793419572162</v>
      </c>
      <c r="AL435" s="34">
        <v>54.085197934195705</v>
      </c>
      <c r="AM435" s="34">
        <v>53.739418932377262</v>
      </c>
      <c r="AN435">
        <v>3.2939999999999996</v>
      </c>
      <c r="AO435">
        <v>2.733933622745539E-2</v>
      </c>
      <c r="AP435" s="34">
        <v>3.3213393362274548</v>
      </c>
      <c r="AQ435" s="34">
        <v>3.3001052565855842</v>
      </c>
      <c r="AR435">
        <v>296.51499999999999</v>
      </c>
      <c r="AS435">
        <v>2.4609967460485533</v>
      </c>
      <c r="AT435" s="34">
        <v>298.97599674604857</v>
      </c>
      <c r="AU435" s="34">
        <v>297.06457503232383</v>
      </c>
      <c r="AV435">
        <v>27.492000000000001</v>
      </c>
      <c r="AW435">
        <v>0.22817639088196834</v>
      </c>
      <c r="AX435" s="34">
        <v>27.720176390881971</v>
      </c>
      <c r="AY435" s="34">
        <v>27.542954983014845</v>
      </c>
      <c r="AZ435">
        <v>197.12800000000001</v>
      </c>
      <c r="BA435">
        <v>1.6361107079070514</v>
      </c>
      <c r="BB435" s="34">
        <v>198.76411070790707</v>
      </c>
      <c r="BC435" s="34">
        <v>197.49336642993418</v>
      </c>
      <c r="BD435">
        <v>110.09099999999998</v>
      </c>
      <c r="BE435">
        <v>0.91372643127407127</v>
      </c>
      <c r="BF435" s="34">
        <v>111.00472643127405</v>
      </c>
      <c r="BG435" s="34">
        <v>110.2950479061213</v>
      </c>
      <c r="BH435">
        <v>688.16</v>
      </c>
      <c r="BI435">
        <v>5.7115475465348213</v>
      </c>
      <c r="BJ435" s="34">
        <v>693.87154754653488</v>
      </c>
      <c r="BK435" s="34">
        <v>689.43546854035708</v>
      </c>
      <c r="BM435">
        <v>60.266999999999989</v>
      </c>
      <c r="BN435">
        <v>0.50020029642381725</v>
      </c>
      <c r="BO435">
        <v>60.767200296423802</v>
      </c>
      <c r="BP435">
        <v>60.378701730007094</v>
      </c>
      <c r="BQ435">
        <v>3.9129999999999994</v>
      </c>
      <c r="BR435">
        <v>3.2476873909542486E-2</v>
      </c>
      <c r="BS435">
        <v>3.9454768739095418</v>
      </c>
      <c r="BT435">
        <v>3.9202525406859112</v>
      </c>
      <c r="BU435">
        <v>311.60199999999998</v>
      </c>
      <c r="BV435">
        <v>2.5862148898444306</v>
      </c>
      <c r="BW435">
        <v>314.18821488984446</v>
      </c>
      <c r="BX435">
        <v>312.1795379971407</v>
      </c>
      <c r="BY435">
        <v>28.981999999999999</v>
      </c>
      <c r="BZ435">
        <v>0.24054300016518282</v>
      </c>
      <c r="CA435">
        <v>29.222543000165185</v>
      </c>
      <c r="CB435">
        <v>29.035716620025326</v>
      </c>
      <c r="CC435">
        <v>197.12800000000001</v>
      </c>
      <c r="CD435">
        <v>1.6361107079070514</v>
      </c>
      <c r="CE435">
        <v>198.76411070790707</v>
      </c>
      <c r="CF435">
        <v>197.49336642993418</v>
      </c>
      <c r="CG435">
        <v>112.31799999999998</v>
      </c>
      <c r="CH435">
        <v>0.93220994729670126</v>
      </c>
      <c r="CI435">
        <v>113.25020994729668</v>
      </c>
      <c r="CJ435">
        <v>112.52617553405575</v>
      </c>
      <c r="CK435">
        <v>714.20999999999992</v>
      </c>
      <c r="CL435">
        <v>5.9277557155467253</v>
      </c>
      <c r="CM435">
        <v>720.13775571554675</v>
      </c>
      <c r="CN435">
        <v>715.53375085184905</v>
      </c>
    </row>
    <row r="436" spans="1:92" x14ac:dyDescent="0.3">
      <c r="A436" s="18">
        <v>45430</v>
      </c>
      <c r="B436" s="2">
        <v>16</v>
      </c>
      <c r="C436" s="2" t="s">
        <v>23</v>
      </c>
      <c r="D436" s="9">
        <v>29.118231999999999</v>
      </c>
      <c r="E436">
        <v>6.4689309999999998E-3</v>
      </c>
      <c r="G436">
        <v>6.536999999999999</v>
      </c>
      <c r="H436">
        <v>6.5530875163272273E-2</v>
      </c>
      <c r="I436" s="34">
        <v>6.6025308751632714</v>
      </c>
      <c r="J436" s="34">
        <v>6.5598195585064705</v>
      </c>
      <c r="K436">
        <v>0.626</v>
      </c>
      <c r="L436">
        <v>6.2754058210507035E-3</v>
      </c>
      <c r="M436" s="34">
        <v>0.63227540582105068</v>
      </c>
      <c r="N436" s="34">
        <v>0.62818525984779727</v>
      </c>
      <c r="O436">
        <v>15.192</v>
      </c>
      <c r="P436">
        <v>0.15229387417476403</v>
      </c>
      <c r="Q436" s="34">
        <v>15.344293874174765</v>
      </c>
      <c r="R436" s="34">
        <v>15.245032695859006</v>
      </c>
      <c r="S436">
        <v>1.534</v>
      </c>
      <c r="T436">
        <v>1.5377751644555558E-2</v>
      </c>
      <c r="U436" s="34">
        <v>1.5493777516445555</v>
      </c>
      <c r="V436" s="34">
        <v>1.5393549338762318</v>
      </c>
      <c r="W436">
        <v>0</v>
      </c>
      <c r="X436">
        <v>0</v>
      </c>
      <c r="Y436" s="34">
        <v>0</v>
      </c>
      <c r="Z436" s="34">
        <v>0</v>
      </c>
      <c r="AA436">
        <v>2.218</v>
      </c>
      <c r="AB436">
        <v>2.2234584841997543E-2</v>
      </c>
      <c r="AC436" s="34">
        <v>2.2402345848419976</v>
      </c>
      <c r="AD436" s="34">
        <v>2.225742661888841</v>
      </c>
      <c r="AE436">
        <v>26.106999999999999</v>
      </c>
      <c r="AF436">
        <v>0.26171249164564009</v>
      </c>
      <c r="AG436" s="34">
        <v>26.368712491645638</v>
      </c>
      <c r="AH436" s="34">
        <v>26.198135109978349</v>
      </c>
      <c r="AJ436">
        <v>53.984999999999992</v>
      </c>
      <c r="AK436">
        <v>0.54117856749108972</v>
      </c>
      <c r="AL436" s="34">
        <v>54.52617856749108</v>
      </c>
      <c r="AM436" s="34">
        <v>54.173452480644301</v>
      </c>
      <c r="AN436">
        <v>3.2959999999999994</v>
      </c>
      <c r="AO436">
        <v>3.3041114354925107E-2</v>
      </c>
      <c r="AP436" s="34">
        <v>3.3290411143549243</v>
      </c>
      <c r="AQ436" s="34">
        <v>3.3075057770899994</v>
      </c>
      <c r="AR436">
        <v>297.09700000000004</v>
      </c>
      <c r="AS436">
        <v>2.978281538684826</v>
      </c>
      <c r="AT436" s="34">
        <v>300.07528153868486</v>
      </c>
      <c r="AU436" s="34">
        <v>298.13411524760551</v>
      </c>
      <c r="AV436">
        <v>28.244000000000003</v>
      </c>
      <c r="AW436">
        <v>0.28313508308267749</v>
      </c>
      <c r="AX436" s="34">
        <v>28.52713508308268</v>
      </c>
      <c r="AY436" s="34">
        <v>28.342595014602537</v>
      </c>
      <c r="AZ436">
        <v>196.78599999999994</v>
      </c>
      <c r="BA436">
        <v>1.9727028912161078</v>
      </c>
      <c r="BB436" s="34">
        <v>198.75870289121605</v>
      </c>
      <c r="BC436" s="34">
        <v>197.47294655656327</v>
      </c>
      <c r="BD436">
        <v>110.01000000000002</v>
      </c>
      <c r="BE436">
        <v>1.1028073392552524</v>
      </c>
      <c r="BF436" s="34">
        <v>111.11280733925527</v>
      </c>
      <c r="BG436" s="34">
        <v>110.39402625536133</v>
      </c>
      <c r="BH436">
        <v>689.41800000000001</v>
      </c>
      <c r="BI436">
        <v>6.911146534084879</v>
      </c>
      <c r="BJ436" s="34">
        <v>696.32914653408477</v>
      </c>
      <c r="BK436" s="34">
        <v>691.82464133186681</v>
      </c>
      <c r="BM436">
        <v>60.521999999999991</v>
      </c>
      <c r="BN436">
        <v>0.606709442654362</v>
      </c>
      <c r="BO436">
        <v>61.128709442654355</v>
      </c>
      <c r="BP436">
        <v>60.733272039150769</v>
      </c>
      <c r="BQ436">
        <v>3.9219999999999993</v>
      </c>
      <c r="BR436">
        <v>3.9316520175975811E-2</v>
      </c>
      <c r="BS436">
        <v>3.9613165201759752</v>
      </c>
      <c r="BT436">
        <v>3.9356910369377966</v>
      </c>
      <c r="BU436">
        <v>312.28900000000004</v>
      </c>
      <c r="BV436">
        <v>3.13057541285959</v>
      </c>
      <c r="BW436">
        <v>315.41957541285961</v>
      </c>
      <c r="BX436">
        <v>313.37914794346449</v>
      </c>
      <c r="BY436">
        <v>29.778000000000002</v>
      </c>
      <c r="BZ436">
        <v>0.29851283472723306</v>
      </c>
      <c r="CA436">
        <v>30.076512834727236</v>
      </c>
      <c r="CB436">
        <v>29.88194994847877</v>
      </c>
      <c r="CC436">
        <v>196.78599999999994</v>
      </c>
      <c r="CD436">
        <v>1.9727028912161078</v>
      </c>
      <c r="CE436">
        <v>198.75870289121605</v>
      </c>
      <c r="CF436">
        <v>197.47294655656327</v>
      </c>
      <c r="CG436">
        <v>112.22800000000002</v>
      </c>
      <c r="CH436">
        <v>1.12504192409725</v>
      </c>
      <c r="CI436">
        <v>113.35304192409727</v>
      </c>
      <c r="CJ436">
        <v>112.61976891725017</v>
      </c>
      <c r="CK436">
        <v>715.52499999999998</v>
      </c>
      <c r="CL436">
        <v>7.1728590257305189</v>
      </c>
      <c r="CM436">
        <v>722.69785902573039</v>
      </c>
      <c r="CN436">
        <v>718.02277644184517</v>
      </c>
    </row>
    <row r="437" spans="1:92" x14ac:dyDescent="0.3">
      <c r="A437" s="18">
        <v>45430</v>
      </c>
      <c r="B437" s="2">
        <v>17</v>
      </c>
      <c r="C437" s="2" t="s">
        <v>23</v>
      </c>
      <c r="D437" s="9">
        <v>41.425193999999998</v>
      </c>
      <c r="E437">
        <v>6.6501030000000001E-3</v>
      </c>
      <c r="G437">
        <v>6.5459999999999994</v>
      </c>
      <c r="H437">
        <v>5.7573033055305471E-2</v>
      </c>
      <c r="I437" s="34">
        <v>6.6035730330553051</v>
      </c>
      <c r="J437" s="34">
        <v>6.5596585922174651</v>
      </c>
      <c r="K437">
        <v>0.60399999999999998</v>
      </c>
      <c r="L437">
        <v>5.3122688611983663E-3</v>
      </c>
      <c r="M437" s="34">
        <v>0.60931226886119838</v>
      </c>
      <c r="N437" s="34">
        <v>0.60526027951410766</v>
      </c>
      <c r="O437">
        <v>15.225999999999999</v>
      </c>
      <c r="P437">
        <v>0.13391491006722903</v>
      </c>
      <c r="Q437" s="34">
        <v>15.359914910067229</v>
      </c>
      <c r="R437" s="34">
        <v>15.257769893844046</v>
      </c>
      <c r="S437">
        <v>1.5640000000000001</v>
      </c>
      <c r="T437">
        <v>1.3755610097540142E-2</v>
      </c>
      <c r="U437" s="34">
        <v>1.5777556100975403</v>
      </c>
      <c r="V437" s="34">
        <v>1.5672633727815637</v>
      </c>
      <c r="W437">
        <v>0</v>
      </c>
      <c r="X437">
        <v>0</v>
      </c>
      <c r="Y437" s="34">
        <v>0</v>
      </c>
      <c r="Z437" s="34">
        <v>0</v>
      </c>
      <c r="AA437">
        <v>2.2130000000000001</v>
      </c>
      <c r="AB437">
        <v>1.9463660579192028E-2</v>
      </c>
      <c r="AC437" s="34">
        <v>2.2324636605791923</v>
      </c>
      <c r="AD437" s="34">
        <v>2.2176175472925834</v>
      </c>
      <c r="AE437">
        <v>26.152999999999999</v>
      </c>
      <c r="AF437">
        <v>0.23001948266046504</v>
      </c>
      <c r="AG437" s="34">
        <v>26.383019482660465</v>
      </c>
      <c r="AH437" s="34">
        <v>26.207569685649766</v>
      </c>
      <c r="AJ437">
        <v>53.906999999999996</v>
      </c>
      <c r="AK437">
        <v>0.47411999586195419</v>
      </c>
      <c r="AL437" s="34">
        <v>54.381119995861951</v>
      </c>
      <c r="AM437" s="34">
        <v>54.019479946634107</v>
      </c>
      <c r="AN437">
        <v>3.2370000000000005</v>
      </c>
      <c r="AO437">
        <v>2.8469891231289925E-2</v>
      </c>
      <c r="AP437" s="34">
        <v>3.2654698912312905</v>
      </c>
      <c r="AQ437" s="34">
        <v>3.2437541801112038</v>
      </c>
      <c r="AR437">
        <v>297.86100000000005</v>
      </c>
      <c r="AS437">
        <v>2.619731316664581</v>
      </c>
      <c r="AT437" s="34">
        <v>300.48073131666462</v>
      </c>
      <c r="AU437" s="34">
        <v>298.48250350389344</v>
      </c>
      <c r="AV437">
        <v>28.172000000000004</v>
      </c>
      <c r="AW437">
        <v>0.2477768846981464</v>
      </c>
      <c r="AX437" s="34">
        <v>28.419776884698152</v>
      </c>
      <c r="AY437" s="34">
        <v>28.23078244117789</v>
      </c>
      <c r="AZ437">
        <v>190.92399999999998</v>
      </c>
      <c r="BA437">
        <v>1.679204668965955</v>
      </c>
      <c r="BB437" s="34">
        <v>192.60320466896593</v>
      </c>
      <c r="BC437" s="34">
        <v>191.32237351978722</v>
      </c>
      <c r="BD437">
        <v>110.17899999999999</v>
      </c>
      <c r="BE437">
        <v>0.96904051466552121</v>
      </c>
      <c r="BF437" s="34">
        <v>111.14804051466551</v>
      </c>
      <c r="BG437" s="34">
        <v>110.40889459699481</v>
      </c>
      <c r="BH437">
        <v>684.28000000000009</v>
      </c>
      <c r="BI437">
        <v>6.0183432720874483</v>
      </c>
      <c r="BJ437" s="34">
        <v>690.29834327208744</v>
      </c>
      <c r="BK437" s="34">
        <v>685.70778818859878</v>
      </c>
      <c r="BM437">
        <v>60.452999999999996</v>
      </c>
      <c r="BN437">
        <v>0.53169302891725967</v>
      </c>
      <c r="BO437">
        <v>60.984693028917256</v>
      </c>
      <c r="BP437">
        <v>60.579138538851574</v>
      </c>
      <c r="BQ437">
        <v>3.8410000000000006</v>
      </c>
      <c r="BR437">
        <v>3.3782160092488293E-2</v>
      </c>
      <c r="BS437">
        <v>3.8747821600924888</v>
      </c>
      <c r="BT437">
        <v>3.8490144596253115</v>
      </c>
      <c r="BU437">
        <v>313.08700000000005</v>
      </c>
      <c r="BV437">
        <v>2.75364622673181</v>
      </c>
      <c r="BW437">
        <v>315.84064622673185</v>
      </c>
      <c r="BX437">
        <v>313.7402733977375</v>
      </c>
      <c r="BY437">
        <v>29.736000000000004</v>
      </c>
      <c r="BZ437">
        <v>0.26153249479568652</v>
      </c>
      <c r="CA437">
        <v>29.997532494795692</v>
      </c>
      <c r="CB437">
        <v>29.798045813959455</v>
      </c>
      <c r="CC437">
        <v>190.92399999999998</v>
      </c>
      <c r="CD437">
        <v>1.679204668965955</v>
      </c>
      <c r="CE437">
        <v>192.60320466896593</v>
      </c>
      <c r="CF437">
        <v>191.32237351978722</v>
      </c>
      <c r="CG437">
        <v>112.39199999999998</v>
      </c>
      <c r="CH437">
        <v>0.98850417524471323</v>
      </c>
      <c r="CI437">
        <v>113.38050417524471</v>
      </c>
      <c r="CJ437">
        <v>112.6265121442874</v>
      </c>
      <c r="CK437">
        <v>710.43300000000011</v>
      </c>
      <c r="CL437">
        <v>6.2483627547479133</v>
      </c>
      <c r="CM437">
        <v>716.68136275474785</v>
      </c>
      <c r="CN437">
        <v>711.91535787424857</v>
      </c>
    </row>
    <row r="438" spans="1:92" x14ac:dyDescent="0.3">
      <c r="A438" s="18">
        <v>45430</v>
      </c>
      <c r="B438" s="2">
        <v>18</v>
      </c>
      <c r="C438" s="2" t="s">
        <v>23</v>
      </c>
      <c r="D438" s="9">
        <v>52.017310999999999</v>
      </c>
      <c r="E438">
        <v>6.7264509999999996E-3</v>
      </c>
      <c r="G438">
        <v>6.5149999999999997</v>
      </c>
      <c r="H438">
        <v>7.1356505926108343E-2</v>
      </c>
      <c r="I438" s="34">
        <v>6.5863565059261084</v>
      </c>
      <c r="J438" s="34">
        <v>6.542053701620465</v>
      </c>
      <c r="K438">
        <v>0.59499999999999997</v>
      </c>
      <c r="L438">
        <v>6.5168259441342235E-3</v>
      </c>
      <c r="M438" s="34">
        <v>0.60151682594413425</v>
      </c>
      <c r="N438" s="34">
        <v>0.59747075248874548</v>
      </c>
      <c r="O438">
        <v>15.347000000000001</v>
      </c>
      <c r="P438">
        <v>0.16809029876408058</v>
      </c>
      <c r="Q438" s="34">
        <v>15.515090298764083</v>
      </c>
      <c r="R438" s="34">
        <v>15.410728804108871</v>
      </c>
      <c r="S438">
        <v>1.5209999999999999</v>
      </c>
      <c r="T438">
        <v>1.6658978589963281E-2</v>
      </c>
      <c r="U438" s="34">
        <v>1.5376589785899633</v>
      </c>
      <c r="V438" s="34">
        <v>1.5273159908157679</v>
      </c>
      <c r="W438">
        <v>0</v>
      </c>
      <c r="X438">
        <v>0</v>
      </c>
      <c r="Y438" s="34">
        <v>0</v>
      </c>
      <c r="Z438" s="34">
        <v>0</v>
      </c>
      <c r="AA438">
        <v>2.1150000000000002</v>
      </c>
      <c r="AB438">
        <v>2.3164851885451906E-2</v>
      </c>
      <c r="AC438" s="34">
        <v>2.1381648518854521</v>
      </c>
      <c r="AD438" s="34">
        <v>2.1237825907793222</v>
      </c>
      <c r="AE438">
        <v>26.093000000000004</v>
      </c>
      <c r="AF438">
        <v>0.28578746110973835</v>
      </c>
      <c r="AG438" s="34">
        <v>26.378787461109741</v>
      </c>
      <c r="AH438" s="34">
        <v>26.201351839813171</v>
      </c>
      <c r="AJ438">
        <v>53.55299999999999</v>
      </c>
      <c r="AK438">
        <v>0.58654719291801682</v>
      </c>
      <c r="AL438" s="34">
        <v>54.139547192918009</v>
      </c>
      <c r="AM438" s="34">
        <v>53.77538018156266</v>
      </c>
      <c r="AN438">
        <v>3.242</v>
      </c>
      <c r="AO438">
        <v>3.5508486909047315E-2</v>
      </c>
      <c r="AP438" s="34">
        <v>3.2775084869090474</v>
      </c>
      <c r="AQ438" s="34">
        <v>3.2554624866697695</v>
      </c>
      <c r="AR438">
        <v>297.39800000000008</v>
      </c>
      <c r="AS438">
        <v>3.2572958019052609</v>
      </c>
      <c r="AT438" s="34">
        <v>300.65529580190537</v>
      </c>
      <c r="AU438" s="34">
        <v>298.63295268680332</v>
      </c>
      <c r="AV438">
        <v>27.76</v>
      </c>
      <c r="AW438">
        <v>0.30404552640195975</v>
      </c>
      <c r="AX438" s="34">
        <v>28.064045526401962</v>
      </c>
      <c r="AY438" s="34">
        <v>27.87527409930685</v>
      </c>
      <c r="AZ438">
        <v>194.08</v>
      </c>
      <c r="BA438">
        <v>2.1256900491387736</v>
      </c>
      <c r="BB438" s="34">
        <v>196.20569004913878</v>
      </c>
      <c r="BC438" s="34">
        <v>194.88592208910205</v>
      </c>
      <c r="BD438">
        <v>108.96499999999999</v>
      </c>
      <c r="BE438">
        <v>1.1934553596682109</v>
      </c>
      <c r="BF438" s="34">
        <v>110.1584553596682</v>
      </c>
      <c r="BG438" s="34">
        <v>109.4174799074557</v>
      </c>
      <c r="BH438">
        <v>684.99800000000016</v>
      </c>
      <c r="BI438">
        <v>7.5025424169412691</v>
      </c>
      <c r="BJ438" s="34">
        <v>692.50054241694136</v>
      </c>
      <c r="BK438" s="34">
        <v>687.84247145090035</v>
      </c>
      <c r="BM438">
        <v>60.067999999999991</v>
      </c>
      <c r="BN438">
        <v>0.65790369884412514</v>
      </c>
      <c r="BO438">
        <v>60.725903698844121</v>
      </c>
      <c r="BP438">
        <v>60.317433883183128</v>
      </c>
      <c r="BQ438">
        <v>3.8369999999999997</v>
      </c>
      <c r="BR438">
        <v>4.2025312853181541E-2</v>
      </c>
      <c r="BS438">
        <v>3.8790253128531815</v>
      </c>
      <c r="BT438">
        <v>3.8529332391585149</v>
      </c>
      <c r="BU438">
        <v>312.74500000000006</v>
      </c>
      <c r="BV438">
        <v>3.4253861006693413</v>
      </c>
      <c r="BW438">
        <v>316.17038610066948</v>
      </c>
      <c r="BX438">
        <v>314.04368149091221</v>
      </c>
      <c r="BY438">
        <v>29.281000000000002</v>
      </c>
      <c r="BZ438">
        <v>0.32070450499192305</v>
      </c>
      <c r="CA438">
        <v>29.601704504991925</v>
      </c>
      <c r="CB438">
        <v>29.402590090122619</v>
      </c>
      <c r="CC438">
        <v>194.08</v>
      </c>
      <c r="CD438">
        <v>2.1256900491387736</v>
      </c>
      <c r="CE438">
        <v>196.20569004913878</v>
      </c>
      <c r="CF438">
        <v>194.88592208910205</v>
      </c>
      <c r="CG438">
        <v>111.07999999999998</v>
      </c>
      <c r="CH438">
        <v>1.2166202115536628</v>
      </c>
      <c r="CI438">
        <v>112.29662021155364</v>
      </c>
      <c r="CJ438">
        <v>111.54126249823503</v>
      </c>
      <c r="CK438">
        <v>711.09100000000012</v>
      </c>
      <c r="CL438">
        <v>7.7883298780510071</v>
      </c>
      <c r="CM438">
        <v>718.87932987805107</v>
      </c>
      <c r="CN438">
        <v>714.04382329071348</v>
      </c>
    </row>
    <row r="439" spans="1:92" x14ac:dyDescent="0.3">
      <c r="A439" s="18">
        <v>45430</v>
      </c>
      <c r="B439" s="2">
        <v>19</v>
      </c>
      <c r="C439" s="2" t="s">
        <v>23</v>
      </c>
      <c r="D439" s="9">
        <v>48.965234000000002</v>
      </c>
      <c r="E439">
        <v>6.6702050000000002E-3</v>
      </c>
      <c r="G439">
        <v>6.6060000000000008</v>
      </c>
      <c r="H439">
        <v>6.3522805071910673E-2</v>
      </c>
      <c r="I439" s="34">
        <v>6.6695228050719111</v>
      </c>
      <c r="J439" s="34">
        <v>6.6250357207099064</v>
      </c>
      <c r="K439">
        <v>0.58600000000000008</v>
      </c>
      <c r="L439">
        <v>5.6349324511261968E-3</v>
      </c>
      <c r="M439" s="34">
        <v>0.59163493245112631</v>
      </c>
      <c r="N439" s="34">
        <v>0.58768860616651608</v>
      </c>
      <c r="O439">
        <v>15.078000000000001</v>
      </c>
      <c r="P439">
        <v>0.14498892747112763</v>
      </c>
      <c r="Q439" s="34">
        <v>15.222988927471128</v>
      </c>
      <c r="R439" s="34">
        <v>15.121448470612165</v>
      </c>
      <c r="S439">
        <v>1.4890000000000001</v>
      </c>
      <c r="T439">
        <v>1.431811334424387E-2</v>
      </c>
      <c r="U439" s="34">
        <v>1.5033181133442439</v>
      </c>
      <c r="V439" s="34">
        <v>1.4932906733480245</v>
      </c>
      <c r="W439">
        <v>0</v>
      </c>
      <c r="X439">
        <v>0</v>
      </c>
      <c r="Y439" s="34">
        <v>0</v>
      </c>
      <c r="Z439" s="34">
        <v>0</v>
      </c>
      <c r="AA439">
        <v>2.0630000000000002</v>
      </c>
      <c r="AB439">
        <v>1.9837654687155877E-2</v>
      </c>
      <c r="AC439" s="34">
        <v>2.0828376546871561</v>
      </c>
      <c r="AD439" s="34">
        <v>2.0689447005486734</v>
      </c>
      <c r="AE439">
        <v>25.822000000000003</v>
      </c>
      <c r="AF439">
        <v>0.24830243302556426</v>
      </c>
      <c r="AG439" s="34">
        <v>26.070302433025564</v>
      </c>
      <c r="AH439" s="34">
        <v>25.896408171385286</v>
      </c>
      <c r="AJ439">
        <v>53.203000000000003</v>
      </c>
      <c r="AK439">
        <v>0.51159609419328844</v>
      </c>
      <c r="AL439" s="34">
        <v>53.71459609419329</v>
      </c>
      <c r="AM439" s="34">
        <v>53.356308726752822</v>
      </c>
      <c r="AN439">
        <v>3.2129999999999996</v>
      </c>
      <c r="AO439">
        <v>3.089596922434892E-2</v>
      </c>
      <c r="AP439" s="34">
        <v>3.2438959692243485</v>
      </c>
      <c r="AQ439" s="34">
        <v>3.2222585181109484</v>
      </c>
      <c r="AR439">
        <v>294.17699999999996</v>
      </c>
      <c r="AS439">
        <v>2.8287841700937726</v>
      </c>
      <c r="AT439" s="34">
        <v>297.00578417009376</v>
      </c>
      <c r="AU439" s="34">
        <v>295.02469470349348</v>
      </c>
      <c r="AV439">
        <v>26.388999999999999</v>
      </c>
      <c r="AW439">
        <v>0.25375466288868465</v>
      </c>
      <c r="AX439" s="34">
        <v>26.642754662888684</v>
      </c>
      <c r="AY439" s="34">
        <v>26.465042027522511</v>
      </c>
      <c r="AZ439">
        <v>185.58799999999999</v>
      </c>
      <c r="BA439">
        <v>1.7846004159378985</v>
      </c>
      <c r="BB439" s="34">
        <v>187.37260041593788</v>
      </c>
      <c r="BC439" s="34">
        <v>186.1227867597805</v>
      </c>
      <c r="BD439">
        <v>108.90300000000001</v>
      </c>
      <c r="BE439">
        <v>1.0472031548208125</v>
      </c>
      <c r="BF439" s="34">
        <v>109.95020315482081</v>
      </c>
      <c r="BG439" s="34">
        <v>109.21681275998651</v>
      </c>
      <c r="BH439">
        <v>671.47299999999996</v>
      </c>
      <c r="BI439">
        <v>6.4568344671588056</v>
      </c>
      <c r="BJ439" s="34">
        <v>677.92983446715868</v>
      </c>
      <c r="BK439" s="34">
        <v>673.40790349564679</v>
      </c>
      <c r="BM439">
        <v>59.809000000000005</v>
      </c>
      <c r="BN439">
        <v>0.5751188992651991</v>
      </c>
      <c r="BO439">
        <v>60.384118899265204</v>
      </c>
      <c r="BP439">
        <v>59.981344447462732</v>
      </c>
      <c r="BQ439">
        <v>3.7989999999999995</v>
      </c>
      <c r="BR439">
        <v>3.6530901675475118E-2</v>
      </c>
      <c r="BS439">
        <v>3.8355309016754751</v>
      </c>
      <c r="BT439">
        <v>3.8099471242774645</v>
      </c>
      <c r="BU439">
        <v>309.25499999999994</v>
      </c>
      <c r="BV439">
        <v>2.9737730975649002</v>
      </c>
      <c r="BW439">
        <v>312.2287730975649</v>
      </c>
      <c r="BX439">
        <v>310.14614317410565</v>
      </c>
      <c r="BY439">
        <v>27.878</v>
      </c>
      <c r="BZ439">
        <v>0.26807277623292852</v>
      </c>
      <c r="CA439">
        <v>28.146072776232927</v>
      </c>
      <c r="CB439">
        <v>27.958332700870535</v>
      </c>
      <c r="CC439">
        <v>185.58799999999999</v>
      </c>
      <c r="CD439">
        <v>1.7846004159378985</v>
      </c>
      <c r="CE439">
        <v>187.37260041593788</v>
      </c>
      <c r="CF439">
        <v>186.1227867597805</v>
      </c>
      <c r="CG439">
        <v>110.96600000000001</v>
      </c>
      <c r="CH439">
        <v>1.0670408095079684</v>
      </c>
      <c r="CI439">
        <v>112.03304080950797</v>
      </c>
      <c r="CJ439">
        <v>111.28575746053518</v>
      </c>
      <c r="CK439">
        <v>697.29499999999996</v>
      </c>
      <c r="CL439">
        <v>6.7051369001843701</v>
      </c>
      <c r="CM439">
        <v>704.0001369001842</v>
      </c>
      <c r="CN439">
        <v>699.30431166703204</v>
      </c>
    </row>
    <row r="440" spans="1:92" x14ac:dyDescent="0.3">
      <c r="A440" s="18">
        <v>45430</v>
      </c>
      <c r="B440" s="2">
        <v>20</v>
      </c>
      <c r="C440" s="2" t="s">
        <v>23</v>
      </c>
      <c r="D440" s="9">
        <v>39.143188000000002</v>
      </c>
      <c r="E440">
        <v>6.6159679999999998E-3</v>
      </c>
      <c r="G440">
        <v>6.0889999999999995</v>
      </c>
      <c r="H440">
        <v>2.7162526854496508E-2</v>
      </c>
      <c r="I440" s="34">
        <v>6.1161625268544961</v>
      </c>
      <c r="J440" s="34">
        <v>6.0756981912940278</v>
      </c>
      <c r="K440">
        <v>0.58899999999999997</v>
      </c>
      <c r="L440">
        <v>2.627480426555829E-3</v>
      </c>
      <c r="M440" s="34">
        <v>0.59162748042655577</v>
      </c>
      <c r="N440" s="34">
        <v>0.58771329194813304</v>
      </c>
      <c r="O440">
        <v>15.074</v>
      </c>
      <c r="P440">
        <v>6.7243870882686865E-2</v>
      </c>
      <c r="Q440" s="34">
        <v>15.141243870882686</v>
      </c>
      <c r="R440" s="34">
        <v>15.04106988595273</v>
      </c>
      <c r="S440">
        <v>1.431</v>
      </c>
      <c r="T440">
        <v>6.3835729887969303E-3</v>
      </c>
      <c r="U440" s="34">
        <v>1.4373835729887969</v>
      </c>
      <c r="V440" s="34">
        <v>1.4278738892661775</v>
      </c>
      <c r="W440">
        <v>0</v>
      </c>
      <c r="X440">
        <v>0</v>
      </c>
      <c r="Y440" s="34">
        <v>0</v>
      </c>
      <c r="Z440" s="34">
        <v>0</v>
      </c>
      <c r="AA440">
        <v>2.016</v>
      </c>
      <c r="AB440">
        <v>8.9932097452233468E-3</v>
      </c>
      <c r="AC440" s="34">
        <v>2.0249932097452232</v>
      </c>
      <c r="AD440" s="34">
        <v>2.0115959194693316</v>
      </c>
      <c r="AE440">
        <v>25.198999999999998</v>
      </c>
      <c r="AF440">
        <v>0.11241066089775949</v>
      </c>
      <c r="AG440" s="34">
        <v>25.311410660897756</v>
      </c>
      <c r="AH440" s="34">
        <v>25.143951177930401</v>
      </c>
      <c r="AJ440">
        <v>52.002000000000002</v>
      </c>
      <c r="AK440">
        <v>0.23197663351741296</v>
      </c>
      <c r="AL440" s="34">
        <v>52.233976633517415</v>
      </c>
      <c r="AM440" s="34">
        <v>51.888398315597314</v>
      </c>
      <c r="AN440">
        <v>3.1709999999999994</v>
      </c>
      <c r="AO440">
        <v>1.4145569495090887E-2</v>
      </c>
      <c r="AP440" s="34">
        <v>3.1851455694950901</v>
      </c>
      <c r="AQ440" s="34">
        <v>3.1640727483319688</v>
      </c>
      <c r="AR440">
        <v>288.04000000000002</v>
      </c>
      <c r="AS440">
        <v>1.2849226860189151</v>
      </c>
      <c r="AT440" s="34">
        <v>289.32492268601891</v>
      </c>
      <c r="AU440" s="34">
        <v>287.41075825592571</v>
      </c>
      <c r="AV440">
        <v>26.016000000000002</v>
      </c>
      <c r="AW440">
        <v>0.11605523052169178</v>
      </c>
      <c r="AX440" s="34">
        <v>26.132055230521694</v>
      </c>
      <c r="AY440" s="34">
        <v>25.959166389342329</v>
      </c>
      <c r="AZ440">
        <v>178.44399999999999</v>
      </c>
      <c r="BA440">
        <v>0.79602396814317211</v>
      </c>
      <c r="BB440" s="34">
        <v>179.24002396814316</v>
      </c>
      <c r="BC440" s="34">
        <v>178.05417770525071</v>
      </c>
      <c r="BD440">
        <v>108.48900000000002</v>
      </c>
      <c r="BE440">
        <v>0.48396048216742849</v>
      </c>
      <c r="BF440" s="34">
        <v>108.97296048216745</v>
      </c>
      <c r="BG440" s="34">
        <v>108.25199886275217</v>
      </c>
      <c r="BH440">
        <v>656.16200000000003</v>
      </c>
      <c r="BI440">
        <v>2.9270845698637111</v>
      </c>
      <c r="BJ440" s="34">
        <v>659.08908456986376</v>
      </c>
      <c r="BK440" s="34">
        <v>654.72857227720021</v>
      </c>
      <c r="BM440">
        <v>58.091000000000001</v>
      </c>
      <c r="BN440">
        <v>0.25913916037190948</v>
      </c>
      <c r="BO440">
        <v>58.35013916037191</v>
      </c>
      <c r="BP440">
        <v>57.964096506891345</v>
      </c>
      <c r="BQ440">
        <v>3.7599999999999993</v>
      </c>
      <c r="BR440">
        <v>1.6773049921646715E-2</v>
      </c>
      <c r="BS440">
        <v>3.7767730499216459</v>
      </c>
      <c r="BT440">
        <v>3.751786040280102</v>
      </c>
      <c r="BU440">
        <v>303.11400000000003</v>
      </c>
      <c r="BV440">
        <v>1.3521665569016019</v>
      </c>
      <c r="BW440">
        <v>304.46616655690161</v>
      </c>
      <c r="BX440">
        <v>302.45182814187842</v>
      </c>
      <c r="BY440">
        <v>27.447000000000003</v>
      </c>
      <c r="BZ440">
        <v>0.12243880351048872</v>
      </c>
      <c r="CA440">
        <v>27.56943880351049</v>
      </c>
      <c r="CB440">
        <v>27.387040278608506</v>
      </c>
      <c r="CC440">
        <v>178.44399999999999</v>
      </c>
      <c r="CD440">
        <v>0.79602396814317211</v>
      </c>
      <c r="CE440">
        <v>179.24002396814316</v>
      </c>
      <c r="CF440">
        <v>178.05417770525071</v>
      </c>
      <c r="CG440">
        <v>110.50500000000002</v>
      </c>
      <c r="CH440">
        <v>0.49295369191265181</v>
      </c>
      <c r="CI440">
        <v>110.99795369191267</v>
      </c>
      <c r="CJ440">
        <v>110.2635947822215</v>
      </c>
      <c r="CK440">
        <v>681.36099999999999</v>
      </c>
      <c r="CL440">
        <v>3.0394952307614704</v>
      </c>
      <c r="CM440">
        <v>684.40049523076152</v>
      </c>
      <c r="CN440">
        <v>679.87252345513059</v>
      </c>
    </row>
    <row r="441" spans="1:92" x14ac:dyDescent="0.3">
      <c r="A441" s="18">
        <v>45430</v>
      </c>
      <c r="B441" s="2">
        <v>21</v>
      </c>
      <c r="C441" s="2" t="s">
        <v>23</v>
      </c>
      <c r="D441" s="9">
        <v>46.105908999999997</v>
      </c>
      <c r="E441">
        <v>6.6516589999999999E-3</v>
      </c>
      <c r="G441">
        <v>5.7919999999999998</v>
      </c>
      <c r="H441">
        <v>1.7046174430415995E-2</v>
      </c>
      <c r="I441" s="34">
        <v>5.8090461744304154</v>
      </c>
      <c r="J441" s="34">
        <v>5.77040638016285</v>
      </c>
      <c r="K441">
        <v>0.56899999999999995</v>
      </c>
      <c r="L441">
        <v>1.6745982822698032E-3</v>
      </c>
      <c r="M441" s="34">
        <v>0.57067459828226974</v>
      </c>
      <c r="N441" s="34">
        <v>0.56687866545453414</v>
      </c>
      <c r="O441">
        <v>14.604999999999999</v>
      </c>
      <c r="P441">
        <v>4.2983317948243366E-2</v>
      </c>
      <c r="Q441" s="34">
        <v>14.647983317948242</v>
      </c>
      <c r="R441" s="34">
        <v>14.550549927879562</v>
      </c>
      <c r="S441">
        <v>1.409</v>
      </c>
      <c r="T441">
        <v>4.1467644634765434E-3</v>
      </c>
      <c r="U441" s="34">
        <v>1.4131467644634765</v>
      </c>
      <c r="V441" s="34">
        <v>1.4037469940693121</v>
      </c>
      <c r="W441">
        <v>0</v>
      </c>
      <c r="X441">
        <v>0</v>
      </c>
      <c r="Y441" s="34">
        <v>0</v>
      </c>
      <c r="Z441" s="34">
        <v>0</v>
      </c>
      <c r="AA441">
        <v>1.9490000000000001</v>
      </c>
      <c r="AB441">
        <v>5.7360141513951614E-3</v>
      </c>
      <c r="AC441" s="34">
        <v>1.9547360141513952</v>
      </c>
      <c r="AD441" s="34">
        <v>1.9417337767502409</v>
      </c>
      <c r="AE441">
        <v>24.323999999999998</v>
      </c>
      <c r="AF441">
        <v>7.1586869275800866E-2</v>
      </c>
      <c r="AG441" s="34">
        <v>24.395586869275796</v>
      </c>
      <c r="AH441" s="34">
        <v>24.233315744316499</v>
      </c>
      <c r="AJ441">
        <v>49.782000000000004</v>
      </c>
      <c r="AK441">
        <v>0.14651116289623087</v>
      </c>
      <c r="AL441" s="34">
        <v>49.928511162896235</v>
      </c>
      <c r="AM441" s="34">
        <v>49.596403732262957</v>
      </c>
      <c r="AN441">
        <v>3.2149999999999999</v>
      </c>
      <c r="AO441">
        <v>9.4619217530710325E-3</v>
      </c>
      <c r="AP441" s="34">
        <v>3.224461921753071</v>
      </c>
      <c r="AQ441" s="34">
        <v>3.2030139005910852</v>
      </c>
      <c r="AR441">
        <v>280.10399999999998</v>
      </c>
      <c r="AS441">
        <v>0.82436147145325311</v>
      </c>
      <c r="AT441" s="34">
        <v>280.92836147145323</v>
      </c>
      <c r="AU441" s="34">
        <v>279.05972180751638</v>
      </c>
      <c r="AV441">
        <v>24.233000000000001</v>
      </c>
      <c r="AW441">
        <v>7.1319051272836817E-2</v>
      </c>
      <c r="AX441" s="34">
        <v>24.304319051272838</v>
      </c>
      <c r="AY441" s="34">
        <v>24.142655008716567</v>
      </c>
      <c r="AZ441">
        <v>196.13300000000001</v>
      </c>
      <c r="BA441">
        <v>0.57723020192693031</v>
      </c>
      <c r="BB441" s="34">
        <v>196.71023020192695</v>
      </c>
      <c r="BC441" s="34">
        <v>195.40178082881224</v>
      </c>
      <c r="BD441">
        <v>107.08700000000002</v>
      </c>
      <c r="BE441">
        <v>0.31516292838915017</v>
      </c>
      <c r="BF441" s="34">
        <v>107.40216292838917</v>
      </c>
      <c r="BG441" s="34">
        <v>106.6877603647271</v>
      </c>
      <c r="BH441">
        <v>660.55399999999997</v>
      </c>
      <c r="BI441">
        <v>1.9440467376914723</v>
      </c>
      <c r="BJ441" s="34">
        <v>662.49804673769154</v>
      </c>
      <c r="BK441" s="34">
        <v>658.09133564262629</v>
      </c>
      <c r="BM441">
        <v>55.574000000000005</v>
      </c>
      <c r="BN441">
        <v>0.16355733732664687</v>
      </c>
      <c r="BO441">
        <v>55.737557337326649</v>
      </c>
      <c r="BP441">
        <v>55.36681011242581</v>
      </c>
      <c r="BQ441">
        <v>3.7839999999999998</v>
      </c>
      <c r="BR441">
        <v>1.1136520035340835E-2</v>
      </c>
      <c r="BS441">
        <v>3.7951365200353409</v>
      </c>
      <c r="BT441">
        <v>3.7698925660456193</v>
      </c>
      <c r="BU441">
        <v>294.709</v>
      </c>
      <c r="BV441">
        <v>0.86734478940149651</v>
      </c>
      <c r="BW441">
        <v>295.57634478940145</v>
      </c>
      <c r="BX441">
        <v>293.61027173539594</v>
      </c>
      <c r="BY441">
        <v>25.641999999999999</v>
      </c>
      <c r="BZ441">
        <v>7.5465815736313363E-2</v>
      </c>
      <c r="CA441">
        <v>25.717465815736315</v>
      </c>
      <c r="CB441">
        <v>25.546402002785879</v>
      </c>
      <c r="CC441">
        <v>196.13300000000001</v>
      </c>
      <c r="CD441">
        <v>0.57723020192693031</v>
      </c>
      <c r="CE441">
        <v>196.71023020192695</v>
      </c>
      <c r="CF441">
        <v>195.40178082881224</v>
      </c>
      <c r="CG441">
        <v>109.03600000000002</v>
      </c>
      <c r="CH441">
        <v>0.32089894254054535</v>
      </c>
      <c r="CI441">
        <v>109.35689894254057</v>
      </c>
      <c r="CJ441">
        <v>108.62949414147734</v>
      </c>
      <c r="CK441">
        <v>684.87799999999993</v>
      </c>
      <c r="CL441">
        <v>2.0156336069672731</v>
      </c>
      <c r="CM441">
        <v>686.89363360696734</v>
      </c>
      <c r="CN441">
        <v>682.32465138694283</v>
      </c>
    </row>
    <row r="442" spans="1:92" x14ac:dyDescent="0.3">
      <c r="A442" s="18">
        <v>45430</v>
      </c>
      <c r="B442" s="2">
        <v>22</v>
      </c>
      <c r="C442" s="2" t="s">
        <v>23</v>
      </c>
      <c r="D442" s="9">
        <v>32.920862</v>
      </c>
      <c r="E442">
        <v>6.4726039999999999E-3</v>
      </c>
      <c r="G442">
        <v>5.4690000000000003</v>
      </c>
      <c r="H442">
        <v>3.5109861526353203E-2</v>
      </c>
      <c r="I442" s="34">
        <v>5.504109861526354</v>
      </c>
      <c r="J442" s="34">
        <v>5.4684839380201984</v>
      </c>
      <c r="K442">
        <v>0.52</v>
      </c>
      <c r="L442">
        <v>3.3382936539959164E-3</v>
      </c>
      <c r="M442" s="34">
        <v>0.52333829365399598</v>
      </c>
      <c r="N442" s="34">
        <v>0.51995093212113797</v>
      </c>
      <c r="O442">
        <v>13.936999999999999</v>
      </c>
      <c r="P442">
        <v>8.9472689722579005E-2</v>
      </c>
      <c r="Q442" s="34">
        <v>14.026472689722578</v>
      </c>
      <c r="R442" s="34">
        <v>13.935684886485188</v>
      </c>
      <c r="S442">
        <v>1.33</v>
      </c>
      <c r="T442">
        <v>8.5383279996434011E-3</v>
      </c>
      <c r="U442" s="34">
        <v>1.3385383279996435</v>
      </c>
      <c r="V442" s="34">
        <v>1.3298744994636795</v>
      </c>
      <c r="W442">
        <v>0</v>
      </c>
      <c r="X442">
        <v>0</v>
      </c>
      <c r="Y442" s="34">
        <v>0</v>
      </c>
      <c r="Z442" s="34">
        <v>0</v>
      </c>
      <c r="AA442">
        <v>1.8839999999999999</v>
      </c>
      <c r="AB442">
        <v>1.2094894700246743E-2</v>
      </c>
      <c r="AC442" s="34">
        <v>1.8960948947002467</v>
      </c>
      <c r="AD442" s="34">
        <v>1.8838222233004303</v>
      </c>
      <c r="AE442">
        <v>23.14</v>
      </c>
      <c r="AF442">
        <v>0.14855406760281828</v>
      </c>
      <c r="AG442" s="34">
        <v>23.288554067602817</v>
      </c>
      <c r="AH442" s="34">
        <v>23.137816479390633</v>
      </c>
      <c r="AJ442">
        <v>47.901999999999994</v>
      </c>
      <c r="AK442">
        <v>0.30752104348790837</v>
      </c>
      <c r="AL442" s="34">
        <v>48.209521043487904</v>
      </c>
      <c r="AM442" s="34">
        <v>47.89747990474374</v>
      </c>
      <c r="AN442">
        <v>2.9420000000000002</v>
      </c>
      <c r="AO442">
        <v>1.8887038327030741E-2</v>
      </c>
      <c r="AP442" s="34">
        <v>2.9608870383270309</v>
      </c>
      <c r="AQ442" s="34">
        <v>2.941722389039207</v>
      </c>
      <c r="AR442">
        <v>272.43800000000005</v>
      </c>
      <c r="AS442">
        <v>1.748996243283345</v>
      </c>
      <c r="AT442" s="34">
        <v>274.18699624328337</v>
      </c>
      <c r="AU442" s="34">
        <v>272.4122923946511</v>
      </c>
      <c r="AV442">
        <v>22.186</v>
      </c>
      <c r="AW442">
        <v>0.14242958270683345</v>
      </c>
      <c r="AX442" s="34">
        <v>22.328429582706832</v>
      </c>
      <c r="AY442" s="34">
        <v>22.183906500076084</v>
      </c>
      <c r="AZ442">
        <v>187.68500000000003</v>
      </c>
      <c r="BA442">
        <v>1.20489931625043</v>
      </c>
      <c r="BB442" s="34">
        <v>188.88989931625045</v>
      </c>
      <c r="BC442" s="34">
        <v>187.66728979837649</v>
      </c>
      <c r="BD442">
        <v>105.56</v>
      </c>
      <c r="BE442">
        <v>0.67767361176117091</v>
      </c>
      <c r="BF442" s="34">
        <v>106.23767361176117</v>
      </c>
      <c r="BG442" s="34">
        <v>105.55003922059099</v>
      </c>
      <c r="BH442">
        <v>638.71299999999997</v>
      </c>
      <c r="BI442">
        <v>4.1004068358167185</v>
      </c>
      <c r="BJ442" s="34">
        <v>642.81340683581664</v>
      </c>
      <c r="BK442" s="34">
        <v>638.65273020747759</v>
      </c>
      <c r="BM442">
        <v>53.370999999999995</v>
      </c>
      <c r="BN442">
        <v>0.34263090501426158</v>
      </c>
      <c r="BO442">
        <v>53.713630905014256</v>
      </c>
      <c r="BP442">
        <v>53.365963842763939</v>
      </c>
      <c r="BQ442">
        <v>3.4620000000000002</v>
      </c>
      <c r="BR442">
        <v>2.2225331981026657E-2</v>
      </c>
      <c r="BS442">
        <v>3.484225331981027</v>
      </c>
      <c r="BT442">
        <v>3.4616733211603448</v>
      </c>
      <c r="BU442">
        <v>286.37500000000006</v>
      </c>
      <c r="BV442">
        <v>1.8384689330059241</v>
      </c>
      <c r="BW442">
        <v>288.21346893300597</v>
      </c>
      <c r="BX442">
        <v>286.34797728113631</v>
      </c>
      <c r="BY442">
        <v>23.515999999999998</v>
      </c>
      <c r="BZ442">
        <v>0.15096791070647686</v>
      </c>
      <c r="CA442">
        <v>23.666967910706475</v>
      </c>
      <c r="CB442">
        <v>23.513780999539762</v>
      </c>
      <c r="CC442">
        <v>187.68500000000003</v>
      </c>
      <c r="CD442">
        <v>1.20489931625043</v>
      </c>
      <c r="CE442">
        <v>188.88989931625045</v>
      </c>
      <c r="CF442">
        <v>187.66728979837649</v>
      </c>
      <c r="CG442">
        <v>107.444</v>
      </c>
      <c r="CH442">
        <v>0.68976850646141763</v>
      </c>
      <c r="CI442">
        <v>108.13376850646141</v>
      </c>
      <c r="CJ442">
        <v>107.43386144389142</v>
      </c>
      <c r="CK442">
        <v>661.85299999999995</v>
      </c>
      <c r="CL442">
        <v>4.2489609034195368</v>
      </c>
      <c r="CM442">
        <v>666.10196090341947</v>
      </c>
      <c r="CN442">
        <v>661.7905466868682</v>
      </c>
    </row>
    <row r="443" spans="1:92" x14ac:dyDescent="0.3">
      <c r="A443" s="18">
        <v>45430</v>
      </c>
      <c r="B443" s="2">
        <v>23</v>
      </c>
      <c r="C443" s="2" t="s">
        <v>23</v>
      </c>
      <c r="D443" s="9">
        <v>26.053137</v>
      </c>
      <c r="E443">
        <v>6.4742030000000004E-3</v>
      </c>
      <c r="G443">
        <v>5.2780000000000005</v>
      </c>
      <c r="H443">
        <v>3.1841553494111219E-2</v>
      </c>
      <c r="I443" s="34">
        <v>5.3098415534941115</v>
      </c>
      <c r="J443" s="34">
        <v>5.2754645613789553</v>
      </c>
      <c r="K443">
        <v>0.497</v>
      </c>
      <c r="L443">
        <v>2.9983425704003929E-3</v>
      </c>
      <c r="M443" s="34">
        <v>0.49999834257040038</v>
      </c>
      <c r="N443" s="34">
        <v>0.49676125180093605</v>
      </c>
      <c r="O443">
        <v>13.693</v>
      </c>
      <c r="P443">
        <v>8.2608259188113833E-2</v>
      </c>
      <c r="Q443" s="34">
        <v>13.775608259188113</v>
      </c>
      <c r="R443" s="34">
        <v>13.686422174869652</v>
      </c>
      <c r="S443">
        <v>1.2969999999999999</v>
      </c>
      <c r="T443">
        <v>7.8246485187310061E-3</v>
      </c>
      <c r="U443" s="34">
        <v>1.3048246485187309</v>
      </c>
      <c r="V443" s="34">
        <v>1.2963769488648169</v>
      </c>
      <c r="W443">
        <v>0</v>
      </c>
      <c r="X443">
        <v>0</v>
      </c>
      <c r="Y443" s="34">
        <v>0</v>
      </c>
      <c r="Z443" s="34">
        <v>0</v>
      </c>
      <c r="AA443">
        <v>1.837</v>
      </c>
      <c r="AB443">
        <v>1.1082405033854168E-2</v>
      </c>
      <c r="AC443" s="34">
        <v>1.8480824050338542</v>
      </c>
      <c r="AD443" s="34">
        <v>1.8361175443829367</v>
      </c>
      <c r="AE443">
        <v>22.602</v>
      </c>
      <c r="AF443">
        <v>0.13635520880521063</v>
      </c>
      <c r="AG443" s="34">
        <v>22.73835520880521</v>
      </c>
      <c r="AH443" s="34">
        <v>22.591142481297297</v>
      </c>
      <c r="AJ443">
        <v>45.683</v>
      </c>
      <c r="AK443">
        <v>0.27560016829698419</v>
      </c>
      <c r="AL443" s="34">
        <v>45.958600168296982</v>
      </c>
      <c r="AM443" s="34">
        <v>45.661054861211596</v>
      </c>
      <c r="AN443">
        <v>2.8610000000000002</v>
      </c>
      <c r="AO443">
        <v>1.7260076647717355E-2</v>
      </c>
      <c r="AP443" s="34">
        <v>2.8782600766477175</v>
      </c>
      <c r="AQ443" s="34">
        <v>2.8596256366247048</v>
      </c>
      <c r="AR443">
        <v>264.79500000000002</v>
      </c>
      <c r="AS443">
        <v>1.5974771044852556</v>
      </c>
      <c r="AT443" s="34">
        <v>266.39247710448529</v>
      </c>
      <c r="AU443" s="34">
        <v>264.66779813003802</v>
      </c>
      <c r="AV443">
        <v>21.163</v>
      </c>
      <c r="AW443">
        <v>0.12767389098065093</v>
      </c>
      <c r="AX443" s="34">
        <v>21.290673890980653</v>
      </c>
      <c r="AY443" s="34">
        <v>21.152833746203644</v>
      </c>
      <c r="AZ443">
        <v>209.16499999999999</v>
      </c>
      <c r="BA443">
        <v>1.2618678546032156</v>
      </c>
      <c r="BB443" s="34">
        <v>210.42686785460322</v>
      </c>
      <c r="BC443" s="34">
        <v>209.06452159545833</v>
      </c>
      <c r="BD443">
        <v>103.589</v>
      </c>
      <c r="BE443">
        <v>0.62494025860202473</v>
      </c>
      <c r="BF443" s="34">
        <v>104.21394025860202</v>
      </c>
      <c r="BG443" s="34">
        <v>103.53923805393796</v>
      </c>
      <c r="BH443">
        <v>647.25600000000009</v>
      </c>
      <c r="BI443">
        <v>3.9048193536158484</v>
      </c>
      <c r="BJ443" s="34">
        <v>651.16081935361592</v>
      </c>
      <c r="BK443" s="34">
        <v>646.94507202347427</v>
      </c>
      <c r="BM443">
        <v>50.960999999999999</v>
      </c>
      <c r="BN443">
        <v>0.30744172179109541</v>
      </c>
      <c r="BO443">
        <v>51.268441721791092</v>
      </c>
      <c r="BP443">
        <v>50.93651942259055</v>
      </c>
      <c r="BQ443">
        <v>3.3580000000000001</v>
      </c>
      <c r="BR443">
        <v>2.0258419218117746E-2</v>
      </c>
      <c r="BS443">
        <v>3.3782584192181178</v>
      </c>
      <c r="BT443">
        <v>3.3563868884256407</v>
      </c>
      <c r="BU443">
        <v>278.488</v>
      </c>
      <c r="BV443">
        <v>1.6800853636733695</v>
      </c>
      <c r="BW443">
        <v>280.16808536367341</v>
      </c>
      <c r="BX443">
        <v>278.3542203049077</v>
      </c>
      <c r="BY443">
        <v>22.46</v>
      </c>
      <c r="BZ443">
        <v>0.13549853949938195</v>
      </c>
      <c r="CA443">
        <v>22.595498539499385</v>
      </c>
      <c r="CB443">
        <v>22.449210695068462</v>
      </c>
      <c r="CC443">
        <v>209.16499999999999</v>
      </c>
      <c r="CD443">
        <v>1.2618678546032156</v>
      </c>
      <c r="CE443">
        <v>210.42686785460322</v>
      </c>
      <c r="CF443">
        <v>209.06452159545833</v>
      </c>
      <c r="CG443">
        <v>105.426</v>
      </c>
      <c r="CH443">
        <v>0.63602266363587889</v>
      </c>
      <c r="CI443">
        <v>106.06202266363587</v>
      </c>
      <c r="CJ443">
        <v>105.37535559832091</v>
      </c>
      <c r="CK443">
        <v>669.85800000000006</v>
      </c>
      <c r="CL443">
        <v>4.0411745624210589</v>
      </c>
      <c r="CM443">
        <v>673.89917456242108</v>
      </c>
      <c r="CN443">
        <v>669.53621450477158</v>
      </c>
    </row>
    <row r="444" spans="1:92" x14ac:dyDescent="0.3">
      <c r="A444" s="18">
        <v>45430</v>
      </c>
      <c r="B444" s="2">
        <v>24</v>
      </c>
      <c r="C444" s="2" t="s">
        <v>23</v>
      </c>
      <c r="D444" s="9">
        <v>25.575431999999999</v>
      </c>
      <c r="E444">
        <v>6.371346E-3</v>
      </c>
      <c r="G444">
        <v>5.2200000000000006</v>
      </c>
      <c r="H444">
        <v>3.0742754093255515E-2</v>
      </c>
      <c r="I444" s="34">
        <v>5.2507427540932561</v>
      </c>
      <c r="J444" s="34">
        <v>5.2172884552499355</v>
      </c>
      <c r="K444">
        <v>0.48599999999999999</v>
      </c>
      <c r="L444">
        <v>2.8622564155789611E-3</v>
      </c>
      <c r="M444" s="34">
        <v>0.48886225641557896</v>
      </c>
      <c r="N444" s="34">
        <v>0.48574754583361457</v>
      </c>
      <c r="O444">
        <v>13.676</v>
      </c>
      <c r="P444">
        <v>8.0543659957732258E-2</v>
      </c>
      <c r="Q444" s="34">
        <v>13.756543659957732</v>
      </c>
      <c r="R444" s="34">
        <v>13.668895960536034</v>
      </c>
      <c r="S444">
        <v>1.2470000000000001</v>
      </c>
      <c r="T444">
        <v>7.3441023667221508E-3</v>
      </c>
      <c r="U444" s="34">
        <v>1.2543441023667223</v>
      </c>
      <c r="V444" s="34">
        <v>1.2463522420874846</v>
      </c>
      <c r="W444">
        <v>0</v>
      </c>
      <c r="X444">
        <v>0</v>
      </c>
      <c r="Y444" s="34">
        <v>0</v>
      </c>
      <c r="Z444" s="34">
        <v>0</v>
      </c>
      <c r="AA444">
        <v>1.8520000000000001</v>
      </c>
      <c r="AB444">
        <v>1.090719934496345E-2</v>
      </c>
      <c r="AC444" s="34">
        <v>1.8629071993449635</v>
      </c>
      <c r="AD444" s="34">
        <v>1.8510379730120459</v>
      </c>
      <c r="AE444">
        <v>22.481000000000002</v>
      </c>
      <c r="AF444">
        <v>0.13239997217825233</v>
      </c>
      <c r="AG444" s="34">
        <v>22.613399972178254</v>
      </c>
      <c r="AH444" s="34">
        <v>22.469322176719118</v>
      </c>
      <c r="AJ444">
        <v>44.054000000000009</v>
      </c>
      <c r="AK444">
        <v>0.25945235418089629</v>
      </c>
      <c r="AL444" s="34">
        <v>44.313452354180903</v>
      </c>
      <c r="AM444" s="34">
        <v>44.031116016777901</v>
      </c>
      <c r="AN444">
        <v>2.7170000000000001</v>
      </c>
      <c r="AO444">
        <v>1.6001544611374565E-2</v>
      </c>
      <c r="AP444" s="34">
        <v>2.7330015446113745</v>
      </c>
      <c r="AQ444" s="34">
        <v>2.715588646152121</v>
      </c>
      <c r="AR444">
        <v>259.33299999999997</v>
      </c>
      <c r="AS444">
        <v>1.5273200473690096</v>
      </c>
      <c r="AT444" s="34">
        <v>260.86032004736899</v>
      </c>
      <c r="AU444" s="34">
        <v>259.19828869067646</v>
      </c>
      <c r="AV444">
        <v>20.506999999999994</v>
      </c>
      <c r="AW444">
        <v>0.12077426402114762</v>
      </c>
      <c r="AX444" s="34">
        <v>20.627774264021141</v>
      </c>
      <c r="AY444" s="34">
        <v>20.496347576975168</v>
      </c>
      <c r="AZ444">
        <v>196.893</v>
      </c>
      <c r="BA444">
        <v>1.1595848815485359</v>
      </c>
      <c r="BB444" s="34">
        <v>198.05258488154854</v>
      </c>
      <c r="BC444" s="34">
        <v>196.79072333707381</v>
      </c>
      <c r="BD444">
        <v>102.515</v>
      </c>
      <c r="BE444">
        <v>0.60375353177587909</v>
      </c>
      <c r="BF444" s="34">
        <v>103.11875353177588</v>
      </c>
      <c r="BG444" s="34">
        <v>102.46174827393621</v>
      </c>
      <c r="BH444">
        <v>626.01900000000001</v>
      </c>
      <c r="BI444">
        <v>3.6868866235068429</v>
      </c>
      <c r="BJ444" s="34">
        <v>629.70588662350679</v>
      </c>
      <c r="BK444" s="34">
        <v>625.69381254159168</v>
      </c>
      <c r="BM444">
        <v>49.274000000000008</v>
      </c>
      <c r="BN444">
        <v>0.29019510827415179</v>
      </c>
      <c r="BO444">
        <v>49.564195108274163</v>
      </c>
      <c r="BP444">
        <v>49.248404472027836</v>
      </c>
      <c r="BQ444">
        <v>3.2030000000000003</v>
      </c>
      <c r="BR444">
        <v>1.8863801026953526E-2</v>
      </c>
      <c r="BS444">
        <v>3.2218638010269536</v>
      </c>
      <c r="BT444">
        <v>3.2013361919857357</v>
      </c>
      <c r="BU444">
        <v>273.00899999999996</v>
      </c>
      <c r="BV444">
        <v>1.6078637073267419</v>
      </c>
      <c r="BW444">
        <v>274.61686370732673</v>
      </c>
      <c r="BX444">
        <v>272.86718465121248</v>
      </c>
      <c r="BY444">
        <v>21.753999999999994</v>
      </c>
      <c r="BZ444">
        <v>0.12811836638786978</v>
      </c>
      <c r="CA444">
        <v>21.882118366387864</v>
      </c>
      <c r="CB444">
        <v>21.742699819062654</v>
      </c>
      <c r="CC444">
        <v>196.893</v>
      </c>
      <c r="CD444">
        <v>1.1595848815485359</v>
      </c>
      <c r="CE444">
        <v>198.05258488154854</v>
      </c>
      <c r="CF444">
        <v>196.79072333707381</v>
      </c>
      <c r="CG444">
        <v>104.367</v>
      </c>
      <c r="CH444">
        <v>0.61466073112084252</v>
      </c>
      <c r="CI444">
        <v>104.98166073112084</v>
      </c>
      <c r="CJ444">
        <v>104.31278624694825</v>
      </c>
      <c r="CK444">
        <v>648.5</v>
      </c>
      <c r="CL444">
        <v>3.8192865956850954</v>
      </c>
      <c r="CM444">
        <v>652.31928659568507</v>
      </c>
      <c r="CN444">
        <v>648.16313471831086</v>
      </c>
    </row>
    <row r="445" spans="1:92" x14ac:dyDescent="0.3">
      <c r="A445" s="18">
        <v>45431</v>
      </c>
      <c r="B445" s="2">
        <v>1</v>
      </c>
      <c r="C445" s="2" t="s">
        <v>23</v>
      </c>
      <c r="D445" s="9">
        <v>22.245491000000001</v>
      </c>
      <c r="E445">
        <v>6.3146260000000003E-3</v>
      </c>
      <c r="G445">
        <v>5.0510000000000002</v>
      </c>
      <c r="H445">
        <v>4.3186042717361435E-2</v>
      </c>
      <c r="I445" s="34">
        <v>5.0941860427173618</v>
      </c>
      <c r="J445" s="34">
        <v>5.0620181630831818</v>
      </c>
      <c r="K445">
        <v>0.46500000000000002</v>
      </c>
      <c r="L445">
        <v>3.975749329553171E-3</v>
      </c>
      <c r="M445" s="34">
        <v>0.46897574932955322</v>
      </c>
      <c r="N445" s="34">
        <v>0.46601434286946736</v>
      </c>
      <c r="O445">
        <v>12.891</v>
      </c>
      <c r="P445">
        <v>0.11021803141348371</v>
      </c>
      <c r="Q445" s="34">
        <v>13.001218031413483</v>
      </c>
      <c r="R445" s="34">
        <v>12.91912020200065</v>
      </c>
      <c r="S445">
        <v>1.2210000000000001</v>
      </c>
      <c r="T445">
        <v>1.0439548239536392E-2</v>
      </c>
      <c r="U445" s="34">
        <v>1.2314395482395364</v>
      </c>
      <c r="V445" s="34">
        <v>1.2236634680507947</v>
      </c>
      <c r="W445">
        <v>0</v>
      </c>
      <c r="X445">
        <v>0</v>
      </c>
      <c r="Y445" s="34">
        <v>0</v>
      </c>
      <c r="Z445" s="34">
        <v>0</v>
      </c>
      <c r="AA445">
        <v>1.8740000000000001</v>
      </c>
      <c r="AB445">
        <v>1.6022697298027189E-2</v>
      </c>
      <c r="AC445" s="34">
        <v>1.8900226972980274</v>
      </c>
      <c r="AD445" s="34">
        <v>1.8780879108330792</v>
      </c>
      <c r="AE445">
        <v>21.501999999999999</v>
      </c>
      <c r="AF445">
        <v>0.18384206899796188</v>
      </c>
      <c r="AG445" s="34">
        <v>21.685842068997964</v>
      </c>
      <c r="AH445" s="34">
        <v>21.548904086837176</v>
      </c>
      <c r="AJ445">
        <v>43.008999999999993</v>
      </c>
      <c r="AK445">
        <v>0.36772688798871461</v>
      </c>
      <c r="AL445" s="34">
        <v>43.37672688798871</v>
      </c>
      <c r="AM445" s="34">
        <v>43.102819080586919</v>
      </c>
      <c r="AN445">
        <v>2.6230000000000002</v>
      </c>
      <c r="AO445">
        <v>2.2426646218103155E-2</v>
      </c>
      <c r="AP445" s="34">
        <v>2.6454266462181035</v>
      </c>
      <c r="AQ445" s="34">
        <v>2.6287217663368021</v>
      </c>
      <c r="AR445">
        <v>253.89300000000006</v>
      </c>
      <c r="AS445">
        <v>2.1707847839317065</v>
      </c>
      <c r="AT445" s="34">
        <v>256.06378478393174</v>
      </c>
      <c r="AU445" s="34">
        <v>254.44683775087671</v>
      </c>
      <c r="AV445">
        <v>20.099999999999994</v>
      </c>
      <c r="AW445">
        <v>0.17185497101939509</v>
      </c>
      <c r="AX445" s="34">
        <v>20.27185497101939</v>
      </c>
      <c r="AY445" s="34">
        <v>20.143845788551161</v>
      </c>
      <c r="AZ445">
        <v>210.75300000000001</v>
      </c>
      <c r="BA445">
        <v>1.8019378461318698</v>
      </c>
      <c r="BB445" s="34">
        <v>212.55493784613188</v>
      </c>
      <c r="BC445" s="34">
        <v>211.21273290918032</v>
      </c>
      <c r="BD445">
        <v>101.491</v>
      </c>
      <c r="BE445">
        <v>0.86774790366813093</v>
      </c>
      <c r="BF445" s="34">
        <v>102.35874790366813</v>
      </c>
      <c r="BG445" s="34">
        <v>101.71239069282818</v>
      </c>
      <c r="BH445">
        <v>631.86900000000003</v>
      </c>
      <c r="BI445">
        <v>5.40247903895792</v>
      </c>
      <c r="BJ445" s="34">
        <v>637.27147903895798</v>
      </c>
      <c r="BK445" s="34">
        <v>633.24734798836016</v>
      </c>
      <c r="BM445">
        <v>48.059999999999995</v>
      </c>
      <c r="BN445">
        <v>0.41091293070607604</v>
      </c>
      <c r="BO445">
        <v>48.470912930706071</v>
      </c>
      <c r="BP445">
        <v>48.1648372436701</v>
      </c>
      <c r="BQ445">
        <v>3.0880000000000001</v>
      </c>
      <c r="BR445">
        <v>2.6402395547656325E-2</v>
      </c>
      <c r="BS445">
        <v>3.114402395547657</v>
      </c>
      <c r="BT445">
        <v>3.0947361092062695</v>
      </c>
      <c r="BU445">
        <v>266.78400000000005</v>
      </c>
      <c r="BV445">
        <v>2.28100281534519</v>
      </c>
      <c r="BW445">
        <v>269.06500281534522</v>
      </c>
      <c r="BX445">
        <v>267.36595795287735</v>
      </c>
      <c r="BY445">
        <v>21.320999999999994</v>
      </c>
      <c r="BZ445">
        <v>0.18229451925893148</v>
      </c>
      <c r="CA445">
        <v>21.503294519258926</v>
      </c>
      <c r="CB445">
        <v>21.367509256601956</v>
      </c>
      <c r="CC445">
        <v>210.75300000000001</v>
      </c>
      <c r="CD445">
        <v>1.8019378461318698</v>
      </c>
      <c r="CE445">
        <v>212.55493784613188</v>
      </c>
      <c r="CF445">
        <v>211.21273290918032</v>
      </c>
      <c r="CG445">
        <v>103.36499999999999</v>
      </c>
      <c r="CH445">
        <v>0.88377060096615812</v>
      </c>
      <c r="CI445">
        <v>104.24877060096615</v>
      </c>
      <c r="CJ445">
        <v>103.59047860366125</v>
      </c>
      <c r="CK445">
        <v>653.37099999999998</v>
      </c>
      <c r="CL445">
        <v>5.5863211079558823</v>
      </c>
      <c r="CM445">
        <v>658.95732110795598</v>
      </c>
      <c r="CN445">
        <v>654.79625207519734</v>
      </c>
    </row>
    <row r="446" spans="1:92" x14ac:dyDescent="0.3">
      <c r="A446" s="18">
        <v>45431</v>
      </c>
      <c r="B446" s="2">
        <v>2</v>
      </c>
      <c r="C446" s="2" t="s">
        <v>23</v>
      </c>
      <c r="D446" s="9">
        <v>14.575011999999999</v>
      </c>
      <c r="E446">
        <v>6.117155E-3</v>
      </c>
      <c r="G446">
        <v>5.0790000000000006</v>
      </c>
      <c r="H446">
        <v>5.2842279897647552E-2</v>
      </c>
      <c r="I446" s="34">
        <v>5.131842279897648</v>
      </c>
      <c r="J446" s="34">
        <v>5.1004500052359605</v>
      </c>
      <c r="K446">
        <v>0.45400000000000001</v>
      </c>
      <c r="L446">
        <v>4.7234485279645574E-3</v>
      </c>
      <c r="M446" s="34">
        <v>0.45872344852796459</v>
      </c>
      <c r="N446" s="34">
        <v>0.45591736609118449</v>
      </c>
      <c r="O446">
        <v>12.581</v>
      </c>
      <c r="P446">
        <v>0.13089362539718524</v>
      </c>
      <c r="Q446" s="34">
        <v>12.711893625397185</v>
      </c>
      <c r="R446" s="34">
        <v>12.634133001747118</v>
      </c>
      <c r="S446">
        <v>1.1850000000000001</v>
      </c>
      <c r="T446">
        <v>1.2328824902286345E-2</v>
      </c>
      <c r="U446" s="34">
        <v>1.1973288249022864</v>
      </c>
      <c r="V446" s="34">
        <v>1.1900045788943914</v>
      </c>
      <c r="W446">
        <v>0</v>
      </c>
      <c r="X446">
        <v>0</v>
      </c>
      <c r="Y446" s="34">
        <v>0</v>
      </c>
      <c r="Z446" s="34">
        <v>0</v>
      </c>
      <c r="AA446">
        <v>1.837</v>
      </c>
      <c r="AB446">
        <v>1.9112279616455709E-2</v>
      </c>
      <c r="AC446" s="34">
        <v>1.8561122796164558</v>
      </c>
      <c r="AD446" s="34">
        <v>1.8447581531046386</v>
      </c>
      <c r="AE446">
        <v>21.135999999999999</v>
      </c>
      <c r="AF446">
        <v>0.2199004583415394</v>
      </c>
      <c r="AG446" s="34">
        <v>21.355900458341537</v>
      </c>
      <c r="AH446" s="34">
        <v>21.225263105073296</v>
      </c>
      <c r="AJ446">
        <v>42.271000000000008</v>
      </c>
      <c r="AK446">
        <v>0.43979051261143132</v>
      </c>
      <c r="AL446" s="34">
        <v>42.710790512611439</v>
      </c>
      <c r="AM446" s="34">
        <v>42.449521986873265</v>
      </c>
      <c r="AN446">
        <v>2.5250000000000004</v>
      </c>
      <c r="AO446">
        <v>2.6270280909935037E-2</v>
      </c>
      <c r="AP446" s="34">
        <v>2.5512702809099355</v>
      </c>
      <c r="AQ446" s="34">
        <v>2.535663765154716</v>
      </c>
      <c r="AR446">
        <v>250.61600000000004</v>
      </c>
      <c r="AS446">
        <v>2.607426820009616</v>
      </c>
      <c r="AT446" s="34">
        <v>253.22342682000965</v>
      </c>
      <c r="AU446" s="34">
        <v>251.67441986852049</v>
      </c>
      <c r="AV446">
        <v>20.022999999999996</v>
      </c>
      <c r="AW446">
        <v>0.20832072659787293</v>
      </c>
      <c r="AX446" s="34">
        <v>20.231320726597868</v>
      </c>
      <c r="AY446" s="34">
        <v>20.107562601858557</v>
      </c>
      <c r="AZ446">
        <v>199.92800000000003</v>
      </c>
      <c r="BA446">
        <v>2.0800652363411851</v>
      </c>
      <c r="BB446" s="34">
        <v>202.00806523634122</v>
      </c>
      <c r="BC446" s="34">
        <v>200.77235059004042</v>
      </c>
      <c r="BD446">
        <v>101.83200000000001</v>
      </c>
      <c r="BE446">
        <v>1.0594674240081208</v>
      </c>
      <c r="BF446" s="34">
        <v>102.89146742400813</v>
      </c>
      <c r="BG446" s="34">
        <v>102.26206436959802</v>
      </c>
      <c r="BH446">
        <v>617.19500000000005</v>
      </c>
      <c r="BI446">
        <v>6.4213410004781615</v>
      </c>
      <c r="BJ446" s="34">
        <v>623.61634100047831</v>
      </c>
      <c r="BK446" s="34">
        <v>619.80158318204553</v>
      </c>
      <c r="BM446">
        <v>47.350000000000009</v>
      </c>
      <c r="BN446">
        <v>0.49263279250907888</v>
      </c>
      <c r="BO446">
        <v>47.842632792509086</v>
      </c>
      <c r="BP446">
        <v>47.549971992109228</v>
      </c>
      <c r="BQ446">
        <v>2.9790000000000005</v>
      </c>
      <c r="BR446">
        <v>3.0993729437899596E-2</v>
      </c>
      <c r="BS446">
        <v>3.0099937294379</v>
      </c>
      <c r="BT446">
        <v>2.9915811312459004</v>
      </c>
      <c r="BU446">
        <v>263.19700000000006</v>
      </c>
      <c r="BV446">
        <v>2.7383204454068011</v>
      </c>
      <c r="BW446">
        <v>265.93532044540683</v>
      </c>
      <c r="BX446">
        <v>264.30855287026759</v>
      </c>
      <c r="BY446">
        <v>21.207999999999995</v>
      </c>
      <c r="BZ446">
        <v>0.22064955150015927</v>
      </c>
      <c r="CA446">
        <v>21.428649551500154</v>
      </c>
      <c r="CB446">
        <v>21.297567180752949</v>
      </c>
      <c r="CC446">
        <v>199.92800000000003</v>
      </c>
      <c r="CD446">
        <v>2.0800652363411851</v>
      </c>
      <c r="CE446">
        <v>202.00806523634122</v>
      </c>
      <c r="CF446">
        <v>200.77235059004042</v>
      </c>
      <c r="CG446">
        <v>103.66900000000001</v>
      </c>
      <c r="CH446">
        <v>1.0785797036245766</v>
      </c>
      <c r="CI446">
        <v>104.74757970362458</v>
      </c>
      <c r="CJ446">
        <v>104.10682252270266</v>
      </c>
      <c r="CK446">
        <v>638.33100000000002</v>
      </c>
      <c r="CL446">
        <v>6.6412414588197013</v>
      </c>
      <c r="CM446">
        <v>644.97224145881989</v>
      </c>
      <c r="CN446">
        <v>641.02684628711881</v>
      </c>
    </row>
    <row r="447" spans="1:92" x14ac:dyDescent="0.3">
      <c r="A447" s="18">
        <v>45431</v>
      </c>
      <c r="B447" s="2">
        <v>3</v>
      </c>
      <c r="C447" s="2" t="s">
        <v>23</v>
      </c>
      <c r="D447" s="9">
        <v>14.714287000000001</v>
      </c>
      <c r="E447">
        <v>6.1795169999999998E-3</v>
      </c>
      <c r="G447">
        <v>5.1550000000000002</v>
      </c>
      <c r="H447">
        <v>5.7017936752374113E-2</v>
      </c>
      <c r="I447" s="34">
        <v>5.2120179367523747</v>
      </c>
      <c r="J447" s="34">
        <v>5.1798101833079082</v>
      </c>
      <c r="K447">
        <v>0.44900000000000001</v>
      </c>
      <c r="L447">
        <v>4.9662567607790453E-3</v>
      </c>
      <c r="M447" s="34">
        <v>0.45396625676077906</v>
      </c>
      <c r="N447" s="34">
        <v>0.45116096455969945</v>
      </c>
      <c r="O447">
        <v>12.92</v>
      </c>
      <c r="P447">
        <v>0.14290431480905402</v>
      </c>
      <c r="Q447" s="34">
        <v>13.062904314809053</v>
      </c>
      <c r="R447" s="34">
        <v>12.982181875526317</v>
      </c>
      <c r="S447">
        <v>1.1679999999999999</v>
      </c>
      <c r="T447">
        <v>1.2918904001313862E-2</v>
      </c>
      <c r="U447" s="34">
        <v>1.1809189040013137</v>
      </c>
      <c r="V447" s="34">
        <v>1.1736213955584163</v>
      </c>
      <c r="W447">
        <v>0</v>
      </c>
      <c r="X447">
        <v>0</v>
      </c>
      <c r="Y447" s="34">
        <v>0</v>
      </c>
      <c r="Z447" s="34">
        <v>0</v>
      </c>
      <c r="AA447">
        <v>1.7989999999999999</v>
      </c>
      <c r="AB447">
        <v>1.9898209159557909E-2</v>
      </c>
      <c r="AC447" s="34">
        <v>1.8188982091595578</v>
      </c>
      <c r="AD447" s="34">
        <v>1.8076582967547867</v>
      </c>
      <c r="AE447">
        <v>21.491</v>
      </c>
      <c r="AF447">
        <v>0.23770562148307894</v>
      </c>
      <c r="AG447" s="34">
        <v>21.728705621483076</v>
      </c>
      <c r="AH447" s="34">
        <v>21.594432715707129</v>
      </c>
      <c r="AJ447">
        <v>41.902000000000001</v>
      </c>
      <c r="AK447">
        <v>0.46346568104713481</v>
      </c>
      <c r="AL447" s="34">
        <v>42.365465681047134</v>
      </c>
      <c r="AM447" s="34">
        <v>42.103667565658185</v>
      </c>
      <c r="AN447">
        <v>2.483000000000001</v>
      </c>
      <c r="AO447">
        <v>2.746373170827255E-2</v>
      </c>
      <c r="AP447" s="34">
        <v>2.5104637317082736</v>
      </c>
      <c r="AQ447" s="34">
        <v>2.494950278400299</v>
      </c>
      <c r="AR447">
        <v>247.48099999999997</v>
      </c>
      <c r="AS447">
        <v>2.7373144530386608</v>
      </c>
      <c r="AT447" s="34">
        <v>250.21831445303863</v>
      </c>
      <c r="AU447" s="34">
        <v>248.67208612516475</v>
      </c>
      <c r="AV447">
        <v>20.036999999999999</v>
      </c>
      <c r="AW447">
        <v>0.22162335571432007</v>
      </c>
      <c r="AX447" s="34">
        <v>20.25862335571432</v>
      </c>
      <c r="AY447" s="34">
        <v>20.133434848291088</v>
      </c>
      <c r="AZ447">
        <v>198.14000000000001</v>
      </c>
      <c r="BA447">
        <v>2.1915681839215146</v>
      </c>
      <c r="BB447" s="34">
        <v>200.33156818392152</v>
      </c>
      <c r="BC447" s="34">
        <v>199.09361585269232</v>
      </c>
      <c r="BD447">
        <v>101.39699999999999</v>
      </c>
      <c r="BE447">
        <v>1.1215223536140597</v>
      </c>
      <c r="BF447" s="34">
        <v>102.51852235361405</v>
      </c>
      <c r="BG447" s="34">
        <v>101.885007401915</v>
      </c>
      <c r="BH447">
        <v>611.44000000000005</v>
      </c>
      <c r="BI447">
        <v>6.762957759043962</v>
      </c>
      <c r="BJ447" s="34">
        <v>618.2029577590439</v>
      </c>
      <c r="BK447" s="34">
        <v>614.38276207212164</v>
      </c>
      <c r="BM447">
        <v>47.057000000000002</v>
      </c>
      <c r="BN447">
        <v>0.52048361779950891</v>
      </c>
      <c r="BO447">
        <v>47.577483617799508</v>
      </c>
      <c r="BP447">
        <v>47.283477748966092</v>
      </c>
      <c r="BQ447">
        <v>2.9320000000000008</v>
      </c>
      <c r="BR447">
        <v>3.2429988469051596E-2</v>
      </c>
      <c r="BS447">
        <v>2.9644299884690528</v>
      </c>
      <c r="BT447">
        <v>2.9461112429599985</v>
      </c>
      <c r="BU447">
        <v>260.40099999999995</v>
      </c>
      <c r="BV447">
        <v>2.8802187678477149</v>
      </c>
      <c r="BW447">
        <v>263.28121876784769</v>
      </c>
      <c r="BX447">
        <v>261.65426800069105</v>
      </c>
      <c r="BY447">
        <v>21.204999999999998</v>
      </c>
      <c r="BZ447">
        <v>0.23454225971563394</v>
      </c>
      <c r="CA447">
        <v>21.439542259715633</v>
      </c>
      <c r="CB447">
        <v>21.307056243849505</v>
      </c>
      <c r="CC447">
        <v>198.14000000000001</v>
      </c>
      <c r="CD447">
        <v>2.1915681839215146</v>
      </c>
      <c r="CE447">
        <v>200.33156818392152</v>
      </c>
      <c r="CF447">
        <v>199.09361585269232</v>
      </c>
      <c r="CG447">
        <v>103.196</v>
      </c>
      <c r="CH447">
        <v>1.1414205627736176</v>
      </c>
      <c r="CI447">
        <v>104.3374205627736</v>
      </c>
      <c r="CJ447">
        <v>103.69266569866979</v>
      </c>
      <c r="CK447">
        <v>632.93100000000004</v>
      </c>
      <c r="CL447">
        <v>7.0006633805270413</v>
      </c>
      <c r="CM447">
        <v>639.93166338052697</v>
      </c>
      <c r="CN447">
        <v>635.97719478782881</v>
      </c>
    </row>
    <row r="448" spans="1:92" x14ac:dyDescent="0.3">
      <c r="A448" s="18">
        <v>45431</v>
      </c>
      <c r="B448" s="2">
        <v>4</v>
      </c>
      <c r="C448" s="2" t="s">
        <v>23</v>
      </c>
      <c r="D448" s="9">
        <v>14.178314</v>
      </c>
      <c r="E448">
        <v>6.2455269999999998E-3</v>
      </c>
      <c r="G448">
        <v>5.1609999999999996</v>
      </c>
      <c r="H448">
        <v>5.8234163671884269E-2</v>
      </c>
      <c r="I448" s="34">
        <v>5.2192341636718842</v>
      </c>
      <c r="J448" s="34">
        <v>5.1866372957833491</v>
      </c>
      <c r="K448">
        <v>0.441</v>
      </c>
      <c r="L448">
        <v>4.9760252236583924E-3</v>
      </c>
      <c r="M448" s="34">
        <v>0.44597602522365842</v>
      </c>
      <c r="N448" s="34">
        <v>0.44319066991677136</v>
      </c>
      <c r="O448">
        <v>12.257</v>
      </c>
      <c r="P448">
        <v>0.13830190740675946</v>
      </c>
      <c r="Q448" s="34">
        <v>12.395301907406759</v>
      </c>
      <c r="R448" s="34">
        <v>12.317886714670898</v>
      </c>
      <c r="S448">
        <v>1.1579999999999999</v>
      </c>
      <c r="T448">
        <v>1.3066297526068978E-2</v>
      </c>
      <c r="U448" s="34">
        <v>1.1710662975260688</v>
      </c>
      <c r="V448" s="34">
        <v>1.1637523713460798</v>
      </c>
      <c r="W448">
        <v>0</v>
      </c>
      <c r="X448">
        <v>0</v>
      </c>
      <c r="Y448" s="34">
        <v>0</v>
      </c>
      <c r="Z448" s="34">
        <v>0</v>
      </c>
      <c r="AA448">
        <v>1.7569999999999999</v>
      </c>
      <c r="AB448">
        <v>1.9825116367273916E-2</v>
      </c>
      <c r="AC448" s="34">
        <v>1.7768251163672739</v>
      </c>
      <c r="AD448" s="34">
        <v>1.765727907128724</v>
      </c>
      <c r="AE448">
        <v>20.774000000000001</v>
      </c>
      <c r="AF448">
        <v>0.23440351019564501</v>
      </c>
      <c r="AG448" s="34">
        <v>21.008403510195645</v>
      </c>
      <c r="AH448" s="34">
        <v>20.877194958845823</v>
      </c>
      <c r="AJ448">
        <v>41.713000000000015</v>
      </c>
      <c r="AK448">
        <v>0.47066879853619642</v>
      </c>
      <c r="AL448" s="34">
        <v>42.18366879853621</v>
      </c>
      <c r="AM448" s="34">
        <v>41.920209556095891</v>
      </c>
      <c r="AN448">
        <v>2.4340000000000006</v>
      </c>
      <c r="AO448">
        <v>2.7464048513343605E-2</v>
      </c>
      <c r="AP448" s="34">
        <v>2.4614640485133443</v>
      </c>
      <c r="AQ448" s="34">
        <v>2.4460909083388249</v>
      </c>
      <c r="AR448">
        <v>246.22699999999998</v>
      </c>
      <c r="AS448">
        <v>2.7783033168837528</v>
      </c>
      <c r="AT448" s="34">
        <v>249.00530331688373</v>
      </c>
      <c r="AU448" s="34">
        <v>247.45013397187492</v>
      </c>
      <c r="AV448">
        <v>20.231000000000002</v>
      </c>
      <c r="AW448">
        <v>0.22827656757331735</v>
      </c>
      <c r="AX448" s="34">
        <v>20.459276567573319</v>
      </c>
      <c r="AY448" s="34">
        <v>20.331497603370071</v>
      </c>
      <c r="AZ448">
        <v>201.07000000000002</v>
      </c>
      <c r="BA448">
        <v>2.2687741308866056</v>
      </c>
      <c r="BB448" s="34">
        <v>203.33877413088663</v>
      </c>
      <c r="BC448" s="34">
        <v>202.06881632690528</v>
      </c>
      <c r="BD448">
        <v>100.761</v>
      </c>
      <c r="BE448">
        <v>1.1369371373266288</v>
      </c>
      <c r="BF448" s="34">
        <v>101.89793713732662</v>
      </c>
      <c r="BG448" s="34">
        <v>101.26153081969115</v>
      </c>
      <c r="BH448">
        <v>612.43599999999992</v>
      </c>
      <c r="BI448">
        <v>6.9104239997198444</v>
      </c>
      <c r="BJ448" s="34">
        <v>619.34642399971983</v>
      </c>
      <c r="BK448" s="34">
        <v>615.47827918627615</v>
      </c>
      <c r="BM448">
        <v>46.874000000000017</v>
      </c>
      <c r="BN448">
        <v>0.52890296220808064</v>
      </c>
      <c r="BO448">
        <v>47.402902962208096</v>
      </c>
      <c r="BP448">
        <v>47.10684685187924</v>
      </c>
      <c r="BQ448">
        <v>2.8750000000000004</v>
      </c>
      <c r="BR448">
        <v>3.2440073737002001E-2</v>
      </c>
      <c r="BS448">
        <v>2.9074400737370025</v>
      </c>
      <c r="BT448">
        <v>2.8892815782555963</v>
      </c>
      <c r="BU448">
        <v>258.48399999999998</v>
      </c>
      <c r="BV448">
        <v>2.9166052242905121</v>
      </c>
      <c r="BW448">
        <v>261.40060522429047</v>
      </c>
      <c r="BX448">
        <v>259.76802068654581</v>
      </c>
      <c r="BY448">
        <v>21.389000000000003</v>
      </c>
      <c r="BZ448">
        <v>0.24134286509938632</v>
      </c>
      <c r="CA448">
        <v>21.630342865099387</v>
      </c>
      <c r="CB448">
        <v>21.495249974716153</v>
      </c>
      <c r="CC448">
        <v>201.07000000000002</v>
      </c>
      <c r="CD448">
        <v>2.2687741308866056</v>
      </c>
      <c r="CE448">
        <v>203.33877413088663</v>
      </c>
      <c r="CF448">
        <v>202.06881632690528</v>
      </c>
      <c r="CG448">
        <v>102.518</v>
      </c>
      <c r="CH448">
        <v>1.1567622536939028</v>
      </c>
      <c r="CI448">
        <v>103.6747622536939</v>
      </c>
      <c r="CJ448">
        <v>103.02725872681987</v>
      </c>
      <c r="CK448">
        <v>633.20999999999992</v>
      </c>
      <c r="CL448">
        <v>7.1448275099154896</v>
      </c>
      <c r="CM448">
        <v>640.35482750991548</v>
      </c>
      <c r="CN448">
        <v>636.355474145122</v>
      </c>
    </row>
    <row r="449" spans="1:92" x14ac:dyDescent="0.3">
      <c r="A449" s="18">
        <v>45431</v>
      </c>
      <c r="B449" s="2">
        <v>5</v>
      </c>
      <c r="C449" s="2" t="s">
        <v>23</v>
      </c>
      <c r="D449" s="9">
        <v>12.923508999999999</v>
      </c>
      <c r="E449">
        <v>6.356703E-3</v>
      </c>
      <c r="G449">
        <v>5.1499999999999995</v>
      </c>
      <c r="H449">
        <v>6.7247108746203571E-2</v>
      </c>
      <c r="I449" s="34">
        <v>5.2172471087462027</v>
      </c>
      <c r="J449" s="34">
        <v>5.1840826183982944</v>
      </c>
      <c r="K449">
        <v>0.44899999999999995</v>
      </c>
      <c r="L449">
        <v>5.8629032673874568E-3</v>
      </c>
      <c r="M449" s="34">
        <v>0.45486290326738743</v>
      </c>
      <c r="N449" s="34">
        <v>0.45197147488559891</v>
      </c>
      <c r="O449">
        <v>12.411999999999999</v>
      </c>
      <c r="P449">
        <v>0.16207206092385992</v>
      </c>
      <c r="Q449" s="34">
        <v>12.574072060923859</v>
      </c>
      <c r="R449" s="34">
        <v>12.494142419331968</v>
      </c>
      <c r="S449">
        <v>1.1439999999999999</v>
      </c>
      <c r="T449">
        <v>1.4937998525370269E-2</v>
      </c>
      <c r="U449" s="34">
        <v>1.1589379985253703</v>
      </c>
      <c r="V449" s="34">
        <v>1.15157097387333</v>
      </c>
      <c r="W449">
        <v>0</v>
      </c>
      <c r="X449">
        <v>0</v>
      </c>
      <c r="Y449" s="34">
        <v>0</v>
      </c>
      <c r="Z449" s="34">
        <v>0</v>
      </c>
      <c r="AA449">
        <v>1.66</v>
      </c>
      <c r="AB449">
        <v>2.167576709100931E-2</v>
      </c>
      <c r="AC449" s="34">
        <v>1.6816757670910092</v>
      </c>
      <c r="AD449" s="34">
        <v>1.6709858536973143</v>
      </c>
      <c r="AE449">
        <v>20.814999999999998</v>
      </c>
      <c r="AF449">
        <v>0.27179583855383055</v>
      </c>
      <c r="AG449" s="34">
        <v>21.086795838553829</v>
      </c>
      <c r="AH449" s="34">
        <v>20.952753340186504</v>
      </c>
      <c r="AJ449">
        <v>41.814000000000007</v>
      </c>
      <c r="AK449">
        <v>0.54599429225509843</v>
      </c>
      <c r="AL449" s="34">
        <v>42.359994292255102</v>
      </c>
      <c r="AM449" s="34">
        <v>42.090724389457542</v>
      </c>
      <c r="AN449">
        <v>2.427</v>
      </c>
      <c r="AO449">
        <v>3.1691016102337106E-2</v>
      </c>
      <c r="AP449" s="34">
        <v>2.4586910161023372</v>
      </c>
      <c r="AQ449" s="34">
        <v>2.4430618475442065</v>
      </c>
      <c r="AR449">
        <v>246.82300000000001</v>
      </c>
      <c r="AS449">
        <v>3.2229384703037294</v>
      </c>
      <c r="AT449" s="34">
        <v>250.04593847030372</v>
      </c>
      <c r="AU449" s="34">
        <v>248.45647070309172</v>
      </c>
      <c r="AV449">
        <v>20.441999999999997</v>
      </c>
      <c r="AW449">
        <v>0.26692531980386275</v>
      </c>
      <c r="AX449" s="34">
        <v>20.708925319803861</v>
      </c>
      <c r="AY449" s="34">
        <v>20.577284832096687</v>
      </c>
      <c r="AZ449">
        <v>211.97</v>
      </c>
      <c r="BA449">
        <v>2.7678387652296643</v>
      </c>
      <c r="BB449" s="34">
        <v>214.73783876522967</v>
      </c>
      <c r="BC449" s="34">
        <v>213.37281410133721</v>
      </c>
      <c r="BD449">
        <v>100.242</v>
      </c>
      <c r="BE449">
        <v>1.3089290630945514</v>
      </c>
      <c r="BF449" s="34">
        <v>101.55092906309456</v>
      </c>
      <c r="BG449" s="34">
        <v>100.9053999676664</v>
      </c>
      <c r="BH449">
        <v>623.71799999999996</v>
      </c>
      <c r="BI449">
        <v>8.1443169267892426</v>
      </c>
      <c r="BJ449" s="34">
        <v>631.86231692678928</v>
      </c>
      <c r="BK449" s="34">
        <v>627.84575584119375</v>
      </c>
      <c r="BM449">
        <v>46.964000000000006</v>
      </c>
      <c r="BN449">
        <v>0.61324140100130198</v>
      </c>
      <c r="BO449">
        <v>47.577241401001302</v>
      </c>
      <c r="BP449">
        <v>47.274807007855834</v>
      </c>
      <c r="BQ449">
        <v>2.8759999999999999</v>
      </c>
      <c r="BR449">
        <v>3.7553919369724562E-2</v>
      </c>
      <c r="BS449">
        <v>2.9135539193697246</v>
      </c>
      <c r="BT449">
        <v>2.8950333224298053</v>
      </c>
      <c r="BU449">
        <v>259.23500000000001</v>
      </c>
      <c r="BV449">
        <v>3.3850105312275893</v>
      </c>
      <c r="BW449">
        <v>262.62001053122759</v>
      </c>
      <c r="BX449">
        <v>260.9506131224237</v>
      </c>
      <c r="BY449">
        <v>21.585999999999995</v>
      </c>
      <c r="BZ449">
        <v>0.281863318329233</v>
      </c>
      <c r="CA449">
        <v>21.867863318329231</v>
      </c>
      <c r="CB449">
        <v>21.728855805970017</v>
      </c>
      <c r="CC449">
        <v>211.97</v>
      </c>
      <c r="CD449">
        <v>2.7678387652296643</v>
      </c>
      <c r="CE449">
        <v>214.73783876522967</v>
      </c>
      <c r="CF449">
        <v>213.37281410133721</v>
      </c>
      <c r="CG449">
        <v>101.902</v>
      </c>
      <c r="CH449">
        <v>1.3306048301855606</v>
      </c>
      <c r="CI449">
        <v>103.23260483018556</v>
      </c>
      <c r="CJ449">
        <v>102.57638582136371</v>
      </c>
      <c r="CK449">
        <v>644.5329999999999</v>
      </c>
      <c r="CL449">
        <v>8.4161127653430725</v>
      </c>
      <c r="CM449">
        <v>652.9491127653431</v>
      </c>
      <c r="CN449">
        <v>648.79850918138027</v>
      </c>
    </row>
    <row r="450" spans="1:92" x14ac:dyDescent="0.3">
      <c r="A450" s="18">
        <v>45431</v>
      </c>
      <c r="B450" s="2">
        <v>6</v>
      </c>
      <c r="C450" s="2" t="s">
        <v>23</v>
      </c>
      <c r="D450" s="9">
        <v>13.255067</v>
      </c>
      <c r="E450">
        <v>6.3661020000000002E-3</v>
      </c>
      <c r="G450">
        <v>5.0529999999999999</v>
      </c>
      <c r="H450">
        <v>6.8674482142226198E-2</v>
      </c>
      <c r="I450" s="34">
        <v>5.1216744821422262</v>
      </c>
      <c r="J450" s="34">
        <v>5.0890693799781115</v>
      </c>
      <c r="K450">
        <v>0.46</v>
      </c>
      <c r="L450">
        <v>6.2517834524884333E-3</v>
      </c>
      <c r="M450" s="34">
        <v>0.46625178345248847</v>
      </c>
      <c r="N450" s="34">
        <v>0.46328357704134804</v>
      </c>
      <c r="O450">
        <v>12.547000000000001</v>
      </c>
      <c r="P450">
        <v>0.17052418908341818</v>
      </c>
      <c r="Q450" s="34">
        <v>12.717524189083418</v>
      </c>
      <c r="R450" s="34">
        <v>12.636563132908247</v>
      </c>
      <c r="S450">
        <v>1.1439999999999999</v>
      </c>
      <c r="T450">
        <v>1.5547913629666885E-2</v>
      </c>
      <c r="U450" s="34">
        <v>1.1595479136296667</v>
      </c>
      <c r="V450" s="34">
        <v>1.1521661133376131</v>
      </c>
      <c r="W450">
        <v>0</v>
      </c>
      <c r="X450">
        <v>0</v>
      </c>
      <c r="Y450" s="34">
        <v>0</v>
      </c>
      <c r="Z450" s="34">
        <v>0</v>
      </c>
      <c r="AA450">
        <v>1.64</v>
      </c>
      <c r="AB450">
        <v>2.2288967091480497E-2</v>
      </c>
      <c r="AC450" s="34">
        <v>1.6622889670914804</v>
      </c>
      <c r="AD450" s="34">
        <v>1.6517066659735014</v>
      </c>
      <c r="AE450">
        <v>20.844000000000001</v>
      </c>
      <c r="AF450">
        <v>0.28328733539928019</v>
      </c>
      <c r="AG450" s="34">
        <v>21.127287335399281</v>
      </c>
      <c r="AH450" s="34">
        <v>20.992788869238822</v>
      </c>
      <c r="AJ450">
        <v>42.018999999999991</v>
      </c>
      <c r="AK450">
        <v>0.57107323671763344</v>
      </c>
      <c r="AL450" s="34">
        <v>42.590073236717622</v>
      </c>
      <c r="AM450" s="34">
        <v>42.318940486305209</v>
      </c>
      <c r="AN450">
        <v>2.4790000000000001</v>
      </c>
      <c r="AO450">
        <v>3.3691676475475704E-2</v>
      </c>
      <c r="AP450" s="34">
        <v>2.5126916764754759</v>
      </c>
      <c r="AQ450" s="34">
        <v>2.4966956249684822</v>
      </c>
      <c r="AR450">
        <v>248.94699999999995</v>
      </c>
      <c r="AS450">
        <v>3.3833972503187772</v>
      </c>
      <c r="AT450" s="34">
        <v>252.33039725031873</v>
      </c>
      <c r="AU450" s="34">
        <v>250.72403620372268</v>
      </c>
      <c r="AV450">
        <v>20.779</v>
      </c>
      <c r="AW450">
        <v>0.28240393121577639</v>
      </c>
      <c r="AX450" s="34">
        <v>21.061403931215775</v>
      </c>
      <c r="AY450" s="34">
        <v>20.927324885526456</v>
      </c>
      <c r="AZ450">
        <v>214.29000000000002</v>
      </c>
      <c r="BA450">
        <v>2.9123797305081442</v>
      </c>
      <c r="BB450" s="34">
        <v>217.20237973050817</v>
      </c>
      <c r="BC450" s="34">
        <v>215.81964722650102</v>
      </c>
      <c r="BD450">
        <v>99.918000000000006</v>
      </c>
      <c r="BE450">
        <v>1.3579689108820419</v>
      </c>
      <c r="BF450" s="34">
        <v>101.27596891088204</v>
      </c>
      <c r="BG450" s="34">
        <v>100.63123576264654</v>
      </c>
      <c r="BH450">
        <v>628.4319999999999</v>
      </c>
      <c r="BI450">
        <v>8.5409147361178483</v>
      </c>
      <c r="BJ450" s="34">
        <v>636.97291473611779</v>
      </c>
      <c r="BK450" s="34">
        <v>632.91788018967031</v>
      </c>
      <c r="BM450">
        <v>47.071999999999989</v>
      </c>
      <c r="BN450">
        <v>0.63974771885985959</v>
      </c>
      <c r="BO450">
        <v>47.711747718859847</v>
      </c>
      <c r="BP450">
        <v>47.408009866283322</v>
      </c>
      <c r="BQ450">
        <v>2.9390000000000001</v>
      </c>
      <c r="BR450">
        <v>3.9943459927964137E-2</v>
      </c>
      <c r="BS450">
        <v>2.9789434599279643</v>
      </c>
      <c r="BT450">
        <v>2.9599792020098303</v>
      </c>
      <c r="BU450">
        <v>261.49399999999997</v>
      </c>
      <c r="BV450">
        <v>3.5539214394021954</v>
      </c>
      <c r="BW450">
        <v>265.04792143940216</v>
      </c>
      <c r="BX450">
        <v>263.36059933663091</v>
      </c>
      <c r="BY450">
        <v>21.922999999999998</v>
      </c>
      <c r="BZ450">
        <v>0.29795184484544329</v>
      </c>
      <c r="CA450">
        <v>22.220951844845441</v>
      </c>
      <c r="CB450">
        <v>22.07949099886407</v>
      </c>
      <c r="CC450">
        <v>214.29000000000002</v>
      </c>
      <c r="CD450">
        <v>2.9123797305081442</v>
      </c>
      <c r="CE450">
        <v>217.20237973050817</v>
      </c>
      <c r="CF450">
        <v>215.81964722650102</v>
      </c>
      <c r="CG450">
        <v>101.55800000000001</v>
      </c>
      <c r="CH450">
        <v>1.3802578779735224</v>
      </c>
      <c r="CI450">
        <v>102.93825787797353</v>
      </c>
      <c r="CJ450">
        <v>102.28294242862005</v>
      </c>
      <c r="CK450">
        <v>649.27599999999995</v>
      </c>
      <c r="CL450">
        <v>8.8242020715171279</v>
      </c>
      <c r="CM450">
        <v>658.10020207151706</v>
      </c>
      <c r="CN450">
        <v>653.91066905890909</v>
      </c>
    </row>
    <row r="451" spans="1:92" x14ac:dyDescent="0.3">
      <c r="A451" s="18">
        <v>45431</v>
      </c>
      <c r="B451" s="2">
        <v>7</v>
      </c>
      <c r="C451" s="2" t="s">
        <v>23</v>
      </c>
      <c r="D451" s="9">
        <v>12.382713000000001</v>
      </c>
      <c r="E451">
        <v>6.3906259999999999E-3</v>
      </c>
      <c r="G451">
        <v>5.1340000000000003</v>
      </c>
      <c r="H451">
        <v>1.638655948151347E-2</v>
      </c>
      <c r="I451" s="34">
        <v>5.1503865594815137</v>
      </c>
      <c r="J451" s="34">
        <v>5.1174723652244412</v>
      </c>
      <c r="K451">
        <v>0.46899999999999997</v>
      </c>
      <c r="L451">
        <v>1.4969412537650599E-3</v>
      </c>
      <c r="M451" s="34">
        <v>0.47049694125376501</v>
      </c>
      <c r="N451" s="34">
        <v>0.46749017126806824</v>
      </c>
      <c r="O451">
        <v>12.341000000000001</v>
      </c>
      <c r="P451">
        <v>3.9389663140116431E-2</v>
      </c>
      <c r="Q451" s="34">
        <v>12.380389663140118</v>
      </c>
      <c r="R451" s="34">
        <v>12.301271223068724</v>
      </c>
      <c r="S451">
        <v>1.264</v>
      </c>
      <c r="T451">
        <v>4.0344003086546605E-3</v>
      </c>
      <c r="U451" s="34">
        <v>1.2680344003086548</v>
      </c>
      <c r="V451" s="34">
        <v>1.259930866701148</v>
      </c>
      <c r="W451">
        <v>0</v>
      </c>
      <c r="X451">
        <v>0</v>
      </c>
      <c r="Y451" s="34">
        <v>0</v>
      </c>
      <c r="Z451" s="34">
        <v>0</v>
      </c>
      <c r="AA451">
        <v>1.645</v>
      </c>
      <c r="AB451">
        <v>5.2504655915640158E-3</v>
      </c>
      <c r="AC451" s="34">
        <v>1.650250465591564</v>
      </c>
      <c r="AD451" s="34">
        <v>1.6397043320596425</v>
      </c>
      <c r="AE451">
        <v>20.853000000000002</v>
      </c>
      <c r="AF451">
        <v>6.6558029775613634E-2</v>
      </c>
      <c r="AG451" s="34">
        <v>20.919558029775615</v>
      </c>
      <c r="AH451" s="34">
        <v>20.785868958322023</v>
      </c>
      <c r="AJ451">
        <v>42.776999999999994</v>
      </c>
      <c r="AK451">
        <v>0.13653444778743701</v>
      </c>
      <c r="AL451" s="34">
        <v>42.913534447787434</v>
      </c>
      <c r="AM451" s="34">
        <v>42.639290098793509</v>
      </c>
      <c r="AN451">
        <v>2.5689999999999995</v>
      </c>
      <c r="AO451">
        <v>8.1996632855489103E-3</v>
      </c>
      <c r="AP451" s="34">
        <v>2.5771996632855485</v>
      </c>
      <c r="AQ451" s="34">
        <v>2.5607297441101649</v>
      </c>
      <c r="AR451">
        <v>250.91600000000008</v>
      </c>
      <c r="AS451">
        <v>0.80086676253670341</v>
      </c>
      <c r="AT451" s="34">
        <v>251.7168667625368</v>
      </c>
      <c r="AU451" s="34">
        <v>250.10823840916561</v>
      </c>
      <c r="AV451">
        <v>22.54</v>
      </c>
      <c r="AW451">
        <v>7.1942549807813325E-2</v>
      </c>
      <c r="AX451" s="34">
        <v>22.611942549807811</v>
      </c>
      <c r="AY451" s="34">
        <v>22.467438081838505</v>
      </c>
      <c r="AZ451">
        <v>215.53800000000001</v>
      </c>
      <c r="BA451">
        <v>0.68794823870791788</v>
      </c>
      <c r="BB451" s="34">
        <v>216.22594823870793</v>
      </c>
      <c r="BC451" s="34">
        <v>214.844129072019</v>
      </c>
      <c r="BD451">
        <v>100.399</v>
      </c>
      <c r="BE451">
        <v>0.32045075679479373</v>
      </c>
      <c r="BF451" s="34">
        <v>100.7194507567948</v>
      </c>
      <c r="BG451" s="34">
        <v>100.07579041608271</v>
      </c>
      <c r="BH451">
        <v>634.73900000000015</v>
      </c>
      <c r="BI451">
        <v>2.0259424189202142</v>
      </c>
      <c r="BJ451" s="34">
        <v>636.76494241892021</v>
      </c>
      <c r="BK451" s="34">
        <v>632.69561582200947</v>
      </c>
      <c r="BM451">
        <v>47.910999999999994</v>
      </c>
      <c r="BN451">
        <v>0.15292100726895047</v>
      </c>
      <c r="BO451">
        <v>48.063921007268945</v>
      </c>
      <c r="BP451">
        <v>47.756762464017953</v>
      </c>
      <c r="BQ451">
        <v>3.0379999999999994</v>
      </c>
      <c r="BR451">
        <v>9.6966045393139695E-3</v>
      </c>
      <c r="BS451">
        <v>3.0476966045393135</v>
      </c>
      <c r="BT451">
        <v>3.0282199153782332</v>
      </c>
      <c r="BU451">
        <v>263.25700000000006</v>
      </c>
      <c r="BV451">
        <v>0.8402564256768198</v>
      </c>
      <c r="BW451">
        <v>264.0972564256769</v>
      </c>
      <c r="BX451">
        <v>262.40950963223435</v>
      </c>
      <c r="BY451">
        <v>23.803999999999998</v>
      </c>
      <c r="BZ451">
        <v>7.5976950116467989E-2</v>
      </c>
      <c r="CA451">
        <v>23.879976950116465</v>
      </c>
      <c r="CB451">
        <v>23.727368948539652</v>
      </c>
      <c r="CC451">
        <v>215.53800000000001</v>
      </c>
      <c r="CD451">
        <v>0.68794823870791788</v>
      </c>
      <c r="CE451">
        <v>216.22594823870793</v>
      </c>
      <c r="CF451">
        <v>214.844129072019</v>
      </c>
      <c r="CG451">
        <v>102.044</v>
      </c>
      <c r="CH451">
        <v>0.32570122238635774</v>
      </c>
      <c r="CI451">
        <v>102.36970122238637</v>
      </c>
      <c r="CJ451">
        <v>101.71549474814235</v>
      </c>
      <c r="CK451">
        <v>655.5920000000001</v>
      </c>
      <c r="CL451">
        <v>2.0925004486958279</v>
      </c>
      <c r="CM451">
        <v>657.68450044869587</v>
      </c>
      <c r="CN451">
        <v>653.48148478033147</v>
      </c>
    </row>
    <row r="452" spans="1:92" x14ac:dyDescent="0.3">
      <c r="A452" s="18">
        <v>45431</v>
      </c>
      <c r="B452" s="2">
        <v>8</v>
      </c>
      <c r="C452" s="2" t="s">
        <v>23</v>
      </c>
      <c r="D452" s="9">
        <v>13.959462</v>
      </c>
      <c r="E452">
        <v>6.376072E-3</v>
      </c>
      <c r="G452">
        <v>5.2519999999999998</v>
      </c>
      <c r="H452">
        <v>4.528203066424738E-2</v>
      </c>
      <c r="I452" s="34">
        <v>5.2972820306642472</v>
      </c>
      <c r="J452" s="34">
        <v>5.2635061790324258</v>
      </c>
      <c r="K452">
        <v>0.45</v>
      </c>
      <c r="L452">
        <v>3.8798388802192161E-3</v>
      </c>
      <c r="M452" s="34">
        <v>0.45387983888021921</v>
      </c>
      <c r="N452" s="34">
        <v>0.4509858683481705</v>
      </c>
      <c r="O452">
        <v>13.164</v>
      </c>
      <c r="P452">
        <v>0.11349822004267947</v>
      </c>
      <c r="Q452" s="34">
        <v>13.277498220042679</v>
      </c>
      <c r="R452" s="34">
        <v>13.192839935411815</v>
      </c>
      <c r="S452">
        <v>1.341</v>
      </c>
      <c r="T452">
        <v>1.1561919863053263E-2</v>
      </c>
      <c r="U452" s="34">
        <v>1.3525619198630532</v>
      </c>
      <c r="V452" s="34">
        <v>1.3439378876775481</v>
      </c>
      <c r="W452">
        <v>0</v>
      </c>
      <c r="X452">
        <v>0</v>
      </c>
      <c r="Y452" s="34">
        <v>0</v>
      </c>
      <c r="Z452" s="34">
        <v>0</v>
      </c>
      <c r="AA452">
        <v>1.677</v>
      </c>
      <c r="AB452">
        <v>1.4458866226950277E-2</v>
      </c>
      <c r="AC452" s="34">
        <v>1.6914588662269503</v>
      </c>
      <c r="AD452" s="34">
        <v>1.6806740027108489</v>
      </c>
      <c r="AE452">
        <v>21.884</v>
      </c>
      <c r="AF452">
        <v>0.18868087567714961</v>
      </c>
      <c r="AG452" s="34">
        <v>22.072680875677147</v>
      </c>
      <c r="AH452" s="34">
        <v>21.931943873180806</v>
      </c>
      <c r="AJ452">
        <v>43.994</v>
      </c>
      <c r="AK452">
        <v>0.37931029265858707</v>
      </c>
      <c r="AL452" s="34">
        <v>44.373310292658587</v>
      </c>
      <c r="AM452" s="34">
        <v>44.090382871354251</v>
      </c>
      <c r="AN452">
        <v>2.7239999999999998</v>
      </c>
      <c r="AO452">
        <v>2.3485958021593652E-2</v>
      </c>
      <c r="AP452" s="34">
        <v>2.7474859580215933</v>
      </c>
      <c r="AQ452" s="34">
        <v>2.7299677897342587</v>
      </c>
      <c r="AR452">
        <v>257.21500000000003</v>
      </c>
      <c r="AS452">
        <v>2.2176727946124126</v>
      </c>
      <c r="AT452" s="34">
        <v>259.43267279461247</v>
      </c>
      <c r="AU452" s="34">
        <v>257.7785113937216</v>
      </c>
      <c r="AV452">
        <v>23.808999999999997</v>
      </c>
      <c r="AW452">
        <v>0.20527796422030956</v>
      </c>
      <c r="AX452" s="34">
        <v>24.014277964220309</v>
      </c>
      <c r="AY452" s="34">
        <v>23.861161198892425</v>
      </c>
      <c r="AZ452">
        <v>212.33299999999997</v>
      </c>
      <c r="BA452">
        <v>1.830706286563526</v>
      </c>
      <c r="BB452" s="34">
        <v>214.1637062865635</v>
      </c>
      <c r="BC452" s="34">
        <v>212.79818307549351</v>
      </c>
      <c r="BD452">
        <v>101.71999999999998</v>
      </c>
      <c r="BE452">
        <v>0.87701602421310798</v>
      </c>
      <c r="BF452" s="34">
        <v>102.59701602421309</v>
      </c>
      <c r="BG452" s="34">
        <v>101.94285006305755</v>
      </c>
      <c r="BH452">
        <v>641.79500000000007</v>
      </c>
      <c r="BI452">
        <v>5.5334693202895364</v>
      </c>
      <c r="BJ452" s="34">
        <v>647.32846932028951</v>
      </c>
      <c r="BK452" s="34">
        <v>643.20105639225369</v>
      </c>
      <c r="BM452">
        <v>49.246000000000002</v>
      </c>
      <c r="BN452">
        <v>0.42459232332283448</v>
      </c>
      <c r="BO452">
        <v>49.670592323322836</v>
      </c>
      <c r="BP452">
        <v>49.353889050386677</v>
      </c>
      <c r="BQ452">
        <v>3.1739999999999999</v>
      </c>
      <c r="BR452">
        <v>2.7365796901812869E-2</v>
      </c>
      <c r="BS452">
        <v>3.2013657969018126</v>
      </c>
      <c r="BT452">
        <v>3.1809536580824291</v>
      </c>
      <c r="BU452">
        <v>270.37900000000002</v>
      </c>
      <c r="BV452">
        <v>2.3311710146550921</v>
      </c>
      <c r="BW452">
        <v>272.71017101465515</v>
      </c>
      <c r="BX452">
        <v>270.97135132913343</v>
      </c>
      <c r="BY452">
        <v>25.15</v>
      </c>
      <c r="BZ452">
        <v>0.21683988408336283</v>
      </c>
      <c r="CA452">
        <v>25.366839884083362</v>
      </c>
      <c r="CB452">
        <v>25.205099086569973</v>
      </c>
      <c r="CC452">
        <v>212.33299999999997</v>
      </c>
      <c r="CD452">
        <v>1.830706286563526</v>
      </c>
      <c r="CE452">
        <v>214.1637062865635</v>
      </c>
      <c r="CF452">
        <v>212.79818307549351</v>
      </c>
      <c r="CG452">
        <v>103.39699999999999</v>
      </c>
      <c r="CH452">
        <v>0.89147489044005823</v>
      </c>
      <c r="CI452">
        <v>104.28847489044004</v>
      </c>
      <c r="CJ452">
        <v>103.62352406576839</v>
      </c>
      <c r="CK452">
        <v>663.67900000000009</v>
      </c>
      <c r="CL452">
        <v>5.7221501959666856</v>
      </c>
      <c r="CM452">
        <v>669.40115019596669</v>
      </c>
      <c r="CN452">
        <v>665.13300026543448</v>
      </c>
    </row>
    <row r="453" spans="1:92" x14ac:dyDescent="0.3">
      <c r="A453" s="18">
        <v>45431</v>
      </c>
      <c r="B453" s="2">
        <v>9</v>
      </c>
      <c r="C453" s="2" t="s">
        <v>23</v>
      </c>
      <c r="D453" s="9">
        <v>19.166771000000001</v>
      </c>
      <c r="E453">
        <v>6.5721180000000001E-3</v>
      </c>
      <c r="G453">
        <v>5.3409999999999993</v>
      </c>
      <c r="H453">
        <v>1.9656458294226176E-2</v>
      </c>
      <c r="I453" s="34">
        <v>5.3606564582942253</v>
      </c>
      <c r="J453" s="34">
        <v>5.3254255914928539</v>
      </c>
      <c r="K453">
        <v>0.57200000000000006</v>
      </c>
      <c r="L453">
        <v>2.1051290290764607E-3</v>
      </c>
      <c r="M453" s="34">
        <v>0.57410512902907651</v>
      </c>
      <c r="N453" s="34">
        <v>0.57033204237669222</v>
      </c>
      <c r="O453">
        <v>13.361000000000001</v>
      </c>
      <c r="P453">
        <v>4.917242824736117E-2</v>
      </c>
      <c r="Q453" s="34">
        <v>13.410172428247362</v>
      </c>
      <c r="R453" s="34">
        <v>13.322039192648575</v>
      </c>
      <c r="S453">
        <v>1.4119999999999999</v>
      </c>
      <c r="T453">
        <v>5.1965772535943391E-3</v>
      </c>
      <c r="U453" s="34">
        <v>1.4171965772535942</v>
      </c>
      <c r="V453" s="34">
        <v>1.4078825941186874</v>
      </c>
      <c r="W453">
        <v>0</v>
      </c>
      <c r="X453">
        <v>0</v>
      </c>
      <c r="Y453" s="34">
        <v>0</v>
      </c>
      <c r="Z453" s="34">
        <v>0</v>
      </c>
      <c r="AA453">
        <v>1.712</v>
      </c>
      <c r="AB453">
        <v>6.3006659052078674E-3</v>
      </c>
      <c r="AC453" s="34">
        <v>1.7183006659052078</v>
      </c>
      <c r="AD453" s="34">
        <v>1.7070077911694002</v>
      </c>
      <c r="AE453">
        <v>22.398</v>
      </c>
      <c r="AF453">
        <v>8.2431258729466009E-2</v>
      </c>
      <c r="AG453" s="34">
        <v>22.480431258729467</v>
      </c>
      <c r="AH453" s="34">
        <v>22.332687211806206</v>
      </c>
      <c r="AJ453">
        <v>45.886999999999993</v>
      </c>
      <c r="AK453">
        <v>0.16887771985529987</v>
      </c>
      <c r="AL453" s="34">
        <v>46.055877719855296</v>
      </c>
      <c r="AM453" s="34">
        <v>45.753193056886836</v>
      </c>
      <c r="AN453">
        <v>2.8529999999999998</v>
      </c>
      <c r="AO453">
        <v>1.0499883076844652E-2</v>
      </c>
      <c r="AP453" s="34">
        <v>2.8634998830768446</v>
      </c>
      <c r="AQ453" s="34">
        <v>2.8446806239522773</v>
      </c>
      <c r="AR453">
        <v>264.51900000000001</v>
      </c>
      <c r="AS453">
        <v>0.97350808678719614</v>
      </c>
      <c r="AT453" s="34">
        <v>265.49250808678721</v>
      </c>
      <c r="AU453" s="34">
        <v>263.74765999552488</v>
      </c>
      <c r="AV453">
        <v>24.502999999999997</v>
      </c>
      <c r="AW453">
        <v>9.0178280768287586E-2</v>
      </c>
      <c r="AX453" s="34">
        <v>24.593178280768285</v>
      </c>
      <c r="AY453" s="34">
        <v>24.43154901111204</v>
      </c>
      <c r="AZ453">
        <v>210.55499999999998</v>
      </c>
      <c r="BA453">
        <v>0.77490462013495476</v>
      </c>
      <c r="BB453" s="34">
        <v>211.32990462013493</v>
      </c>
      <c r="BC453" s="34">
        <v>209.94101955004265</v>
      </c>
      <c r="BD453">
        <v>102.979</v>
      </c>
      <c r="BE453">
        <v>0.37899315084836505</v>
      </c>
      <c r="BF453" s="34">
        <v>103.35799315084836</v>
      </c>
      <c r="BG453" s="34">
        <v>102.67871222361779</v>
      </c>
      <c r="BH453">
        <v>651.29600000000005</v>
      </c>
      <c r="BI453">
        <v>2.3969617414709479</v>
      </c>
      <c r="BJ453" s="34">
        <v>653.69296174147098</v>
      </c>
      <c r="BK453" s="34">
        <v>649.3968144611365</v>
      </c>
      <c r="BM453">
        <v>51.227999999999994</v>
      </c>
      <c r="BN453">
        <v>0.18853417814952605</v>
      </c>
      <c r="BO453">
        <v>51.416534178149519</v>
      </c>
      <c r="BP453">
        <v>51.078618648379688</v>
      </c>
      <c r="BQ453">
        <v>3.4249999999999998</v>
      </c>
      <c r="BR453">
        <v>1.2605012105921113E-2</v>
      </c>
      <c r="BS453">
        <v>3.4376050121059212</v>
      </c>
      <c r="BT453">
        <v>3.4150126663289697</v>
      </c>
      <c r="BU453">
        <v>277.88</v>
      </c>
      <c r="BV453">
        <v>1.0226805150345573</v>
      </c>
      <c r="BW453">
        <v>278.90268051503455</v>
      </c>
      <c r="BX453">
        <v>277.06969918817344</v>
      </c>
      <c r="BY453">
        <v>25.914999999999996</v>
      </c>
      <c r="BZ453">
        <v>9.537485802188192E-2</v>
      </c>
      <c r="CA453">
        <v>26.01037485802188</v>
      </c>
      <c r="CB453">
        <v>25.839431605230729</v>
      </c>
      <c r="CC453">
        <v>210.55499999999998</v>
      </c>
      <c r="CD453">
        <v>0.77490462013495476</v>
      </c>
      <c r="CE453">
        <v>211.32990462013493</v>
      </c>
      <c r="CF453">
        <v>209.94101955004265</v>
      </c>
      <c r="CG453">
        <v>104.691</v>
      </c>
      <c r="CH453">
        <v>0.38529381675357294</v>
      </c>
      <c r="CI453">
        <v>105.07629381675356</v>
      </c>
      <c r="CJ453">
        <v>104.3857200147872</v>
      </c>
      <c r="CK453">
        <v>673.69400000000007</v>
      </c>
      <c r="CL453">
        <v>2.4793930002004139</v>
      </c>
      <c r="CM453">
        <v>676.17339300020046</v>
      </c>
      <c r="CN453">
        <v>671.72950167294266</v>
      </c>
    </row>
    <row r="454" spans="1:92" x14ac:dyDescent="0.3">
      <c r="A454" s="18">
        <v>45431</v>
      </c>
      <c r="B454" s="2">
        <v>10</v>
      </c>
      <c r="C454" s="2" t="s">
        <v>23</v>
      </c>
      <c r="D454" s="9">
        <v>23.420207999999999</v>
      </c>
      <c r="E454">
        <v>6.5559160000000002E-3</v>
      </c>
      <c r="G454">
        <v>5.6790000000000003</v>
      </c>
      <c r="H454">
        <v>1.8223857386176056E-2</v>
      </c>
      <c r="I454" s="34">
        <v>5.6972238573861764</v>
      </c>
      <c r="J454" s="34">
        <v>5.6598733363439564</v>
      </c>
      <c r="K454">
        <v>0.59299999999999997</v>
      </c>
      <c r="L454">
        <v>1.9029314016556435E-3</v>
      </c>
      <c r="M454" s="34">
        <v>0.59490293140165562</v>
      </c>
      <c r="N454" s="34">
        <v>0.59100279775523257</v>
      </c>
      <c r="O454">
        <v>14.298</v>
      </c>
      <c r="P454">
        <v>4.5882147016648216E-2</v>
      </c>
      <c r="Q454" s="34">
        <v>14.343882147016648</v>
      </c>
      <c r="R454" s="34">
        <v>14.249844860546906</v>
      </c>
      <c r="S454">
        <v>1.5009999999999999</v>
      </c>
      <c r="T454">
        <v>4.8166948294858696E-3</v>
      </c>
      <c r="U454" s="34">
        <v>1.5058166948294858</v>
      </c>
      <c r="V454" s="34">
        <v>1.4959446870667858</v>
      </c>
      <c r="W454">
        <v>0</v>
      </c>
      <c r="X454">
        <v>0</v>
      </c>
      <c r="Y454" s="34">
        <v>0</v>
      </c>
      <c r="Z454" s="34">
        <v>0</v>
      </c>
      <c r="AA454">
        <v>1.921</v>
      </c>
      <c r="AB454">
        <v>6.1644708643853142E-3</v>
      </c>
      <c r="AC454" s="34">
        <v>1.9271644708643854</v>
      </c>
      <c r="AD454" s="34">
        <v>1.9145301424752139</v>
      </c>
      <c r="AE454">
        <v>23.992000000000001</v>
      </c>
      <c r="AF454">
        <v>7.6990101498351102E-2</v>
      </c>
      <c r="AG454" s="34">
        <v>24.068990101498354</v>
      </c>
      <c r="AH454" s="34">
        <v>23.911195824188095</v>
      </c>
      <c r="AJ454">
        <v>48.205000000000013</v>
      </c>
      <c r="AK454">
        <v>0.15468938991030409</v>
      </c>
      <c r="AL454" s="34">
        <v>48.359689389910315</v>
      </c>
      <c r="AM454" s="34">
        <v>48.042647328483966</v>
      </c>
      <c r="AN454">
        <v>3.0139999999999998</v>
      </c>
      <c r="AO454">
        <v>9.6718975456831519E-3</v>
      </c>
      <c r="AP454" s="34">
        <v>3.0236718975456829</v>
      </c>
      <c r="AQ454" s="34">
        <v>3.0038489585738128</v>
      </c>
      <c r="AR454">
        <v>273.15799999999996</v>
      </c>
      <c r="AS454">
        <v>0.87656144319300544</v>
      </c>
      <c r="AT454" s="34">
        <v>274.03456144319296</v>
      </c>
      <c r="AU454" s="34">
        <v>272.23801387727451</v>
      </c>
      <c r="AV454">
        <v>25.327999999999999</v>
      </c>
      <c r="AW454">
        <v>8.1277312885555036E-2</v>
      </c>
      <c r="AX454" s="34">
        <v>25.409277312885553</v>
      </c>
      <c r="AY454" s="34">
        <v>25.24269622520157</v>
      </c>
      <c r="AZ454">
        <v>209.59699999999998</v>
      </c>
      <c r="BA454">
        <v>0.67259479425433033</v>
      </c>
      <c r="BB454" s="34">
        <v>210.26959479425432</v>
      </c>
      <c r="BC454" s="34">
        <v>208.89108499342913</v>
      </c>
      <c r="BD454">
        <v>104.64300000000003</v>
      </c>
      <c r="BE454">
        <v>0.3357983990951966</v>
      </c>
      <c r="BF454" s="34">
        <v>104.97879839909523</v>
      </c>
      <c r="BG454" s="34">
        <v>104.29056621500982</v>
      </c>
      <c r="BH454">
        <v>663.94499999999994</v>
      </c>
      <c r="BI454">
        <v>2.1305932368840748</v>
      </c>
      <c r="BJ454" s="34">
        <v>666.07559323688406</v>
      </c>
      <c r="BK454" s="34">
        <v>661.70885759797272</v>
      </c>
      <c r="BM454">
        <v>53.884000000000015</v>
      </c>
      <c r="BN454">
        <v>0.17291324729648014</v>
      </c>
      <c r="BO454">
        <v>54.056913247296492</v>
      </c>
      <c r="BP454">
        <v>53.702520664827922</v>
      </c>
      <c r="BQ454">
        <v>3.6069999999999998</v>
      </c>
      <c r="BR454">
        <v>1.1574828947338795E-2</v>
      </c>
      <c r="BS454">
        <v>3.6185748289473385</v>
      </c>
      <c r="BT454">
        <v>3.5948517563290454</v>
      </c>
      <c r="BU454">
        <v>287.45599999999996</v>
      </c>
      <c r="BV454">
        <v>0.92244359020965361</v>
      </c>
      <c r="BW454">
        <v>288.3784435902096</v>
      </c>
      <c r="BX454">
        <v>286.4878587378214</v>
      </c>
      <c r="BY454">
        <v>26.829000000000001</v>
      </c>
      <c r="BZ454">
        <v>8.6094007715040902E-2</v>
      </c>
      <c r="CA454">
        <v>26.915094007715041</v>
      </c>
      <c r="CB454">
        <v>26.738640912268355</v>
      </c>
      <c r="CC454">
        <v>209.59699999999998</v>
      </c>
      <c r="CD454">
        <v>0.67259479425433033</v>
      </c>
      <c r="CE454">
        <v>210.26959479425432</v>
      </c>
      <c r="CF454">
        <v>208.89108499342913</v>
      </c>
      <c r="CG454">
        <v>106.56400000000004</v>
      </c>
      <c r="CH454">
        <v>0.34196286995958192</v>
      </c>
      <c r="CI454">
        <v>106.90596286995961</v>
      </c>
      <c r="CJ454">
        <v>106.20509635748503</v>
      </c>
      <c r="CK454">
        <v>687.9369999999999</v>
      </c>
      <c r="CL454">
        <v>2.2075833383824257</v>
      </c>
      <c r="CM454">
        <v>690.1445833383824</v>
      </c>
      <c r="CN454">
        <v>685.62005342216082</v>
      </c>
    </row>
    <row r="455" spans="1:92" x14ac:dyDescent="0.3">
      <c r="A455" s="18">
        <v>45431</v>
      </c>
      <c r="B455" s="2">
        <v>11</v>
      </c>
      <c r="C455" s="2" t="s">
        <v>23</v>
      </c>
      <c r="D455" s="9">
        <v>52.945124</v>
      </c>
      <c r="E455">
        <v>6.75408E-3</v>
      </c>
      <c r="G455">
        <v>5.8870000000000005</v>
      </c>
      <c r="H455">
        <v>3.5442969202444732E-2</v>
      </c>
      <c r="I455" s="34">
        <v>5.9224429692024456</v>
      </c>
      <c r="J455" s="34">
        <v>5.882442315593015</v>
      </c>
      <c r="K455">
        <v>0.60499999999999998</v>
      </c>
      <c r="L455">
        <v>3.6424318613010129E-3</v>
      </c>
      <c r="M455" s="34">
        <v>0.60864243186130096</v>
      </c>
      <c r="N455" s="34">
        <v>0.6045316121851152</v>
      </c>
      <c r="O455">
        <v>14.766999999999999</v>
      </c>
      <c r="P455">
        <v>8.8905440158400087E-2</v>
      </c>
      <c r="Q455" s="34">
        <v>14.8559054401584</v>
      </c>
      <c r="R455" s="34">
        <v>14.755567466343136</v>
      </c>
      <c r="S455">
        <v>1.573</v>
      </c>
      <c r="T455">
        <v>9.4703228393826343E-3</v>
      </c>
      <c r="U455" s="34">
        <v>1.5824703228393826</v>
      </c>
      <c r="V455" s="34">
        <v>1.5717821916812995</v>
      </c>
      <c r="W455">
        <v>0</v>
      </c>
      <c r="X455">
        <v>0</v>
      </c>
      <c r="Y455" s="34">
        <v>0</v>
      </c>
      <c r="Z455" s="34">
        <v>0</v>
      </c>
      <c r="AA455">
        <v>2.16</v>
      </c>
      <c r="AB455">
        <v>1.300438482712428E-2</v>
      </c>
      <c r="AC455" s="34">
        <v>2.1730043848271245</v>
      </c>
      <c r="AD455" s="34">
        <v>2.1583277393716513</v>
      </c>
      <c r="AE455">
        <v>24.992000000000001</v>
      </c>
      <c r="AF455">
        <v>0.15046554888865271</v>
      </c>
      <c r="AG455" s="34">
        <v>25.142465548888651</v>
      </c>
      <c r="AH455" s="34">
        <v>24.972651325174219</v>
      </c>
      <c r="AJ455">
        <v>50.007999999999996</v>
      </c>
      <c r="AK455">
        <v>0.30107559094205133</v>
      </c>
      <c r="AL455" s="34">
        <v>50.309075590942044</v>
      </c>
      <c r="AM455" s="34">
        <v>49.969284069674771</v>
      </c>
      <c r="AN455">
        <v>3.0749999999999997</v>
      </c>
      <c r="AO455">
        <v>1.8513186733058865E-2</v>
      </c>
      <c r="AP455" s="34">
        <v>3.0935131867330585</v>
      </c>
      <c r="AQ455" s="34">
        <v>3.0726193511888087</v>
      </c>
      <c r="AR455">
        <v>281.01799999999992</v>
      </c>
      <c r="AS455">
        <v>1.6918825071059302</v>
      </c>
      <c r="AT455" s="34">
        <v>282.70988250710582</v>
      </c>
      <c r="AU455" s="34">
        <v>280.8004373438622</v>
      </c>
      <c r="AV455">
        <v>27.225999999999999</v>
      </c>
      <c r="AW455">
        <v>0.16391545430707666</v>
      </c>
      <c r="AX455" s="34">
        <v>27.389915454307076</v>
      </c>
      <c r="AY455" s="34">
        <v>27.20492177413545</v>
      </c>
      <c r="AZ455">
        <v>212.73499999999999</v>
      </c>
      <c r="BA455">
        <v>1.2807813917584643</v>
      </c>
      <c r="BB455" s="34">
        <v>214.01578139175845</v>
      </c>
      <c r="BC455" s="34">
        <v>212.57030168297601</v>
      </c>
      <c r="BD455">
        <v>107.40499999999997</v>
      </c>
      <c r="BE455">
        <v>0.64663701498022341</v>
      </c>
      <c r="BF455" s="34">
        <v>108.0516370149802</v>
      </c>
      <c r="BG455" s="34">
        <v>107.32184761445006</v>
      </c>
      <c r="BH455">
        <v>681.46699999999987</v>
      </c>
      <c r="BI455">
        <v>4.1028051458268049</v>
      </c>
      <c r="BJ455" s="34">
        <v>685.56980514582665</v>
      </c>
      <c r="BK455" s="34">
        <v>680.93941183628726</v>
      </c>
      <c r="BM455">
        <v>55.894999999999996</v>
      </c>
      <c r="BN455">
        <v>0.33651856014449605</v>
      </c>
      <c r="BO455">
        <v>56.231518560144487</v>
      </c>
      <c r="BP455">
        <v>55.851726385267789</v>
      </c>
      <c r="BQ455">
        <v>3.6799999999999997</v>
      </c>
      <c r="BR455">
        <v>2.2155618594359876E-2</v>
      </c>
      <c r="BS455">
        <v>3.7021556185943596</v>
      </c>
      <c r="BT455">
        <v>3.6771509633739239</v>
      </c>
      <c r="BU455">
        <v>295.78499999999991</v>
      </c>
      <c r="BV455">
        <v>1.7807879472643304</v>
      </c>
      <c r="BW455">
        <v>297.5657879472642</v>
      </c>
      <c r="BX455">
        <v>295.55600481020531</v>
      </c>
      <c r="BY455">
        <v>28.798999999999999</v>
      </c>
      <c r="BZ455">
        <v>0.17338577714645928</v>
      </c>
      <c r="CA455">
        <v>28.972385777146457</v>
      </c>
      <c r="CB455">
        <v>28.77670396581675</v>
      </c>
      <c r="CC455">
        <v>212.73499999999999</v>
      </c>
      <c r="CD455">
        <v>1.2807813917584643</v>
      </c>
      <c r="CE455">
        <v>214.01578139175845</v>
      </c>
      <c r="CF455">
        <v>212.57030168297601</v>
      </c>
      <c r="CG455">
        <v>109.56499999999997</v>
      </c>
      <c r="CH455">
        <v>0.65964139980734771</v>
      </c>
      <c r="CI455">
        <v>110.22464139980733</v>
      </c>
      <c r="CJ455">
        <v>109.48017535382172</v>
      </c>
      <c r="CK455">
        <v>706.45899999999983</v>
      </c>
      <c r="CL455">
        <v>4.2532706947154573</v>
      </c>
      <c r="CM455">
        <v>710.71227069471524</v>
      </c>
      <c r="CN455">
        <v>705.91206316146145</v>
      </c>
    </row>
    <row r="456" spans="1:92" x14ac:dyDescent="0.3">
      <c r="A456" s="18">
        <v>45431</v>
      </c>
      <c r="B456" s="2">
        <v>12</v>
      </c>
      <c r="C456" s="2" t="s">
        <v>23</v>
      </c>
      <c r="D456" s="9">
        <v>22.492366000000001</v>
      </c>
      <c r="E456">
        <v>7.1802740000000004E-3</v>
      </c>
      <c r="G456">
        <v>6.0089999999999995</v>
      </c>
      <c r="H456">
        <v>4.9731743508637141E-2</v>
      </c>
      <c r="I456" s="34">
        <v>6.0587317435086367</v>
      </c>
      <c r="J456" s="34">
        <v>6.0152283894977474</v>
      </c>
      <c r="K456">
        <v>0.623</v>
      </c>
      <c r="L456">
        <v>5.1560785831054985E-3</v>
      </c>
      <c r="M456" s="34">
        <v>0.62815607858310551</v>
      </c>
      <c r="N456" s="34">
        <v>0.62364574582411325</v>
      </c>
      <c r="O456">
        <v>14.909000000000001</v>
      </c>
      <c r="P456">
        <v>0.12339000898157283</v>
      </c>
      <c r="Q456" s="34">
        <v>15.032390008981574</v>
      </c>
      <c r="R456" s="34">
        <v>14.924453329842224</v>
      </c>
      <c r="S456">
        <v>1.8280000000000001</v>
      </c>
      <c r="T456">
        <v>1.5128911155564771E-2</v>
      </c>
      <c r="U456" s="34">
        <v>1.8431289111555649</v>
      </c>
      <c r="V456" s="34">
        <v>1.8298947405561463</v>
      </c>
      <c r="W456">
        <v>0</v>
      </c>
      <c r="X456">
        <v>0</v>
      </c>
      <c r="Y456" s="34">
        <v>0</v>
      </c>
      <c r="Z456" s="34">
        <v>0</v>
      </c>
      <c r="AA456">
        <v>2.1629999999999998</v>
      </c>
      <c r="AB456">
        <v>1.7901441372804482E-2</v>
      </c>
      <c r="AC456" s="34">
        <v>2.1809014413728045</v>
      </c>
      <c r="AD456" s="34">
        <v>2.1652419714567528</v>
      </c>
      <c r="AE456">
        <v>25.532</v>
      </c>
      <c r="AF456">
        <v>0.21130818360168471</v>
      </c>
      <c r="AG456" s="34">
        <v>25.743308183601684</v>
      </c>
      <c r="AH456" s="34">
        <v>25.558464177176983</v>
      </c>
      <c r="AJ456">
        <v>51.302</v>
      </c>
      <c r="AK456">
        <v>0.4245861050890502</v>
      </c>
      <c r="AL456" s="34">
        <v>51.726586105089048</v>
      </c>
      <c r="AM456" s="34">
        <v>51.355175043769918</v>
      </c>
      <c r="AN456">
        <v>3.1639999999999997</v>
      </c>
      <c r="AO456">
        <v>2.6185927186108824E-2</v>
      </c>
      <c r="AP456" s="34">
        <v>3.1901859271861084</v>
      </c>
      <c r="AQ456" s="34">
        <v>3.1672795181179683</v>
      </c>
      <c r="AR456">
        <v>287.87999999999994</v>
      </c>
      <c r="AS456">
        <v>2.3825552207133396</v>
      </c>
      <c r="AT456" s="34">
        <v>290.2625552207133</v>
      </c>
      <c r="AU456" s="34">
        <v>288.17839054228847</v>
      </c>
      <c r="AV456">
        <v>28.657</v>
      </c>
      <c r="AW456">
        <v>0.23717133861324921</v>
      </c>
      <c r="AX456" s="34">
        <v>28.894171338613248</v>
      </c>
      <c r="AY456" s="34">
        <v>28.686703271399058</v>
      </c>
      <c r="AZ456">
        <v>212.31700000000004</v>
      </c>
      <c r="BA456">
        <v>1.7571799944289093</v>
      </c>
      <c r="BB456" s="34">
        <v>214.07417999442893</v>
      </c>
      <c r="BC456" s="34">
        <v>212.53706872574361</v>
      </c>
      <c r="BD456">
        <v>108.78</v>
      </c>
      <c r="BE456">
        <v>0.90028608069055549</v>
      </c>
      <c r="BF456" s="34">
        <v>109.68028608069055</v>
      </c>
      <c r="BG456" s="34">
        <v>108.8927515742328</v>
      </c>
      <c r="BH456">
        <v>692.09999999999991</v>
      </c>
      <c r="BI456">
        <v>5.7279646667212134</v>
      </c>
      <c r="BJ456" s="34">
        <v>697.82796466672119</v>
      </c>
      <c r="BK456" s="34">
        <v>692.81736867555173</v>
      </c>
      <c r="BM456">
        <v>57.311</v>
      </c>
      <c r="BN456">
        <v>0.47431784859768733</v>
      </c>
      <c r="BO456">
        <v>57.785317848597685</v>
      </c>
      <c r="BP456">
        <v>57.370403433267668</v>
      </c>
      <c r="BQ456">
        <v>3.7869999999999999</v>
      </c>
      <c r="BR456">
        <v>3.1342005769214323E-2</v>
      </c>
      <c r="BS456">
        <v>3.8183420057692139</v>
      </c>
      <c r="BT456">
        <v>3.7909252639420816</v>
      </c>
      <c r="BU456">
        <v>302.78899999999993</v>
      </c>
      <c r="BV456">
        <v>2.5059452296949125</v>
      </c>
      <c r="BW456">
        <v>305.29494522969486</v>
      </c>
      <c r="BX456">
        <v>303.10284387213068</v>
      </c>
      <c r="BY456">
        <v>30.484999999999999</v>
      </c>
      <c r="BZ456">
        <v>0.25230024976881399</v>
      </c>
      <c r="CA456">
        <v>30.737300249768811</v>
      </c>
      <c r="CB456">
        <v>30.516598011955203</v>
      </c>
      <c r="CC456">
        <v>212.31700000000004</v>
      </c>
      <c r="CD456">
        <v>1.7571799944289093</v>
      </c>
      <c r="CE456">
        <v>214.07417999442893</v>
      </c>
      <c r="CF456">
        <v>212.53706872574361</v>
      </c>
      <c r="CG456">
        <v>110.943</v>
      </c>
      <c r="CH456">
        <v>0.91818752206335996</v>
      </c>
      <c r="CI456">
        <v>111.86118752206336</v>
      </c>
      <c r="CJ456">
        <v>111.05799354568956</v>
      </c>
      <c r="CK456">
        <v>717.63199999999995</v>
      </c>
      <c r="CL456">
        <v>5.9392728503228982</v>
      </c>
      <c r="CM456">
        <v>723.57127285032288</v>
      </c>
      <c r="CN456">
        <v>718.37583285272876</v>
      </c>
    </row>
    <row r="457" spans="1:92" x14ac:dyDescent="0.3">
      <c r="A457" s="18">
        <v>45431</v>
      </c>
      <c r="B457" s="2">
        <v>13</v>
      </c>
      <c r="C457" s="2" t="s">
        <v>23</v>
      </c>
      <c r="D457" s="9">
        <v>33.125633999999998</v>
      </c>
      <c r="E457">
        <v>7.303599E-3</v>
      </c>
      <c r="G457">
        <v>6.2409999999999997</v>
      </c>
      <c r="H457">
        <v>7.2258175382718753E-2</v>
      </c>
      <c r="I457" s="34">
        <v>6.3132581753827184</v>
      </c>
      <c r="J457" s="34">
        <v>6.267148669286251</v>
      </c>
      <c r="K457">
        <v>0.61399999999999999</v>
      </c>
      <c r="L457">
        <v>7.1088799367071487E-3</v>
      </c>
      <c r="M457" s="34">
        <v>0.62110887993670716</v>
      </c>
      <c r="N457" s="34">
        <v>0.61657254974231035</v>
      </c>
      <c r="O457">
        <v>15.013</v>
      </c>
      <c r="P457">
        <v>0.17382021903873685</v>
      </c>
      <c r="Q457" s="34">
        <v>15.186820219038736</v>
      </c>
      <c r="R457" s="34">
        <v>15.075901774073785</v>
      </c>
      <c r="S457">
        <v>2.3090000000000002</v>
      </c>
      <c r="T457">
        <v>2.6733556634945942E-2</v>
      </c>
      <c r="U457" s="34">
        <v>2.335733556634946</v>
      </c>
      <c r="V457" s="34">
        <v>2.3186742953664408</v>
      </c>
      <c r="W457">
        <v>0</v>
      </c>
      <c r="X457">
        <v>0</v>
      </c>
      <c r="Y457" s="34">
        <v>0</v>
      </c>
      <c r="Z457" s="34">
        <v>0</v>
      </c>
      <c r="AA457">
        <v>2.133</v>
      </c>
      <c r="AB457">
        <v>2.469583209282793E-2</v>
      </c>
      <c r="AC457" s="34">
        <v>2.1576958320928279</v>
      </c>
      <c r="AD457" s="34">
        <v>2.1419368869712505</v>
      </c>
      <c r="AE457">
        <v>26.31</v>
      </c>
      <c r="AF457">
        <v>0.3046166630859366</v>
      </c>
      <c r="AG457" s="34">
        <v>26.614616663085936</v>
      </c>
      <c r="AH457" s="34">
        <v>26.42023417544004</v>
      </c>
      <c r="AJ457">
        <v>52.835999999999991</v>
      </c>
      <c r="AK457">
        <v>0.61173416992810892</v>
      </c>
      <c r="AL457" s="34">
        <v>53.447734169928097</v>
      </c>
      <c r="AM457" s="34">
        <v>53.057373352092341</v>
      </c>
      <c r="AN457">
        <v>3.1749999999999998</v>
      </c>
      <c r="AO457">
        <v>3.6760087620594781E-2</v>
      </c>
      <c r="AP457" s="34">
        <v>3.2117600876205947</v>
      </c>
      <c r="AQ457" s="34">
        <v>3.1883026798564091</v>
      </c>
      <c r="AR457">
        <v>291.10399999999998</v>
      </c>
      <c r="AS457">
        <v>3.3703963926631886</v>
      </c>
      <c r="AT457" s="34">
        <v>294.47439639266315</v>
      </c>
      <c r="AU457" s="34">
        <v>292.32367348564412</v>
      </c>
      <c r="AV457">
        <v>28.972000000000005</v>
      </c>
      <c r="AW457">
        <v>0.3354372467854716</v>
      </c>
      <c r="AX457" s="34">
        <v>29.307437246785476</v>
      </c>
      <c r="AY457" s="34">
        <v>29.093387477417291</v>
      </c>
      <c r="AZ457">
        <v>206.68799999999996</v>
      </c>
      <c r="BA457">
        <v>2.3930296031891314</v>
      </c>
      <c r="BB457" s="34">
        <v>209.08102960318908</v>
      </c>
      <c r="BC457" s="34">
        <v>207.55398560446025</v>
      </c>
      <c r="BD457">
        <v>108.348</v>
      </c>
      <c r="BE457">
        <v>1.254451015280694</v>
      </c>
      <c r="BF457" s="34">
        <v>109.60245101528069</v>
      </c>
      <c r="BG457" s="34">
        <v>108.80195866364794</v>
      </c>
      <c r="BH457">
        <v>691.12299999999982</v>
      </c>
      <c r="BI457">
        <v>8.0018085154671894</v>
      </c>
      <c r="BJ457" s="34">
        <v>699.12480851546718</v>
      </c>
      <c r="BK457" s="34">
        <v>694.01868126311831</v>
      </c>
      <c r="BM457">
        <v>59.076999999999991</v>
      </c>
      <c r="BN457">
        <v>0.68399234531082764</v>
      </c>
      <c r="BO457">
        <v>59.760992345310818</v>
      </c>
      <c r="BP457">
        <v>59.324522021378591</v>
      </c>
      <c r="BQ457">
        <v>3.7889999999999997</v>
      </c>
      <c r="BR457">
        <v>4.3868967557301929E-2</v>
      </c>
      <c r="BS457">
        <v>3.8328689675573018</v>
      </c>
      <c r="BT457">
        <v>3.8048752295987196</v>
      </c>
      <c r="BU457">
        <v>306.11699999999996</v>
      </c>
      <c r="BV457">
        <v>3.5442166117019256</v>
      </c>
      <c r="BW457">
        <v>309.66121661170189</v>
      </c>
      <c r="BX457">
        <v>307.39957525971789</v>
      </c>
      <c r="BY457">
        <v>31.281000000000006</v>
      </c>
      <c r="BZ457">
        <v>0.36217080342041752</v>
      </c>
      <c r="CA457">
        <v>31.643170803420421</v>
      </c>
      <c r="CB457">
        <v>31.412061772783733</v>
      </c>
      <c r="CC457">
        <v>206.68799999999996</v>
      </c>
      <c r="CD457">
        <v>2.3930296031891314</v>
      </c>
      <c r="CE457">
        <v>209.08102960318908</v>
      </c>
      <c r="CF457">
        <v>207.55398560446025</v>
      </c>
      <c r="CG457">
        <v>110.48099999999999</v>
      </c>
      <c r="CH457">
        <v>1.2791468473735219</v>
      </c>
      <c r="CI457">
        <v>111.76014684737352</v>
      </c>
      <c r="CJ457">
        <v>110.94389555061919</v>
      </c>
      <c r="CK457">
        <v>717.43299999999977</v>
      </c>
      <c r="CL457">
        <v>8.3064251785531269</v>
      </c>
      <c r="CM457">
        <v>725.73942517855312</v>
      </c>
      <c r="CN457">
        <v>720.4389154385583</v>
      </c>
    </row>
    <row r="458" spans="1:92" x14ac:dyDescent="0.3">
      <c r="A458" s="18">
        <v>45431</v>
      </c>
      <c r="B458" s="2">
        <v>14</v>
      </c>
      <c r="C458" s="2" t="s">
        <v>23</v>
      </c>
      <c r="D458" s="9">
        <v>42.846941000000001</v>
      </c>
      <c r="E458">
        <v>7.4761890000000003E-3</v>
      </c>
      <c r="G458">
        <v>6.29</v>
      </c>
      <c r="H458">
        <v>6.7101456612395721E-2</v>
      </c>
      <c r="I458" s="34">
        <v>6.357101456612396</v>
      </c>
      <c r="J458" s="34">
        <v>6.3095745646305863</v>
      </c>
      <c r="K458">
        <v>0.627</v>
      </c>
      <c r="L458">
        <v>6.6888097449876189E-3</v>
      </c>
      <c r="M458" s="34">
        <v>0.63368880974498765</v>
      </c>
      <c r="N458" s="34">
        <v>0.62895123243614903</v>
      </c>
      <c r="O458">
        <v>15.29</v>
      </c>
      <c r="P458">
        <v>0.16311307974618927</v>
      </c>
      <c r="Q458" s="34">
        <v>15.453113079746188</v>
      </c>
      <c r="R458" s="34">
        <v>15.337582685723634</v>
      </c>
      <c r="S458">
        <v>2.8210000000000002</v>
      </c>
      <c r="T458">
        <v>3.0094309873381297E-2</v>
      </c>
      <c r="U458" s="34">
        <v>2.8510943098733814</v>
      </c>
      <c r="V458" s="34">
        <v>2.8297789899559436</v>
      </c>
      <c r="W458">
        <v>0</v>
      </c>
      <c r="X458">
        <v>0</v>
      </c>
      <c r="Y458" s="34">
        <v>0</v>
      </c>
      <c r="Z458" s="34">
        <v>0</v>
      </c>
      <c r="AA458">
        <v>2.0960000000000001</v>
      </c>
      <c r="AB458">
        <v>2.2360040232047924E-2</v>
      </c>
      <c r="AC458" s="34">
        <v>2.1183600402320479</v>
      </c>
      <c r="AD458" s="34">
        <v>2.1025227802012254</v>
      </c>
      <c r="AE458">
        <v>27.124000000000002</v>
      </c>
      <c r="AF458">
        <v>0.28935769620900181</v>
      </c>
      <c r="AG458" s="34">
        <v>27.413357696209001</v>
      </c>
      <c r="AH458" s="34">
        <v>27.208410252947541</v>
      </c>
      <c r="AJ458">
        <v>53.154000000000003</v>
      </c>
      <c r="AK458">
        <v>0.56704464622818485</v>
      </c>
      <c r="AL458" s="34">
        <v>53.721044646228187</v>
      </c>
      <c r="AM458" s="34">
        <v>53.319415963175544</v>
      </c>
      <c r="AN458">
        <v>3.2480000000000002</v>
      </c>
      <c r="AO458">
        <v>3.4649527993173501E-2</v>
      </c>
      <c r="AP458" s="34">
        <v>3.2826495279931738</v>
      </c>
      <c r="AQ458" s="34">
        <v>3.2581078197011362</v>
      </c>
      <c r="AR458">
        <v>293.99099999999999</v>
      </c>
      <c r="AS458">
        <v>3.1362836774141223</v>
      </c>
      <c r="AT458" s="34">
        <v>297.12728367741408</v>
      </c>
      <c r="AU458" s="34">
        <v>294.9059039475851</v>
      </c>
      <c r="AV458">
        <v>29.071000000000002</v>
      </c>
      <c r="AW458">
        <v>0.31012821068027924</v>
      </c>
      <c r="AX458" s="34">
        <v>29.381128210680281</v>
      </c>
      <c r="AY458" s="34">
        <v>29.161469343144002</v>
      </c>
      <c r="AZ458">
        <v>212.57800000000003</v>
      </c>
      <c r="BA458">
        <v>2.2677732025039523</v>
      </c>
      <c r="BB458" s="34">
        <v>214.84577320250398</v>
      </c>
      <c r="BC458" s="34">
        <v>213.23954559619091</v>
      </c>
      <c r="BD458">
        <v>108.64800000000001</v>
      </c>
      <c r="BE458">
        <v>1.159052314471156</v>
      </c>
      <c r="BF458" s="34">
        <v>109.80705231447116</v>
      </c>
      <c r="BG458" s="34">
        <v>108.98611403783529</v>
      </c>
      <c r="BH458">
        <v>700.69</v>
      </c>
      <c r="BI458">
        <v>7.4749315792908684</v>
      </c>
      <c r="BJ458" s="34">
        <v>708.16493157929096</v>
      </c>
      <c r="BK458" s="34">
        <v>702.87055670763198</v>
      </c>
      <c r="BM458">
        <v>59.444000000000003</v>
      </c>
      <c r="BN458">
        <v>0.63414610284058059</v>
      </c>
      <c r="BO458">
        <v>60.078146102840584</v>
      </c>
      <c r="BP458">
        <v>59.628990527806131</v>
      </c>
      <c r="BQ458">
        <v>3.875</v>
      </c>
      <c r="BR458">
        <v>4.1338337738161118E-2</v>
      </c>
      <c r="BS458">
        <v>3.9163383377381615</v>
      </c>
      <c r="BT458">
        <v>3.8870590521372854</v>
      </c>
      <c r="BU458">
        <v>309.28100000000001</v>
      </c>
      <c r="BV458">
        <v>3.2993967571603116</v>
      </c>
      <c r="BW458">
        <v>312.58039675716026</v>
      </c>
      <c r="BX458">
        <v>310.24348663330875</v>
      </c>
      <c r="BY458">
        <v>31.892000000000003</v>
      </c>
      <c r="BZ458">
        <v>0.34022252055366053</v>
      </c>
      <c r="CA458">
        <v>32.232222520553663</v>
      </c>
      <c r="CB458">
        <v>31.991248333099946</v>
      </c>
      <c r="CC458">
        <v>212.57800000000003</v>
      </c>
      <c r="CD458">
        <v>2.2677732025039523</v>
      </c>
      <c r="CE458">
        <v>214.84577320250398</v>
      </c>
      <c r="CF458">
        <v>213.23954559619091</v>
      </c>
      <c r="CG458">
        <v>110.74400000000001</v>
      </c>
      <c r="CH458">
        <v>1.1814123547032038</v>
      </c>
      <c r="CI458">
        <v>111.92541235470321</v>
      </c>
      <c r="CJ458">
        <v>111.08863681803652</v>
      </c>
      <c r="CK458">
        <v>727.81400000000008</v>
      </c>
      <c r="CL458">
        <v>7.7642892754998698</v>
      </c>
      <c r="CM458">
        <v>735.57828927549997</v>
      </c>
      <c r="CN458">
        <v>730.07896696057946</v>
      </c>
    </row>
    <row r="459" spans="1:92" x14ac:dyDescent="0.3">
      <c r="A459" s="18">
        <v>45431</v>
      </c>
      <c r="B459" s="2">
        <v>15</v>
      </c>
      <c r="C459" s="2" t="s">
        <v>23</v>
      </c>
      <c r="D459" s="9">
        <v>49.264319</v>
      </c>
      <c r="E459">
        <v>7.6332079999999998E-3</v>
      </c>
      <c r="G459">
        <v>6.379999999999999</v>
      </c>
      <c r="H459">
        <v>6.8540419984974899E-2</v>
      </c>
      <c r="I459" s="34">
        <v>6.4485404199849743</v>
      </c>
      <c r="J459" s="34">
        <v>6.3993173696628221</v>
      </c>
      <c r="K459">
        <v>0.64800000000000002</v>
      </c>
      <c r="L459">
        <v>6.9614721238657898E-3</v>
      </c>
      <c r="M459" s="34">
        <v>0.6549614721238658</v>
      </c>
      <c r="N459" s="34">
        <v>0.64996201497515815</v>
      </c>
      <c r="O459">
        <v>15.577</v>
      </c>
      <c r="P459">
        <v>0.16734390628619972</v>
      </c>
      <c r="Q459" s="34">
        <v>15.744343906286201</v>
      </c>
      <c r="R459" s="34">
        <v>15.624164054425986</v>
      </c>
      <c r="S459">
        <v>2.5299999999999998</v>
      </c>
      <c r="T459">
        <v>2.71798217181797E-2</v>
      </c>
      <c r="U459" s="34">
        <v>2.5571798217181794</v>
      </c>
      <c r="V459" s="34">
        <v>2.5376603362456014</v>
      </c>
      <c r="W459">
        <v>0</v>
      </c>
      <c r="X459">
        <v>0</v>
      </c>
      <c r="Y459" s="34">
        <v>0</v>
      </c>
      <c r="Z459" s="34">
        <v>0</v>
      </c>
      <c r="AA459">
        <v>2.0329999999999999</v>
      </c>
      <c r="AB459">
        <v>2.1840544487375234E-2</v>
      </c>
      <c r="AC459" s="34">
        <v>2.0548405444873752</v>
      </c>
      <c r="AD459" s="34">
        <v>2.0391555192044697</v>
      </c>
      <c r="AE459">
        <v>27.167999999999999</v>
      </c>
      <c r="AF459">
        <v>0.29186616460059528</v>
      </c>
      <c r="AG459" s="34">
        <v>27.459866164600598</v>
      </c>
      <c r="AH459" s="34">
        <v>27.250259294514038</v>
      </c>
      <c r="AJ459">
        <v>53.688000000000009</v>
      </c>
      <c r="AK459">
        <v>0.57677085707732489</v>
      </c>
      <c r="AL459" s="34">
        <v>54.264770857077337</v>
      </c>
      <c r="AM459" s="34">
        <v>53.850556574052931</v>
      </c>
      <c r="AN459">
        <v>3.2879999999999998</v>
      </c>
      <c r="AO459">
        <v>3.5323025221096781E-2</v>
      </c>
      <c r="AP459" s="34">
        <v>3.3233230252210966</v>
      </c>
      <c r="AQ459" s="34">
        <v>3.2979554093183947</v>
      </c>
      <c r="AR459">
        <v>294.19700000000006</v>
      </c>
      <c r="AS459">
        <v>3.160562059297753</v>
      </c>
      <c r="AT459" s="34">
        <v>297.35756205929783</v>
      </c>
      <c r="AU459" s="34">
        <v>295.08776993772631</v>
      </c>
      <c r="AV459">
        <v>29.034999999999997</v>
      </c>
      <c r="AW459">
        <v>0.31192336900685674</v>
      </c>
      <c r="AX459" s="34">
        <v>29.346923369006852</v>
      </c>
      <c r="AY459" s="34">
        <v>29.122912198771161</v>
      </c>
      <c r="AZ459">
        <v>218.91600000000003</v>
      </c>
      <c r="BA459">
        <v>2.3518173325126597</v>
      </c>
      <c r="BB459" s="34">
        <v>221.26781733251269</v>
      </c>
      <c r="BC459" s="34">
        <v>219.57883405910761</v>
      </c>
      <c r="BD459">
        <v>108.16999999999999</v>
      </c>
      <c r="BE459">
        <v>1.1620716661088926</v>
      </c>
      <c r="BF459" s="34">
        <v>109.33207166610887</v>
      </c>
      <c r="BG459" s="34">
        <v>108.49751722201056</v>
      </c>
      <c r="BH459">
        <v>707.2940000000001</v>
      </c>
      <c r="BI459">
        <v>7.5984683092245833</v>
      </c>
      <c r="BJ459" s="34">
        <v>714.89246830922468</v>
      </c>
      <c r="BK459" s="34">
        <v>709.43554540098694</v>
      </c>
      <c r="BM459">
        <v>60.068000000000012</v>
      </c>
      <c r="BN459">
        <v>0.64531127706229974</v>
      </c>
      <c r="BO459">
        <v>60.71331127706231</v>
      </c>
      <c r="BP459">
        <v>60.249873943715755</v>
      </c>
      <c r="BQ459">
        <v>3.9359999999999999</v>
      </c>
      <c r="BR459">
        <v>4.228449734496257E-2</v>
      </c>
      <c r="BS459">
        <v>3.9782844973449625</v>
      </c>
      <c r="BT459">
        <v>3.9479174242935526</v>
      </c>
      <c r="BU459">
        <v>309.77400000000006</v>
      </c>
      <c r="BV459">
        <v>3.3279059655839527</v>
      </c>
      <c r="BW459">
        <v>313.10190596558402</v>
      </c>
      <c r="BX459">
        <v>310.7119339921523</v>
      </c>
      <c r="BY459">
        <v>31.564999999999998</v>
      </c>
      <c r="BZ459">
        <v>0.33910319072503642</v>
      </c>
      <c r="CA459">
        <v>31.904103190725031</v>
      </c>
      <c r="CB459">
        <v>31.660572535016762</v>
      </c>
      <c r="CC459">
        <v>218.91600000000003</v>
      </c>
      <c r="CD459">
        <v>2.3518173325126597</v>
      </c>
      <c r="CE459">
        <v>221.26781733251269</v>
      </c>
      <c r="CF459">
        <v>219.57883405910761</v>
      </c>
      <c r="CG459">
        <v>110.20299999999999</v>
      </c>
      <c r="CH459">
        <v>1.1839122105962678</v>
      </c>
      <c r="CI459">
        <v>111.38691221059625</v>
      </c>
      <c r="CJ459">
        <v>110.53667274121503</v>
      </c>
      <c r="CK459">
        <v>734.4620000000001</v>
      </c>
      <c r="CL459">
        <v>7.8903344738251784</v>
      </c>
      <c r="CM459">
        <v>742.35233447382529</v>
      </c>
      <c r="CN459">
        <v>736.68580469550102</v>
      </c>
    </row>
    <row r="460" spans="1:92" x14ac:dyDescent="0.3">
      <c r="A460" s="18">
        <v>45431</v>
      </c>
      <c r="B460" s="2">
        <v>16</v>
      </c>
      <c r="C460" s="2" t="s">
        <v>23</v>
      </c>
      <c r="D460" s="9">
        <v>36.931977000000003</v>
      </c>
      <c r="E460">
        <v>7.5824719999999998E-3</v>
      </c>
      <c r="G460">
        <v>6.2229999999999999</v>
      </c>
      <c r="H460">
        <v>7.5678971245686816E-2</v>
      </c>
      <c r="I460" s="34">
        <v>6.2986789712456863</v>
      </c>
      <c r="J460" s="34">
        <v>6.2509194143092275</v>
      </c>
      <c r="K460">
        <v>0.64300000000000002</v>
      </c>
      <c r="L460">
        <v>7.8196333779489997E-3</v>
      </c>
      <c r="M460" s="34">
        <v>0.65081963337794901</v>
      </c>
      <c r="N460" s="34">
        <v>0.64588481173081047</v>
      </c>
      <c r="O460">
        <v>15.428000000000001</v>
      </c>
      <c r="P460">
        <v>0.18762255638413247</v>
      </c>
      <c r="Q460" s="34">
        <v>15.615622556384134</v>
      </c>
      <c r="R460" s="34">
        <v>15.497217535587783</v>
      </c>
      <c r="S460">
        <v>2.581</v>
      </c>
      <c r="T460">
        <v>3.1387984056743964E-2</v>
      </c>
      <c r="U460" s="34">
        <v>2.6123879840567441</v>
      </c>
      <c r="V460" s="34">
        <v>2.5925796253144977</v>
      </c>
      <c r="W460">
        <v>0</v>
      </c>
      <c r="X460">
        <v>0</v>
      </c>
      <c r="Y460" s="34">
        <v>0</v>
      </c>
      <c r="Z460" s="34">
        <v>0</v>
      </c>
      <c r="AA460">
        <v>2.081</v>
      </c>
      <c r="AB460">
        <v>2.5307398226301507E-2</v>
      </c>
      <c r="AC460" s="34">
        <v>2.1063073982263014</v>
      </c>
      <c r="AD460" s="34">
        <v>2.0903363813558578</v>
      </c>
      <c r="AE460">
        <v>26.956</v>
      </c>
      <c r="AF460">
        <v>0.32781654329081378</v>
      </c>
      <c r="AG460" s="34">
        <v>27.283816543290815</v>
      </c>
      <c r="AH460" s="34">
        <v>27.076937768298176</v>
      </c>
      <c r="AJ460">
        <v>54.045999999999992</v>
      </c>
      <c r="AK460">
        <v>0.65726268358418594</v>
      </c>
      <c r="AL460" s="34">
        <v>54.703262683584178</v>
      </c>
      <c r="AM460" s="34">
        <v>54.288476725977262</v>
      </c>
      <c r="AN460">
        <v>3.3450000000000002</v>
      </c>
      <c r="AO460">
        <v>4.0679119205660037E-2</v>
      </c>
      <c r="AP460" s="34">
        <v>3.3856791192056601</v>
      </c>
      <c r="AQ460" s="34">
        <v>3.3600073020832988</v>
      </c>
      <c r="AR460">
        <v>293.73899999999992</v>
      </c>
      <c r="AS460">
        <v>3.5722104024966725</v>
      </c>
      <c r="AT460" s="34">
        <v>297.31121040249661</v>
      </c>
      <c r="AU460" s="34">
        <v>295.05685647433359</v>
      </c>
      <c r="AV460">
        <v>28.982000000000003</v>
      </c>
      <c r="AW460">
        <v>0.35245507707576662</v>
      </c>
      <c r="AX460" s="34">
        <v>29.33445507707577</v>
      </c>
      <c r="AY460" s="34">
        <v>29.112027392818586</v>
      </c>
      <c r="AZ460">
        <v>202.48700000000002</v>
      </c>
      <c r="BA460">
        <v>2.4624791660976038</v>
      </c>
      <c r="BB460" s="34">
        <v>204.94947916609763</v>
      </c>
      <c r="BC460" s="34">
        <v>203.39545547890611</v>
      </c>
      <c r="BD460">
        <v>108.34699999999999</v>
      </c>
      <c r="BE460">
        <v>1.3176264659418977</v>
      </c>
      <c r="BF460" s="34">
        <v>109.66462646594189</v>
      </c>
      <c r="BG460" s="34">
        <v>108.83309750637343</v>
      </c>
      <c r="BH460">
        <v>690.94599999999991</v>
      </c>
      <c r="BI460">
        <v>8.4027129144017856</v>
      </c>
      <c r="BJ460" s="34">
        <v>699.34871291440174</v>
      </c>
      <c r="BK460" s="34">
        <v>694.0459208804923</v>
      </c>
      <c r="BM460">
        <v>60.268999999999991</v>
      </c>
      <c r="BN460">
        <v>0.73294165482987272</v>
      </c>
      <c r="BO460">
        <v>61.001941654829864</v>
      </c>
      <c r="BP460">
        <v>60.539396140286492</v>
      </c>
      <c r="BQ460">
        <v>3.9880000000000004</v>
      </c>
      <c r="BR460">
        <v>4.8498752583609035E-2</v>
      </c>
      <c r="BS460">
        <v>4.0364987525836096</v>
      </c>
      <c r="BT460">
        <v>4.0058921138141095</v>
      </c>
      <c r="BU460">
        <v>309.16699999999992</v>
      </c>
      <c r="BV460">
        <v>3.7598329588808048</v>
      </c>
      <c r="BW460">
        <v>312.92683295888077</v>
      </c>
      <c r="BX460">
        <v>310.55407400992135</v>
      </c>
      <c r="BY460">
        <v>31.563000000000002</v>
      </c>
      <c r="BZ460">
        <v>0.3838430611325106</v>
      </c>
      <c r="CA460">
        <v>31.946843061132515</v>
      </c>
      <c r="CB460">
        <v>31.704607018133082</v>
      </c>
      <c r="CC460">
        <v>202.48700000000002</v>
      </c>
      <c r="CD460">
        <v>2.4624791660976038</v>
      </c>
      <c r="CE460">
        <v>204.94947916609763</v>
      </c>
      <c r="CF460">
        <v>203.39545547890611</v>
      </c>
      <c r="CG460">
        <v>110.428</v>
      </c>
      <c r="CH460">
        <v>1.3429338641681992</v>
      </c>
      <c r="CI460">
        <v>111.7709338641682</v>
      </c>
      <c r="CJ460">
        <v>110.92343388772929</v>
      </c>
      <c r="CK460">
        <v>717.90199999999993</v>
      </c>
      <c r="CL460">
        <v>8.7305294576925991</v>
      </c>
      <c r="CM460">
        <v>726.63252945769261</v>
      </c>
      <c r="CN460">
        <v>721.1228586487905</v>
      </c>
    </row>
    <row r="461" spans="1:92" x14ac:dyDescent="0.3">
      <c r="A461" s="18">
        <v>45431</v>
      </c>
      <c r="B461" s="2">
        <v>17</v>
      </c>
      <c r="C461" s="2" t="s">
        <v>23</v>
      </c>
      <c r="D461" s="9">
        <v>71.830500999999998</v>
      </c>
      <c r="E461">
        <v>7.0711389999999997E-3</v>
      </c>
      <c r="G461">
        <v>6.2880000000000003</v>
      </c>
      <c r="H461">
        <v>8.4479416224663373E-2</v>
      </c>
      <c r="I461" s="34">
        <v>6.3724794162246639</v>
      </c>
      <c r="J461" s="34">
        <v>6.3274187284979</v>
      </c>
      <c r="K461">
        <v>0.63</v>
      </c>
      <c r="L461">
        <v>8.4640636484634105E-3</v>
      </c>
      <c r="M461" s="34">
        <v>0.63846406364846342</v>
      </c>
      <c r="N461" s="34">
        <v>0.6339493955079003</v>
      </c>
      <c r="O461">
        <v>15.61</v>
      </c>
      <c r="P461">
        <v>0.20972068817859338</v>
      </c>
      <c r="Q461" s="34">
        <v>15.819720688178593</v>
      </c>
      <c r="R461" s="34">
        <v>15.707857244251306</v>
      </c>
      <c r="S461">
        <v>3.1120000000000001</v>
      </c>
      <c r="T461">
        <v>4.1809787419076407E-2</v>
      </c>
      <c r="U461" s="34">
        <v>3.1538097874190765</v>
      </c>
      <c r="V461" s="34">
        <v>3.1315087600326756</v>
      </c>
      <c r="W461">
        <v>0</v>
      </c>
      <c r="X461">
        <v>0</v>
      </c>
      <c r="Y461" s="34">
        <v>0</v>
      </c>
      <c r="Z461" s="34">
        <v>0</v>
      </c>
      <c r="AA461">
        <v>2.0009999999999999</v>
      </c>
      <c r="AB461">
        <v>2.6883478350119495E-2</v>
      </c>
      <c r="AC461" s="34">
        <v>2.0278834783501192</v>
      </c>
      <c r="AD461" s="34">
        <v>2.0135440323989018</v>
      </c>
      <c r="AE461">
        <v>27.641000000000002</v>
      </c>
      <c r="AF461">
        <v>0.37135743382091607</v>
      </c>
      <c r="AG461" s="34">
        <v>28.012357433820917</v>
      </c>
      <c r="AH461" s="34">
        <v>27.814278160688684</v>
      </c>
      <c r="AJ461">
        <v>53.759999999999991</v>
      </c>
      <c r="AK461">
        <v>0.72226676466887751</v>
      </c>
      <c r="AL461" s="34">
        <v>54.482266764668871</v>
      </c>
      <c r="AM461" s="34">
        <v>54.097015083340814</v>
      </c>
      <c r="AN461">
        <v>3.3739999999999992</v>
      </c>
      <c r="AO461">
        <v>4.5329763095104031E-2</v>
      </c>
      <c r="AP461" s="34">
        <v>3.4193297630951034</v>
      </c>
      <c r="AQ461" s="34">
        <v>3.3951512070534209</v>
      </c>
      <c r="AR461">
        <v>293.86399999999998</v>
      </c>
      <c r="AS461">
        <v>3.9480692063365894</v>
      </c>
      <c r="AT461" s="34">
        <v>297.81206920633656</v>
      </c>
      <c r="AU461" s="34">
        <v>295.70619866910096</v>
      </c>
      <c r="AV461">
        <v>29.145</v>
      </c>
      <c r="AW461">
        <v>0.39156370640391447</v>
      </c>
      <c r="AX461" s="34">
        <v>29.536563706403914</v>
      </c>
      <c r="AY461" s="34">
        <v>29.327706558853578</v>
      </c>
      <c r="AZ461">
        <v>192.541</v>
      </c>
      <c r="BA461">
        <v>2.5867925062520531</v>
      </c>
      <c r="BB461" s="34">
        <v>195.12779250625206</v>
      </c>
      <c r="BC461" s="34">
        <v>193.7480167626772</v>
      </c>
      <c r="BD461">
        <v>107.91600000000001</v>
      </c>
      <c r="BE461">
        <v>1.4498537979167896</v>
      </c>
      <c r="BF461" s="34">
        <v>109.3658537979168</v>
      </c>
      <c r="BG461" s="34">
        <v>108.59251264385806</v>
      </c>
      <c r="BH461">
        <v>680.6</v>
      </c>
      <c r="BI461">
        <v>9.1438757446733288</v>
      </c>
      <c r="BJ461" s="34">
        <v>689.74387574467323</v>
      </c>
      <c r="BK461" s="34">
        <v>684.8666009248841</v>
      </c>
      <c r="BM461">
        <v>60.047999999999988</v>
      </c>
      <c r="BN461">
        <v>0.80674618089354089</v>
      </c>
      <c r="BO461">
        <v>60.854746180893535</v>
      </c>
      <c r="BP461">
        <v>60.424433811838711</v>
      </c>
      <c r="BQ461">
        <v>4.0039999999999996</v>
      </c>
      <c r="BR461">
        <v>5.379382674356744E-2</v>
      </c>
      <c r="BS461">
        <v>4.0577938267435671</v>
      </c>
      <c r="BT461">
        <v>4.0291006025613214</v>
      </c>
      <c r="BU461">
        <v>309.47399999999999</v>
      </c>
      <c r="BV461">
        <v>4.157789894515183</v>
      </c>
      <c r="BW461">
        <v>313.63178989451518</v>
      </c>
      <c r="BX461">
        <v>311.41405591335229</v>
      </c>
      <c r="BY461">
        <v>32.256999999999998</v>
      </c>
      <c r="BZ461">
        <v>0.4333734938229909</v>
      </c>
      <c r="CA461">
        <v>32.690373493822989</v>
      </c>
      <c r="CB461">
        <v>32.459215318886251</v>
      </c>
      <c r="CC461">
        <v>192.541</v>
      </c>
      <c r="CD461">
        <v>2.5867925062520531</v>
      </c>
      <c r="CE461">
        <v>195.12779250625206</v>
      </c>
      <c r="CF461">
        <v>193.7480167626772</v>
      </c>
      <c r="CG461">
        <v>109.91700000000002</v>
      </c>
      <c r="CH461">
        <v>1.4767372762669091</v>
      </c>
      <c r="CI461">
        <v>111.39373727626692</v>
      </c>
      <c r="CJ461">
        <v>110.60605667625696</v>
      </c>
      <c r="CK461">
        <v>708.24099999999999</v>
      </c>
      <c r="CL461">
        <v>9.5152331784942454</v>
      </c>
      <c r="CM461">
        <v>717.7562331784942</v>
      </c>
      <c r="CN461">
        <v>712.68087908557277</v>
      </c>
    </row>
    <row r="462" spans="1:92" x14ac:dyDescent="0.3">
      <c r="A462" s="18">
        <v>45431</v>
      </c>
      <c r="B462" s="2">
        <v>18</v>
      </c>
      <c r="C462" s="2" t="s">
        <v>23</v>
      </c>
      <c r="D462" s="9">
        <v>66.767920000000004</v>
      </c>
      <c r="E462">
        <v>6.9412129999999999E-3</v>
      </c>
      <c r="G462">
        <v>6.2169999999999996</v>
      </c>
      <c r="H462">
        <v>8.935145101460662E-2</v>
      </c>
      <c r="I462" s="34">
        <v>6.3063514510146064</v>
      </c>
      <c r="J462" s="34">
        <v>6.2625777223402554</v>
      </c>
      <c r="K462">
        <v>0.60099999999999998</v>
      </c>
      <c r="L462">
        <v>8.637642280807236E-3</v>
      </c>
      <c r="M462" s="34">
        <v>0.60963764228080719</v>
      </c>
      <c r="N462" s="34">
        <v>0.60540601755291834</v>
      </c>
      <c r="O462">
        <v>15.259</v>
      </c>
      <c r="P462">
        <v>0.21930413238408925</v>
      </c>
      <c r="Q462" s="34">
        <v>15.478304132384089</v>
      </c>
      <c r="R462" s="34">
        <v>15.370865926522432</v>
      </c>
      <c r="S462">
        <v>2.9889999999999999</v>
      </c>
      <c r="T462">
        <v>4.2958257532999714E-2</v>
      </c>
      <c r="U462" s="34">
        <v>3.0319582575329997</v>
      </c>
      <c r="V462" s="34">
        <v>3.0109127894603547</v>
      </c>
      <c r="W462">
        <v>0</v>
      </c>
      <c r="X462">
        <v>0</v>
      </c>
      <c r="Y462" s="34">
        <v>0</v>
      </c>
      <c r="Z462" s="34">
        <v>0</v>
      </c>
      <c r="AA462">
        <v>1.9690000000000001</v>
      </c>
      <c r="AB462">
        <v>2.8298698254425041E-2</v>
      </c>
      <c r="AC462" s="34">
        <v>1.9972986982544252</v>
      </c>
      <c r="AD462" s="34">
        <v>1.9834350225652186</v>
      </c>
      <c r="AE462">
        <v>27.035</v>
      </c>
      <c r="AF462">
        <v>0.38855018146692788</v>
      </c>
      <c r="AG462" s="34">
        <v>27.423550181466929</v>
      </c>
      <c r="AH462" s="34">
        <v>27.233197478441181</v>
      </c>
      <c r="AJ462">
        <v>53.325000000000003</v>
      </c>
      <c r="AK462">
        <v>0.76639313581372026</v>
      </c>
      <c r="AL462" s="34">
        <v>54.091393135813725</v>
      </c>
      <c r="AM462" s="34">
        <v>53.715933254591306</v>
      </c>
      <c r="AN462">
        <v>3.4769999999999994</v>
      </c>
      <c r="AO462">
        <v>4.9971850599611907E-2</v>
      </c>
      <c r="AP462" s="34">
        <v>3.5269718505996113</v>
      </c>
      <c r="AQ462" s="34">
        <v>3.5024903877395954</v>
      </c>
      <c r="AR462">
        <v>290.5200000000001</v>
      </c>
      <c r="AS462">
        <v>4.175387413344624</v>
      </c>
      <c r="AT462" s="34">
        <v>294.69538741334475</v>
      </c>
      <c r="AU462" s="34">
        <v>292.64984395919123</v>
      </c>
      <c r="AV462">
        <v>28.77</v>
      </c>
      <c r="AW462">
        <v>0.41348580435744453</v>
      </c>
      <c r="AX462" s="34">
        <v>29.183485804357446</v>
      </c>
      <c r="AY462" s="34">
        <v>28.980917013306925</v>
      </c>
      <c r="AZ462">
        <v>205.50700000000001</v>
      </c>
      <c r="BA462">
        <v>2.9535706359431826</v>
      </c>
      <c r="BB462" s="34">
        <v>208.46057063594318</v>
      </c>
      <c r="BC462" s="34">
        <v>207.01360141305756</v>
      </c>
      <c r="BD462">
        <v>107.23899999999999</v>
      </c>
      <c r="BE462">
        <v>1.5412514485049702</v>
      </c>
      <c r="BF462" s="34">
        <v>108.78025144850496</v>
      </c>
      <c r="BG462" s="34">
        <v>108.02518455300734</v>
      </c>
      <c r="BH462">
        <v>688.83800000000019</v>
      </c>
      <c r="BI462">
        <v>9.9000602885635534</v>
      </c>
      <c r="BJ462" s="34">
        <v>698.7380602885637</v>
      </c>
      <c r="BK462" s="34">
        <v>693.88797058089392</v>
      </c>
      <c r="BM462">
        <v>59.542000000000002</v>
      </c>
      <c r="BN462">
        <v>0.85574458682832688</v>
      </c>
      <c r="BO462">
        <v>60.397744586828331</v>
      </c>
      <c r="BP462">
        <v>59.97851097693156</v>
      </c>
      <c r="BQ462">
        <v>4.0779999999999994</v>
      </c>
      <c r="BR462">
        <v>5.860949288041914E-2</v>
      </c>
      <c r="BS462">
        <v>4.1366094928804182</v>
      </c>
      <c r="BT462">
        <v>4.1078964052925135</v>
      </c>
      <c r="BU462">
        <v>305.77900000000011</v>
      </c>
      <c r="BV462">
        <v>4.3946915457287137</v>
      </c>
      <c r="BW462">
        <v>310.17369154572884</v>
      </c>
      <c r="BX462">
        <v>308.02070988571364</v>
      </c>
      <c r="BY462">
        <v>31.759</v>
      </c>
      <c r="BZ462">
        <v>0.45644406189044423</v>
      </c>
      <c r="CA462">
        <v>32.215444061890445</v>
      </c>
      <c r="CB462">
        <v>31.991829802767281</v>
      </c>
      <c r="CC462">
        <v>205.50700000000001</v>
      </c>
      <c r="CD462">
        <v>2.9535706359431826</v>
      </c>
      <c r="CE462">
        <v>208.46057063594318</v>
      </c>
      <c r="CF462">
        <v>207.01360141305756</v>
      </c>
      <c r="CG462">
        <v>109.20799999999998</v>
      </c>
      <c r="CH462">
        <v>1.5695501467593953</v>
      </c>
      <c r="CI462">
        <v>110.77755014675938</v>
      </c>
      <c r="CJ462">
        <v>110.00861957557255</v>
      </c>
      <c r="CK462">
        <v>715.87300000000016</v>
      </c>
      <c r="CL462">
        <v>10.288610470030481</v>
      </c>
      <c r="CM462">
        <v>726.16161047003061</v>
      </c>
      <c r="CN462">
        <v>721.1211680593351</v>
      </c>
    </row>
    <row r="463" spans="1:92" x14ac:dyDescent="0.3">
      <c r="A463" s="18">
        <v>45431</v>
      </c>
      <c r="B463" s="2">
        <v>19</v>
      </c>
      <c r="C463" s="2" t="s">
        <v>23</v>
      </c>
      <c r="D463" s="9">
        <v>57.486235999999998</v>
      </c>
      <c r="E463">
        <v>6.7774560000000003E-3</v>
      </c>
      <c r="G463">
        <v>6.0469999999999997</v>
      </c>
      <c r="H463">
        <v>8.7734799705480565E-2</v>
      </c>
      <c r="I463" s="34">
        <v>6.1347347997054804</v>
      </c>
      <c r="J463" s="34">
        <v>6.0931569045288079</v>
      </c>
      <c r="K463">
        <v>0.60799999999999998</v>
      </c>
      <c r="L463">
        <v>8.8213590575379839E-3</v>
      </c>
      <c r="M463" s="34">
        <v>0.61682135905753799</v>
      </c>
      <c r="N463" s="34">
        <v>0.61264087943666534</v>
      </c>
      <c r="O463">
        <v>14.832000000000001</v>
      </c>
      <c r="P463">
        <v>0.21519473279836082</v>
      </c>
      <c r="Q463" s="34">
        <v>15.047194732798362</v>
      </c>
      <c r="R463" s="34">
        <v>14.945213032573388</v>
      </c>
      <c r="S463">
        <v>2.8839999999999999</v>
      </c>
      <c r="T463">
        <v>4.1843420266347929E-2</v>
      </c>
      <c r="U463" s="34">
        <v>2.9258434202663479</v>
      </c>
      <c r="V463" s="34">
        <v>2.9060136452226031</v>
      </c>
      <c r="W463">
        <v>0</v>
      </c>
      <c r="X463">
        <v>0</v>
      </c>
      <c r="Y463" s="34">
        <v>0</v>
      </c>
      <c r="Z463" s="34">
        <v>0</v>
      </c>
      <c r="AA463">
        <v>1.956</v>
      </c>
      <c r="AB463">
        <v>2.8379240652211011E-2</v>
      </c>
      <c r="AC463" s="34">
        <v>1.9843792406522109</v>
      </c>
      <c r="AD463" s="34">
        <v>1.9709301976613771</v>
      </c>
      <c r="AE463">
        <v>26.327000000000002</v>
      </c>
      <c r="AF463">
        <v>0.38197355247993831</v>
      </c>
      <c r="AG463" s="34">
        <v>26.708973552479936</v>
      </c>
      <c r="AH463" s="34">
        <v>26.527954659422843</v>
      </c>
      <c r="AJ463">
        <v>52.865000000000002</v>
      </c>
      <c r="AK463">
        <v>0.76700846476438411</v>
      </c>
      <c r="AL463" s="34">
        <v>53.63200846476439</v>
      </c>
      <c r="AM463" s="34">
        <v>53.268519887202821</v>
      </c>
      <c r="AN463">
        <v>3.7180000000000004</v>
      </c>
      <c r="AO463">
        <v>5.3943771341983922E-2</v>
      </c>
      <c r="AP463" s="34">
        <v>3.7719437713419843</v>
      </c>
      <c r="AQ463" s="34">
        <v>3.7463795883972399</v>
      </c>
      <c r="AR463">
        <v>286.41799999999989</v>
      </c>
      <c r="AS463">
        <v>4.1555855568123565</v>
      </c>
      <c r="AT463" s="34">
        <v>290.57358555681225</v>
      </c>
      <c r="AU463" s="34">
        <v>288.60423586593873</v>
      </c>
      <c r="AV463">
        <v>25.747000000000003</v>
      </c>
      <c r="AW463">
        <v>0.37355844022110279</v>
      </c>
      <c r="AX463" s="34">
        <v>26.120558440221107</v>
      </c>
      <c r="AY463" s="34">
        <v>25.94352750469708</v>
      </c>
      <c r="AZ463">
        <v>204.90000000000003</v>
      </c>
      <c r="BA463">
        <v>2.9728560376472584</v>
      </c>
      <c r="BB463" s="34">
        <v>207.8728560376473</v>
      </c>
      <c r="BC463" s="34">
        <v>206.46400690225781</v>
      </c>
      <c r="BD463">
        <v>105.66200000000002</v>
      </c>
      <c r="BE463">
        <v>1.5330303301604911</v>
      </c>
      <c r="BF463" s="34">
        <v>107.19503033016051</v>
      </c>
      <c r="BG463" s="34">
        <v>106.46852072867918</v>
      </c>
      <c r="BH463">
        <v>679.31</v>
      </c>
      <c r="BI463">
        <v>9.8559826009475771</v>
      </c>
      <c r="BJ463" s="34">
        <v>689.16598260094747</v>
      </c>
      <c r="BK463" s="34">
        <v>684.49519047717297</v>
      </c>
      <c r="BM463">
        <v>58.911999999999999</v>
      </c>
      <c r="BN463">
        <v>0.85474326446986471</v>
      </c>
      <c r="BO463">
        <v>59.766743264469866</v>
      </c>
      <c r="BP463">
        <v>59.361676791731625</v>
      </c>
      <c r="BQ463">
        <v>4.3260000000000005</v>
      </c>
      <c r="BR463">
        <v>6.2765130399521904E-2</v>
      </c>
      <c r="BS463">
        <v>4.3887651303995225</v>
      </c>
      <c r="BT463">
        <v>4.3590204678339051</v>
      </c>
      <c r="BU463">
        <v>301.24999999999989</v>
      </c>
      <c r="BV463">
        <v>4.3707802896107175</v>
      </c>
      <c r="BW463">
        <v>305.62078028961059</v>
      </c>
      <c r="BX463">
        <v>303.54944889851214</v>
      </c>
      <c r="BY463">
        <v>28.631000000000004</v>
      </c>
      <c r="BZ463">
        <v>0.4154018604874507</v>
      </c>
      <c r="CA463">
        <v>29.046401860487453</v>
      </c>
      <c r="CB463">
        <v>28.849541149919684</v>
      </c>
      <c r="CC463">
        <v>204.90000000000003</v>
      </c>
      <c r="CD463">
        <v>2.9728560376472584</v>
      </c>
      <c r="CE463">
        <v>207.8728560376473</v>
      </c>
      <c r="CF463">
        <v>206.46400690225781</v>
      </c>
      <c r="CG463">
        <v>107.61800000000002</v>
      </c>
      <c r="CH463">
        <v>1.561409570812702</v>
      </c>
      <c r="CI463">
        <v>109.17940957081272</v>
      </c>
      <c r="CJ463">
        <v>108.43945092634056</v>
      </c>
      <c r="CK463">
        <v>705.63699999999994</v>
      </c>
      <c r="CL463">
        <v>10.237956153427515</v>
      </c>
      <c r="CM463">
        <v>715.87495615342743</v>
      </c>
      <c r="CN463">
        <v>711.02314513659576</v>
      </c>
    </row>
    <row r="464" spans="1:92" x14ac:dyDescent="0.3">
      <c r="A464" s="18">
        <v>45431</v>
      </c>
      <c r="B464" s="2">
        <v>20</v>
      </c>
      <c r="C464" s="2" t="s">
        <v>23</v>
      </c>
      <c r="D464" s="9">
        <v>147.89948799999999</v>
      </c>
      <c r="E464">
        <v>6.6368140000000004E-3</v>
      </c>
      <c r="G464">
        <v>5.9320000000000004</v>
      </c>
      <c r="H464">
        <v>5.111706508421867E-2</v>
      </c>
      <c r="I464" s="34">
        <v>5.9831170650842189</v>
      </c>
      <c r="J464" s="34">
        <v>5.9434082299830289</v>
      </c>
      <c r="K464">
        <v>0.60899999999999999</v>
      </c>
      <c r="L464">
        <v>5.2478578280999947E-3</v>
      </c>
      <c r="M464" s="34">
        <v>0.61424785782809999</v>
      </c>
      <c r="N464" s="34">
        <v>0.61017120904579636</v>
      </c>
      <c r="O464">
        <v>15.073</v>
      </c>
      <c r="P464">
        <v>0.12988663553850777</v>
      </c>
      <c r="Q464" s="34">
        <v>15.202886635538508</v>
      </c>
      <c r="R464" s="34">
        <v>15.101987904675353</v>
      </c>
      <c r="S464">
        <v>2.7629999999999999</v>
      </c>
      <c r="T464">
        <v>2.3809246599409337E-2</v>
      </c>
      <c r="U464" s="34">
        <v>2.7868092465994092</v>
      </c>
      <c r="V464" s="34">
        <v>2.7683137119762486</v>
      </c>
      <c r="W464">
        <v>0</v>
      </c>
      <c r="X464">
        <v>0</v>
      </c>
      <c r="Y464" s="34">
        <v>0</v>
      </c>
      <c r="Z464" s="34">
        <v>0</v>
      </c>
      <c r="AA464">
        <v>1.946</v>
      </c>
      <c r="AB464">
        <v>1.6769016967951706E-2</v>
      </c>
      <c r="AC464" s="34">
        <v>1.9627690169679517</v>
      </c>
      <c r="AD464" s="34">
        <v>1.9497424840773725</v>
      </c>
      <c r="AE464">
        <v>26.323000000000004</v>
      </c>
      <c r="AF464">
        <v>0.22682982201818747</v>
      </c>
      <c r="AG464" s="34">
        <v>26.549829822018186</v>
      </c>
      <c r="AH464" s="34">
        <v>26.373623539757798</v>
      </c>
      <c r="AJ464">
        <v>51.474000000000018</v>
      </c>
      <c r="AK464">
        <v>0.44356031829822534</v>
      </c>
      <c r="AL464" s="34">
        <v>51.917560318298243</v>
      </c>
      <c r="AM464" s="34">
        <v>51.572993127131916</v>
      </c>
      <c r="AN464">
        <v>3.4119999999999999</v>
      </c>
      <c r="AO464">
        <v>2.9401791312770414E-2</v>
      </c>
      <c r="AP464" s="34">
        <v>3.4414017913127704</v>
      </c>
      <c r="AQ464" s="34">
        <v>3.4185618477245607</v>
      </c>
      <c r="AR464">
        <v>282.53300000000013</v>
      </c>
      <c r="AS464">
        <v>2.4346354938367432</v>
      </c>
      <c r="AT464" s="34">
        <v>284.96763549383689</v>
      </c>
      <c r="AU464" s="34">
        <v>283.07635830104448</v>
      </c>
      <c r="AV464">
        <v>23.934000000000001</v>
      </c>
      <c r="AW464">
        <v>0.20624339779596926</v>
      </c>
      <c r="AX464" s="34">
        <v>24.14024339779597</v>
      </c>
      <c r="AY464" s="34">
        <v>23.980029092450071</v>
      </c>
      <c r="AZ464">
        <v>201.10100000000003</v>
      </c>
      <c r="BA464">
        <v>1.7329219328222285</v>
      </c>
      <c r="BB464" s="34">
        <v>202.83392193282225</v>
      </c>
      <c r="BC464" s="34">
        <v>201.48775092006358</v>
      </c>
      <c r="BD464">
        <v>104.62899999999999</v>
      </c>
      <c r="BE464">
        <v>0.90160610294954724</v>
      </c>
      <c r="BF464" s="34">
        <v>105.53060610294953</v>
      </c>
      <c r="BG464" s="34">
        <v>104.83021909893699</v>
      </c>
      <c r="BH464">
        <v>667.0830000000002</v>
      </c>
      <c r="BI464">
        <v>5.7483690370154843</v>
      </c>
      <c r="BJ464" s="34">
        <v>672.83136903701563</v>
      </c>
      <c r="BK464" s="34">
        <v>668.3659123873515</v>
      </c>
      <c r="BM464">
        <v>57.40600000000002</v>
      </c>
      <c r="BN464">
        <v>0.49467738338244399</v>
      </c>
      <c r="BO464">
        <v>57.900677383382458</v>
      </c>
      <c r="BP464">
        <v>57.516401357114944</v>
      </c>
      <c r="BQ464">
        <v>4.0209999999999999</v>
      </c>
      <c r="BR464">
        <v>3.464964914087041E-2</v>
      </c>
      <c r="BS464">
        <v>4.0556496491408707</v>
      </c>
      <c r="BT464">
        <v>4.0287330567703572</v>
      </c>
      <c r="BU464">
        <v>297.60600000000011</v>
      </c>
      <c r="BV464">
        <v>2.5645221293752511</v>
      </c>
      <c r="BW464">
        <v>300.1705221293754</v>
      </c>
      <c r="BX464">
        <v>298.17834620571983</v>
      </c>
      <c r="BY464">
        <v>26.697000000000003</v>
      </c>
      <c r="BZ464">
        <v>0.23005264439537859</v>
      </c>
      <c r="CA464">
        <v>26.927052644395381</v>
      </c>
      <c r="CB464">
        <v>26.748342804426319</v>
      </c>
      <c r="CC464">
        <v>201.10100000000003</v>
      </c>
      <c r="CD464">
        <v>1.7329219328222285</v>
      </c>
      <c r="CE464">
        <v>202.83392193282225</v>
      </c>
      <c r="CF464">
        <v>201.48775092006358</v>
      </c>
      <c r="CG464">
        <v>106.57499999999999</v>
      </c>
      <c r="CH464">
        <v>0.91837511991749898</v>
      </c>
      <c r="CI464">
        <v>107.49337511991749</v>
      </c>
      <c r="CJ464">
        <v>106.77996158301437</v>
      </c>
      <c r="CK464">
        <v>693.40600000000018</v>
      </c>
      <c r="CL464">
        <v>5.9751988590336715</v>
      </c>
      <c r="CM464">
        <v>699.38119885903382</v>
      </c>
      <c r="CN464">
        <v>694.73953592710927</v>
      </c>
    </row>
    <row r="465" spans="1:92" x14ac:dyDescent="0.3">
      <c r="A465" s="18">
        <v>45431</v>
      </c>
      <c r="B465" s="2">
        <v>21</v>
      </c>
      <c r="C465" s="2" t="s">
        <v>23</v>
      </c>
      <c r="D465" s="9">
        <v>85.262383</v>
      </c>
      <c r="E465">
        <v>6.4260400000000001E-3</v>
      </c>
      <c r="G465">
        <v>5.7259999999999991</v>
      </c>
      <c r="H465">
        <v>3.9828098313301079E-2</v>
      </c>
      <c r="I465" s="34">
        <v>5.7658280983133006</v>
      </c>
      <c r="J465" s="34">
        <v>5.7287766563204157</v>
      </c>
      <c r="K465">
        <v>0.53899999999999992</v>
      </c>
      <c r="L465">
        <v>3.7490997189782186E-3</v>
      </c>
      <c r="M465" s="34">
        <v>0.54274909971897811</v>
      </c>
      <c r="N465" s="34">
        <v>0.53926137229422</v>
      </c>
      <c r="O465">
        <v>14.778</v>
      </c>
      <c r="P465">
        <v>0.10279071548619691</v>
      </c>
      <c r="Q465" s="34">
        <v>14.880790715486198</v>
      </c>
      <c r="R465" s="34">
        <v>14.785166159116855</v>
      </c>
      <c r="S465">
        <v>2.6619999999999999</v>
      </c>
      <c r="T465">
        <v>1.8515961877402634E-2</v>
      </c>
      <c r="U465" s="34">
        <v>2.6805159618774024</v>
      </c>
      <c r="V465" s="34">
        <v>2.6632908590857398</v>
      </c>
      <c r="W465">
        <v>0</v>
      </c>
      <c r="X465">
        <v>0</v>
      </c>
      <c r="Y465" s="34">
        <v>0</v>
      </c>
      <c r="Z465" s="34">
        <v>0</v>
      </c>
      <c r="AA465">
        <v>1.976</v>
      </c>
      <c r="AB465">
        <v>1.37443804168849E-2</v>
      </c>
      <c r="AC465" s="34">
        <v>1.9897443804168848</v>
      </c>
      <c r="AD465" s="34">
        <v>1.9769582034385507</v>
      </c>
      <c r="AE465">
        <v>25.680999999999997</v>
      </c>
      <c r="AF465">
        <v>0.17862825581276373</v>
      </c>
      <c r="AG465" s="34">
        <v>25.859628255812762</v>
      </c>
      <c r="AH465" s="34">
        <v>25.693453250255782</v>
      </c>
      <c r="AJ465">
        <v>49.553999999999981</v>
      </c>
      <c r="AK465">
        <v>0.3446806817704019</v>
      </c>
      <c r="AL465" s="34">
        <v>49.898680681770379</v>
      </c>
      <c r="AM465" s="34">
        <v>49.578029763762096</v>
      </c>
      <c r="AN465">
        <v>3.0990000000000002</v>
      </c>
      <c r="AO465">
        <v>2.1555584469598335E-2</v>
      </c>
      <c r="AP465" s="34">
        <v>3.1205555844695985</v>
      </c>
      <c r="AQ465" s="34">
        <v>3.1005027694615732</v>
      </c>
      <c r="AR465">
        <v>274.60800000000006</v>
      </c>
      <c r="AS465">
        <v>1.910079361093082</v>
      </c>
      <c r="AT465" s="34">
        <v>276.51807936109316</v>
      </c>
      <c r="AU465" s="34">
        <v>274.74116312239562</v>
      </c>
      <c r="AV465">
        <v>22.515000000000001</v>
      </c>
      <c r="AW465">
        <v>0.15660664225008278</v>
      </c>
      <c r="AX465" s="34">
        <v>22.671606642250083</v>
      </c>
      <c r="AY465" s="34">
        <v>22.525917991102716</v>
      </c>
      <c r="AZ465">
        <v>202.84299999999999</v>
      </c>
      <c r="BA465">
        <v>1.4109065571367327</v>
      </c>
      <c r="BB465" s="34">
        <v>204.25390655713673</v>
      </c>
      <c r="BC465" s="34">
        <v>202.9413627834443</v>
      </c>
      <c r="BD465">
        <v>104.20299999999999</v>
      </c>
      <c r="BE465">
        <v>0.72480044158940138</v>
      </c>
      <c r="BF465" s="34">
        <v>104.92780044158938</v>
      </c>
      <c r="BG465" s="34">
        <v>104.25353019883971</v>
      </c>
      <c r="BH465">
        <v>656.822</v>
      </c>
      <c r="BI465">
        <v>4.5686292683092997</v>
      </c>
      <c r="BJ465" s="34">
        <v>661.39062926830934</v>
      </c>
      <c r="BK465" s="34">
        <v>657.14050662900604</v>
      </c>
      <c r="BM465">
        <v>55.27999999999998</v>
      </c>
      <c r="BN465">
        <v>0.38450878008370298</v>
      </c>
      <c r="BO465">
        <v>55.664508780083679</v>
      </c>
      <c r="BP465">
        <v>55.306806420082509</v>
      </c>
      <c r="BQ465">
        <v>3.6379999999999999</v>
      </c>
      <c r="BR465">
        <v>2.5304684188576555E-2</v>
      </c>
      <c r="BS465">
        <v>3.6633046841885766</v>
      </c>
      <c r="BT465">
        <v>3.6397641417557933</v>
      </c>
      <c r="BU465">
        <v>289.38600000000008</v>
      </c>
      <c r="BV465">
        <v>2.0128700765792789</v>
      </c>
      <c r="BW465">
        <v>291.39887007657933</v>
      </c>
      <c r="BX465">
        <v>289.52632928151246</v>
      </c>
      <c r="BY465">
        <v>25.177</v>
      </c>
      <c r="BZ465">
        <v>0.17512260412748543</v>
      </c>
      <c r="CA465">
        <v>25.352122604127487</v>
      </c>
      <c r="CB465">
        <v>25.189208850188457</v>
      </c>
      <c r="CC465">
        <v>202.84299999999999</v>
      </c>
      <c r="CD465">
        <v>1.4109065571367327</v>
      </c>
      <c r="CE465">
        <v>204.25390655713673</v>
      </c>
      <c r="CF465">
        <v>202.9413627834443</v>
      </c>
      <c r="CG465">
        <v>106.17899999999999</v>
      </c>
      <c r="CH465">
        <v>0.73854482200628624</v>
      </c>
      <c r="CI465">
        <v>106.91754482200626</v>
      </c>
      <c r="CJ465">
        <v>106.23048840227827</v>
      </c>
      <c r="CK465">
        <v>682.50300000000004</v>
      </c>
      <c r="CL465">
        <v>4.7472575241220634</v>
      </c>
      <c r="CM465">
        <v>687.25025752412205</v>
      </c>
      <c r="CN465">
        <v>682.83395987926178</v>
      </c>
    </row>
    <row r="466" spans="1:92" x14ac:dyDescent="0.3">
      <c r="A466" s="18">
        <v>45431</v>
      </c>
      <c r="B466" s="2">
        <v>22</v>
      </c>
      <c r="C466" s="2" t="s">
        <v>23</v>
      </c>
      <c r="D466" s="9">
        <v>42.690778999999999</v>
      </c>
      <c r="E466">
        <v>6.2522599999999999E-3</v>
      </c>
      <c r="G466">
        <v>5.5110000000000001</v>
      </c>
      <c r="H466">
        <v>3.8116641786651841E-2</v>
      </c>
      <c r="I466" s="34">
        <v>5.549116641786652</v>
      </c>
      <c r="J466" s="34">
        <v>5.514422121771875</v>
      </c>
      <c r="K466">
        <v>0.503</v>
      </c>
      <c r="L466">
        <v>3.4789821844830112E-3</v>
      </c>
      <c r="M466" s="34">
        <v>0.50647898218448306</v>
      </c>
      <c r="N466" s="34">
        <v>0.50331234390333035</v>
      </c>
      <c r="O466">
        <v>13.849</v>
      </c>
      <c r="P466">
        <v>9.5786131755278781E-2</v>
      </c>
      <c r="Q466" s="34">
        <v>13.944786131755279</v>
      </c>
      <c r="R466" s="34">
        <v>13.857599703215151</v>
      </c>
      <c r="S466">
        <v>2.5379999999999998</v>
      </c>
      <c r="T466">
        <v>1.7553989630651853E-2</v>
      </c>
      <c r="U466" s="34">
        <v>2.5555539896306518</v>
      </c>
      <c r="V466" s="34">
        <v>2.5395760016434439</v>
      </c>
      <c r="W466">
        <v>0</v>
      </c>
      <c r="X466">
        <v>0</v>
      </c>
      <c r="Y466" s="34">
        <v>0</v>
      </c>
      <c r="Z466" s="34">
        <v>0</v>
      </c>
      <c r="AA466">
        <v>1.889</v>
      </c>
      <c r="AB466">
        <v>1.3065203472143953E-2</v>
      </c>
      <c r="AC466" s="34">
        <v>1.9020652034721439</v>
      </c>
      <c r="AD466" s="34">
        <v>1.8901729972830832</v>
      </c>
      <c r="AE466">
        <v>24.29</v>
      </c>
      <c r="AF466">
        <v>0.16800094882920946</v>
      </c>
      <c r="AG466" s="34">
        <v>24.458000948829213</v>
      </c>
      <c r="AH466" s="34">
        <v>24.305083167816882</v>
      </c>
      <c r="AJ466">
        <v>47.658000000000001</v>
      </c>
      <c r="AK466">
        <v>0.32962491639779595</v>
      </c>
      <c r="AL466" s="34">
        <v>47.987624916397799</v>
      </c>
      <c r="AM466" s="34">
        <v>47.687593808637999</v>
      </c>
      <c r="AN466">
        <v>2.9269999999999996</v>
      </c>
      <c r="AO466">
        <v>2.024449473952639E-2</v>
      </c>
      <c r="AP466" s="34">
        <v>2.9472444947395262</v>
      </c>
      <c r="AQ466" s="34">
        <v>2.9288175558748462</v>
      </c>
      <c r="AR466">
        <v>270.02299999999997</v>
      </c>
      <c r="AS466">
        <v>1.867604784096732</v>
      </c>
      <c r="AT466" s="34">
        <v>271.89060478409669</v>
      </c>
      <c r="AU466" s="34">
        <v>270.1906740314293</v>
      </c>
      <c r="AV466">
        <v>21.905999999999999</v>
      </c>
      <c r="AW466">
        <v>0.15151209489718659</v>
      </c>
      <c r="AX466" s="34">
        <v>22.057512094897184</v>
      </c>
      <c r="AY466" s="34">
        <v>21.919602794326742</v>
      </c>
      <c r="AZ466">
        <v>198.983</v>
      </c>
      <c r="BA466">
        <v>1.3762590696122925</v>
      </c>
      <c r="BB466" s="34">
        <v>200.35925906961231</v>
      </c>
      <c r="BC466" s="34">
        <v>199.10656088850172</v>
      </c>
      <c r="BD466">
        <v>102.616</v>
      </c>
      <c r="BE466">
        <v>0.7097400314968364</v>
      </c>
      <c r="BF466" s="34">
        <v>103.32574003149684</v>
      </c>
      <c r="BG466" s="34">
        <v>102.67972064012751</v>
      </c>
      <c r="BH466">
        <v>644.11299999999994</v>
      </c>
      <c r="BI466">
        <v>4.4549853912403696</v>
      </c>
      <c r="BJ466" s="34">
        <v>648.56798539124031</v>
      </c>
      <c r="BK466" s="34">
        <v>644.51296971889803</v>
      </c>
      <c r="BM466">
        <v>53.169000000000004</v>
      </c>
      <c r="BN466">
        <v>0.36774155818444781</v>
      </c>
      <c r="BO466">
        <v>53.536741558184453</v>
      </c>
      <c r="BP466">
        <v>53.202015930409871</v>
      </c>
      <c r="BQ466">
        <v>3.4299999999999997</v>
      </c>
      <c r="BR466">
        <v>2.3723476924009401E-2</v>
      </c>
      <c r="BS466">
        <v>3.4537234769240093</v>
      </c>
      <c r="BT466">
        <v>3.4321298997781766</v>
      </c>
      <c r="BU466">
        <v>283.87199999999996</v>
      </c>
      <c r="BV466">
        <v>1.9633909158520109</v>
      </c>
      <c r="BW466">
        <v>285.83539091585197</v>
      </c>
      <c r="BX466">
        <v>284.04827373464445</v>
      </c>
      <c r="BY466">
        <v>24.443999999999999</v>
      </c>
      <c r="BZ466">
        <v>0.16906608452783844</v>
      </c>
      <c r="CA466">
        <v>24.613066084527837</v>
      </c>
      <c r="CB466">
        <v>24.459178795970185</v>
      </c>
      <c r="CC466">
        <v>198.983</v>
      </c>
      <c r="CD466">
        <v>1.3762590696122925</v>
      </c>
      <c r="CE466">
        <v>200.35925906961231</v>
      </c>
      <c r="CF466">
        <v>199.10656088850172</v>
      </c>
      <c r="CG466">
        <v>104.505</v>
      </c>
      <c r="CH466">
        <v>0.7228052349689803</v>
      </c>
      <c r="CI466">
        <v>105.22780523496898</v>
      </c>
      <c r="CJ466">
        <v>104.5698936374106</v>
      </c>
      <c r="CK466">
        <v>668.40299999999991</v>
      </c>
      <c r="CL466">
        <v>4.6229863400695788</v>
      </c>
      <c r="CM466">
        <v>673.02598634006949</v>
      </c>
      <c r="CN466">
        <v>668.8180528867149</v>
      </c>
    </row>
    <row r="467" spans="1:92" x14ac:dyDescent="0.3">
      <c r="A467" s="18">
        <v>45431</v>
      </c>
      <c r="B467" s="2">
        <v>23</v>
      </c>
      <c r="C467" s="2" t="s">
        <v>23</v>
      </c>
      <c r="D467" s="9">
        <v>30.518045000000001</v>
      </c>
      <c r="E467">
        <v>6.1666680000000001E-3</v>
      </c>
      <c r="G467">
        <v>5.2379999999999995</v>
      </c>
      <c r="H467">
        <v>4.1808216388658066E-2</v>
      </c>
      <c r="I467" s="34">
        <v>5.2798082163886573</v>
      </c>
      <c r="J467" s="34">
        <v>5.247249392014516</v>
      </c>
      <c r="K467">
        <v>0.47399999999999998</v>
      </c>
      <c r="L467">
        <v>3.7833322963390465E-3</v>
      </c>
      <c r="M467" s="34">
        <v>0.47778333229633901</v>
      </c>
      <c r="N467" s="34">
        <v>0.47483700111013383</v>
      </c>
      <c r="O467">
        <v>14.358000000000001</v>
      </c>
      <c r="P467">
        <v>0.11460144538151062</v>
      </c>
      <c r="Q467" s="34">
        <v>14.47260144538151</v>
      </c>
      <c r="R467" s="34">
        <v>14.383353717171524</v>
      </c>
      <c r="S467">
        <v>2.456</v>
      </c>
      <c r="T467">
        <v>1.9603088860355902E-2</v>
      </c>
      <c r="U467" s="34">
        <v>2.475603088860356</v>
      </c>
      <c r="V467" s="34">
        <v>2.4603368665115797</v>
      </c>
      <c r="W467">
        <v>0</v>
      </c>
      <c r="X467">
        <v>0</v>
      </c>
      <c r="Y467" s="34">
        <v>0</v>
      </c>
      <c r="Z467" s="34">
        <v>0</v>
      </c>
      <c r="AA467">
        <v>1.8089999999999999</v>
      </c>
      <c r="AB467">
        <v>1.443892009299016E-2</v>
      </c>
      <c r="AC467" s="34">
        <v>1.8234389200929901</v>
      </c>
      <c r="AD467" s="34">
        <v>1.8121943776544982</v>
      </c>
      <c r="AE467">
        <v>24.335000000000001</v>
      </c>
      <c r="AF467">
        <v>0.19423500301985377</v>
      </c>
      <c r="AG467" s="34">
        <v>24.529235003019853</v>
      </c>
      <c r="AH467" s="34">
        <v>24.37797135446225</v>
      </c>
      <c r="AJ467">
        <v>45.504000000000019</v>
      </c>
      <c r="AK467">
        <v>0.36319990044854866</v>
      </c>
      <c r="AL467" s="34">
        <v>45.867199900448568</v>
      </c>
      <c r="AM467" s="34">
        <v>45.584352106572872</v>
      </c>
      <c r="AN467">
        <v>2.7719999999999998</v>
      </c>
      <c r="AO467">
        <v>2.2125310391248602E-2</v>
      </c>
      <c r="AP467" s="34">
        <v>2.7941253103912485</v>
      </c>
      <c r="AQ467" s="34">
        <v>2.7768948672516687</v>
      </c>
      <c r="AR467">
        <v>264.77799999999996</v>
      </c>
      <c r="AS467">
        <v>2.1133821914769197</v>
      </c>
      <c r="AT467" s="34">
        <v>266.89138219147691</v>
      </c>
      <c r="AU467" s="34">
        <v>265.24555164544097</v>
      </c>
      <c r="AV467">
        <v>21.505999999999997</v>
      </c>
      <c r="AW467">
        <v>0.17165473494739986</v>
      </c>
      <c r="AX467" s="34">
        <v>21.677654734947396</v>
      </c>
      <c r="AY467" s="34">
        <v>21.543975835178347</v>
      </c>
      <c r="AZ467">
        <v>224.648</v>
      </c>
      <c r="BA467">
        <v>1.7930760204809582</v>
      </c>
      <c r="BB467" s="34">
        <v>226.44107602048095</v>
      </c>
      <c r="BC467" s="34">
        <v>225.04468908309988</v>
      </c>
      <c r="BD467">
        <v>101.39499999999998</v>
      </c>
      <c r="BE467">
        <v>0.80930586115463621</v>
      </c>
      <c r="BF467" s="34">
        <v>102.20430586115462</v>
      </c>
      <c r="BG467" s="34">
        <v>101.57404583873843</v>
      </c>
      <c r="BH467">
        <v>660.60299999999995</v>
      </c>
      <c r="BI467">
        <v>5.2727440188997114</v>
      </c>
      <c r="BJ467" s="34">
        <v>665.8757440188997</v>
      </c>
      <c r="BK467" s="34">
        <v>661.76950937628226</v>
      </c>
      <c r="BM467">
        <v>50.742000000000019</v>
      </c>
      <c r="BN467">
        <v>0.40500811683720672</v>
      </c>
      <c r="BO467">
        <v>51.147008116837227</v>
      </c>
      <c r="BP467">
        <v>50.831601498587389</v>
      </c>
      <c r="BQ467">
        <v>3.2459999999999996</v>
      </c>
      <c r="BR467">
        <v>2.5908642687587649E-2</v>
      </c>
      <c r="BS467">
        <v>3.2719086426875874</v>
      </c>
      <c r="BT467">
        <v>3.2517318683618024</v>
      </c>
      <c r="BU467">
        <v>279.13599999999997</v>
      </c>
      <c r="BV467">
        <v>2.2279836368584305</v>
      </c>
      <c r="BW467">
        <v>281.36398363685839</v>
      </c>
      <c r="BX467">
        <v>279.6289053626125</v>
      </c>
      <c r="BY467">
        <v>23.961999999999996</v>
      </c>
      <c r="BZ467">
        <v>0.19125782380775574</v>
      </c>
      <c r="CA467">
        <v>24.153257823807753</v>
      </c>
      <c r="CB467">
        <v>24.004312701689926</v>
      </c>
      <c r="CC467">
        <v>224.648</v>
      </c>
      <c r="CD467">
        <v>1.7930760204809582</v>
      </c>
      <c r="CE467">
        <v>226.44107602048095</v>
      </c>
      <c r="CF467">
        <v>225.04468908309988</v>
      </c>
      <c r="CG467">
        <v>103.20399999999998</v>
      </c>
      <c r="CH467">
        <v>0.8237447812476264</v>
      </c>
      <c r="CI467">
        <v>104.02774478124762</v>
      </c>
      <c r="CJ467">
        <v>103.38624021639292</v>
      </c>
      <c r="CK467">
        <v>684.93799999999999</v>
      </c>
      <c r="CL467">
        <v>5.4669790219195651</v>
      </c>
      <c r="CM467">
        <v>690.40497902191953</v>
      </c>
      <c r="CN467">
        <v>686.14748073074452</v>
      </c>
    </row>
    <row r="468" spans="1:92" x14ac:dyDescent="0.3">
      <c r="A468" s="18">
        <v>45431</v>
      </c>
      <c r="B468" s="2">
        <v>24</v>
      </c>
      <c r="C468" s="2" t="s">
        <v>23</v>
      </c>
      <c r="D468" s="9">
        <v>34.681221999999998</v>
      </c>
      <c r="E468">
        <v>6.08882E-3</v>
      </c>
      <c r="G468">
        <v>5.29</v>
      </c>
      <c r="H468">
        <v>3.2394043965101725E-2</v>
      </c>
      <c r="I468" s="34">
        <v>5.3223940439651019</v>
      </c>
      <c r="J468" s="34">
        <v>5.289986944662326</v>
      </c>
      <c r="K468">
        <v>0.45899999999999996</v>
      </c>
      <c r="L468">
        <v>2.8107497504691287E-3</v>
      </c>
      <c r="M468" s="34">
        <v>0.4618107497504691</v>
      </c>
      <c r="N468" s="34">
        <v>0.45899886722117345</v>
      </c>
      <c r="O468">
        <v>14.100999999999999</v>
      </c>
      <c r="P468">
        <v>8.6349416626067946E-2</v>
      </c>
      <c r="Q468" s="34">
        <v>14.187349416626066</v>
      </c>
      <c r="R468" s="34">
        <v>14.100965199751125</v>
      </c>
      <c r="S468">
        <v>2.3879999999999999</v>
      </c>
      <c r="T468">
        <v>1.4623247067800174E-2</v>
      </c>
      <c r="U468" s="34">
        <v>2.4026232470678002</v>
      </c>
      <c r="V468" s="34">
        <v>2.387994106588589</v>
      </c>
      <c r="W468">
        <v>0</v>
      </c>
      <c r="X468">
        <v>0</v>
      </c>
      <c r="Y468" s="34">
        <v>0</v>
      </c>
      <c r="Z468" s="34">
        <v>0</v>
      </c>
      <c r="AA468">
        <v>1.7669999999999999</v>
      </c>
      <c r="AB468">
        <v>1.0820467993636057E-2</v>
      </c>
      <c r="AC468" s="34">
        <v>1.777820467993636</v>
      </c>
      <c r="AD468" s="34">
        <v>1.766995639171707</v>
      </c>
      <c r="AE468">
        <v>24.004999999999999</v>
      </c>
      <c r="AF468">
        <v>0.14699792540307505</v>
      </c>
      <c r="AG468" s="34">
        <v>24.151997925403073</v>
      </c>
      <c r="AH468" s="34">
        <v>24.00494075739492</v>
      </c>
      <c r="AJ468">
        <v>43.994</v>
      </c>
      <c r="AK468">
        <v>0.26940332139899531</v>
      </c>
      <c r="AL468" s="34">
        <v>44.263403321398997</v>
      </c>
      <c r="AM468" s="34">
        <v>43.993891425987599</v>
      </c>
      <c r="AN468">
        <v>2.734</v>
      </c>
      <c r="AO468">
        <v>1.6742025746803047E-2</v>
      </c>
      <c r="AP468" s="34">
        <v>2.7507420257468032</v>
      </c>
      <c r="AQ468" s="34">
        <v>2.7339932526855955</v>
      </c>
      <c r="AR468">
        <v>263.80900000000008</v>
      </c>
      <c r="AS468">
        <v>1.6154707645348814</v>
      </c>
      <c r="AT468" s="34">
        <v>265.42447076453499</v>
      </c>
      <c r="AU468" s="34">
        <v>263.80834893845446</v>
      </c>
      <c r="AV468">
        <v>21.046000000000003</v>
      </c>
      <c r="AW468">
        <v>0.12887808115114008</v>
      </c>
      <c r="AX468" s="34">
        <v>21.174878081151142</v>
      </c>
      <c r="AY468" s="34">
        <v>21.045948059993069</v>
      </c>
      <c r="AZ468">
        <v>217.09400000000002</v>
      </c>
      <c r="BA468">
        <v>1.3294050246804903</v>
      </c>
      <c r="BB468" s="34">
        <v>218.42340502468051</v>
      </c>
      <c r="BC468" s="34">
        <v>217.09346422769812</v>
      </c>
      <c r="BD468">
        <v>101.97800000000001</v>
      </c>
      <c r="BE468">
        <v>0.6244763356281936</v>
      </c>
      <c r="BF468" s="34">
        <v>102.6024763356282</v>
      </c>
      <c r="BG468" s="34">
        <v>101.9777483256663</v>
      </c>
      <c r="BH468">
        <v>650.6550000000002</v>
      </c>
      <c r="BI468">
        <v>3.9843755531405036</v>
      </c>
      <c r="BJ468" s="34">
        <v>654.63937555314067</v>
      </c>
      <c r="BK468" s="34">
        <v>650.65339423048511</v>
      </c>
      <c r="BM468">
        <v>49.283999999999999</v>
      </c>
      <c r="BN468">
        <v>0.30179736536409701</v>
      </c>
      <c r="BO468">
        <v>49.585797365364101</v>
      </c>
      <c r="BP468">
        <v>49.283878370649923</v>
      </c>
      <c r="BQ468">
        <v>3.1930000000000001</v>
      </c>
      <c r="BR468">
        <v>1.9552775497272176E-2</v>
      </c>
      <c r="BS468">
        <v>3.2125527754972723</v>
      </c>
      <c r="BT468">
        <v>3.1929921199067688</v>
      </c>
      <c r="BU468">
        <v>277.91000000000008</v>
      </c>
      <c r="BV468">
        <v>1.7018201811609492</v>
      </c>
      <c r="BW468">
        <v>279.61182018116108</v>
      </c>
      <c r="BX468">
        <v>277.90931413820556</v>
      </c>
      <c r="BY468">
        <v>23.434000000000005</v>
      </c>
      <c r="BZ468">
        <v>0.14350132821894024</v>
      </c>
      <c r="CA468">
        <v>23.577501328218943</v>
      </c>
      <c r="CB468">
        <v>23.433942166581659</v>
      </c>
      <c r="CC468">
        <v>217.09400000000002</v>
      </c>
      <c r="CD468">
        <v>1.3294050246804903</v>
      </c>
      <c r="CE468">
        <v>218.42340502468051</v>
      </c>
      <c r="CF468">
        <v>217.09346422769812</v>
      </c>
      <c r="CG468">
        <v>103.745</v>
      </c>
      <c r="CH468">
        <v>0.63529680362182961</v>
      </c>
      <c r="CI468">
        <v>104.38029680362183</v>
      </c>
      <c r="CJ468">
        <v>103.74474396483801</v>
      </c>
      <c r="CK468">
        <v>674.6600000000002</v>
      </c>
      <c r="CL468">
        <v>4.1313734785435789</v>
      </c>
      <c r="CM468">
        <v>678.79137347854373</v>
      </c>
      <c r="CN468">
        <v>674.65833498788004</v>
      </c>
    </row>
    <row r="469" spans="1:92" x14ac:dyDescent="0.3">
      <c r="A469" s="18">
        <v>45432</v>
      </c>
      <c r="B469" s="2">
        <v>1</v>
      </c>
      <c r="C469" s="2" t="s">
        <v>23</v>
      </c>
      <c r="D469" s="9">
        <v>36.483891999999997</v>
      </c>
      <c r="E469">
        <v>6.2295190000000002E-3</v>
      </c>
      <c r="G469">
        <v>5.218</v>
      </c>
      <c r="H469">
        <v>3.511854279935684E-2</v>
      </c>
      <c r="I469" s="34">
        <v>5.2531185427993572</v>
      </c>
      <c r="J469" s="34">
        <v>5.2203941410277359</v>
      </c>
      <c r="K469">
        <v>0.42699999999999999</v>
      </c>
      <c r="L469">
        <v>2.8738247940447242E-3</v>
      </c>
      <c r="M469" s="34">
        <v>0.42987382479404473</v>
      </c>
      <c r="N469" s="34">
        <v>0.42719591763488757</v>
      </c>
      <c r="O469">
        <v>13.385999999999999</v>
      </c>
      <c r="P469">
        <v>9.0091378672324765E-2</v>
      </c>
      <c r="Q469" s="34">
        <v>13.476091378672324</v>
      </c>
      <c r="R469" s="34">
        <v>13.392141811383148</v>
      </c>
      <c r="S469">
        <v>2.3879999999999999</v>
      </c>
      <c r="T469">
        <v>1.6071881986367217E-2</v>
      </c>
      <c r="U469" s="34">
        <v>2.4040718819863671</v>
      </c>
      <c r="V469" s="34">
        <v>2.3890956705201671</v>
      </c>
      <c r="W469">
        <v>0</v>
      </c>
      <c r="X469">
        <v>0</v>
      </c>
      <c r="Y469" s="34">
        <v>0</v>
      </c>
      <c r="Z469" s="34">
        <v>0</v>
      </c>
      <c r="AA469">
        <v>1.548</v>
      </c>
      <c r="AB469">
        <v>1.0418456162016941E-2</v>
      </c>
      <c r="AC469" s="34">
        <v>1.5584184561620169</v>
      </c>
      <c r="AD469" s="34">
        <v>1.5487102587794048</v>
      </c>
      <c r="AE469">
        <v>22.966999999999999</v>
      </c>
      <c r="AF469">
        <v>0.1545740844141105</v>
      </c>
      <c r="AG469" s="34">
        <v>23.12157408441411</v>
      </c>
      <c r="AH469" s="34">
        <v>22.977537799345342</v>
      </c>
      <c r="AJ469">
        <v>42.949000000000005</v>
      </c>
      <c r="AK469">
        <v>0.28905831634526197</v>
      </c>
      <c r="AL469" s="34">
        <v>43.238058316345267</v>
      </c>
      <c r="AM469" s="34">
        <v>42.968706010540487</v>
      </c>
      <c r="AN469">
        <v>2.5420000000000007</v>
      </c>
      <c r="AO469">
        <v>1.7108343387498105E-2</v>
      </c>
      <c r="AP469" s="34">
        <v>2.5591083433874986</v>
      </c>
      <c r="AQ469" s="34">
        <v>2.5431663293393076</v>
      </c>
      <c r="AR469">
        <v>258.27099999999996</v>
      </c>
      <c r="AS469">
        <v>1.738233263191393</v>
      </c>
      <c r="AT469" s="34">
        <v>260.00923326319133</v>
      </c>
      <c r="AU469" s="34">
        <v>258.38950080440287</v>
      </c>
      <c r="AV469">
        <v>22.163</v>
      </c>
      <c r="AW469">
        <v>0.14916294826794668</v>
      </c>
      <c r="AX469" s="34">
        <v>22.312162948267947</v>
      </c>
      <c r="AY469" s="34">
        <v>22.173168905250616</v>
      </c>
      <c r="AZ469">
        <v>221.96799999999996</v>
      </c>
      <c r="BA469">
        <v>1.4939043135468835</v>
      </c>
      <c r="BB469" s="34">
        <v>223.46190431354685</v>
      </c>
      <c r="BC469" s="34">
        <v>222.06984413484943</v>
      </c>
      <c r="BD469">
        <v>101.84100000000001</v>
      </c>
      <c r="BE469">
        <v>0.68541730878292462</v>
      </c>
      <c r="BF469" s="34">
        <v>102.52641730878294</v>
      </c>
      <c r="BG469" s="34">
        <v>101.88772704415595</v>
      </c>
      <c r="BH469">
        <v>649.73399999999992</v>
      </c>
      <c r="BI469">
        <v>4.3728844935219078</v>
      </c>
      <c r="BJ469" s="34">
        <v>654.10688449352187</v>
      </c>
      <c r="BK469" s="34">
        <v>650.03211322853872</v>
      </c>
      <c r="BM469">
        <v>48.167000000000002</v>
      </c>
      <c r="BN469">
        <v>0.3241768591446188</v>
      </c>
      <c r="BO469">
        <v>48.491176859144623</v>
      </c>
      <c r="BP469">
        <v>48.189100151568226</v>
      </c>
      <c r="BQ469">
        <v>2.9690000000000007</v>
      </c>
      <c r="BR469">
        <v>1.9982168181542827E-2</v>
      </c>
      <c r="BS469">
        <v>2.9889821681815434</v>
      </c>
      <c r="BT469">
        <v>2.970362246974195</v>
      </c>
      <c r="BU469">
        <v>271.65699999999998</v>
      </c>
      <c r="BV469">
        <v>1.8283246418637178</v>
      </c>
      <c r="BW469">
        <v>273.48532464186366</v>
      </c>
      <c r="BX469">
        <v>271.78164261578604</v>
      </c>
      <c r="BY469">
        <v>24.551000000000002</v>
      </c>
      <c r="BZ469">
        <v>0.1652348302543139</v>
      </c>
      <c r="CA469">
        <v>24.716234830254315</v>
      </c>
      <c r="CB469">
        <v>24.562264575770783</v>
      </c>
      <c r="CC469">
        <v>221.96799999999996</v>
      </c>
      <c r="CD469">
        <v>1.4939043135468835</v>
      </c>
      <c r="CE469">
        <v>223.46190431354685</v>
      </c>
      <c r="CF469">
        <v>222.06984413484943</v>
      </c>
      <c r="CG469">
        <v>103.38900000000001</v>
      </c>
      <c r="CH469">
        <v>0.69583576494494159</v>
      </c>
      <c r="CI469">
        <v>104.08483576494496</v>
      </c>
      <c r="CJ469">
        <v>103.43643730293536</v>
      </c>
      <c r="CK469">
        <v>672.70099999999991</v>
      </c>
      <c r="CL469">
        <v>4.5274585779360184</v>
      </c>
      <c r="CM469">
        <v>677.22845857793595</v>
      </c>
      <c r="CN469">
        <v>673.00965102788405</v>
      </c>
    </row>
    <row r="470" spans="1:92" x14ac:dyDescent="0.3">
      <c r="A470" s="18">
        <v>45432</v>
      </c>
      <c r="B470" s="2">
        <v>2</v>
      </c>
      <c r="C470" s="2" t="s">
        <v>23</v>
      </c>
      <c r="D470" s="9">
        <v>18.724606000000001</v>
      </c>
      <c r="E470">
        <v>6.3229740000000003E-3</v>
      </c>
      <c r="G470">
        <v>5.1940000000000008</v>
      </c>
      <c r="H470">
        <v>3.4265717228938536E-2</v>
      </c>
      <c r="I470" s="34">
        <v>5.2282657172289397</v>
      </c>
      <c r="J470" s="34">
        <v>5.1952075290338096</v>
      </c>
      <c r="K470">
        <v>0.41599999999999998</v>
      </c>
      <c r="L470">
        <v>2.744424021416717E-3</v>
      </c>
      <c r="M470" s="34">
        <v>0.41874442402141671</v>
      </c>
      <c r="N470" s="34">
        <v>0.41609671391568431</v>
      </c>
      <c r="O470">
        <v>12.923999999999999</v>
      </c>
      <c r="P470">
        <v>8.5261865511513574E-2</v>
      </c>
      <c r="Q470" s="34">
        <v>13.009261865511514</v>
      </c>
      <c r="R470" s="34">
        <v>12.927004640976692</v>
      </c>
      <c r="S470">
        <v>2.37</v>
      </c>
      <c r="T470">
        <v>1.5635300314321202E-2</v>
      </c>
      <c r="U470" s="34">
        <v>2.3856353003143211</v>
      </c>
      <c r="V470" s="34">
        <v>2.3705509903369513</v>
      </c>
      <c r="W470">
        <v>0</v>
      </c>
      <c r="X470">
        <v>0</v>
      </c>
      <c r="Y470" s="34">
        <v>0</v>
      </c>
      <c r="Z470" s="34">
        <v>0</v>
      </c>
      <c r="AA470">
        <v>1.5109999999999999</v>
      </c>
      <c r="AB470">
        <v>9.968328597020815E-3</v>
      </c>
      <c r="AC470" s="34">
        <v>1.5209683285970208</v>
      </c>
      <c r="AD470" s="34">
        <v>1.5113512854004783</v>
      </c>
      <c r="AE470">
        <v>22.414999999999999</v>
      </c>
      <c r="AF470">
        <v>0.14787563567321085</v>
      </c>
      <c r="AG470" s="34">
        <v>22.562875635673212</v>
      </c>
      <c r="AH470" s="34">
        <v>22.420211159663616</v>
      </c>
      <c r="AJ470">
        <v>42.444999999999993</v>
      </c>
      <c r="AK470">
        <v>0.28001701343517438</v>
      </c>
      <c r="AL470" s="34">
        <v>42.725017013435171</v>
      </c>
      <c r="AM470" s="34">
        <v>42.454867841709664</v>
      </c>
      <c r="AN470">
        <v>2.5239999999999996</v>
      </c>
      <c r="AO470">
        <v>1.6651264976095658E-2</v>
      </c>
      <c r="AP470" s="34">
        <v>2.5406512649760953</v>
      </c>
      <c r="AQ470" s="34">
        <v>2.5245867930845844</v>
      </c>
      <c r="AR470">
        <v>256.375</v>
      </c>
      <c r="AS470">
        <v>1.691350260794978</v>
      </c>
      <c r="AT470" s="34">
        <v>258.06635026079499</v>
      </c>
      <c r="AU470" s="34">
        <v>256.43460343782107</v>
      </c>
      <c r="AV470">
        <v>22.068999999999996</v>
      </c>
      <c r="AW470">
        <v>0.14559301377078249</v>
      </c>
      <c r="AX470" s="34">
        <v>22.214593013770777</v>
      </c>
      <c r="AY470" s="34">
        <v>22.074130719724121</v>
      </c>
      <c r="AZ470">
        <v>212.666</v>
      </c>
      <c r="BA470">
        <v>1.4029944205254989</v>
      </c>
      <c r="BB470" s="34">
        <v>214.06899442052548</v>
      </c>
      <c r="BC470" s="34">
        <v>212.71544173459836</v>
      </c>
      <c r="BD470">
        <v>101.77700000000002</v>
      </c>
      <c r="BE470">
        <v>0.67144048948973389</v>
      </c>
      <c r="BF470" s="34">
        <v>102.44844048948976</v>
      </c>
      <c r="BG470" s="34">
        <v>101.80066166393416</v>
      </c>
      <c r="BH470">
        <v>637.85599999999999</v>
      </c>
      <c r="BI470">
        <v>4.2080464629922636</v>
      </c>
      <c r="BJ470" s="34">
        <v>642.06404646299222</v>
      </c>
      <c r="BK470" s="34">
        <v>638.00429219087198</v>
      </c>
      <c r="BM470">
        <v>47.638999999999996</v>
      </c>
      <c r="BN470">
        <v>0.31428273066411294</v>
      </c>
      <c r="BO470">
        <v>47.953282730664114</v>
      </c>
      <c r="BP470">
        <v>47.650075370743473</v>
      </c>
      <c r="BQ470">
        <v>2.9399999999999995</v>
      </c>
      <c r="BR470">
        <v>1.9395688997512376E-2</v>
      </c>
      <c r="BS470">
        <v>2.9593956889975122</v>
      </c>
      <c r="BT470">
        <v>2.9406835070002688</v>
      </c>
      <c r="BU470">
        <v>269.29899999999998</v>
      </c>
      <c r="BV470">
        <v>1.7766121263064916</v>
      </c>
      <c r="BW470">
        <v>271.07561212630651</v>
      </c>
      <c r="BX470">
        <v>269.36160807879776</v>
      </c>
      <c r="BY470">
        <v>24.438999999999997</v>
      </c>
      <c r="BZ470">
        <v>0.16122831408510369</v>
      </c>
      <c r="CA470">
        <v>24.600228314085097</v>
      </c>
      <c r="CB470">
        <v>24.444681710061072</v>
      </c>
      <c r="CC470">
        <v>212.666</v>
      </c>
      <c r="CD470">
        <v>1.4029944205254989</v>
      </c>
      <c r="CE470">
        <v>214.06899442052548</v>
      </c>
      <c r="CF470">
        <v>212.71544173459836</v>
      </c>
      <c r="CG470">
        <v>103.28800000000001</v>
      </c>
      <c r="CH470">
        <v>0.68140881808675469</v>
      </c>
      <c r="CI470">
        <v>103.96940881808678</v>
      </c>
      <c r="CJ470">
        <v>103.31201294933464</v>
      </c>
      <c r="CK470">
        <v>660.27099999999996</v>
      </c>
      <c r="CL470">
        <v>4.3559220986654745</v>
      </c>
      <c r="CM470">
        <v>664.62692209866543</v>
      </c>
      <c r="CN470">
        <v>660.42450335053559</v>
      </c>
    </row>
    <row r="471" spans="1:92" x14ac:dyDescent="0.3">
      <c r="A471" s="18">
        <v>45432</v>
      </c>
      <c r="B471" s="2">
        <v>3</v>
      </c>
      <c r="C471" s="2" t="s">
        <v>23</v>
      </c>
      <c r="D471" s="9">
        <v>14.611049</v>
      </c>
      <c r="E471">
        <v>6.1729089999999999E-3</v>
      </c>
      <c r="G471">
        <v>5.1749999999999998</v>
      </c>
      <c r="H471">
        <v>5.1449705484574941E-2</v>
      </c>
      <c r="I471" s="34">
        <v>5.2264497054845744</v>
      </c>
      <c r="J471" s="34">
        <v>5.1941873070595417</v>
      </c>
      <c r="K471">
        <v>0.41800000000000004</v>
      </c>
      <c r="L471">
        <v>4.1557443270632518E-3</v>
      </c>
      <c r="M471" s="34">
        <v>0.42215574432706326</v>
      </c>
      <c r="N471" s="34">
        <v>0.41954981533350505</v>
      </c>
      <c r="O471">
        <v>12.775</v>
      </c>
      <c r="P471">
        <v>0.12700869324936132</v>
      </c>
      <c r="Q471" s="34">
        <v>12.902008693249362</v>
      </c>
      <c r="R471" s="34">
        <v>12.822365767668725</v>
      </c>
      <c r="S471">
        <v>2.4159999999999999</v>
      </c>
      <c r="T471">
        <v>2.4019804531542621E-2</v>
      </c>
      <c r="U471" s="34">
        <v>2.4400198045315427</v>
      </c>
      <c r="V471" s="34">
        <v>2.4249577843199717</v>
      </c>
      <c r="W471">
        <v>0</v>
      </c>
      <c r="X471">
        <v>0</v>
      </c>
      <c r="Y471" s="34">
        <v>0</v>
      </c>
      <c r="Z471" s="34">
        <v>0</v>
      </c>
      <c r="AA471">
        <v>1.5129999999999999</v>
      </c>
      <c r="AB471">
        <v>1.5042203748437077E-2</v>
      </c>
      <c r="AC471" s="34">
        <v>1.5280422037484369</v>
      </c>
      <c r="AD471" s="34">
        <v>1.5186097382765384</v>
      </c>
      <c r="AE471">
        <v>22.297000000000004</v>
      </c>
      <c r="AF471">
        <v>0.22167615134097921</v>
      </c>
      <c r="AG471" s="34">
        <v>22.51867615134098</v>
      </c>
      <c r="AH471" s="34">
        <v>22.379670412658282</v>
      </c>
      <c r="AJ471">
        <v>42.534000000000006</v>
      </c>
      <c r="AK471">
        <v>0.42287184020887164</v>
      </c>
      <c r="AL471" s="34">
        <v>42.956871840208876</v>
      </c>
      <c r="AM471" s="34">
        <v>42.691702979414607</v>
      </c>
      <c r="AN471">
        <v>2.419</v>
      </c>
      <c r="AO471">
        <v>2.4049630447765563E-2</v>
      </c>
      <c r="AP471" s="34">
        <v>2.4430496304477658</v>
      </c>
      <c r="AQ471" s="34">
        <v>2.427968907396528</v>
      </c>
      <c r="AR471">
        <v>254.06999999999996</v>
      </c>
      <c r="AS471">
        <v>2.5259568449209571</v>
      </c>
      <c r="AT471" s="34">
        <v>256.59595684492092</v>
      </c>
      <c r="AU471" s="34">
        <v>255.01201335354929</v>
      </c>
      <c r="AV471">
        <v>22.137</v>
      </c>
      <c r="AW471">
        <v>0.22008543580908896</v>
      </c>
      <c r="AX471" s="34">
        <v>22.35708543580909</v>
      </c>
      <c r="AY471" s="34">
        <v>22.219077181908617</v>
      </c>
      <c r="AZ471">
        <v>211.87699999999998</v>
      </c>
      <c r="BA471">
        <v>2.106475217189427</v>
      </c>
      <c r="BB471" s="34">
        <v>213.98347521718941</v>
      </c>
      <c r="BC471" s="34">
        <v>212.66257469716993</v>
      </c>
      <c r="BD471">
        <v>100.38200000000001</v>
      </c>
      <c r="BE471">
        <v>0.99799504076378776</v>
      </c>
      <c r="BF471" s="34">
        <v>101.37999504076379</v>
      </c>
      <c r="BG471" s="34">
        <v>100.7541855569567</v>
      </c>
      <c r="BH471">
        <v>633.41899999999987</v>
      </c>
      <c r="BI471">
        <v>6.2974340093398977</v>
      </c>
      <c r="BJ471" s="34">
        <v>639.71643400933988</v>
      </c>
      <c r="BK471" s="34">
        <v>635.76752267639574</v>
      </c>
      <c r="BM471">
        <v>47.709000000000003</v>
      </c>
      <c r="BN471">
        <v>0.47432154569344659</v>
      </c>
      <c r="BO471">
        <v>48.183321545693452</v>
      </c>
      <c r="BP471">
        <v>47.885890286474151</v>
      </c>
      <c r="BQ471">
        <v>2.8370000000000002</v>
      </c>
      <c r="BR471">
        <v>2.8205374774828814E-2</v>
      </c>
      <c r="BS471">
        <v>2.865205374774829</v>
      </c>
      <c r="BT471">
        <v>2.8475187227300331</v>
      </c>
      <c r="BU471">
        <v>266.84499999999997</v>
      </c>
      <c r="BV471">
        <v>2.6529655381703185</v>
      </c>
      <c r="BW471">
        <v>269.49796553817026</v>
      </c>
      <c r="BX471">
        <v>267.83437912121803</v>
      </c>
      <c r="BY471">
        <v>24.553000000000001</v>
      </c>
      <c r="BZ471">
        <v>0.24410524034063158</v>
      </c>
      <c r="CA471">
        <v>24.797105240340631</v>
      </c>
      <c r="CB471">
        <v>24.644034966228588</v>
      </c>
      <c r="CC471">
        <v>211.87699999999998</v>
      </c>
      <c r="CD471">
        <v>2.106475217189427</v>
      </c>
      <c r="CE471">
        <v>213.98347521718941</v>
      </c>
      <c r="CF471">
        <v>212.66257469716993</v>
      </c>
      <c r="CG471">
        <v>101.89500000000001</v>
      </c>
      <c r="CH471">
        <v>1.0130372445122249</v>
      </c>
      <c r="CI471">
        <v>102.90803724451223</v>
      </c>
      <c r="CJ471">
        <v>102.27279529523324</v>
      </c>
      <c r="CK471">
        <v>655.71599999999989</v>
      </c>
      <c r="CL471">
        <v>6.519110160680877</v>
      </c>
      <c r="CM471">
        <v>662.23511016068085</v>
      </c>
      <c r="CN471">
        <v>658.14719308905399</v>
      </c>
    </row>
    <row r="472" spans="1:92" x14ac:dyDescent="0.3">
      <c r="A472" s="18">
        <v>45432</v>
      </c>
      <c r="B472" s="2">
        <v>4</v>
      </c>
      <c r="C472" s="2" t="s">
        <v>23</v>
      </c>
      <c r="D472" s="9">
        <v>17.402145000000001</v>
      </c>
      <c r="E472">
        <v>6.266102E-3</v>
      </c>
      <c r="G472">
        <v>5.4059999999999997</v>
      </c>
      <c r="H472">
        <v>5.2762529804839406E-2</v>
      </c>
      <c r="I472" s="34">
        <v>5.4587625298048392</v>
      </c>
      <c r="J472" s="34">
        <v>5.4245573669993039</v>
      </c>
      <c r="K472">
        <v>0.49299999999999999</v>
      </c>
      <c r="L472">
        <v>4.8116772463532792E-3</v>
      </c>
      <c r="M472" s="34">
        <v>0.49781167724635328</v>
      </c>
      <c r="N472" s="34">
        <v>0.49469233849993655</v>
      </c>
      <c r="O472">
        <v>12.486999999999998</v>
      </c>
      <c r="P472">
        <v>0.12187305025398255</v>
      </c>
      <c r="Q472" s="34">
        <v>12.608873050253981</v>
      </c>
      <c r="R472" s="34">
        <v>12.529864565616039</v>
      </c>
      <c r="S472">
        <v>2.484</v>
      </c>
      <c r="T472">
        <v>2.4243826125642083E-2</v>
      </c>
      <c r="U472" s="34">
        <v>2.5082438261256419</v>
      </c>
      <c r="V472" s="34">
        <v>2.4925269144702682</v>
      </c>
      <c r="W472">
        <v>0</v>
      </c>
      <c r="X472">
        <v>0</v>
      </c>
      <c r="Y472" s="34">
        <v>0</v>
      </c>
      <c r="Z472" s="34">
        <v>0</v>
      </c>
      <c r="AA472">
        <v>1.4730000000000001</v>
      </c>
      <c r="AB472">
        <v>1.4376471772572782E-2</v>
      </c>
      <c r="AC472" s="34">
        <v>1.4873764717725728</v>
      </c>
      <c r="AD472" s="34">
        <v>1.4780564190880459</v>
      </c>
      <c r="AE472">
        <v>22.342999999999996</v>
      </c>
      <c r="AF472">
        <v>0.21806755520339011</v>
      </c>
      <c r="AG472" s="34">
        <v>22.56106755520339</v>
      </c>
      <c r="AH472" s="34">
        <v>22.419697604673591</v>
      </c>
      <c r="AJ472">
        <v>43.693999999999996</v>
      </c>
      <c r="AK472">
        <v>0.42645319594758657</v>
      </c>
      <c r="AL472" s="34">
        <v>44.120453195947583</v>
      </c>
      <c r="AM472" s="34">
        <v>43.843989935935546</v>
      </c>
      <c r="AN472">
        <v>2.3889999999999998</v>
      </c>
      <c r="AO472">
        <v>2.3316626656263658E-2</v>
      </c>
      <c r="AP472" s="34">
        <v>2.4123166266562635</v>
      </c>
      <c r="AQ472" s="34">
        <v>2.3972008046173392</v>
      </c>
      <c r="AR472">
        <v>256.46500000000003</v>
      </c>
      <c r="AS472">
        <v>2.5030969675172292</v>
      </c>
      <c r="AT472" s="34">
        <v>258.96809696751728</v>
      </c>
      <c r="AU472" s="34">
        <v>257.3453764571729</v>
      </c>
      <c r="AV472">
        <v>22.692000000000004</v>
      </c>
      <c r="AW472">
        <v>0.22147379325405403</v>
      </c>
      <c r="AX472" s="34">
        <v>22.913473793254056</v>
      </c>
      <c r="AY472" s="34">
        <v>22.769895629291199</v>
      </c>
      <c r="AZ472">
        <v>231.84900000000002</v>
      </c>
      <c r="BA472">
        <v>2.2628449450096584</v>
      </c>
      <c r="BB472" s="34">
        <v>234.11184494500966</v>
      </c>
      <c r="BC472" s="34">
        <v>232.64487624517605</v>
      </c>
      <c r="BD472">
        <v>103.736</v>
      </c>
      <c r="BE472">
        <v>1.0124627805835777</v>
      </c>
      <c r="BF472" s="34">
        <v>104.74846278058358</v>
      </c>
      <c r="BG472" s="34">
        <v>104.09209822845725</v>
      </c>
      <c r="BH472">
        <v>660.82500000000005</v>
      </c>
      <c r="BI472">
        <v>6.4496483089683689</v>
      </c>
      <c r="BJ472" s="34">
        <v>667.27464830896849</v>
      </c>
      <c r="BK472" s="34">
        <v>663.09343730065029</v>
      </c>
      <c r="BM472">
        <v>49.099999999999994</v>
      </c>
      <c r="BN472">
        <v>0.47921572575242599</v>
      </c>
      <c r="BO472">
        <v>49.57921572575242</v>
      </c>
      <c r="BP472">
        <v>49.268547302934849</v>
      </c>
      <c r="BQ472">
        <v>2.8819999999999997</v>
      </c>
      <c r="BR472">
        <v>2.8128303902616936E-2</v>
      </c>
      <c r="BS472">
        <v>2.9101283039026167</v>
      </c>
      <c r="BT472">
        <v>2.8918931431172759</v>
      </c>
      <c r="BU472">
        <v>268.95200000000006</v>
      </c>
      <c r="BV472">
        <v>2.6249700177712119</v>
      </c>
      <c r="BW472">
        <v>271.57697001777126</v>
      </c>
      <c r="BX472">
        <v>269.87524102278894</v>
      </c>
      <c r="BY472">
        <v>25.176000000000002</v>
      </c>
      <c r="BZ472">
        <v>0.24571761937969611</v>
      </c>
      <c r="CA472">
        <v>25.421717619379699</v>
      </c>
      <c r="CB472">
        <v>25.262422543761467</v>
      </c>
      <c r="CC472">
        <v>231.84900000000002</v>
      </c>
      <c r="CD472">
        <v>2.2628449450096584</v>
      </c>
      <c r="CE472">
        <v>234.11184494500966</v>
      </c>
      <c r="CF472">
        <v>232.64487624517605</v>
      </c>
      <c r="CG472">
        <v>105.209</v>
      </c>
      <c r="CH472">
        <v>1.0268392523561505</v>
      </c>
      <c r="CI472">
        <v>106.23583925235616</v>
      </c>
      <c r="CJ472">
        <v>105.57015464754529</v>
      </c>
      <c r="CK472">
        <v>683.16800000000001</v>
      </c>
      <c r="CL472">
        <v>6.6677158641717593</v>
      </c>
      <c r="CM472">
        <v>689.8357158641719</v>
      </c>
      <c r="CN472">
        <v>685.51313490532391</v>
      </c>
    </row>
    <row r="473" spans="1:92" x14ac:dyDescent="0.3">
      <c r="A473" s="18">
        <v>45432</v>
      </c>
      <c r="B473" s="2">
        <v>5</v>
      </c>
      <c r="C473" s="2" t="s">
        <v>23</v>
      </c>
      <c r="D473" s="9">
        <v>20.247402000000001</v>
      </c>
      <c r="E473">
        <v>6.2323099999999996E-3</v>
      </c>
      <c r="G473">
        <v>5.5270000000000001</v>
      </c>
      <c r="H473">
        <v>4.7717947314324778E-2</v>
      </c>
      <c r="I473" s="34">
        <v>5.5747179473143254</v>
      </c>
      <c r="J473" s="34">
        <v>5.5399745769040987</v>
      </c>
      <c r="K473">
        <v>0.49299999999999999</v>
      </c>
      <c r="L473">
        <v>4.2563683781368031E-3</v>
      </c>
      <c r="M473" s="34">
        <v>0.4972563683781368</v>
      </c>
      <c r="N473" s="34">
        <v>0.49415731254093004</v>
      </c>
      <c r="O473">
        <v>13.007999999999999</v>
      </c>
      <c r="P473">
        <v>0.11230596321055485</v>
      </c>
      <c r="Q473" s="34">
        <v>13.120305963210553</v>
      </c>
      <c r="R473" s="34">
        <v>13.038536149152977</v>
      </c>
      <c r="S473">
        <v>2.4780000000000002</v>
      </c>
      <c r="T473">
        <v>2.1394078785036512E-2</v>
      </c>
      <c r="U473" s="34">
        <v>2.4993940787850368</v>
      </c>
      <c r="V473" s="34">
        <v>2.4838170800738841</v>
      </c>
      <c r="W473">
        <v>0</v>
      </c>
      <c r="X473">
        <v>0</v>
      </c>
      <c r="Y473" s="34">
        <v>0</v>
      </c>
      <c r="Z473" s="34">
        <v>0</v>
      </c>
      <c r="AA473">
        <v>1.645</v>
      </c>
      <c r="AB473">
        <v>1.4202283939219152E-2</v>
      </c>
      <c r="AC473" s="34">
        <v>1.6592022839392191</v>
      </c>
      <c r="AD473" s="34">
        <v>1.6488616209530018</v>
      </c>
      <c r="AE473">
        <v>23.151</v>
      </c>
      <c r="AF473">
        <v>0.19987664162727212</v>
      </c>
      <c r="AG473" s="34">
        <v>23.350876641627274</v>
      </c>
      <c r="AH473" s="34">
        <v>23.205346739624893</v>
      </c>
      <c r="AJ473">
        <v>45.405999999999999</v>
      </c>
      <c r="AK473">
        <v>0.39201757115148012</v>
      </c>
      <c r="AL473" s="34">
        <v>45.798017571151476</v>
      </c>
      <c r="AM473" s="34">
        <v>45.512590128262609</v>
      </c>
      <c r="AN473">
        <v>2.5730000000000004</v>
      </c>
      <c r="AO473">
        <v>2.2214271474535491E-2</v>
      </c>
      <c r="AP473" s="34">
        <v>2.5952142714745361</v>
      </c>
      <c r="AQ473" s="34">
        <v>2.5790400916182827</v>
      </c>
      <c r="AR473">
        <v>263.29300000000001</v>
      </c>
      <c r="AS473">
        <v>2.2731683557500477</v>
      </c>
      <c r="AT473" s="34">
        <v>265.56616835575005</v>
      </c>
      <c r="AU473" s="34">
        <v>263.9110776690448</v>
      </c>
      <c r="AV473">
        <v>24.758999999999997</v>
      </c>
      <c r="AW473">
        <v>0.21375948209794951</v>
      </c>
      <c r="AX473" s="34">
        <v>24.972759482097945</v>
      </c>
      <c r="AY473" s="34">
        <v>24.817121503450071</v>
      </c>
      <c r="AZ473">
        <v>220.67399999999998</v>
      </c>
      <c r="BA473">
        <v>1.9052126480262899</v>
      </c>
      <c r="BB473" s="34">
        <v>222.57921264802627</v>
      </c>
      <c r="BC473" s="34">
        <v>221.19202999524785</v>
      </c>
      <c r="BD473">
        <v>105.37400000000001</v>
      </c>
      <c r="BE473">
        <v>0.90975773119226699</v>
      </c>
      <c r="BF473" s="34">
        <v>106.28375773119228</v>
      </c>
      <c r="BG473" s="34">
        <v>105.62136440504659</v>
      </c>
      <c r="BH473">
        <v>662.07899999999995</v>
      </c>
      <c r="BI473">
        <v>5.7161300596925697</v>
      </c>
      <c r="BJ473" s="34">
        <v>667.79513005969261</v>
      </c>
      <c r="BK473" s="34">
        <v>663.63322379267026</v>
      </c>
      <c r="BM473">
        <v>50.933</v>
      </c>
      <c r="BN473">
        <v>0.43973551846580489</v>
      </c>
      <c r="BO473">
        <v>51.372735518465802</v>
      </c>
      <c r="BP473">
        <v>51.052564705166709</v>
      </c>
      <c r="BQ473">
        <v>3.0660000000000003</v>
      </c>
      <c r="BR473">
        <v>2.6470639852672295E-2</v>
      </c>
      <c r="BS473">
        <v>3.0924706398526727</v>
      </c>
      <c r="BT473">
        <v>3.0731974041592127</v>
      </c>
      <c r="BU473">
        <v>276.30099999999999</v>
      </c>
      <c r="BV473">
        <v>2.3854743189606027</v>
      </c>
      <c r="BW473">
        <v>278.68647431896062</v>
      </c>
      <c r="BX473">
        <v>276.9496138181978</v>
      </c>
      <c r="BY473">
        <v>27.236999999999998</v>
      </c>
      <c r="BZ473">
        <v>0.23515356088298603</v>
      </c>
      <c r="CA473">
        <v>27.472153560882983</v>
      </c>
      <c r="CB473">
        <v>27.300938583523955</v>
      </c>
      <c r="CC473">
        <v>220.67399999999998</v>
      </c>
      <c r="CD473">
        <v>1.9052126480262899</v>
      </c>
      <c r="CE473">
        <v>222.57921264802627</v>
      </c>
      <c r="CF473">
        <v>221.19202999524785</v>
      </c>
      <c r="CG473">
        <v>107.01900000000001</v>
      </c>
      <c r="CH473">
        <v>0.92396001513148618</v>
      </c>
      <c r="CI473">
        <v>107.9429600151315</v>
      </c>
      <c r="CJ473">
        <v>107.27022602599959</v>
      </c>
      <c r="CK473">
        <v>685.2299999999999</v>
      </c>
      <c r="CL473">
        <v>5.9160067013198416</v>
      </c>
      <c r="CM473">
        <v>691.14600670131983</v>
      </c>
      <c r="CN473">
        <v>686.83857053229519</v>
      </c>
    </row>
    <row r="474" spans="1:92" x14ac:dyDescent="0.3">
      <c r="A474" s="18">
        <v>45432</v>
      </c>
      <c r="B474" s="2">
        <v>6</v>
      </c>
      <c r="C474" s="2" t="s">
        <v>23</v>
      </c>
      <c r="D474" s="9">
        <v>46.047254000000002</v>
      </c>
      <c r="E474">
        <v>6.0501749999999997E-3</v>
      </c>
      <c r="G474">
        <v>6.0350000000000001</v>
      </c>
      <c r="H474">
        <v>4.8631994009076682E-2</v>
      </c>
      <c r="I474" s="34">
        <v>6.0836319940090764</v>
      </c>
      <c r="J474" s="34">
        <v>6.046824955809722</v>
      </c>
      <c r="K474">
        <v>0.52600000000000002</v>
      </c>
      <c r="L474">
        <v>4.2386791795814976E-3</v>
      </c>
      <c r="M474" s="34">
        <v>0.53023867917958156</v>
      </c>
      <c r="N474" s="34">
        <v>0.52703064237877617</v>
      </c>
      <c r="O474">
        <v>13.523</v>
      </c>
      <c r="P474">
        <v>0.10897273487733951</v>
      </c>
      <c r="Q474" s="34">
        <v>13.631972734877339</v>
      </c>
      <c r="R474" s="34">
        <v>13.549496914236101</v>
      </c>
      <c r="S474">
        <v>2.5539999999999998</v>
      </c>
      <c r="T474">
        <v>2.0580963164736014E-2</v>
      </c>
      <c r="U474" s="34">
        <v>2.5745809631647361</v>
      </c>
      <c r="V474" s="34">
        <v>2.5590042977859206</v>
      </c>
      <c r="W474">
        <v>0</v>
      </c>
      <c r="X474">
        <v>0</v>
      </c>
      <c r="Y474" s="34">
        <v>0</v>
      </c>
      <c r="Z474" s="34">
        <v>0</v>
      </c>
      <c r="AA474">
        <v>1.71</v>
      </c>
      <c r="AB474">
        <v>1.3779736496358099E-2</v>
      </c>
      <c r="AC474" s="34">
        <v>1.7237797364963581</v>
      </c>
      <c r="AD474" s="34">
        <v>1.7133505674291012</v>
      </c>
      <c r="AE474">
        <v>24.347999999999999</v>
      </c>
      <c r="AF474">
        <v>0.19620410772709179</v>
      </c>
      <c r="AG474" s="34">
        <v>24.54420410772709</v>
      </c>
      <c r="AH474" s="34">
        <v>24.395707377639624</v>
      </c>
      <c r="AJ474">
        <v>50.156999999999989</v>
      </c>
      <c r="AK474">
        <v>0.40418142891686143</v>
      </c>
      <c r="AL474" s="34">
        <v>50.561181428916854</v>
      </c>
      <c r="AM474" s="34">
        <v>50.255277433065153</v>
      </c>
      <c r="AN474">
        <v>2.7520000000000007</v>
      </c>
      <c r="AO474">
        <v>2.2176511601156433E-2</v>
      </c>
      <c r="AP474" s="34">
        <v>2.7741765116011572</v>
      </c>
      <c r="AQ474" s="34">
        <v>2.7573922582250807</v>
      </c>
      <c r="AR474">
        <v>277.29799999999994</v>
      </c>
      <c r="AS474">
        <v>2.2345575268813493</v>
      </c>
      <c r="AT474" s="34">
        <v>279.53255752688131</v>
      </c>
      <c r="AU474" s="34">
        <v>277.84133663564609</v>
      </c>
      <c r="AV474">
        <v>29.021999999999998</v>
      </c>
      <c r="AW474">
        <v>0.23386872081713728</v>
      </c>
      <c r="AX474" s="34">
        <v>29.255868720817137</v>
      </c>
      <c r="AY474" s="34">
        <v>29.078865595279165</v>
      </c>
      <c r="AZ474">
        <v>232.61199999999999</v>
      </c>
      <c r="BA474">
        <v>1.8744631964273977</v>
      </c>
      <c r="BB474" s="34">
        <v>234.48646319642739</v>
      </c>
      <c r="BC474" s="34">
        <v>233.06777905895794</v>
      </c>
      <c r="BD474">
        <v>109.756</v>
      </c>
      <c r="BE474">
        <v>0.88444956660484197</v>
      </c>
      <c r="BF474" s="34">
        <v>110.64044956660484</v>
      </c>
      <c r="BG474" s="34">
        <v>109.9710554846482</v>
      </c>
      <c r="BH474">
        <v>701.59699999999987</v>
      </c>
      <c r="BI474">
        <v>5.6536969512487447</v>
      </c>
      <c r="BJ474" s="34">
        <v>707.25069695124864</v>
      </c>
      <c r="BK474" s="34">
        <v>702.97170646582163</v>
      </c>
      <c r="BM474">
        <v>56.191999999999993</v>
      </c>
      <c r="BN474">
        <v>0.45281342292593812</v>
      </c>
      <c r="BO474">
        <v>56.644813422925928</v>
      </c>
      <c r="BP474">
        <v>56.302102388874872</v>
      </c>
      <c r="BQ474">
        <v>3.2780000000000005</v>
      </c>
      <c r="BR474">
        <v>2.6415190780737931E-2</v>
      </c>
      <c r="BS474">
        <v>3.3044151907807389</v>
      </c>
      <c r="BT474">
        <v>3.284422900603857</v>
      </c>
      <c r="BU474">
        <v>290.82099999999997</v>
      </c>
      <c r="BV474">
        <v>2.3435302617586888</v>
      </c>
      <c r="BW474">
        <v>293.16453026175867</v>
      </c>
      <c r="BX474">
        <v>291.39083354988219</v>
      </c>
      <c r="BY474">
        <v>31.575999999999997</v>
      </c>
      <c r="BZ474">
        <v>0.25444968398187329</v>
      </c>
      <c r="CA474">
        <v>31.830449683981872</v>
      </c>
      <c r="CB474">
        <v>31.637869893065087</v>
      </c>
      <c r="CC474">
        <v>232.61199999999999</v>
      </c>
      <c r="CD474">
        <v>1.8744631964273977</v>
      </c>
      <c r="CE474">
        <v>234.48646319642739</v>
      </c>
      <c r="CF474">
        <v>233.06777905895794</v>
      </c>
      <c r="CG474">
        <v>111.46599999999999</v>
      </c>
      <c r="CH474">
        <v>0.89822930310120008</v>
      </c>
      <c r="CI474">
        <v>112.3642293031012</v>
      </c>
      <c r="CJ474">
        <v>111.68440605207731</v>
      </c>
      <c r="CK474">
        <v>725.94499999999982</v>
      </c>
      <c r="CL474">
        <v>5.8499010589758367</v>
      </c>
      <c r="CM474">
        <v>731.79490105897571</v>
      </c>
      <c r="CN474">
        <v>727.36741384346124</v>
      </c>
    </row>
    <row r="475" spans="1:92" x14ac:dyDescent="0.3">
      <c r="A475" s="18">
        <v>45432</v>
      </c>
      <c r="B475" s="2">
        <v>7</v>
      </c>
      <c r="C475" s="2" t="s">
        <v>23</v>
      </c>
      <c r="D475" s="9">
        <v>33.763089999999998</v>
      </c>
      <c r="E475">
        <v>6.1116770000000003E-3</v>
      </c>
      <c r="G475">
        <v>6.976</v>
      </c>
      <c r="H475">
        <v>-6.2954048710778601E-3</v>
      </c>
      <c r="I475" s="34">
        <v>6.9697045951289223</v>
      </c>
      <c r="J475" s="34">
        <v>6.9271080118580786</v>
      </c>
      <c r="K475">
        <v>0.55699999999999994</v>
      </c>
      <c r="L475">
        <v>-5.0265775705137157E-4</v>
      </c>
      <c r="M475" s="34">
        <v>0.55649734224294856</v>
      </c>
      <c r="N475" s="34">
        <v>0.55309621023580113</v>
      </c>
      <c r="O475">
        <v>14.408000000000001</v>
      </c>
      <c r="P475">
        <v>-1.3002321299095444E-2</v>
      </c>
      <c r="Q475" s="34">
        <v>14.394997678700905</v>
      </c>
      <c r="R475" s="34">
        <v>14.307020102472935</v>
      </c>
      <c r="S475">
        <v>2.5859999999999999</v>
      </c>
      <c r="T475">
        <v>-2.333703697908163E-3</v>
      </c>
      <c r="U475" s="34">
        <v>2.5836662963020918</v>
      </c>
      <c r="V475" s="34">
        <v>2.5678757624233071</v>
      </c>
      <c r="W475">
        <v>0</v>
      </c>
      <c r="X475">
        <v>0</v>
      </c>
      <c r="Y475" s="34">
        <v>0</v>
      </c>
      <c r="Z475" s="34">
        <v>0</v>
      </c>
      <c r="AA475">
        <v>1.7569999999999999</v>
      </c>
      <c r="AB475">
        <v>-1.5855829068927465E-3</v>
      </c>
      <c r="AC475" s="34">
        <v>1.7554144170931072</v>
      </c>
      <c r="AD475" s="34">
        <v>1.7446858911746908</v>
      </c>
      <c r="AE475">
        <v>26.284000000000002</v>
      </c>
      <c r="AF475">
        <v>-2.3719670532025585E-2</v>
      </c>
      <c r="AG475" s="34">
        <v>26.260280329467975</v>
      </c>
      <c r="AH475" s="34">
        <v>26.09978597816481</v>
      </c>
      <c r="AJ475">
        <v>57.341999999999992</v>
      </c>
      <c r="AK475">
        <v>-5.1747578285170098E-2</v>
      </c>
      <c r="AL475" s="34">
        <v>57.290252421714818</v>
      </c>
      <c r="AM475" s="34">
        <v>56.940112903664826</v>
      </c>
      <c r="AN475">
        <v>3.2800000000000002</v>
      </c>
      <c r="AO475">
        <v>-2.9599954095664255E-3</v>
      </c>
      <c r="AP475" s="34">
        <v>3.2770400045904338</v>
      </c>
      <c r="AQ475" s="34">
        <v>3.2570117945662984</v>
      </c>
      <c r="AR475">
        <v>299.81500000000011</v>
      </c>
      <c r="AS475">
        <v>-0.27056433649974332</v>
      </c>
      <c r="AT475" s="34">
        <v>299.54443566350039</v>
      </c>
      <c r="AU475" s="34">
        <v>297.71371682557776</v>
      </c>
      <c r="AV475">
        <v>31.782999999999994</v>
      </c>
      <c r="AW475">
        <v>-2.8682175031173679E-2</v>
      </c>
      <c r="AX475" s="34">
        <v>31.754317824968819</v>
      </c>
      <c r="AY475" s="34">
        <v>31.560245691067266</v>
      </c>
      <c r="AZ475">
        <v>224.845</v>
      </c>
      <c r="BA475">
        <v>-0.20290858776340331</v>
      </c>
      <c r="BB475" s="34">
        <v>224.6420914122366</v>
      </c>
      <c r="BC475" s="34">
        <v>223.26915150892052</v>
      </c>
      <c r="BD475">
        <v>110.926</v>
      </c>
      <c r="BE475">
        <v>-0.10010379597608698</v>
      </c>
      <c r="BF475" s="34">
        <v>110.82589620402392</v>
      </c>
      <c r="BG475" s="34">
        <v>110.1485641231894</v>
      </c>
      <c r="BH475">
        <v>727.99100000000021</v>
      </c>
      <c r="BI475">
        <v>-0.65696646896514388</v>
      </c>
      <c r="BJ475" s="34">
        <v>727.33403353103506</v>
      </c>
      <c r="BK475" s="34">
        <v>722.8888028469861</v>
      </c>
      <c r="BM475">
        <v>64.317999999999998</v>
      </c>
      <c r="BN475">
        <v>-5.8042983156247958E-2</v>
      </c>
      <c r="BO475">
        <v>64.259957016843742</v>
      </c>
      <c r="BP475">
        <v>63.867220915522907</v>
      </c>
      <c r="BQ475">
        <v>3.8370000000000002</v>
      </c>
      <c r="BR475">
        <v>-3.4626531666177972E-3</v>
      </c>
      <c r="BS475">
        <v>3.8335373468333822</v>
      </c>
      <c r="BT475">
        <v>3.8101080048020997</v>
      </c>
      <c r="BU475">
        <v>314.22300000000013</v>
      </c>
      <c r="BV475">
        <v>-0.28356665779883877</v>
      </c>
      <c r="BW475">
        <v>313.93943334220131</v>
      </c>
      <c r="BX475">
        <v>312.02073692805072</v>
      </c>
      <c r="BY475">
        <v>34.368999999999993</v>
      </c>
      <c r="BZ475">
        <v>-3.101587872908184E-2</v>
      </c>
      <c r="CA475">
        <v>34.337984121270914</v>
      </c>
      <c r="CB475">
        <v>34.128121453490571</v>
      </c>
      <c r="CC475">
        <v>224.845</v>
      </c>
      <c r="CD475">
        <v>-0.20290858776340331</v>
      </c>
      <c r="CE475">
        <v>224.6420914122366</v>
      </c>
      <c r="CF475">
        <v>223.26915150892052</v>
      </c>
      <c r="CG475">
        <v>112.68300000000001</v>
      </c>
      <c r="CH475">
        <v>-0.10168937888297973</v>
      </c>
      <c r="CI475">
        <v>112.58131062111703</v>
      </c>
      <c r="CJ475">
        <v>111.8932500143641</v>
      </c>
      <c r="CK475">
        <v>754.2750000000002</v>
      </c>
      <c r="CL475">
        <v>-0.6806861394971695</v>
      </c>
      <c r="CM475">
        <v>753.59431386050301</v>
      </c>
      <c r="CN475">
        <v>748.98858882515094</v>
      </c>
    </row>
    <row r="476" spans="1:92" x14ac:dyDescent="0.3">
      <c r="A476" s="18">
        <v>45432</v>
      </c>
      <c r="B476" s="2">
        <v>8</v>
      </c>
      <c r="C476" s="2" t="s">
        <v>178</v>
      </c>
      <c r="D476" s="9">
        <v>34.765166000000001</v>
      </c>
      <c r="E476">
        <v>6.0373570000000001E-3</v>
      </c>
      <c r="G476">
        <v>7.6120000000000001</v>
      </c>
      <c r="H476">
        <v>3.3673005266275265E-2</v>
      </c>
      <c r="I476" s="34">
        <v>7.6456730052662758</v>
      </c>
      <c r="J476" s="34">
        <v>7.5995133478282204</v>
      </c>
      <c r="K476">
        <v>0.57899999999999996</v>
      </c>
      <c r="L476">
        <v>2.5613071530705962E-3</v>
      </c>
      <c r="M476" s="34">
        <v>0.58156130715307053</v>
      </c>
      <c r="N476" s="34">
        <v>0.57805021392440081</v>
      </c>
      <c r="O476">
        <v>15.8</v>
      </c>
      <c r="P476">
        <v>6.9894046664102635E-2</v>
      </c>
      <c r="Q476" s="34">
        <v>15.869894046664104</v>
      </c>
      <c r="R476" s="34">
        <v>15.774081830752218</v>
      </c>
      <c r="S476">
        <v>2.7</v>
      </c>
      <c r="T476">
        <v>1.194391936665045E-2</v>
      </c>
      <c r="U476" s="34">
        <v>2.7119439193666506</v>
      </c>
      <c r="V476" s="34">
        <v>2.695570945761455</v>
      </c>
      <c r="W476">
        <v>0</v>
      </c>
      <c r="X476">
        <v>0</v>
      </c>
      <c r="Y476" s="34">
        <v>0</v>
      </c>
      <c r="Z476" s="34">
        <v>0</v>
      </c>
      <c r="AA476">
        <v>1.8340000000000001</v>
      </c>
      <c r="AB476">
        <v>8.1130178216433056E-3</v>
      </c>
      <c r="AC476" s="34">
        <v>1.8421130178216434</v>
      </c>
      <c r="AD476" s="34">
        <v>1.8309915238987069</v>
      </c>
      <c r="AE476">
        <v>28.524999999999999</v>
      </c>
      <c r="AF476">
        <v>0.12618529627174227</v>
      </c>
      <c r="AG476" s="34">
        <v>28.651185296271741</v>
      </c>
      <c r="AH476" s="34">
        <v>28.478207862164997</v>
      </c>
      <c r="AJ476">
        <v>64.277000000000001</v>
      </c>
      <c r="AK476">
        <v>0.28434048338155221</v>
      </c>
      <c r="AL476" s="34">
        <v>64.561340483381557</v>
      </c>
      <c r="AM476" s="34">
        <v>64.171560622484833</v>
      </c>
      <c r="AN476">
        <v>3.7150000000000003</v>
      </c>
      <c r="AO476">
        <v>1.6433948313743119E-2</v>
      </c>
      <c r="AP476" s="34">
        <v>3.7314339483137435</v>
      </c>
      <c r="AQ476" s="34">
        <v>3.7089059494458541</v>
      </c>
      <c r="AR476">
        <v>325.56900000000007</v>
      </c>
      <c r="AS476">
        <v>1.44021106825223</v>
      </c>
      <c r="AT476" s="34">
        <v>327.00921106825228</v>
      </c>
      <c r="AU476" s="34">
        <v>325.03493971874491</v>
      </c>
      <c r="AV476">
        <v>33.213000000000001</v>
      </c>
      <c r="AW476">
        <v>0.14692347923131904</v>
      </c>
      <c r="AX476" s="34">
        <v>33.35992347923132</v>
      </c>
      <c r="AY476" s="34">
        <v>33.158517711694522</v>
      </c>
      <c r="AZ476">
        <v>231.482</v>
      </c>
      <c r="BA476">
        <v>1.0240008677151775</v>
      </c>
      <c r="BB476" s="34">
        <v>232.50600086771519</v>
      </c>
      <c r="BC476" s="34">
        <v>231.10227913583449</v>
      </c>
      <c r="BD476">
        <v>114.253</v>
      </c>
      <c r="BE476">
        <v>0.50541800718441254</v>
      </c>
      <c r="BF476" s="34">
        <v>114.75841800718442</v>
      </c>
      <c r="BG476" s="34">
        <v>114.06558046891982</v>
      </c>
      <c r="BH476">
        <v>772.50900000000013</v>
      </c>
      <c r="BI476">
        <v>3.4173278540784349</v>
      </c>
      <c r="BJ476" s="34">
        <v>775.92632785407852</v>
      </c>
      <c r="BK476" s="34">
        <v>771.24178360712449</v>
      </c>
      <c r="BM476">
        <v>71.888999999999996</v>
      </c>
      <c r="BN476">
        <v>0.31801348864782747</v>
      </c>
      <c r="BO476">
        <v>72.207013488647831</v>
      </c>
      <c r="BP476">
        <v>71.771073970313054</v>
      </c>
      <c r="BQ476">
        <v>4.2940000000000005</v>
      </c>
      <c r="BR476">
        <v>1.8995255466813715E-2</v>
      </c>
      <c r="BS476">
        <v>4.3129952554668138</v>
      </c>
      <c r="BT476">
        <v>4.2869561633702551</v>
      </c>
      <c r="BU476">
        <v>341.36900000000009</v>
      </c>
      <c r="BV476">
        <v>1.5101051149163327</v>
      </c>
      <c r="BW476">
        <v>342.8791051149164</v>
      </c>
      <c r="BX476">
        <v>340.80902154949712</v>
      </c>
      <c r="BY476">
        <v>35.913000000000004</v>
      </c>
      <c r="BZ476">
        <v>0.1588673985979695</v>
      </c>
      <c r="CA476">
        <v>36.071867398597973</v>
      </c>
      <c r="CB476">
        <v>35.854088657455975</v>
      </c>
      <c r="CC476">
        <v>231.482</v>
      </c>
      <c r="CD476">
        <v>1.0240008677151775</v>
      </c>
      <c r="CE476">
        <v>232.50600086771519</v>
      </c>
      <c r="CF476">
        <v>231.10227913583449</v>
      </c>
      <c r="CG476">
        <v>116.087</v>
      </c>
      <c r="CH476">
        <v>0.51353102500605585</v>
      </c>
      <c r="CI476">
        <v>116.60053102500606</v>
      </c>
      <c r="CJ476">
        <v>115.89657199281852</v>
      </c>
      <c r="CK476">
        <v>801.03400000000011</v>
      </c>
      <c r="CL476">
        <v>3.5435131503501771</v>
      </c>
      <c r="CM476">
        <v>804.57751315035023</v>
      </c>
      <c r="CN476">
        <v>799.71999146928954</v>
      </c>
    </row>
    <row r="477" spans="1:92" x14ac:dyDescent="0.3">
      <c r="A477" s="18">
        <v>45432</v>
      </c>
      <c r="B477" s="2">
        <v>9</v>
      </c>
      <c r="C477" s="2" t="s">
        <v>178</v>
      </c>
      <c r="D477" s="9">
        <v>28.739865000000002</v>
      </c>
      <c r="E477">
        <v>5.8394279999999998E-3</v>
      </c>
      <c r="G477">
        <v>8.2669999999999995</v>
      </c>
      <c r="H477">
        <v>-4.7683934094049632E-3</v>
      </c>
      <c r="I477" s="34">
        <v>8.2622316065905945</v>
      </c>
      <c r="J477" s="34">
        <v>8.2139849000045846</v>
      </c>
      <c r="K477">
        <v>0.65800000000000003</v>
      </c>
      <c r="L477">
        <v>-3.795334297070843E-4</v>
      </c>
      <c r="M477" s="34">
        <v>0.65762046657029294</v>
      </c>
      <c r="N477" s="34">
        <v>0.65378033920442924</v>
      </c>
      <c r="O477">
        <v>16.991</v>
      </c>
      <c r="P477">
        <v>-9.8003837449134774E-3</v>
      </c>
      <c r="Q477" s="34">
        <v>16.981199616255086</v>
      </c>
      <c r="R477" s="34">
        <v>16.882039123742338</v>
      </c>
      <c r="S477">
        <v>2.8380000000000001</v>
      </c>
      <c r="T477">
        <v>-1.6369542150588227E-3</v>
      </c>
      <c r="U477" s="34">
        <v>2.8363630457849411</v>
      </c>
      <c r="V477" s="34">
        <v>2.8198003079972191</v>
      </c>
      <c r="W477">
        <v>0</v>
      </c>
      <c r="X477">
        <v>0</v>
      </c>
      <c r="Y477" s="34">
        <v>0</v>
      </c>
      <c r="Z477" s="34">
        <v>0</v>
      </c>
      <c r="AA477">
        <v>2.0310000000000001</v>
      </c>
      <c r="AB477">
        <v>-1.1714778050685231E-3</v>
      </c>
      <c r="AC477" s="34">
        <v>2.0298285221949315</v>
      </c>
      <c r="AD477" s="34">
        <v>2.0179754846872275</v>
      </c>
      <c r="AE477">
        <v>30.784999999999997</v>
      </c>
      <c r="AF477">
        <v>-1.7756742604152873E-2</v>
      </c>
      <c r="AG477" s="34">
        <v>30.767243257395847</v>
      </c>
      <c r="AH477" s="34">
        <v>30.587580155635798</v>
      </c>
      <c r="AJ477">
        <v>71.36</v>
      </c>
      <c r="AK477">
        <v>-4.1160342771880756E-2</v>
      </c>
      <c r="AL477" s="34">
        <v>71.318839657228125</v>
      </c>
      <c r="AM477" s="34">
        <v>70.902378428006188</v>
      </c>
      <c r="AN477">
        <v>4.0429999999999993</v>
      </c>
      <c r="AO477">
        <v>-2.3319964381546226E-3</v>
      </c>
      <c r="AP477" s="34">
        <v>4.0406680035618443</v>
      </c>
      <c r="AQ477" s="34">
        <v>4.0170728136831411</v>
      </c>
      <c r="AR477">
        <v>348.05900000000003</v>
      </c>
      <c r="AS477">
        <v>-0.20075991794896361</v>
      </c>
      <c r="AT477" s="34">
        <v>347.85824008205105</v>
      </c>
      <c r="AU477" s="34">
        <v>345.8269469348852</v>
      </c>
      <c r="AV477">
        <v>35.366</v>
      </c>
      <c r="AW477">
        <v>-2.0399056648967694E-2</v>
      </c>
      <c r="AX477" s="34">
        <v>35.34560094335103</v>
      </c>
      <c r="AY477" s="34">
        <v>35.139202851525596</v>
      </c>
      <c r="AZ477">
        <v>223.94300000000001</v>
      </c>
      <c r="BA477">
        <v>-0.1291699921715708</v>
      </c>
      <c r="BB477" s="34">
        <v>223.81383000782844</v>
      </c>
      <c r="BC477" s="34">
        <v>222.50688526209348</v>
      </c>
      <c r="BD477">
        <v>123.20699999999999</v>
      </c>
      <c r="BE477">
        <v>-7.1065615917812658E-2</v>
      </c>
      <c r="BF477" s="34">
        <v>123.13593438408218</v>
      </c>
      <c r="BG477" s="34">
        <v>122.4168909610336</v>
      </c>
      <c r="BH477">
        <v>805.97799999999995</v>
      </c>
      <c r="BI477">
        <v>-0.46488692189735015</v>
      </c>
      <c r="BJ477" s="34">
        <v>805.51311307810261</v>
      </c>
      <c r="BK477" s="34">
        <v>800.80937725122715</v>
      </c>
      <c r="BM477">
        <v>79.626999999999995</v>
      </c>
      <c r="BN477">
        <v>-4.592873618128572E-2</v>
      </c>
      <c r="BO477">
        <v>79.581071263818714</v>
      </c>
      <c r="BP477">
        <v>79.116363328010777</v>
      </c>
      <c r="BQ477">
        <v>4.7009999999999996</v>
      </c>
      <c r="BR477">
        <v>-2.7115298678617068E-3</v>
      </c>
      <c r="BS477">
        <v>4.6982884701321375</v>
      </c>
      <c r="BT477">
        <v>4.6708531528875703</v>
      </c>
      <c r="BU477">
        <v>365.05</v>
      </c>
      <c r="BV477">
        <v>-0.2105603016938771</v>
      </c>
      <c r="BW477">
        <v>364.83943969830614</v>
      </c>
      <c r="BX477">
        <v>362.70898605862754</v>
      </c>
      <c r="BY477">
        <v>38.204000000000001</v>
      </c>
      <c r="BZ477">
        <v>-2.2036010864026519E-2</v>
      </c>
      <c r="CA477">
        <v>38.181963989135973</v>
      </c>
      <c r="CB477">
        <v>37.959003159522815</v>
      </c>
      <c r="CC477">
        <v>223.94300000000001</v>
      </c>
      <c r="CD477">
        <v>-0.1291699921715708</v>
      </c>
      <c r="CE477">
        <v>223.81383000782844</v>
      </c>
      <c r="CF477">
        <v>222.50688526209348</v>
      </c>
      <c r="CG477">
        <v>125.238</v>
      </c>
      <c r="CH477">
        <v>-7.2237093722881188E-2</v>
      </c>
      <c r="CI477">
        <v>125.16576290627711</v>
      </c>
      <c r="CJ477">
        <v>124.43486644572083</v>
      </c>
      <c r="CK477">
        <v>836.76299999999992</v>
      </c>
      <c r="CL477">
        <v>-0.48264366450150303</v>
      </c>
      <c r="CM477">
        <v>836.28035633549848</v>
      </c>
      <c r="CN477">
        <v>831.39695740686295</v>
      </c>
    </row>
    <row r="478" spans="1:92" x14ac:dyDescent="0.3">
      <c r="A478" s="18">
        <v>45432</v>
      </c>
      <c r="B478" s="2">
        <v>10</v>
      </c>
      <c r="C478" s="2" t="s">
        <v>178</v>
      </c>
      <c r="D478" s="9">
        <v>40.554974999999999</v>
      </c>
      <c r="E478">
        <v>5.7486580000000002E-3</v>
      </c>
      <c r="G478">
        <v>8.713000000000001</v>
      </c>
      <c r="H478">
        <v>1.155448613922631E-2</v>
      </c>
      <c r="I478" s="34">
        <v>8.7245544861392279</v>
      </c>
      <c r="J478" s="34">
        <v>8.6744000061960485</v>
      </c>
      <c r="K478">
        <v>0.73399999999999999</v>
      </c>
      <c r="L478">
        <v>9.7337229727902119E-4</v>
      </c>
      <c r="M478" s="34">
        <v>0.73497337229727899</v>
      </c>
      <c r="N478" s="34">
        <v>0.73074826174083529</v>
      </c>
      <c r="O478">
        <v>18.118000000000002</v>
      </c>
      <c r="P478">
        <v>2.4026647523298784E-2</v>
      </c>
      <c r="Q478" s="34">
        <v>18.142026647523302</v>
      </c>
      <c r="R478" s="34">
        <v>18.037734340899803</v>
      </c>
      <c r="S478">
        <v>3.0409999999999999</v>
      </c>
      <c r="T478">
        <v>4.0327318201982335E-3</v>
      </c>
      <c r="U478" s="34">
        <v>3.0450327318201982</v>
      </c>
      <c r="V478" s="34">
        <v>3.0275278800461582</v>
      </c>
      <c r="W478">
        <v>0</v>
      </c>
      <c r="X478">
        <v>0</v>
      </c>
      <c r="Y478" s="34">
        <v>0</v>
      </c>
      <c r="Z478" s="34">
        <v>0</v>
      </c>
      <c r="AA478">
        <v>2.31</v>
      </c>
      <c r="AB478">
        <v>3.0633378838072741E-3</v>
      </c>
      <c r="AC478" s="34">
        <v>2.3130633378838072</v>
      </c>
      <c r="AD478" s="34">
        <v>2.2997663278219749</v>
      </c>
      <c r="AE478">
        <v>32.916000000000004</v>
      </c>
      <c r="AF478">
        <v>4.3650575663809622E-2</v>
      </c>
      <c r="AG478" s="34">
        <v>32.959650575663815</v>
      </c>
      <c r="AH478" s="34">
        <v>32.770176816704819</v>
      </c>
      <c r="AJ478">
        <v>75.800999999999988</v>
      </c>
      <c r="AK478">
        <v>0.10052124455864725</v>
      </c>
      <c r="AL478" s="34">
        <v>75.901521244558637</v>
      </c>
      <c r="AM478" s="34">
        <v>75.465189357243929</v>
      </c>
      <c r="AN478">
        <v>4.13</v>
      </c>
      <c r="AO478">
        <v>5.4768768225645203E-3</v>
      </c>
      <c r="AP478" s="34">
        <v>4.1354768768225645</v>
      </c>
      <c r="AQ478" s="34">
        <v>4.1117034345908037</v>
      </c>
      <c r="AR478">
        <v>367.23399999999992</v>
      </c>
      <c r="AS478">
        <v>0.48699646078877928</v>
      </c>
      <c r="AT478" s="34">
        <v>367.72099646078868</v>
      </c>
      <c r="AU478" s="34">
        <v>365.60709421271639</v>
      </c>
      <c r="AV478">
        <v>38.366999999999997</v>
      </c>
      <c r="AW478">
        <v>5.0879257397417173E-2</v>
      </c>
      <c r="AX478" s="34">
        <v>38.417879257397416</v>
      </c>
      <c r="AY478" s="34">
        <v>38.197028008461345</v>
      </c>
      <c r="AZ478">
        <v>222.72899999999998</v>
      </c>
      <c r="BA478">
        <v>0.29536544741234205</v>
      </c>
      <c r="BB478" s="34">
        <v>223.02436544741232</v>
      </c>
      <c r="BC478" s="34">
        <v>221.74227464478813</v>
      </c>
      <c r="BD478">
        <v>130.60599999999999</v>
      </c>
      <c r="BE478">
        <v>0.17319926738204883</v>
      </c>
      <c r="BF478" s="34">
        <v>130.77919926738204</v>
      </c>
      <c r="BG478" s="34">
        <v>130.02739437728002</v>
      </c>
      <c r="BH478">
        <v>838.86699999999996</v>
      </c>
      <c r="BI478">
        <v>1.1124385543617992</v>
      </c>
      <c r="BJ478" s="34">
        <v>839.97943855436176</v>
      </c>
      <c r="BK478" s="34">
        <v>835.15068403508053</v>
      </c>
      <c r="BM478">
        <v>84.513999999999982</v>
      </c>
      <c r="BN478">
        <v>0.11207573069787356</v>
      </c>
      <c r="BO478">
        <v>84.626075730697863</v>
      </c>
      <c r="BP478">
        <v>84.139589363439981</v>
      </c>
      <c r="BQ478">
        <v>4.8639999999999999</v>
      </c>
      <c r="BR478">
        <v>6.4502491198435413E-3</v>
      </c>
      <c r="BS478">
        <v>4.8704502491198438</v>
      </c>
      <c r="BT478">
        <v>4.8424516963316391</v>
      </c>
      <c r="BU478">
        <v>385.35199999999992</v>
      </c>
      <c r="BV478">
        <v>0.51102310831207809</v>
      </c>
      <c r="BW478">
        <v>385.86302310831201</v>
      </c>
      <c r="BX478">
        <v>383.64482855361621</v>
      </c>
      <c r="BY478">
        <v>41.407999999999994</v>
      </c>
      <c r="BZ478">
        <v>5.4911989217615406E-2</v>
      </c>
      <c r="CA478">
        <v>41.462911989217616</v>
      </c>
      <c r="CB478">
        <v>41.224555888507503</v>
      </c>
      <c r="CC478">
        <v>222.72899999999998</v>
      </c>
      <c r="CD478">
        <v>0.29536544741234205</v>
      </c>
      <c r="CE478">
        <v>223.02436544741232</v>
      </c>
      <c r="CF478">
        <v>221.74227464478813</v>
      </c>
      <c r="CG478">
        <v>132.916</v>
      </c>
      <c r="CH478">
        <v>0.1762626052658561</v>
      </c>
      <c r="CI478">
        <v>133.09226260526586</v>
      </c>
      <c r="CJ478">
        <v>132.32716070510199</v>
      </c>
      <c r="CK478">
        <v>871.78300000000002</v>
      </c>
      <c r="CL478">
        <v>1.1560891300256089</v>
      </c>
      <c r="CM478">
        <v>872.93908913002554</v>
      </c>
      <c r="CN478">
        <v>867.92086085178539</v>
      </c>
    </row>
    <row r="479" spans="1:92" x14ac:dyDescent="0.3">
      <c r="A479" s="18">
        <v>45432</v>
      </c>
      <c r="B479" s="2">
        <v>11</v>
      </c>
      <c r="C479" s="2" t="s">
        <v>178</v>
      </c>
      <c r="D479" s="9">
        <v>16.780684000000001</v>
      </c>
      <c r="E479">
        <v>5.8897309999999996E-3</v>
      </c>
      <c r="G479">
        <v>9.1219999999999999</v>
      </c>
      <c r="H479">
        <v>5.7662400628600445E-2</v>
      </c>
      <c r="I479" s="34">
        <v>9.1796624006286009</v>
      </c>
      <c r="J479" s="34">
        <v>9.1255966584180843</v>
      </c>
      <c r="K479">
        <v>0.79200000000000004</v>
      </c>
      <c r="L479">
        <v>5.0064263645967499E-3</v>
      </c>
      <c r="M479" s="34">
        <v>0.79700642636459684</v>
      </c>
      <c r="N479" s="34">
        <v>0.79231227290803807</v>
      </c>
      <c r="O479">
        <v>18.784000000000002</v>
      </c>
      <c r="P479">
        <v>0.11873827377851687</v>
      </c>
      <c r="Q479" s="34">
        <v>18.902738273778521</v>
      </c>
      <c r="R479" s="34">
        <v>18.79140623018256</v>
      </c>
      <c r="S479">
        <v>3.1459999999999999</v>
      </c>
      <c r="T479">
        <v>1.988663805937042E-2</v>
      </c>
      <c r="U479" s="34">
        <v>3.1658866380593702</v>
      </c>
      <c r="V479" s="34">
        <v>3.1472404173847059</v>
      </c>
      <c r="W479">
        <v>0</v>
      </c>
      <c r="X479">
        <v>0</v>
      </c>
      <c r="Y479" s="34">
        <v>0</v>
      </c>
      <c r="Z479" s="34">
        <v>0</v>
      </c>
      <c r="AA479">
        <v>2.573</v>
      </c>
      <c r="AB479">
        <v>1.6264564439529592E-2</v>
      </c>
      <c r="AC479" s="34">
        <v>2.5892645644395293</v>
      </c>
      <c r="AD479" s="34">
        <v>2.5740144926671484</v>
      </c>
      <c r="AE479">
        <v>34.417000000000002</v>
      </c>
      <c r="AF479">
        <v>0.21755830327061407</v>
      </c>
      <c r="AG479" s="34">
        <v>34.634558303270623</v>
      </c>
      <c r="AH479" s="34">
        <v>34.430570071560538</v>
      </c>
      <c r="AJ479">
        <v>79.031999999999968</v>
      </c>
      <c r="AK479">
        <v>0.49958066723082084</v>
      </c>
      <c r="AL479" s="34">
        <v>79.531580667230784</v>
      </c>
      <c r="AM479" s="34">
        <v>79.063161051095989</v>
      </c>
      <c r="AN479">
        <v>4.278999999999999</v>
      </c>
      <c r="AO479">
        <v>2.7048609108724097E-2</v>
      </c>
      <c r="AP479" s="34">
        <v>4.3060486091087231</v>
      </c>
      <c r="AQ479" s="34">
        <v>4.2806871411281486</v>
      </c>
      <c r="AR479">
        <v>378.07499999999999</v>
      </c>
      <c r="AS479">
        <v>2.389904858326914</v>
      </c>
      <c r="AT479" s="34">
        <v>380.46490485832692</v>
      </c>
      <c r="AU479" s="34">
        <v>378.22406891377079</v>
      </c>
      <c r="AV479">
        <v>39.417000000000002</v>
      </c>
      <c r="AW479">
        <v>0.24916453031983596</v>
      </c>
      <c r="AX479" s="34">
        <v>39.66616453031984</v>
      </c>
      <c r="AY479" s="34">
        <v>39.432541491434513</v>
      </c>
      <c r="AZ479">
        <v>228.29499999999999</v>
      </c>
      <c r="BA479">
        <v>1.4431087208404227</v>
      </c>
      <c r="BB479" s="34">
        <v>229.73810872084042</v>
      </c>
      <c r="BC479" s="34">
        <v>228.3850130600259</v>
      </c>
      <c r="BD479">
        <v>131.96600000000001</v>
      </c>
      <c r="BE479">
        <v>0.83418947175552349</v>
      </c>
      <c r="BF479" s="34">
        <v>132.80018947175554</v>
      </c>
      <c r="BG479" s="34">
        <v>132.01803207901787</v>
      </c>
      <c r="BH479">
        <v>861.06399999999996</v>
      </c>
      <c r="BI479">
        <v>5.4429968575822416</v>
      </c>
      <c r="BJ479" s="34">
        <v>866.50699685758218</v>
      </c>
      <c r="BK479" s="34">
        <v>861.40350373647323</v>
      </c>
      <c r="BM479">
        <v>88.153999999999968</v>
      </c>
      <c r="BN479">
        <v>0.55724306785942124</v>
      </c>
      <c r="BO479">
        <v>88.711243067859385</v>
      </c>
      <c r="BP479">
        <v>88.188757709514078</v>
      </c>
      <c r="BQ479">
        <v>5.0709999999999988</v>
      </c>
      <c r="BR479">
        <v>3.205503547332085E-2</v>
      </c>
      <c r="BS479">
        <v>5.1030550354733197</v>
      </c>
      <c r="BT479">
        <v>5.0729994140361869</v>
      </c>
      <c r="BU479">
        <v>396.85899999999998</v>
      </c>
      <c r="BV479">
        <v>2.5086431321054308</v>
      </c>
      <c r="BW479">
        <v>399.36764313210546</v>
      </c>
      <c r="BX479">
        <v>397.01547514395338</v>
      </c>
      <c r="BY479">
        <v>42.563000000000002</v>
      </c>
      <c r="BZ479">
        <v>0.2690511683792064</v>
      </c>
      <c r="CA479">
        <v>42.832051168379209</v>
      </c>
      <c r="CB479">
        <v>42.579781908819221</v>
      </c>
      <c r="CC479">
        <v>228.29499999999999</v>
      </c>
      <c r="CD479">
        <v>1.4431087208404227</v>
      </c>
      <c r="CE479">
        <v>229.73810872084042</v>
      </c>
      <c r="CF479">
        <v>228.3850130600259</v>
      </c>
      <c r="CG479">
        <v>134.53900000000002</v>
      </c>
      <c r="CH479">
        <v>0.85045403619505311</v>
      </c>
      <c r="CI479">
        <v>135.38945403619508</v>
      </c>
      <c r="CJ479">
        <v>134.59204657168502</v>
      </c>
      <c r="CK479">
        <v>895.48099999999999</v>
      </c>
      <c r="CL479">
        <v>5.6605551608528559</v>
      </c>
      <c r="CM479">
        <v>901.14155516085282</v>
      </c>
      <c r="CN479">
        <v>895.83407380803374</v>
      </c>
    </row>
    <row r="480" spans="1:92" x14ac:dyDescent="0.3">
      <c r="A480" s="18">
        <v>45432</v>
      </c>
      <c r="B480" s="2">
        <v>12</v>
      </c>
      <c r="C480" s="2" t="s">
        <v>178</v>
      </c>
      <c r="D480" s="9">
        <v>20.883084</v>
      </c>
      <c r="E480">
        <v>6.469636E-3</v>
      </c>
      <c r="G480">
        <v>9.1769999999999996</v>
      </c>
      <c r="H480">
        <v>6.4598207921973821E-2</v>
      </c>
      <c r="I480" s="34">
        <v>9.2415982079219727</v>
      </c>
      <c r="J480" s="34">
        <v>9.1818084314584656</v>
      </c>
      <c r="K480">
        <v>0.82500000000000007</v>
      </c>
      <c r="L480">
        <v>5.8072923107364508E-3</v>
      </c>
      <c r="M480" s="34">
        <v>0.83080729231073647</v>
      </c>
      <c r="N480" s="34">
        <v>0.82543227154334042</v>
      </c>
      <c r="O480">
        <v>19.327000000000002</v>
      </c>
      <c r="P480">
        <v>0.13604550119951925</v>
      </c>
      <c r="Q480" s="34">
        <v>19.46304550119952</v>
      </c>
      <c r="R480" s="34">
        <v>19.337126681355322</v>
      </c>
      <c r="S480">
        <v>3.2109999999999999</v>
      </c>
      <c r="T480">
        <v>2.260268558760575E-2</v>
      </c>
      <c r="U480" s="34">
        <v>3.2336026855876057</v>
      </c>
      <c r="V480" s="34">
        <v>3.2126824532432314</v>
      </c>
      <c r="W480">
        <v>0</v>
      </c>
      <c r="X480">
        <v>0</v>
      </c>
      <c r="Y480" s="34">
        <v>0</v>
      </c>
      <c r="Z480" s="34">
        <v>0</v>
      </c>
      <c r="AA480">
        <v>2.504</v>
      </c>
      <c r="AB480">
        <v>1.762601205585948E-2</v>
      </c>
      <c r="AC480" s="34">
        <v>2.5216260120558593</v>
      </c>
      <c r="AD480" s="34">
        <v>2.5053120096297263</v>
      </c>
      <c r="AE480">
        <v>35.043999999999997</v>
      </c>
      <c r="AF480">
        <v>0.24667969907569476</v>
      </c>
      <c r="AG480" s="34">
        <v>35.290679699075696</v>
      </c>
      <c r="AH480" s="34">
        <v>35.062361847230086</v>
      </c>
      <c r="AJ480">
        <v>81.198999999999998</v>
      </c>
      <c r="AK480">
        <v>0.5715713070781685</v>
      </c>
      <c r="AL480" s="34">
        <v>81.770571307078171</v>
      </c>
      <c r="AM480" s="34">
        <v>81.241545475209335</v>
      </c>
      <c r="AN480">
        <v>4.3729999999999993</v>
      </c>
      <c r="AO480">
        <v>3.07821688180006E-2</v>
      </c>
      <c r="AP480" s="34">
        <v>4.4037821688180001</v>
      </c>
      <c r="AQ480" s="34">
        <v>4.3752913011624575</v>
      </c>
      <c r="AR480">
        <v>385.80199999999991</v>
      </c>
      <c r="AS480">
        <v>2.7157151370505983</v>
      </c>
      <c r="AT480" s="34">
        <v>388.51771513705052</v>
      </c>
      <c r="AU480" s="34">
        <v>386.00414694056212</v>
      </c>
      <c r="AV480">
        <v>40.320999999999991</v>
      </c>
      <c r="AW480">
        <v>0.28382525243782347</v>
      </c>
      <c r="AX480" s="34">
        <v>40.604825252437813</v>
      </c>
      <c r="AY480" s="34">
        <v>40.342126813210932</v>
      </c>
      <c r="AZ480">
        <v>218.91299999999998</v>
      </c>
      <c r="BA480">
        <v>1.5409597352972708</v>
      </c>
      <c r="BB480" s="34">
        <v>220.45395973529725</v>
      </c>
      <c r="BC480" s="34">
        <v>219.02770286105124</v>
      </c>
      <c r="BD480">
        <v>135.12099999999998</v>
      </c>
      <c r="BE480">
        <v>0.95113593250790274</v>
      </c>
      <c r="BF480" s="34">
        <v>136.07213593250788</v>
      </c>
      <c r="BG480" s="34">
        <v>135.19179874328205</v>
      </c>
      <c r="BH480">
        <v>865.72899999999981</v>
      </c>
      <c r="BI480">
        <v>6.093989533189764</v>
      </c>
      <c r="BJ480" s="34">
        <v>871.82298953318957</v>
      </c>
      <c r="BK480" s="34">
        <v>866.18261213447818</v>
      </c>
      <c r="BM480">
        <v>90.376000000000005</v>
      </c>
      <c r="BN480">
        <v>0.63616951500014229</v>
      </c>
      <c r="BO480">
        <v>91.012169515000139</v>
      </c>
      <c r="BP480">
        <v>90.423353906667799</v>
      </c>
      <c r="BQ480">
        <v>5.1979999999999995</v>
      </c>
      <c r="BR480">
        <v>3.6589461128737052E-2</v>
      </c>
      <c r="BS480">
        <v>5.2345894611287367</v>
      </c>
      <c r="BT480">
        <v>5.2007235727057974</v>
      </c>
      <c r="BU480">
        <v>405.12899999999991</v>
      </c>
      <c r="BV480">
        <v>2.8517606382501177</v>
      </c>
      <c r="BW480">
        <v>407.98076063825005</v>
      </c>
      <c r="BX480">
        <v>405.34127362191742</v>
      </c>
      <c r="BY480">
        <v>43.531999999999989</v>
      </c>
      <c r="BZ480">
        <v>0.30642793802542923</v>
      </c>
      <c r="CA480">
        <v>43.838427938025418</v>
      </c>
      <c r="CB480">
        <v>43.554809266454164</v>
      </c>
      <c r="CC480">
        <v>218.91299999999998</v>
      </c>
      <c r="CD480">
        <v>1.5409597352972708</v>
      </c>
      <c r="CE480">
        <v>220.45395973529725</v>
      </c>
      <c r="CF480">
        <v>219.02770286105124</v>
      </c>
      <c r="CG480">
        <v>137.62499999999997</v>
      </c>
      <c r="CH480">
        <v>0.96876194456376219</v>
      </c>
      <c r="CI480">
        <v>138.59376194456374</v>
      </c>
      <c r="CJ480">
        <v>137.69711075291178</v>
      </c>
      <c r="CK480">
        <v>900.7729999999998</v>
      </c>
      <c r="CL480">
        <v>6.3406692322654585</v>
      </c>
      <c r="CM480">
        <v>907.11366923226524</v>
      </c>
      <c r="CN480">
        <v>901.24497398170831</v>
      </c>
    </row>
    <row r="481" spans="1:92" x14ac:dyDescent="0.3">
      <c r="A481" s="18">
        <v>45432</v>
      </c>
      <c r="B481" s="2">
        <v>13</v>
      </c>
      <c r="C481" s="2" t="s">
        <v>178</v>
      </c>
      <c r="D481" s="9">
        <v>217.802232</v>
      </c>
      <c r="E481">
        <v>7.3285640000000001E-3</v>
      </c>
      <c r="G481">
        <v>9.0530000000000008</v>
      </c>
      <c r="H481">
        <v>9.2794625374834322E-2</v>
      </c>
      <c r="I481" s="34">
        <v>9.145794625374835</v>
      </c>
      <c r="J481" s="34">
        <v>9.0787690841319186</v>
      </c>
      <c r="K481">
        <v>0.86099999999999999</v>
      </c>
      <c r="L481">
        <v>8.8253808072166519E-3</v>
      </c>
      <c r="M481" s="34">
        <v>0.86982538080721661</v>
      </c>
      <c r="N481" s="34">
        <v>0.86345080983514655</v>
      </c>
      <c r="O481">
        <v>19.034000000000002</v>
      </c>
      <c r="P481">
        <v>0.19510139173584409</v>
      </c>
      <c r="Q481" s="34">
        <v>19.229101391735846</v>
      </c>
      <c r="R481" s="34">
        <v>19.088179691524019</v>
      </c>
      <c r="S481">
        <v>3.234</v>
      </c>
      <c r="T481">
        <v>3.3148991324667421E-2</v>
      </c>
      <c r="U481" s="34">
        <v>3.2671489913246674</v>
      </c>
      <c r="V481" s="34">
        <v>3.243205480844209</v>
      </c>
      <c r="W481">
        <v>0</v>
      </c>
      <c r="X481">
        <v>0</v>
      </c>
      <c r="Y481" s="34">
        <v>0</v>
      </c>
      <c r="Z481" s="34">
        <v>0</v>
      </c>
      <c r="AA481">
        <v>2.4889999999999999</v>
      </c>
      <c r="AB481">
        <v>2.5512628140722696E-2</v>
      </c>
      <c r="AC481" s="34">
        <v>2.5145126281407224</v>
      </c>
      <c r="AD481" s="34">
        <v>2.4960848614165849</v>
      </c>
      <c r="AE481">
        <v>34.670999999999999</v>
      </c>
      <c r="AF481">
        <v>0.3553830173832852</v>
      </c>
      <c r="AG481" s="34">
        <v>35.026383017383289</v>
      </c>
      <c r="AH481" s="34">
        <v>34.769689927751877</v>
      </c>
      <c r="AJ481">
        <v>80.897999999999996</v>
      </c>
      <c r="AK481">
        <v>0.82921679040907392</v>
      </c>
      <c r="AL481" s="34">
        <v>81.727216790409074</v>
      </c>
      <c r="AM481" s="34">
        <v>81.128273651618684</v>
      </c>
      <c r="AN481">
        <v>4.4000000000000004</v>
      </c>
      <c r="AO481">
        <v>4.5100668468935269E-2</v>
      </c>
      <c r="AP481" s="34">
        <v>4.4451006684689354</v>
      </c>
      <c r="AQ481" s="34">
        <v>4.4125244637336181</v>
      </c>
      <c r="AR481">
        <v>387.89700000000016</v>
      </c>
      <c r="AS481">
        <v>3.9760031811578616</v>
      </c>
      <c r="AT481" s="34">
        <v>391.87300318115803</v>
      </c>
      <c r="AU481" s="34">
        <v>389.00113679747267</v>
      </c>
      <c r="AV481">
        <v>40.652999999999999</v>
      </c>
      <c r="AW481">
        <v>0.41669942619718758</v>
      </c>
      <c r="AX481" s="34">
        <v>41.069699426197189</v>
      </c>
      <c r="AY481" s="34">
        <v>40.768717505491537</v>
      </c>
      <c r="AZ481">
        <v>178.83100000000002</v>
      </c>
      <c r="BA481">
        <v>1.8330449188564006</v>
      </c>
      <c r="BB481" s="34">
        <v>180.6640449188564</v>
      </c>
      <c r="BC481" s="34">
        <v>179.34003690316968</v>
      </c>
      <c r="BD481">
        <v>132.81700000000001</v>
      </c>
      <c r="BE481">
        <v>1.3613944281905854</v>
      </c>
      <c r="BF481" s="34">
        <v>134.17839442819059</v>
      </c>
      <c r="BG481" s="34">
        <v>133.19505947720634</v>
      </c>
      <c r="BH481">
        <v>825.49600000000021</v>
      </c>
      <c r="BI481">
        <v>8.4614594132800445</v>
      </c>
      <c r="BJ481" s="34">
        <v>833.95745941328028</v>
      </c>
      <c r="BK481" s="34">
        <v>827.84574879869251</v>
      </c>
      <c r="BM481">
        <v>89.950999999999993</v>
      </c>
      <c r="BN481">
        <v>0.92201141578390822</v>
      </c>
      <c r="BO481">
        <v>90.873011415783907</v>
      </c>
      <c r="BP481">
        <v>90.207042735750605</v>
      </c>
      <c r="BQ481">
        <v>5.2610000000000001</v>
      </c>
      <c r="BR481">
        <v>5.3926049276151924E-2</v>
      </c>
      <c r="BS481">
        <v>5.3149260492761519</v>
      </c>
      <c r="BT481">
        <v>5.2759752735687648</v>
      </c>
      <c r="BU481">
        <v>406.93100000000015</v>
      </c>
      <c r="BV481">
        <v>4.1711045728937055</v>
      </c>
      <c r="BW481">
        <v>411.10210457289389</v>
      </c>
      <c r="BX481">
        <v>408.0893164889967</v>
      </c>
      <c r="BY481">
        <v>43.887</v>
      </c>
      <c r="BZ481">
        <v>0.449848417521855</v>
      </c>
      <c r="CA481">
        <v>44.336848417521857</v>
      </c>
      <c r="CB481">
        <v>44.011922986335748</v>
      </c>
      <c r="CC481">
        <v>178.83100000000002</v>
      </c>
      <c r="CD481">
        <v>1.8330449188564006</v>
      </c>
      <c r="CE481">
        <v>180.6640449188564</v>
      </c>
      <c r="CF481">
        <v>179.34003690316968</v>
      </c>
      <c r="CG481">
        <v>135.30600000000001</v>
      </c>
      <c r="CH481">
        <v>1.3869070563313082</v>
      </c>
      <c r="CI481">
        <v>136.69290705633131</v>
      </c>
      <c r="CJ481">
        <v>135.69114433862293</v>
      </c>
      <c r="CK481">
        <v>860.16700000000026</v>
      </c>
      <c r="CL481">
        <v>8.8168424306633302</v>
      </c>
      <c r="CM481">
        <v>868.98384243066357</v>
      </c>
      <c r="CN481">
        <v>862.61543872644438</v>
      </c>
    </row>
    <row r="482" spans="1:92" x14ac:dyDescent="0.3">
      <c r="A482" s="18">
        <v>45432</v>
      </c>
      <c r="B482" s="2">
        <v>14</v>
      </c>
      <c r="C482" s="2" t="s">
        <v>178</v>
      </c>
      <c r="D482" s="9">
        <v>210.98915500000001</v>
      </c>
      <c r="E482">
        <v>7.2128799999999996E-3</v>
      </c>
      <c r="G482">
        <v>9.2029999999999994</v>
      </c>
      <c r="H482">
        <v>0.10882096823367081</v>
      </c>
      <c r="I482" s="34">
        <v>9.3118209682336701</v>
      </c>
      <c r="J482" s="34">
        <v>9.2446559210083166</v>
      </c>
      <c r="K482">
        <v>0.85599999999999998</v>
      </c>
      <c r="L482">
        <v>1.0121780811476935E-2</v>
      </c>
      <c r="M482" s="34">
        <v>0.86612178081147695</v>
      </c>
      <c r="N482" s="34">
        <v>0.85987454834109744</v>
      </c>
      <c r="O482">
        <v>19.193999999999999</v>
      </c>
      <c r="P482">
        <v>0.22695965057884143</v>
      </c>
      <c r="Q482" s="34">
        <v>19.42095965057884</v>
      </c>
      <c r="R482" s="34">
        <v>19.280878599134375</v>
      </c>
      <c r="S482">
        <v>3.1339999999999999</v>
      </c>
      <c r="T482">
        <v>3.7058015260711112E-2</v>
      </c>
      <c r="U482" s="34">
        <v>3.1710580152607108</v>
      </c>
      <c r="V482" s="34">
        <v>3.148185554323597</v>
      </c>
      <c r="W482">
        <v>0</v>
      </c>
      <c r="X482">
        <v>0</v>
      </c>
      <c r="Y482" s="34">
        <v>0</v>
      </c>
      <c r="Z482" s="34">
        <v>0</v>
      </c>
      <c r="AA482">
        <v>2.4460000000000002</v>
      </c>
      <c r="AB482">
        <v>2.8922752178589466E-2</v>
      </c>
      <c r="AC482" s="34">
        <v>2.4749227521785895</v>
      </c>
      <c r="AD482" s="34">
        <v>2.4570714313578557</v>
      </c>
      <c r="AE482">
        <v>34.832999999999998</v>
      </c>
      <c r="AF482">
        <v>0.41188316706328976</v>
      </c>
      <c r="AG482" s="34">
        <v>35.244883167063293</v>
      </c>
      <c r="AH482" s="34">
        <v>34.990666054165239</v>
      </c>
      <c r="AJ482">
        <v>81.680000000000007</v>
      </c>
      <c r="AK482">
        <v>0.96582600079607017</v>
      </c>
      <c r="AL482" s="34">
        <v>82.645826000796077</v>
      </c>
      <c r="AM482" s="34">
        <v>82.049711575351452</v>
      </c>
      <c r="AN482">
        <v>4.4580000000000002</v>
      </c>
      <c r="AO482">
        <v>5.2713666889677775E-2</v>
      </c>
      <c r="AP482" s="34">
        <v>4.5107136668896777</v>
      </c>
      <c r="AQ482" s="34">
        <v>4.4781784304960421</v>
      </c>
      <c r="AR482">
        <v>390.94400000000007</v>
      </c>
      <c r="AS482">
        <v>4.6227213522921025</v>
      </c>
      <c r="AT482" s="34">
        <v>395.56672135229218</v>
      </c>
      <c r="AU482" s="34">
        <v>392.71354605918464</v>
      </c>
      <c r="AV482">
        <v>40.469000000000001</v>
      </c>
      <c r="AW482">
        <v>0.47852610707904214</v>
      </c>
      <c r="AX482" s="34">
        <v>40.947526107079042</v>
      </c>
      <c r="AY482" s="34">
        <v>40.652176514971814</v>
      </c>
      <c r="AZ482">
        <v>184.78100000000001</v>
      </c>
      <c r="BA482">
        <v>2.1849448365952333</v>
      </c>
      <c r="BB482" s="34">
        <v>186.96594483659524</v>
      </c>
      <c r="BC482" s="34">
        <v>185.61738191240227</v>
      </c>
      <c r="BD482">
        <v>131.06299999999999</v>
      </c>
      <c r="BE482">
        <v>1.5497557926338799</v>
      </c>
      <c r="BF482" s="34">
        <v>132.61275579263386</v>
      </c>
      <c r="BG482" s="34">
        <v>131.6562358986323</v>
      </c>
      <c r="BH482">
        <v>833.3950000000001</v>
      </c>
      <c r="BI482">
        <v>9.8544877562860052</v>
      </c>
      <c r="BJ482" s="34">
        <v>843.24948775628604</v>
      </c>
      <c r="BK482" s="34">
        <v>837.16723039103852</v>
      </c>
      <c r="BM482">
        <v>90.88300000000001</v>
      </c>
      <c r="BN482">
        <v>1.0746469690297409</v>
      </c>
      <c r="BO482">
        <v>91.957646969029753</v>
      </c>
      <c r="BP482">
        <v>91.294367496359769</v>
      </c>
      <c r="BQ482">
        <v>5.3140000000000001</v>
      </c>
      <c r="BR482">
        <v>6.2835447701154706E-2</v>
      </c>
      <c r="BS482">
        <v>5.3768354477011542</v>
      </c>
      <c r="BT482">
        <v>5.3380529788371396</v>
      </c>
      <c r="BU482">
        <v>410.13800000000009</v>
      </c>
      <c r="BV482">
        <v>4.8496810028709438</v>
      </c>
      <c r="BW482">
        <v>414.987681002871</v>
      </c>
      <c r="BX482">
        <v>411.99442465831902</v>
      </c>
      <c r="BY482">
        <v>43.603000000000002</v>
      </c>
      <c r="BZ482">
        <v>0.51558412233975326</v>
      </c>
      <c r="CA482">
        <v>44.118584122339755</v>
      </c>
      <c r="CB482">
        <v>43.80036206929541</v>
      </c>
      <c r="CC482">
        <v>184.78100000000001</v>
      </c>
      <c r="CD482">
        <v>2.1849448365952333</v>
      </c>
      <c r="CE482">
        <v>186.96594483659524</v>
      </c>
      <c r="CF482">
        <v>185.61738191240227</v>
      </c>
      <c r="CG482">
        <v>133.50899999999999</v>
      </c>
      <c r="CH482">
        <v>1.5786785448124694</v>
      </c>
      <c r="CI482">
        <v>135.08767854481246</v>
      </c>
      <c r="CJ482">
        <v>134.11330732999016</v>
      </c>
      <c r="CK482">
        <v>868.22800000000007</v>
      </c>
      <c r="CL482">
        <v>10.266370923349294</v>
      </c>
      <c r="CM482">
        <v>878.49437092334938</v>
      </c>
      <c r="CN482">
        <v>872.15789644520373</v>
      </c>
    </row>
    <row r="483" spans="1:92" x14ac:dyDescent="0.3">
      <c r="A483" s="18">
        <v>45432</v>
      </c>
      <c r="B483" s="2">
        <v>15</v>
      </c>
      <c r="C483" s="2" t="s">
        <v>178</v>
      </c>
      <c r="D483" s="9">
        <v>166.64280600000001</v>
      </c>
      <c r="E483">
        <v>7.4683019999999996E-3</v>
      </c>
      <c r="G483">
        <v>9.0229999999999997</v>
      </c>
      <c r="H483">
        <v>0.11610460619617942</v>
      </c>
      <c r="I483" s="34">
        <v>9.1391046061961791</v>
      </c>
      <c r="J483" s="34">
        <v>9.0708510129875144</v>
      </c>
      <c r="K483">
        <v>0.86099999999999999</v>
      </c>
      <c r="L483">
        <v>1.1079027588929456E-2</v>
      </c>
      <c r="M483" s="34">
        <v>0.87207902758892941</v>
      </c>
      <c r="N483" s="34">
        <v>0.86556607804302887</v>
      </c>
      <c r="O483">
        <v>19.326000000000001</v>
      </c>
      <c r="P483">
        <v>0.24867977605534342</v>
      </c>
      <c r="Q483" s="34">
        <v>19.574679776055344</v>
      </c>
      <c r="R483" s="34">
        <v>19.428490155934469</v>
      </c>
      <c r="S483">
        <v>3.048</v>
      </c>
      <c r="T483">
        <v>3.9220529722481981E-2</v>
      </c>
      <c r="U483" s="34">
        <v>3.0872205297224822</v>
      </c>
      <c r="V483" s="34">
        <v>3.0641642344659146</v>
      </c>
      <c r="W483">
        <v>0</v>
      </c>
      <c r="X483">
        <v>0</v>
      </c>
      <c r="Y483" s="34">
        <v>0</v>
      </c>
      <c r="Z483" s="34">
        <v>0</v>
      </c>
      <c r="AA483">
        <v>2.496</v>
      </c>
      <c r="AB483">
        <v>3.2117599142819885E-2</v>
      </c>
      <c r="AC483" s="34">
        <v>2.5281175991428197</v>
      </c>
      <c r="AD483" s="34">
        <v>2.509236853420906</v>
      </c>
      <c r="AE483">
        <v>34.754000000000005</v>
      </c>
      <c r="AF483">
        <v>0.44720153870575413</v>
      </c>
      <c r="AG483" s="34">
        <v>35.201201538705753</v>
      </c>
      <c r="AH483" s="34">
        <v>34.938308334851833</v>
      </c>
      <c r="AJ483">
        <v>80.274999999999991</v>
      </c>
      <c r="AK483">
        <v>1.0329488265985041</v>
      </c>
      <c r="AL483" s="34">
        <v>81.307948826598491</v>
      </c>
      <c r="AM483" s="34">
        <v>80.700716509760909</v>
      </c>
      <c r="AN483">
        <v>4.4799999999999995</v>
      </c>
      <c r="AO483">
        <v>5.7646972820445945E-2</v>
      </c>
      <c r="AP483" s="34">
        <v>4.5376469728204452</v>
      </c>
      <c r="AQ483" s="34">
        <v>4.5037584548580361</v>
      </c>
      <c r="AR483">
        <v>387.48799999999994</v>
      </c>
      <c r="AS483">
        <v>4.9860513848769994</v>
      </c>
      <c r="AT483" s="34">
        <v>392.47405138487693</v>
      </c>
      <c r="AU483" s="34">
        <v>389.54293664197115</v>
      </c>
      <c r="AV483">
        <v>40.354999999999997</v>
      </c>
      <c r="AW483">
        <v>0.51927312235917322</v>
      </c>
      <c r="AX483" s="34">
        <v>40.87427312235917</v>
      </c>
      <c r="AY483" s="34">
        <v>40.569011706650905</v>
      </c>
      <c r="AZ483">
        <v>137.054</v>
      </c>
      <c r="BA483">
        <v>1.7635598689583478</v>
      </c>
      <c r="BB483" s="34">
        <v>138.81755986895834</v>
      </c>
      <c r="BC483" s="34">
        <v>137.78082840895388</v>
      </c>
      <c r="BD483">
        <v>135.316</v>
      </c>
      <c r="BE483">
        <v>1.7411959317347019</v>
      </c>
      <c r="BF483" s="34">
        <v>137.0571959317347</v>
      </c>
      <c r="BG483" s="34">
        <v>136.03361140124332</v>
      </c>
      <c r="BH483">
        <v>784.96799999999996</v>
      </c>
      <c r="BI483">
        <v>10.100676107348171</v>
      </c>
      <c r="BJ483" s="34">
        <v>795.06867610734798</v>
      </c>
      <c r="BK483" s="34">
        <v>789.13086312343819</v>
      </c>
      <c r="BM483">
        <v>89.297999999999988</v>
      </c>
      <c r="BN483">
        <v>1.1490534327946835</v>
      </c>
      <c r="BO483">
        <v>90.447053432794675</v>
      </c>
      <c r="BP483">
        <v>89.771567522748427</v>
      </c>
      <c r="BQ483">
        <v>5.3409999999999993</v>
      </c>
      <c r="BR483">
        <v>6.8726000409375404E-2</v>
      </c>
      <c r="BS483">
        <v>5.4097260004093748</v>
      </c>
      <c r="BT483">
        <v>5.3693245329010653</v>
      </c>
      <c r="BU483">
        <v>406.81399999999996</v>
      </c>
      <c r="BV483">
        <v>5.234731160932343</v>
      </c>
      <c r="BW483">
        <v>412.04873116093228</v>
      </c>
      <c r="BX483">
        <v>408.97142679790562</v>
      </c>
      <c r="BY483">
        <v>43.402999999999999</v>
      </c>
      <c r="BZ483">
        <v>0.55849365208165525</v>
      </c>
      <c r="CA483">
        <v>43.96149365208165</v>
      </c>
      <c r="CB483">
        <v>43.633175941116818</v>
      </c>
      <c r="CC483">
        <v>137.054</v>
      </c>
      <c r="CD483">
        <v>1.7635598689583478</v>
      </c>
      <c r="CE483">
        <v>138.81755986895834</v>
      </c>
      <c r="CF483">
        <v>137.78082840895388</v>
      </c>
      <c r="CG483">
        <v>137.81200000000001</v>
      </c>
      <c r="CH483">
        <v>1.7733135308775219</v>
      </c>
      <c r="CI483">
        <v>139.58531353087753</v>
      </c>
      <c r="CJ483">
        <v>138.54284825466422</v>
      </c>
      <c r="CK483">
        <v>819.72199999999998</v>
      </c>
      <c r="CL483">
        <v>10.547877646053925</v>
      </c>
      <c r="CM483">
        <v>830.26987764605371</v>
      </c>
      <c r="CN483">
        <v>824.06917145829004</v>
      </c>
    </row>
    <row r="484" spans="1:92" x14ac:dyDescent="0.3">
      <c r="A484" s="18">
        <v>45432</v>
      </c>
      <c r="B484" s="2">
        <v>16</v>
      </c>
      <c r="C484" s="2" t="s">
        <v>178</v>
      </c>
      <c r="D484" s="9">
        <v>267.048271</v>
      </c>
      <c r="E484">
        <v>7.2412839999999997E-3</v>
      </c>
      <c r="G484">
        <v>8.5380000000000003</v>
      </c>
      <c r="H484">
        <v>0.10858419305607528</v>
      </c>
      <c r="I484" s="34">
        <v>8.646584193056075</v>
      </c>
      <c r="J484" s="34">
        <v>8.5839718212842442</v>
      </c>
      <c r="K484">
        <v>0.89</v>
      </c>
      <c r="L484">
        <v>1.1318802040279572E-2</v>
      </c>
      <c r="M484" s="34">
        <v>0.90131880204027959</v>
      </c>
      <c r="N484" s="34">
        <v>0.89479209662016612</v>
      </c>
      <c r="O484">
        <v>18.845000000000002</v>
      </c>
      <c r="P484">
        <v>0.23966609488659391</v>
      </c>
      <c r="Q484" s="34">
        <v>19.084666094886597</v>
      </c>
      <c r="R484" s="34">
        <v>18.946468607648352</v>
      </c>
      <c r="S484">
        <v>3.0489999999999999</v>
      </c>
      <c r="T484">
        <v>3.877643530428361E-2</v>
      </c>
      <c r="U484" s="34">
        <v>3.0877764353042836</v>
      </c>
      <c r="V484" s="34">
        <v>3.0654169692077375</v>
      </c>
      <c r="W484">
        <v>0</v>
      </c>
      <c r="X484">
        <v>0</v>
      </c>
      <c r="Y484" s="34">
        <v>0</v>
      </c>
      <c r="Z484" s="34">
        <v>0</v>
      </c>
      <c r="AA484">
        <v>2.4889999999999999</v>
      </c>
      <c r="AB484">
        <v>3.1654492447478491E-2</v>
      </c>
      <c r="AC484" s="34">
        <v>2.5206544924474783</v>
      </c>
      <c r="AD484" s="34">
        <v>2.5024017174017903</v>
      </c>
      <c r="AE484">
        <v>33.811</v>
      </c>
      <c r="AF484">
        <v>0.43000001773471086</v>
      </c>
      <c r="AG484" s="34">
        <v>34.241000017734713</v>
      </c>
      <c r="AH484" s="34">
        <v>33.993051212162293</v>
      </c>
      <c r="AJ484">
        <v>77.779000000000011</v>
      </c>
      <c r="AK484">
        <v>0.98917427403472469</v>
      </c>
      <c r="AL484" s="34">
        <v>78.768174274034735</v>
      </c>
      <c r="AM484" s="34">
        <v>78.197791553954957</v>
      </c>
      <c r="AN484">
        <v>4.4640000000000004</v>
      </c>
      <c r="AO484">
        <v>5.677205877281799E-2</v>
      </c>
      <c r="AP484" s="34">
        <v>4.5207720587728186</v>
      </c>
      <c r="AQ484" s="34">
        <v>4.4880358643959797</v>
      </c>
      <c r="AR484">
        <v>378.06399999999996</v>
      </c>
      <c r="AS484">
        <v>4.8081253646699507</v>
      </c>
      <c r="AT484" s="34">
        <v>382.8721253646699</v>
      </c>
      <c r="AU484" s="34">
        <v>380.0996395692207</v>
      </c>
      <c r="AV484">
        <v>39.841000000000008</v>
      </c>
      <c r="AW484">
        <v>0.50668808099638041</v>
      </c>
      <c r="AX484" s="34">
        <v>40.347688080996392</v>
      </c>
      <c r="AY484" s="34">
        <v>40.055519012858483</v>
      </c>
      <c r="AZ484">
        <v>180.02600000000001</v>
      </c>
      <c r="BA484">
        <v>2.2895265798914273</v>
      </c>
      <c r="BB484" s="34">
        <v>182.31552657989144</v>
      </c>
      <c r="BC484" s="34">
        <v>180.99532807431689</v>
      </c>
      <c r="BD484">
        <v>133.59500000000003</v>
      </c>
      <c r="BE484">
        <v>1.6990284927765726</v>
      </c>
      <c r="BF484" s="34">
        <v>135.29402849277659</v>
      </c>
      <c r="BG484" s="34">
        <v>134.3143260089563</v>
      </c>
      <c r="BH484">
        <v>813.76900000000001</v>
      </c>
      <c r="BI484">
        <v>10.349314851141873</v>
      </c>
      <c r="BJ484" s="34">
        <v>824.1183148511418</v>
      </c>
      <c r="BK484" s="34">
        <v>818.15064008370325</v>
      </c>
      <c r="BM484">
        <v>86.317000000000007</v>
      </c>
      <c r="BN484">
        <v>1.0977584670908</v>
      </c>
      <c r="BO484">
        <v>87.414758467090806</v>
      </c>
      <c r="BP484">
        <v>86.781763375239194</v>
      </c>
      <c r="BQ484">
        <v>5.3540000000000001</v>
      </c>
      <c r="BR484">
        <v>6.8090860813097565E-2</v>
      </c>
      <c r="BS484">
        <v>5.422090860813098</v>
      </c>
      <c r="BT484">
        <v>5.3828279610161456</v>
      </c>
      <c r="BU484">
        <v>396.90899999999999</v>
      </c>
      <c r="BV484">
        <v>5.047791459556545</v>
      </c>
      <c r="BW484">
        <v>401.95679145955648</v>
      </c>
      <c r="BX484">
        <v>399.04610817686904</v>
      </c>
      <c r="BY484">
        <v>42.890000000000008</v>
      </c>
      <c r="BZ484">
        <v>0.54546451630066406</v>
      </c>
      <c r="CA484">
        <v>43.435464516300677</v>
      </c>
      <c r="CB484">
        <v>43.120935982066221</v>
      </c>
      <c r="CC484">
        <v>180.02600000000001</v>
      </c>
      <c r="CD484">
        <v>2.2895265798914273</v>
      </c>
      <c r="CE484">
        <v>182.31552657989144</v>
      </c>
      <c r="CF484">
        <v>180.99532807431689</v>
      </c>
      <c r="CG484">
        <v>136.08400000000003</v>
      </c>
      <c r="CH484">
        <v>1.7306829852240511</v>
      </c>
      <c r="CI484">
        <v>137.81468298522407</v>
      </c>
      <c r="CJ484">
        <v>136.8167277263581</v>
      </c>
      <c r="CK484">
        <v>847.58</v>
      </c>
      <c r="CL484">
        <v>10.779314868876584</v>
      </c>
      <c r="CM484">
        <v>858.35931486887648</v>
      </c>
      <c r="CN484">
        <v>852.14369129586555</v>
      </c>
    </row>
    <row r="485" spans="1:92" x14ac:dyDescent="0.3">
      <c r="A485" s="18">
        <v>45432</v>
      </c>
      <c r="B485" s="2">
        <v>17</v>
      </c>
      <c r="C485" s="2" t="s">
        <v>178</v>
      </c>
      <c r="D485" s="9">
        <v>378.77578499999998</v>
      </c>
      <c r="E485">
        <v>7.4070639999999997E-3</v>
      </c>
      <c r="G485">
        <v>8.484</v>
      </c>
      <c r="H485">
        <v>0.14800852885521493</v>
      </c>
      <c r="I485" s="34">
        <v>8.6320085288552146</v>
      </c>
      <c r="J485" s="34">
        <v>8.5680706892334388</v>
      </c>
      <c r="K485">
        <v>0.85399999999999998</v>
      </c>
      <c r="L485">
        <v>1.4898548284105792E-2</v>
      </c>
      <c r="M485" s="34">
        <v>0.86889854828410573</v>
      </c>
      <c r="N485" s="34">
        <v>0.86246256112745823</v>
      </c>
      <c r="O485">
        <v>18.030999999999999</v>
      </c>
      <c r="P485">
        <v>0.31456173783455682</v>
      </c>
      <c r="Q485" s="34">
        <v>18.345561737834554</v>
      </c>
      <c r="R485" s="34">
        <v>18.209674987926462</v>
      </c>
      <c r="S485">
        <v>3.0510000000000002</v>
      </c>
      <c r="T485">
        <v>5.32265466215536E-2</v>
      </c>
      <c r="U485" s="34">
        <v>3.104226546621554</v>
      </c>
      <c r="V485" s="34">
        <v>3.0812333419202291</v>
      </c>
      <c r="W485">
        <v>0</v>
      </c>
      <c r="X485">
        <v>0</v>
      </c>
      <c r="Y485" s="34">
        <v>0</v>
      </c>
      <c r="Z485" s="34">
        <v>0</v>
      </c>
      <c r="AA485">
        <v>2.5489999999999999</v>
      </c>
      <c r="AB485">
        <v>4.4468851962746678E-2</v>
      </c>
      <c r="AC485" s="34">
        <v>2.5934688519627467</v>
      </c>
      <c r="AD485" s="34">
        <v>2.5742588621942519</v>
      </c>
      <c r="AE485">
        <v>32.969000000000001</v>
      </c>
      <c r="AF485">
        <v>0.57516421355817782</v>
      </c>
      <c r="AG485" s="34">
        <v>33.544164213558176</v>
      </c>
      <c r="AH485" s="34">
        <v>33.295700442401838</v>
      </c>
      <c r="AJ485">
        <v>73.938999999999979</v>
      </c>
      <c r="AK485">
        <v>1.2899107278436743</v>
      </c>
      <c r="AL485" s="34">
        <v>75.228910727843655</v>
      </c>
      <c r="AM485" s="34">
        <v>74.671685371432233</v>
      </c>
      <c r="AN485">
        <v>4.3389999999999995</v>
      </c>
      <c r="AO485">
        <v>7.5696488295942652E-2</v>
      </c>
      <c r="AP485" s="34">
        <v>4.4146964882959425</v>
      </c>
      <c r="AQ485" s="34">
        <v>4.3819965488665593</v>
      </c>
      <c r="AR485">
        <v>369.98899999999992</v>
      </c>
      <c r="AS485">
        <v>6.4546826476440478</v>
      </c>
      <c r="AT485" s="34">
        <v>376.44368264764398</v>
      </c>
      <c r="AU485" s="34">
        <v>373.65534019787719</v>
      </c>
      <c r="AV485">
        <v>39.338999999999999</v>
      </c>
      <c r="AW485">
        <v>0.68629272944781938</v>
      </c>
      <c r="AX485" s="34">
        <v>40.02529272944782</v>
      </c>
      <c r="AY485" s="34">
        <v>39.728822824582068</v>
      </c>
      <c r="AZ485">
        <v>143.34699999999998</v>
      </c>
      <c r="BA485">
        <v>2.5007754108685161</v>
      </c>
      <c r="BB485" s="34">
        <v>145.84777541086851</v>
      </c>
      <c r="BC485" s="34">
        <v>144.76747160414257</v>
      </c>
      <c r="BD485">
        <v>133.63999999999999</v>
      </c>
      <c r="BE485">
        <v>2.3314309047867656</v>
      </c>
      <c r="BF485" s="34">
        <v>135.97143090478676</v>
      </c>
      <c r="BG485" s="34">
        <v>134.96428181390343</v>
      </c>
      <c r="BH485">
        <v>764.59299999999985</v>
      </c>
      <c r="BI485">
        <v>13.338788908886768</v>
      </c>
      <c r="BJ485" s="34">
        <v>777.93178890888657</v>
      </c>
      <c r="BK485" s="34">
        <v>772.169598360804</v>
      </c>
      <c r="BM485">
        <v>82.422999999999973</v>
      </c>
      <c r="BN485">
        <v>1.4379192566988892</v>
      </c>
      <c r="BO485">
        <v>83.860919256698864</v>
      </c>
      <c r="BP485">
        <v>83.23975606066567</v>
      </c>
      <c r="BQ485">
        <v>5.1929999999999996</v>
      </c>
      <c r="BR485">
        <v>9.0595036580048444E-2</v>
      </c>
      <c r="BS485">
        <v>5.2835950365800484</v>
      </c>
      <c r="BT485">
        <v>5.2444591099940174</v>
      </c>
      <c r="BU485">
        <v>388.01999999999992</v>
      </c>
      <c r="BV485">
        <v>6.7692443854786042</v>
      </c>
      <c r="BW485">
        <v>394.78924438547853</v>
      </c>
      <c r="BX485">
        <v>391.86501518580366</v>
      </c>
      <c r="BY485">
        <v>42.39</v>
      </c>
      <c r="BZ485">
        <v>0.73951927606937296</v>
      </c>
      <c r="CA485">
        <v>43.129519276069374</v>
      </c>
      <c r="CB485">
        <v>42.810056166502299</v>
      </c>
      <c r="CC485">
        <v>143.34699999999998</v>
      </c>
      <c r="CD485">
        <v>2.5007754108685161</v>
      </c>
      <c r="CE485">
        <v>145.84777541086851</v>
      </c>
      <c r="CF485">
        <v>144.76747160414257</v>
      </c>
      <c r="CG485">
        <v>136.18899999999999</v>
      </c>
      <c r="CH485">
        <v>2.3758997567495124</v>
      </c>
      <c r="CI485">
        <v>138.5648997567495</v>
      </c>
      <c r="CJ485">
        <v>137.53854067609768</v>
      </c>
      <c r="CK485">
        <v>797.5619999999999</v>
      </c>
      <c r="CL485">
        <v>13.913953122444946</v>
      </c>
      <c r="CM485">
        <v>811.47595312244471</v>
      </c>
      <c r="CN485">
        <v>805.46529880320588</v>
      </c>
    </row>
    <row r="486" spans="1:92" x14ac:dyDescent="0.3">
      <c r="A486" s="18">
        <v>45432</v>
      </c>
      <c r="B486" s="2">
        <v>18</v>
      </c>
      <c r="C486" s="2" t="s">
        <v>178</v>
      </c>
      <c r="D486" s="9">
        <v>357.754413</v>
      </c>
      <c r="E486">
        <v>7.3684140000000002E-3</v>
      </c>
      <c r="G486">
        <v>8.2449999999999992</v>
      </c>
      <c r="H486">
        <v>0.12417707409455263</v>
      </c>
      <c r="I486" s="34">
        <v>8.3691770740945515</v>
      </c>
      <c r="J486" s="34">
        <v>8.3075095125733149</v>
      </c>
      <c r="K486">
        <v>0.83199999999999996</v>
      </c>
      <c r="L486">
        <v>1.2530664117242908E-2</v>
      </c>
      <c r="M486" s="34">
        <v>0.84453066411724287</v>
      </c>
      <c r="N486" s="34">
        <v>0.83830781254833209</v>
      </c>
      <c r="O486">
        <v>18.057000000000002</v>
      </c>
      <c r="P486">
        <v>0.27195456966953757</v>
      </c>
      <c r="Q486" s="34">
        <v>18.328954569669541</v>
      </c>
      <c r="R486" s="34">
        <v>18.193899244213025</v>
      </c>
      <c r="S486">
        <v>2.9809999999999999</v>
      </c>
      <c r="T486">
        <v>4.489652612199653E-2</v>
      </c>
      <c r="U486" s="34">
        <v>3.0258965261219966</v>
      </c>
      <c r="V486" s="34">
        <v>3.0036004677963679</v>
      </c>
      <c r="W486">
        <v>0</v>
      </c>
      <c r="X486">
        <v>0</v>
      </c>
      <c r="Y486" s="34">
        <v>0</v>
      </c>
      <c r="Z486" s="34">
        <v>0</v>
      </c>
      <c r="AA486">
        <v>2.3940000000000001</v>
      </c>
      <c r="AB486">
        <v>3.6055781125816741E-2</v>
      </c>
      <c r="AC486" s="34">
        <v>2.4300557811258168</v>
      </c>
      <c r="AD486" s="34">
        <v>2.4121501240873884</v>
      </c>
      <c r="AE486">
        <v>32.509</v>
      </c>
      <c r="AF486">
        <v>0.48961461512914639</v>
      </c>
      <c r="AG486" s="34">
        <v>32.998614615129149</v>
      </c>
      <c r="AH486" s="34">
        <v>32.755467161218426</v>
      </c>
      <c r="AJ486">
        <v>70.940999999999974</v>
      </c>
      <c r="AK486">
        <v>1.0684349076217896</v>
      </c>
      <c r="AL486" s="34">
        <v>72.009434907621767</v>
      </c>
      <c r="AM486" s="34">
        <v>71.478839579316357</v>
      </c>
      <c r="AN486">
        <v>4.1629999999999994</v>
      </c>
      <c r="AO486">
        <v>6.2698503269329603E-2</v>
      </c>
      <c r="AP486" s="34">
        <v>4.2256985032693288</v>
      </c>
      <c r="AQ486" s="34">
        <v>4.1945618072580597</v>
      </c>
      <c r="AR486">
        <v>359.64999999999992</v>
      </c>
      <c r="AS486">
        <v>5.416650660776936</v>
      </c>
      <c r="AT486" s="34">
        <v>365.06665066077687</v>
      </c>
      <c r="AU486" s="34">
        <v>362.37668844111488</v>
      </c>
      <c r="AV486">
        <v>37.691000000000003</v>
      </c>
      <c r="AW486">
        <v>0.5676601697632242</v>
      </c>
      <c r="AX486" s="34">
        <v>38.258660169763225</v>
      </c>
      <c r="AY486" s="34">
        <v>37.976754522547097</v>
      </c>
      <c r="AZ486">
        <v>131.655</v>
      </c>
      <c r="BA486">
        <v>1.9828420485043454</v>
      </c>
      <c r="BB486" s="34">
        <v>133.63784204850435</v>
      </c>
      <c r="BC486" s="34">
        <v>132.65314310222436</v>
      </c>
      <c r="BD486">
        <v>132.03</v>
      </c>
      <c r="BE486">
        <v>1.9884898838937277</v>
      </c>
      <c r="BF486" s="34">
        <v>134.01848988389372</v>
      </c>
      <c r="BG486" s="34">
        <v>133.03098616677437</v>
      </c>
      <c r="BH486">
        <v>736.12999999999988</v>
      </c>
      <c r="BI486">
        <v>11.086776173829353</v>
      </c>
      <c r="BJ486" s="34">
        <v>747.21677617382932</v>
      </c>
      <c r="BK486" s="34">
        <v>741.71097361923512</v>
      </c>
      <c r="BM486">
        <v>79.185999999999979</v>
      </c>
      <c r="BN486">
        <v>1.1926119817163423</v>
      </c>
      <c r="BO486">
        <v>80.378611981716318</v>
      </c>
      <c r="BP486">
        <v>79.786349091889676</v>
      </c>
      <c r="BQ486">
        <v>4.9949999999999992</v>
      </c>
      <c r="BR486">
        <v>7.522916738657251E-2</v>
      </c>
      <c r="BS486">
        <v>5.0702291673865716</v>
      </c>
      <c r="BT486">
        <v>5.0328696198063918</v>
      </c>
      <c r="BU486">
        <v>377.70699999999994</v>
      </c>
      <c r="BV486">
        <v>5.6886052304464734</v>
      </c>
      <c r="BW486">
        <v>383.39560523044639</v>
      </c>
      <c r="BX486">
        <v>380.57058768532789</v>
      </c>
      <c r="BY486">
        <v>40.672000000000004</v>
      </c>
      <c r="BZ486">
        <v>0.61255669588522077</v>
      </c>
      <c r="CA486">
        <v>41.284556695885222</v>
      </c>
      <c r="CB486">
        <v>40.980354990343464</v>
      </c>
      <c r="CC486">
        <v>131.655</v>
      </c>
      <c r="CD486">
        <v>1.9828420485043454</v>
      </c>
      <c r="CE486">
        <v>133.63784204850435</v>
      </c>
      <c r="CF486">
        <v>132.65314310222436</v>
      </c>
      <c r="CG486">
        <v>134.42400000000001</v>
      </c>
      <c r="CH486">
        <v>2.0245456650195446</v>
      </c>
      <c r="CI486">
        <v>136.44854566501954</v>
      </c>
      <c r="CJ486">
        <v>135.44313629086176</v>
      </c>
      <c r="CK486">
        <v>768.6389999999999</v>
      </c>
      <c r="CL486">
        <v>11.5763907889585</v>
      </c>
      <c r="CM486">
        <v>780.21539078895842</v>
      </c>
      <c r="CN486">
        <v>774.46644078045358</v>
      </c>
    </row>
    <row r="487" spans="1:92" x14ac:dyDescent="0.3">
      <c r="A487" s="18">
        <v>45432</v>
      </c>
      <c r="B487" s="2">
        <v>19</v>
      </c>
      <c r="C487" s="2" t="s">
        <v>178</v>
      </c>
      <c r="D487" s="9">
        <v>300.30258800000001</v>
      </c>
      <c r="E487">
        <v>7.087538E-3</v>
      </c>
      <c r="G487">
        <v>8.0940000000000012</v>
      </c>
      <c r="H487">
        <v>0.13125572521270784</v>
      </c>
      <c r="I487" s="34">
        <v>8.2252557252127083</v>
      </c>
      <c r="J487" s="34">
        <v>8.1669589127005455</v>
      </c>
      <c r="K487">
        <v>0.78200000000000003</v>
      </c>
      <c r="L487">
        <v>1.2681242539700707E-2</v>
      </c>
      <c r="M487" s="34">
        <v>0.79468124253970074</v>
      </c>
      <c r="N487" s="34">
        <v>0.78904890903531344</v>
      </c>
      <c r="O487">
        <v>17.86</v>
      </c>
      <c r="P487">
        <v>0.28962530915480128</v>
      </c>
      <c r="Q487" s="34">
        <v>18.1496253091548</v>
      </c>
      <c r="R487" s="34">
        <v>18.020989150090404</v>
      </c>
      <c r="S487">
        <v>2.7509999999999999</v>
      </c>
      <c r="T487">
        <v>4.461137880654302E-2</v>
      </c>
      <c r="U487" s="34">
        <v>2.7956113788065431</v>
      </c>
      <c r="V487" s="34">
        <v>2.7757973769260196</v>
      </c>
      <c r="W487">
        <v>0</v>
      </c>
      <c r="X487">
        <v>0</v>
      </c>
      <c r="Y487" s="34">
        <v>0</v>
      </c>
      <c r="Z487" s="34">
        <v>0</v>
      </c>
      <c r="AA487">
        <v>2.4740000000000002</v>
      </c>
      <c r="AB487">
        <v>4.0119429722787148E-2</v>
      </c>
      <c r="AC487" s="34">
        <v>2.5141194297227871</v>
      </c>
      <c r="AD487" s="34">
        <v>2.4963005127280886</v>
      </c>
      <c r="AE487">
        <v>31.961000000000002</v>
      </c>
      <c r="AF487">
        <v>0.51829308543653996</v>
      </c>
      <c r="AG487" s="34">
        <v>32.479293085436538</v>
      </c>
      <c r="AH487" s="34">
        <v>32.249094861480373</v>
      </c>
      <c r="AJ487">
        <v>67.510000000000005</v>
      </c>
      <c r="AK487">
        <v>1.0947706954670009</v>
      </c>
      <c r="AL487" s="34">
        <v>68.60477069546701</v>
      </c>
      <c r="AM487" s="34">
        <v>68.118531776181598</v>
      </c>
      <c r="AN487">
        <v>3.9089999999999994</v>
      </c>
      <c r="AO487">
        <v>6.3389996275818483E-2</v>
      </c>
      <c r="AP487" s="34">
        <v>3.972389996275818</v>
      </c>
      <c r="AQ487" s="34">
        <v>3.9442355312263935</v>
      </c>
      <c r="AR487">
        <v>344.34700000000009</v>
      </c>
      <c r="AS487">
        <v>5.5840765023252175</v>
      </c>
      <c r="AT487" s="34">
        <v>349.93107650232531</v>
      </c>
      <c r="AU487" s="34">
        <v>347.45092670023416</v>
      </c>
      <c r="AV487">
        <v>32.31</v>
      </c>
      <c r="AW487">
        <v>0.52395261695361872</v>
      </c>
      <c r="AX487" s="34">
        <v>32.833952616953624</v>
      </c>
      <c r="AY487" s="34">
        <v>32.601240730090765</v>
      </c>
      <c r="AZ487">
        <v>168.53100000000001</v>
      </c>
      <c r="BA487">
        <v>2.7329699315323528</v>
      </c>
      <c r="BB487" s="34">
        <v>171.26396993153236</v>
      </c>
      <c r="BC487" s="34">
        <v>170.05013003661176</v>
      </c>
      <c r="BD487">
        <v>126.45400000000001</v>
      </c>
      <c r="BE487">
        <v>2.0506315142139555</v>
      </c>
      <c r="BF487" s="34">
        <v>128.50463151421397</v>
      </c>
      <c r="BG487" s="34">
        <v>127.59385005518098</v>
      </c>
      <c r="BH487">
        <v>743.06100000000015</v>
      </c>
      <c r="BI487">
        <v>12.049791256767964</v>
      </c>
      <c r="BJ487" s="34">
        <v>755.11079125676815</v>
      </c>
      <c r="BK487" s="34">
        <v>749.75891482952557</v>
      </c>
      <c r="BM487">
        <v>75.604000000000013</v>
      </c>
      <c r="BN487">
        <v>1.2260264206797087</v>
      </c>
      <c r="BO487">
        <v>76.830026420679715</v>
      </c>
      <c r="BP487">
        <v>76.285490688882149</v>
      </c>
      <c r="BQ487">
        <v>4.6909999999999989</v>
      </c>
      <c r="BR487">
        <v>7.6071238815519193E-2</v>
      </c>
      <c r="BS487">
        <v>4.767071238815519</v>
      </c>
      <c r="BT487">
        <v>4.7332844402617074</v>
      </c>
      <c r="BU487">
        <v>362.20700000000011</v>
      </c>
      <c r="BV487">
        <v>5.8737018114800188</v>
      </c>
      <c r="BW487">
        <v>368.08070181148014</v>
      </c>
      <c r="BX487">
        <v>365.47191585032459</v>
      </c>
      <c r="BY487">
        <v>35.061</v>
      </c>
      <c r="BZ487">
        <v>0.5685639957601617</v>
      </c>
      <c r="CA487">
        <v>35.629563995760165</v>
      </c>
      <c r="CB487">
        <v>35.377038107016787</v>
      </c>
      <c r="CC487">
        <v>168.53100000000001</v>
      </c>
      <c r="CD487">
        <v>2.7329699315323528</v>
      </c>
      <c r="CE487">
        <v>171.26396993153236</v>
      </c>
      <c r="CF487">
        <v>170.05013003661176</v>
      </c>
      <c r="CG487">
        <v>128.928</v>
      </c>
      <c r="CH487">
        <v>2.0907509439367429</v>
      </c>
      <c r="CI487">
        <v>131.01875094393677</v>
      </c>
      <c r="CJ487">
        <v>130.09015056790906</v>
      </c>
      <c r="CK487">
        <v>775.02200000000016</v>
      </c>
      <c r="CL487">
        <v>12.568084342204504</v>
      </c>
      <c r="CM487">
        <v>787.5900843422047</v>
      </c>
      <c r="CN487">
        <v>782.0080096910059</v>
      </c>
    </row>
    <row r="488" spans="1:92" x14ac:dyDescent="0.3">
      <c r="A488" s="18">
        <v>45432</v>
      </c>
      <c r="B488" s="2">
        <v>20</v>
      </c>
      <c r="C488" s="2" t="s">
        <v>178</v>
      </c>
      <c r="D488" s="9">
        <v>188.70550900000001</v>
      </c>
      <c r="E488">
        <v>6.8234840000000003E-3</v>
      </c>
      <c r="G488">
        <v>7.3869999999999996</v>
      </c>
      <c r="H488">
        <v>7.5142043316504467E-2</v>
      </c>
      <c r="I488" s="34">
        <v>7.4621420433165042</v>
      </c>
      <c r="J488" s="34">
        <v>7.4112242364782066</v>
      </c>
      <c r="K488">
        <v>0.73399999999999999</v>
      </c>
      <c r="L488">
        <v>7.4663949904310656E-3</v>
      </c>
      <c r="M488" s="34">
        <v>0.7414663949904311</v>
      </c>
      <c r="N488" s="34">
        <v>0.73640701090767624</v>
      </c>
      <c r="O488">
        <v>17.187000000000001</v>
      </c>
      <c r="P488">
        <v>0.17482960585904458</v>
      </c>
      <c r="Q488" s="34">
        <v>17.361829605859047</v>
      </c>
      <c r="R488" s="34">
        <v>17.243361439332741</v>
      </c>
      <c r="S488">
        <v>2.6419999999999999</v>
      </c>
      <c r="T488">
        <v>2.6874953085448058E-2</v>
      </c>
      <c r="U488" s="34">
        <v>2.6688749530854481</v>
      </c>
      <c r="V488" s="34">
        <v>2.650663927545069</v>
      </c>
      <c r="W488">
        <v>0</v>
      </c>
      <c r="X488">
        <v>0</v>
      </c>
      <c r="Y488" s="34">
        <v>0</v>
      </c>
      <c r="Z488" s="34">
        <v>0</v>
      </c>
      <c r="AA488">
        <v>2.3319999999999999</v>
      </c>
      <c r="AB488">
        <v>2.3721571005020769E-2</v>
      </c>
      <c r="AC488" s="34">
        <v>2.3557215710050206</v>
      </c>
      <c r="AD488" s="34">
        <v>2.3396473425568129</v>
      </c>
      <c r="AE488">
        <v>30.282</v>
      </c>
      <c r="AF488">
        <v>0.30803456825644898</v>
      </c>
      <c r="AG488" s="34">
        <v>30.590034568256449</v>
      </c>
      <c r="AH488" s="34">
        <v>30.381303956820506</v>
      </c>
      <c r="AJ488">
        <v>63.484999999999992</v>
      </c>
      <c r="AK488">
        <v>0.64578213347073044</v>
      </c>
      <c r="AL488" s="34">
        <v>64.130782133470717</v>
      </c>
      <c r="AM488" s="34">
        <v>63.693186767675492</v>
      </c>
      <c r="AN488">
        <v>3.8120000000000003</v>
      </c>
      <c r="AO488">
        <v>3.8776427388996219E-2</v>
      </c>
      <c r="AP488" s="34">
        <v>3.8507764273889964</v>
      </c>
      <c r="AQ488" s="34">
        <v>3.8245007160491307</v>
      </c>
      <c r="AR488">
        <v>331.45400000000006</v>
      </c>
      <c r="AS488">
        <v>3.3716164647933775</v>
      </c>
      <c r="AT488" s="34">
        <v>334.82561646479343</v>
      </c>
      <c r="AU488" s="34">
        <v>332.54093922805578</v>
      </c>
      <c r="AV488">
        <v>28.89</v>
      </c>
      <c r="AW488">
        <v>0.2938748654953045</v>
      </c>
      <c r="AX488" s="34">
        <v>29.183874865495305</v>
      </c>
      <c r="AY488" s="34">
        <v>28.984739162292595</v>
      </c>
      <c r="AZ488">
        <v>183.059</v>
      </c>
      <c r="BA488">
        <v>1.8621128072933522</v>
      </c>
      <c r="BB488" s="34">
        <v>184.92111280729335</v>
      </c>
      <c r="BC488" s="34">
        <v>183.65930655279058</v>
      </c>
      <c r="BD488">
        <v>123.67099999999999</v>
      </c>
      <c r="BE488">
        <v>1.2580061782855589</v>
      </c>
      <c r="BF488" s="34">
        <v>124.92900617828555</v>
      </c>
      <c r="BG488" s="34">
        <v>124.07655510349211</v>
      </c>
      <c r="BH488">
        <v>734.37100000000009</v>
      </c>
      <c r="BI488">
        <v>7.4701688767273193</v>
      </c>
      <c r="BJ488" s="34">
        <v>741.84116887672735</v>
      </c>
      <c r="BK488" s="34">
        <v>736.77922753035568</v>
      </c>
      <c r="BM488">
        <v>70.871999999999986</v>
      </c>
      <c r="BN488">
        <v>0.72092417678723486</v>
      </c>
      <c r="BO488">
        <v>71.592924176787221</v>
      </c>
      <c r="BP488">
        <v>71.104411004153704</v>
      </c>
      <c r="BQ488">
        <v>4.5460000000000003</v>
      </c>
      <c r="BR488">
        <v>4.6242822379427284E-2</v>
      </c>
      <c r="BS488">
        <v>4.5922428223794274</v>
      </c>
      <c r="BT488">
        <v>4.560907726956807</v>
      </c>
      <c r="BU488">
        <v>348.64100000000008</v>
      </c>
      <c r="BV488">
        <v>3.5464460706524221</v>
      </c>
      <c r="BW488">
        <v>352.18744607065247</v>
      </c>
      <c r="BX488">
        <v>349.78430066738849</v>
      </c>
      <c r="BY488">
        <v>31.532</v>
      </c>
      <c r="BZ488">
        <v>0.32074981858075258</v>
      </c>
      <c r="CA488">
        <v>31.852749818580754</v>
      </c>
      <c r="CB488">
        <v>31.635403089837663</v>
      </c>
      <c r="CC488">
        <v>183.059</v>
      </c>
      <c r="CD488">
        <v>1.8621128072933522</v>
      </c>
      <c r="CE488">
        <v>184.92111280729335</v>
      </c>
      <c r="CF488">
        <v>183.65930655279058</v>
      </c>
      <c r="CG488">
        <v>126.00299999999999</v>
      </c>
      <c r="CH488">
        <v>1.2817277492905796</v>
      </c>
      <c r="CI488">
        <v>127.28472774929057</v>
      </c>
      <c r="CJ488">
        <v>126.41620244604893</v>
      </c>
      <c r="CK488">
        <v>764.65300000000013</v>
      </c>
      <c r="CL488">
        <v>7.7782034449837685</v>
      </c>
      <c r="CM488">
        <v>772.43120344498379</v>
      </c>
      <c r="CN488">
        <v>767.16053148717617</v>
      </c>
    </row>
    <row r="489" spans="1:92" x14ac:dyDescent="0.3">
      <c r="A489" s="18">
        <v>45432</v>
      </c>
      <c r="B489" s="2">
        <v>21</v>
      </c>
      <c r="C489" s="2" t="s">
        <v>178</v>
      </c>
      <c r="D489" s="9">
        <v>39.902420999999997</v>
      </c>
      <c r="E489">
        <v>6.4344270000000004E-3</v>
      </c>
      <c r="G489">
        <v>6.9640000000000004</v>
      </c>
      <c r="H489">
        <v>5.8281709622014621E-2</v>
      </c>
      <c r="I489" s="34">
        <v>7.0222817096220149</v>
      </c>
      <c r="J489" s="34">
        <v>6.9770973505880169</v>
      </c>
      <c r="K489">
        <v>0.66800000000000004</v>
      </c>
      <c r="L489">
        <v>5.5904913882116264E-3</v>
      </c>
      <c r="M489" s="34">
        <v>0.6735904913882117</v>
      </c>
      <c r="N489" s="34">
        <v>0.66925632254348011</v>
      </c>
      <c r="O489">
        <v>16.332999999999998</v>
      </c>
      <c r="P489">
        <v>0.13669086204140793</v>
      </c>
      <c r="Q489" s="34">
        <v>16.469690862041407</v>
      </c>
      <c r="R489" s="34">
        <v>16.363717838477037</v>
      </c>
      <c r="S489">
        <v>2.4900000000000002</v>
      </c>
      <c r="T489">
        <v>2.0838807719531362E-2</v>
      </c>
      <c r="U489" s="34">
        <v>2.5108388077195314</v>
      </c>
      <c r="V489" s="34">
        <v>2.4946829987024932</v>
      </c>
      <c r="W489">
        <v>0</v>
      </c>
      <c r="X489">
        <v>0</v>
      </c>
      <c r="Y489" s="34">
        <v>0</v>
      </c>
      <c r="Z489" s="34">
        <v>0</v>
      </c>
      <c r="AA489">
        <v>2.2250000000000001</v>
      </c>
      <c r="AB489">
        <v>1.862102296223184E-2</v>
      </c>
      <c r="AC489" s="34">
        <v>2.2436210229622318</v>
      </c>
      <c r="AD489" s="34">
        <v>2.2291846072743162</v>
      </c>
      <c r="AE489">
        <v>28.68</v>
      </c>
      <c r="AF489">
        <v>0.24002289373339739</v>
      </c>
      <c r="AG489" s="34">
        <v>28.920022893733396</v>
      </c>
      <c r="AH489" s="34">
        <v>28.733939117585344</v>
      </c>
      <c r="AJ489">
        <v>60.112999999999992</v>
      </c>
      <c r="AK489">
        <v>0.50308564194545724</v>
      </c>
      <c r="AL489" s="34">
        <v>60.616085641945446</v>
      </c>
      <c r="AM489" s="34">
        <v>60.226055863856601</v>
      </c>
      <c r="AN489">
        <v>3.528</v>
      </c>
      <c r="AO489">
        <v>2.952582876887817E-2</v>
      </c>
      <c r="AP489" s="34">
        <v>3.557525828768878</v>
      </c>
      <c r="AQ489" s="34">
        <v>3.5346351885230503</v>
      </c>
      <c r="AR489">
        <v>320.03599999999994</v>
      </c>
      <c r="AS489">
        <v>2.6783809908947545</v>
      </c>
      <c r="AT489" s="34">
        <v>322.71438099089471</v>
      </c>
      <c r="AU489" s="34">
        <v>320.63789886455862</v>
      </c>
      <c r="AV489">
        <v>26.337000000000003</v>
      </c>
      <c r="AW489">
        <v>0.22041432887923595</v>
      </c>
      <c r="AX489" s="34">
        <v>26.55741432887924</v>
      </c>
      <c r="AY489" s="34">
        <v>26.386532585071315</v>
      </c>
      <c r="AZ489">
        <v>197.88</v>
      </c>
      <c r="BA489">
        <v>1.656057538771432</v>
      </c>
      <c r="BB489" s="34">
        <v>199.53605753877142</v>
      </c>
      <c r="BC489" s="34">
        <v>198.25215734267039</v>
      </c>
      <c r="BD489">
        <v>120.51599999999999</v>
      </c>
      <c r="BE489">
        <v>1.0085982936253179</v>
      </c>
      <c r="BF489" s="34">
        <v>121.5245982936253</v>
      </c>
      <c r="BG489" s="34">
        <v>120.74265713720065</v>
      </c>
      <c r="BH489">
        <v>728.40999999999985</v>
      </c>
      <c r="BI489">
        <v>6.0960626228850758</v>
      </c>
      <c r="BJ489" s="34">
        <v>734.506062622885</v>
      </c>
      <c r="BK489" s="34">
        <v>729.77993698188061</v>
      </c>
      <c r="BM489">
        <v>67.076999999999998</v>
      </c>
      <c r="BN489">
        <v>0.56136735156747186</v>
      </c>
      <c r="BO489">
        <v>67.638367351567467</v>
      </c>
      <c r="BP489">
        <v>67.203153214444612</v>
      </c>
      <c r="BQ489">
        <v>4.1959999999999997</v>
      </c>
      <c r="BR489">
        <v>3.5116320157089799E-2</v>
      </c>
      <c r="BS489">
        <v>4.2311163201570894</v>
      </c>
      <c r="BT489">
        <v>4.20389151106653</v>
      </c>
      <c r="BU489">
        <v>336.36899999999991</v>
      </c>
      <c r="BV489">
        <v>2.8150718529361622</v>
      </c>
      <c r="BW489">
        <v>339.18407185293614</v>
      </c>
      <c r="BX489">
        <v>337.00161670303567</v>
      </c>
      <c r="BY489">
        <v>28.827000000000005</v>
      </c>
      <c r="BZ489">
        <v>0.24125313659876732</v>
      </c>
      <c r="CA489">
        <v>29.06825313659877</v>
      </c>
      <c r="CB489">
        <v>28.881215583773809</v>
      </c>
      <c r="CC489">
        <v>197.88</v>
      </c>
      <c r="CD489">
        <v>1.656057538771432</v>
      </c>
      <c r="CE489">
        <v>199.53605753877142</v>
      </c>
      <c r="CF489">
        <v>198.25215734267039</v>
      </c>
      <c r="CG489">
        <v>122.74099999999999</v>
      </c>
      <c r="CH489">
        <v>1.0272193165875498</v>
      </c>
      <c r="CI489">
        <v>123.76821931658753</v>
      </c>
      <c r="CJ489">
        <v>122.97184174447497</v>
      </c>
      <c r="CK489">
        <v>757.0899999999998</v>
      </c>
      <c r="CL489">
        <v>6.3360855166184731</v>
      </c>
      <c r="CM489">
        <v>763.4260855166184</v>
      </c>
      <c r="CN489">
        <v>758.51387609946596</v>
      </c>
    </row>
    <row r="490" spans="1:92" x14ac:dyDescent="0.3">
      <c r="A490" s="18">
        <v>45432</v>
      </c>
      <c r="B490" s="2">
        <v>22</v>
      </c>
      <c r="C490" s="2" t="s">
        <v>178</v>
      </c>
      <c r="D490" s="9">
        <v>67.896640000000005</v>
      </c>
      <c r="E490">
        <v>6.7551649999999996E-3</v>
      </c>
      <c r="G490">
        <v>6.548</v>
      </c>
      <c r="H490">
        <v>7.1063189351871364E-2</v>
      </c>
      <c r="I490" s="34">
        <v>6.6190631893518717</v>
      </c>
      <c r="J490" s="34">
        <v>6.5743503253623734</v>
      </c>
      <c r="K490">
        <v>0.52800000000000002</v>
      </c>
      <c r="L490">
        <v>5.7302021957526096E-3</v>
      </c>
      <c r="M490" s="34">
        <v>0.53373020219575262</v>
      </c>
      <c r="N490" s="34">
        <v>0.53012476661443697</v>
      </c>
      <c r="O490">
        <v>15.922000000000001</v>
      </c>
      <c r="P490">
        <v>0.17279598363782772</v>
      </c>
      <c r="Q490" s="34">
        <v>16.094795983637827</v>
      </c>
      <c r="R490" s="34">
        <v>15.986072981127016</v>
      </c>
      <c r="S490">
        <v>2.3730000000000002</v>
      </c>
      <c r="T490">
        <v>2.5753351913865422E-2</v>
      </c>
      <c r="U490" s="34">
        <v>2.3987533519138657</v>
      </c>
      <c r="V490" s="34">
        <v>2.3825493772273845</v>
      </c>
      <c r="W490">
        <v>0</v>
      </c>
      <c r="X490">
        <v>0</v>
      </c>
      <c r="Y490" s="34">
        <v>0</v>
      </c>
      <c r="Z490" s="34">
        <v>0</v>
      </c>
      <c r="AA490">
        <v>2.1629999999999998</v>
      </c>
      <c r="AB490">
        <v>2.3474294222372905E-2</v>
      </c>
      <c r="AC490" s="34">
        <v>2.1864742942223727</v>
      </c>
      <c r="AD490" s="34">
        <v>2.1717042995966422</v>
      </c>
      <c r="AE490">
        <v>27.534000000000002</v>
      </c>
      <c r="AF490">
        <v>0.29881702132169002</v>
      </c>
      <c r="AG490" s="34">
        <v>27.832817021321688</v>
      </c>
      <c r="AH490" s="34">
        <v>27.644801749927851</v>
      </c>
      <c r="AJ490">
        <v>56.50200000000001</v>
      </c>
      <c r="AK490">
        <v>0.61319675087957193</v>
      </c>
      <c r="AL490" s="34">
        <v>57.115196750879583</v>
      </c>
      <c r="AM490" s="34">
        <v>56.729374172819931</v>
      </c>
      <c r="AN490">
        <v>3.2870000000000004</v>
      </c>
      <c r="AO490">
        <v>3.5672679199694746E-2</v>
      </c>
      <c r="AP490" s="34">
        <v>3.322672679199695</v>
      </c>
      <c r="AQ490" s="34">
        <v>3.3002274770107092</v>
      </c>
      <c r="AR490">
        <v>309.30800000000005</v>
      </c>
      <c r="AS490">
        <v>3.3568132211436517</v>
      </c>
      <c r="AT490" s="34">
        <v>312.66481322114367</v>
      </c>
      <c r="AU490" s="34">
        <v>310.55271081814067</v>
      </c>
      <c r="AV490">
        <v>24.239000000000004</v>
      </c>
      <c r="AW490">
        <v>0.26305752087660511</v>
      </c>
      <c r="AX490" s="34">
        <v>24.502057520876608</v>
      </c>
      <c r="AY490" s="34">
        <v>24.336542079483596</v>
      </c>
      <c r="AZ490">
        <v>205.86</v>
      </c>
      <c r="BA490">
        <v>2.2341276970030912</v>
      </c>
      <c r="BB490" s="34">
        <v>208.0941276970031</v>
      </c>
      <c r="BC490" s="34">
        <v>206.68841752887877</v>
      </c>
      <c r="BD490">
        <v>118.389</v>
      </c>
      <c r="BE490">
        <v>1.2848350525624157</v>
      </c>
      <c r="BF490" s="34">
        <v>119.67383505256241</v>
      </c>
      <c r="BG490" s="34">
        <v>118.86541855059957</v>
      </c>
      <c r="BH490">
        <v>717.58500000000004</v>
      </c>
      <c r="BI490">
        <v>7.78770292166503</v>
      </c>
      <c r="BJ490" s="34">
        <v>725.37270292166511</v>
      </c>
      <c r="BK490" s="34">
        <v>720.47269062693317</v>
      </c>
      <c r="BM490">
        <v>63.050000000000011</v>
      </c>
      <c r="BN490">
        <v>0.68425994023144332</v>
      </c>
      <c r="BO490">
        <v>63.734259940231453</v>
      </c>
      <c r="BP490">
        <v>63.303724498182305</v>
      </c>
      <c r="BQ490">
        <v>3.8150000000000004</v>
      </c>
      <c r="BR490">
        <v>4.1402881395447358E-2</v>
      </c>
      <c r="BS490">
        <v>3.8564028813954474</v>
      </c>
      <c r="BT490">
        <v>3.8303522436251463</v>
      </c>
      <c r="BU490">
        <v>325.23000000000008</v>
      </c>
      <c r="BV490">
        <v>3.5296092047814795</v>
      </c>
      <c r="BW490">
        <v>328.7596092047815</v>
      </c>
      <c r="BX490">
        <v>326.53878379926766</v>
      </c>
      <c r="BY490">
        <v>26.612000000000005</v>
      </c>
      <c r="BZ490">
        <v>0.28881087279047052</v>
      </c>
      <c r="CA490">
        <v>26.900810872790473</v>
      </c>
      <c r="CB490">
        <v>26.719091456710981</v>
      </c>
      <c r="CC490">
        <v>205.86</v>
      </c>
      <c r="CD490">
        <v>2.2341276970030912</v>
      </c>
      <c r="CE490">
        <v>208.0941276970031</v>
      </c>
      <c r="CF490">
        <v>206.68841752887877</v>
      </c>
      <c r="CG490">
        <v>120.55199999999999</v>
      </c>
      <c r="CH490">
        <v>1.3083093467847886</v>
      </c>
      <c r="CI490">
        <v>121.86030934678479</v>
      </c>
      <c r="CJ490">
        <v>121.03712285019621</v>
      </c>
      <c r="CK490">
        <v>745.11900000000003</v>
      </c>
      <c r="CL490">
        <v>8.0865199429867207</v>
      </c>
      <c r="CM490">
        <v>753.20551994298683</v>
      </c>
      <c r="CN490">
        <v>748.11749237686104</v>
      </c>
    </row>
    <row r="491" spans="1:92" x14ac:dyDescent="0.3">
      <c r="A491" s="18">
        <v>45432</v>
      </c>
      <c r="B491" s="2">
        <v>23</v>
      </c>
      <c r="C491" s="2" t="s">
        <v>178</v>
      </c>
      <c r="D491" s="9">
        <v>47.216923999999999</v>
      </c>
      <c r="E491">
        <v>6.5391240000000003E-3</v>
      </c>
      <c r="G491">
        <v>6.3639999999999999</v>
      </c>
      <c r="H491">
        <v>5.4263401553493837E-2</v>
      </c>
      <c r="I491" s="34">
        <v>6.4182634015534941</v>
      </c>
      <c r="J491" s="34">
        <v>6.3762935813060739</v>
      </c>
      <c r="K491">
        <v>0.503</v>
      </c>
      <c r="L491">
        <v>4.2888892176944377E-3</v>
      </c>
      <c r="M491" s="34">
        <v>0.50728888921769444</v>
      </c>
      <c r="N491" s="34">
        <v>0.50397166426727769</v>
      </c>
      <c r="O491">
        <v>15.389000000000001</v>
      </c>
      <c r="P491">
        <v>0.13121613552902525</v>
      </c>
      <c r="Q491" s="34">
        <v>15.520216135529026</v>
      </c>
      <c r="R491" s="34">
        <v>15.418727517712</v>
      </c>
      <c r="S491">
        <v>2.3210000000000002</v>
      </c>
      <c r="T491">
        <v>1.979028205620038E-2</v>
      </c>
      <c r="U491" s="34">
        <v>2.3407902820562008</v>
      </c>
      <c r="V491" s="34">
        <v>2.3254835641438403</v>
      </c>
      <c r="W491">
        <v>0</v>
      </c>
      <c r="X491">
        <v>0</v>
      </c>
      <c r="Y491" s="34">
        <v>0</v>
      </c>
      <c r="Z491" s="34">
        <v>0</v>
      </c>
      <c r="AA491">
        <v>2.1110000000000002</v>
      </c>
      <c r="AB491">
        <v>1.799969212435976E-2</v>
      </c>
      <c r="AC491" s="34">
        <v>2.1289996921243599</v>
      </c>
      <c r="AD491" s="34">
        <v>2.1150778991415971</v>
      </c>
      <c r="AE491">
        <v>26.688000000000002</v>
      </c>
      <c r="AF491">
        <v>0.22755840048077364</v>
      </c>
      <c r="AG491" s="34">
        <v>26.915558400480773</v>
      </c>
      <c r="AH491" s="34">
        <v>26.739554226570789</v>
      </c>
      <c r="AJ491">
        <v>52.906000000000006</v>
      </c>
      <c r="AK491">
        <v>0.45110929016171358</v>
      </c>
      <c r="AL491" s="34">
        <v>53.357109290161716</v>
      </c>
      <c r="AM491" s="34">
        <v>53.008200536231797</v>
      </c>
      <c r="AN491">
        <v>3.15</v>
      </c>
      <c r="AO491">
        <v>2.68588489776093E-2</v>
      </c>
      <c r="AP491" s="34">
        <v>3.1768588489776093</v>
      </c>
      <c r="AQ491" s="34">
        <v>3.1560849750336475</v>
      </c>
      <c r="AR491">
        <v>297.07499999999999</v>
      </c>
      <c r="AS491">
        <v>2.5330452571502486</v>
      </c>
      <c r="AT491" s="34">
        <v>299.60804525715025</v>
      </c>
      <c r="AU491" s="34">
        <v>297.64887109781614</v>
      </c>
      <c r="AV491">
        <v>23.430999999999997</v>
      </c>
      <c r="AW491">
        <v>0.19978720329979791</v>
      </c>
      <c r="AX491" s="34">
        <v>23.630787203299796</v>
      </c>
      <c r="AY491" s="34">
        <v>23.476262555559806</v>
      </c>
      <c r="AZ491">
        <v>211.83299999999997</v>
      </c>
      <c r="BA491">
        <v>1.8062192239599715</v>
      </c>
      <c r="BB491" s="34">
        <v>213.63921922395994</v>
      </c>
      <c r="BC491" s="34">
        <v>212.24220587819127</v>
      </c>
      <c r="BD491">
        <v>117.91299999999998</v>
      </c>
      <c r="BE491">
        <v>1.0053991934910618</v>
      </c>
      <c r="BF491" s="34">
        <v>118.91839919349104</v>
      </c>
      <c r="BG491" s="34">
        <v>118.14077703528331</v>
      </c>
      <c r="BH491">
        <v>706.30799999999999</v>
      </c>
      <c r="BI491">
        <v>6.0224190170404031</v>
      </c>
      <c r="BJ491" s="34">
        <v>712.33041901704041</v>
      </c>
      <c r="BK491" s="34">
        <v>707.67240207811608</v>
      </c>
      <c r="BM491">
        <v>59.27</v>
      </c>
      <c r="BN491">
        <v>0.50537269171520738</v>
      </c>
      <c r="BO491">
        <v>59.775372691715212</v>
      </c>
      <c r="BP491">
        <v>59.384494117537869</v>
      </c>
      <c r="BQ491">
        <v>3.653</v>
      </c>
      <c r="BR491">
        <v>3.114773819530374E-2</v>
      </c>
      <c r="BS491">
        <v>3.6841477381953038</v>
      </c>
      <c r="BT491">
        <v>3.6600566393009251</v>
      </c>
      <c r="BU491">
        <v>312.464</v>
      </c>
      <c r="BV491">
        <v>2.6642613926792738</v>
      </c>
      <c r="BW491">
        <v>315.12826139267929</v>
      </c>
      <c r="BX491">
        <v>313.06759861552814</v>
      </c>
      <c r="BY491">
        <v>25.751999999999999</v>
      </c>
      <c r="BZ491">
        <v>0.21957748535599828</v>
      </c>
      <c r="CA491">
        <v>25.971577485355997</v>
      </c>
      <c r="CB491">
        <v>25.801746119703648</v>
      </c>
      <c r="CC491">
        <v>211.83299999999997</v>
      </c>
      <c r="CD491">
        <v>1.8062192239599715</v>
      </c>
      <c r="CE491">
        <v>213.63921922395994</v>
      </c>
      <c r="CF491">
        <v>212.24220587819127</v>
      </c>
      <c r="CG491">
        <v>120.02399999999999</v>
      </c>
      <c r="CH491">
        <v>1.0233988856154215</v>
      </c>
      <c r="CI491">
        <v>121.04739888561539</v>
      </c>
      <c r="CJ491">
        <v>120.2558549344249</v>
      </c>
      <c r="CK491">
        <v>732.99599999999998</v>
      </c>
      <c r="CL491">
        <v>6.2499774175211771</v>
      </c>
      <c r="CM491">
        <v>739.2459774175212</v>
      </c>
      <c r="CN491">
        <v>734.4119563046869</v>
      </c>
    </row>
    <row r="492" spans="1:92" x14ac:dyDescent="0.3">
      <c r="A492" s="18">
        <v>45432</v>
      </c>
      <c r="B492" s="2">
        <v>24</v>
      </c>
      <c r="C492" s="2" t="s">
        <v>23</v>
      </c>
      <c r="D492" s="9">
        <v>33.114438</v>
      </c>
      <c r="E492">
        <v>6.0379509999999997E-3</v>
      </c>
      <c r="G492">
        <v>6.3970000000000002</v>
      </c>
      <c r="H492">
        <v>5.6920691320248538E-2</v>
      </c>
      <c r="I492" s="34">
        <v>6.4539206913202491</v>
      </c>
      <c r="J492" s="34">
        <v>6.4149522344281715</v>
      </c>
      <c r="K492">
        <v>0.46799999999999997</v>
      </c>
      <c r="L492">
        <v>4.1642775578984385E-3</v>
      </c>
      <c r="M492" s="34">
        <v>0.47216427755789842</v>
      </c>
      <c r="N492" s="34">
        <v>0.4693133727860534</v>
      </c>
      <c r="O492">
        <v>14.755000000000001</v>
      </c>
      <c r="P492">
        <v>0.13129041745040915</v>
      </c>
      <c r="Q492" s="34">
        <v>14.886290417450409</v>
      </c>
      <c r="R492" s="34">
        <v>14.796407725338073</v>
      </c>
      <c r="S492">
        <v>2.23</v>
      </c>
      <c r="T492">
        <v>1.9842604602806665E-2</v>
      </c>
      <c r="U492" s="34">
        <v>2.2498426046028066</v>
      </c>
      <c r="V492" s="34">
        <v>2.2362581651985023</v>
      </c>
      <c r="W492">
        <v>0</v>
      </c>
      <c r="X492">
        <v>0</v>
      </c>
      <c r="Y492" s="34">
        <v>0</v>
      </c>
      <c r="Z492" s="34">
        <v>0</v>
      </c>
      <c r="AA492">
        <v>2.056</v>
      </c>
      <c r="AB492">
        <v>1.8294347562049555E-2</v>
      </c>
      <c r="AC492" s="34">
        <v>2.0742943475620494</v>
      </c>
      <c r="AD492" s="34">
        <v>2.0617698599318928</v>
      </c>
      <c r="AE492">
        <v>25.906000000000002</v>
      </c>
      <c r="AF492">
        <v>0.23051233849341235</v>
      </c>
      <c r="AG492" s="34">
        <v>26.136512338493414</v>
      </c>
      <c r="AH492" s="34">
        <v>25.978701357682692</v>
      </c>
      <c r="AJ492">
        <v>49.497000000000007</v>
      </c>
      <c r="AK492">
        <v>0.44042573992157924</v>
      </c>
      <c r="AL492" s="34">
        <v>49.937425739921586</v>
      </c>
      <c r="AM492" s="34">
        <v>49.635906010237797</v>
      </c>
      <c r="AN492">
        <v>2.9960000000000004</v>
      </c>
      <c r="AO492">
        <v>2.6658494793725913E-2</v>
      </c>
      <c r="AP492" s="34">
        <v>3.0226584947937263</v>
      </c>
      <c r="AQ492" s="34">
        <v>3.0044078309124278</v>
      </c>
      <c r="AR492">
        <v>288.07899999999995</v>
      </c>
      <c r="AS492">
        <v>2.563335287610736</v>
      </c>
      <c r="AT492" s="34">
        <v>290.64233528761071</v>
      </c>
      <c r="AU492" s="34">
        <v>288.88745110861851</v>
      </c>
      <c r="AV492">
        <v>22.767999999999997</v>
      </c>
      <c r="AW492">
        <v>0.20259032358596507</v>
      </c>
      <c r="AX492" s="34">
        <v>22.970590323585963</v>
      </c>
      <c r="AY492" s="34">
        <v>22.831895024771075</v>
      </c>
      <c r="AZ492">
        <v>217.82400000000001</v>
      </c>
      <c r="BA492">
        <v>1.9382042623326277</v>
      </c>
      <c r="BB492" s="34">
        <v>219.76220426233263</v>
      </c>
      <c r="BC492" s="34">
        <v>218.43529084134465</v>
      </c>
      <c r="BD492">
        <v>115.39800000000001</v>
      </c>
      <c r="BE492">
        <v>1.0268147470648807</v>
      </c>
      <c r="BF492" s="34">
        <v>116.42481474706489</v>
      </c>
      <c r="BG492" s="34">
        <v>115.72184742043802</v>
      </c>
      <c r="BH492">
        <v>696.56200000000001</v>
      </c>
      <c r="BI492">
        <v>6.1980288553095146</v>
      </c>
      <c r="BJ492" s="34">
        <v>702.76002885530943</v>
      </c>
      <c r="BK492" s="34">
        <v>698.51679823632253</v>
      </c>
      <c r="BM492">
        <v>55.894000000000005</v>
      </c>
      <c r="BN492">
        <v>0.49734643124182776</v>
      </c>
      <c r="BO492">
        <v>56.391346431241836</v>
      </c>
      <c r="BP492">
        <v>56.050858244665967</v>
      </c>
      <c r="BQ492">
        <v>3.4640000000000004</v>
      </c>
      <c r="BR492">
        <v>3.0822772351624353E-2</v>
      </c>
      <c r="BS492">
        <v>3.4948227723516245</v>
      </c>
      <c r="BT492">
        <v>3.473721203698481</v>
      </c>
      <c r="BU492">
        <v>302.83399999999995</v>
      </c>
      <c r="BV492">
        <v>2.6946257050611453</v>
      </c>
      <c r="BW492">
        <v>305.52862570506113</v>
      </c>
      <c r="BX492">
        <v>303.68385883395661</v>
      </c>
      <c r="BY492">
        <v>24.997999999999998</v>
      </c>
      <c r="BZ492">
        <v>0.22243292818877175</v>
      </c>
      <c r="CA492">
        <v>25.220432928188771</v>
      </c>
      <c r="CB492">
        <v>25.068153189969578</v>
      </c>
      <c r="CC492">
        <v>217.82400000000001</v>
      </c>
      <c r="CD492">
        <v>1.9382042623326277</v>
      </c>
      <c r="CE492">
        <v>219.76220426233263</v>
      </c>
      <c r="CF492">
        <v>218.43529084134465</v>
      </c>
      <c r="CG492">
        <v>117.45400000000001</v>
      </c>
      <c r="CH492">
        <v>1.0451090946269304</v>
      </c>
      <c r="CI492">
        <v>118.49910909462693</v>
      </c>
      <c r="CJ492">
        <v>117.78361728036992</v>
      </c>
      <c r="CK492">
        <v>722.46799999999996</v>
      </c>
      <c r="CL492">
        <v>6.4285411938029267</v>
      </c>
      <c r="CM492">
        <v>728.89654119380282</v>
      </c>
      <c r="CN492">
        <v>724.4954995940052</v>
      </c>
    </row>
    <row r="493" spans="1:92" x14ac:dyDescent="0.3">
      <c r="A493" s="18">
        <v>45433</v>
      </c>
      <c r="B493" s="2">
        <v>1</v>
      </c>
      <c r="C493" s="2" t="s">
        <v>23</v>
      </c>
      <c r="D493" s="9">
        <v>26.964680000000001</v>
      </c>
      <c r="E493">
        <v>5.8757510000000002E-3</v>
      </c>
      <c r="G493">
        <v>5.944</v>
      </c>
      <c r="H493">
        <v>2.7409121336046467E-2</v>
      </c>
      <c r="I493" s="34">
        <v>5.9714091213360465</v>
      </c>
      <c r="J493" s="34">
        <v>5.936322608219947</v>
      </c>
      <c r="K493">
        <v>0.44900000000000001</v>
      </c>
      <c r="L493">
        <v>2.070440020169055E-3</v>
      </c>
      <c r="M493" s="34">
        <v>0.45107044002016905</v>
      </c>
      <c r="N493" s="34">
        <v>0.44842006243115007</v>
      </c>
      <c r="O493">
        <v>14.445</v>
      </c>
      <c r="P493">
        <v>6.6609144969581299E-2</v>
      </c>
      <c r="Q493" s="34">
        <v>14.511609144969581</v>
      </c>
      <c r="R493" s="34">
        <v>14.426342543024417</v>
      </c>
      <c r="S493">
        <v>2.2269999999999999</v>
      </c>
      <c r="T493">
        <v>1.0269198051038942E-2</v>
      </c>
      <c r="U493" s="34">
        <v>2.2372691980510386</v>
      </c>
      <c r="V493" s="34">
        <v>2.2241235613233208</v>
      </c>
      <c r="W493">
        <v>0</v>
      </c>
      <c r="X493">
        <v>0</v>
      </c>
      <c r="Y493" s="34">
        <v>0</v>
      </c>
      <c r="Z493" s="34">
        <v>0</v>
      </c>
      <c r="AA493">
        <v>1.8839999999999999</v>
      </c>
      <c r="AB493">
        <v>8.6875478797293973E-3</v>
      </c>
      <c r="AC493" s="34">
        <v>1.8926875478797294</v>
      </c>
      <c r="AD493" s="34">
        <v>1.8815665871275875</v>
      </c>
      <c r="AE493">
        <v>24.949000000000002</v>
      </c>
      <c r="AF493">
        <v>0.11504545225656515</v>
      </c>
      <c r="AG493" s="34">
        <v>25.064045452256561</v>
      </c>
      <c r="AH493" s="34">
        <v>24.916775362126419</v>
      </c>
      <c r="AJ493">
        <v>47.426000000000002</v>
      </c>
      <c r="AK493">
        <v>0.21869195633972743</v>
      </c>
      <c r="AL493" s="34">
        <v>47.644691956339727</v>
      </c>
      <c r="AM493" s="34">
        <v>47.364743609932567</v>
      </c>
      <c r="AN493">
        <v>2.7100000000000004</v>
      </c>
      <c r="AO493">
        <v>1.2496419720842183E-2</v>
      </c>
      <c r="AP493" s="34">
        <v>2.7224964197208426</v>
      </c>
      <c r="AQ493" s="34">
        <v>2.7064997086601714</v>
      </c>
      <c r="AR493">
        <v>280.59600000000012</v>
      </c>
      <c r="AS493">
        <v>1.2938912870809718</v>
      </c>
      <c r="AT493" s="34">
        <v>281.88989128708107</v>
      </c>
      <c r="AU493" s="34">
        <v>280.23357647646111</v>
      </c>
      <c r="AV493">
        <v>22.936999999999998</v>
      </c>
      <c r="AW493">
        <v>0.10576766757821295</v>
      </c>
      <c r="AX493" s="34">
        <v>23.042767667578211</v>
      </c>
      <c r="AY493" s="34">
        <v>22.907374102412671</v>
      </c>
      <c r="AZ493">
        <v>196.26900000000001</v>
      </c>
      <c r="BA493">
        <v>0.90504051741327451</v>
      </c>
      <c r="BB493" s="34">
        <v>197.17404051741329</v>
      </c>
      <c r="BC493" s="34">
        <v>196.01549495166904</v>
      </c>
      <c r="BD493">
        <v>118.08499999999999</v>
      </c>
      <c r="BE493">
        <v>0.54451650285448294</v>
      </c>
      <c r="BF493" s="34">
        <v>118.62951650285447</v>
      </c>
      <c r="BG493" s="34">
        <v>117.9324790026333</v>
      </c>
      <c r="BH493">
        <v>668.02300000000014</v>
      </c>
      <c r="BI493">
        <v>3.0804043509875116</v>
      </c>
      <c r="BJ493" s="34">
        <v>671.10340435098772</v>
      </c>
      <c r="BK493" s="34">
        <v>667.16016785176885</v>
      </c>
      <c r="BM493">
        <v>53.370000000000005</v>
      </c>
      <c r="BN493">
        <v>0.24610107767577391</v>
      </c>
      <c r="BO493">
        <v>53.616101077675772</v>
      </c>
      <c r="BP493">
        <v>53.301066218152513</v>
      </c>
      <c r="BQ493">
        <v>3.1590000000000003</v>
      </c>
      <c r="BR493">
        <v>1.4566859741011238E-2</v>
      </c>
      <c r="BS493">
        <v>3.1735668597410118</v>
      </c>
      <c r="BT493">
        <v>3.1549197710913215</v>
      </c>
      <c r="BU493">
        <v>295.04100000000011</v>
      </c>
      <c r="BV493">
        <v>1.3605004320505532</v>
      </c>
      <c r="BW493">
        <v>296.40150043205063</v>
      </c>
      <c r="BX493">
        <v>294.65991901948553</v>
      </c>
      <c r="BY493">
        <v>25.163999999999998</v>
      </c>
      <c r="BZ493">
        <v>0.11603686562925189</v>
      </c>
      <c r="CA493">
        <v>25.280036865629249</v>
      </c>
      <c r="CB493">
        <v>25.131497663735992</v>
      </c>
      <c r="CC493">
        <v>196.26900000000001</v>
      </c>
      <c r="CD493">
        <v>0.90504051741327451</v>
      </c>
      <c r="CE493">
        <v>197.17404051741329</v>
      </c>
      <c r="CF493">
        <v>196.01549495166904</v>
      </c>
      <c r="CG493">
        <v>119.96899999999999</v>
      </c>
      <c r="CH493">
        <v>0.5532040507342123</v>
      </c>
      <c r="CI493">
        <v>120.5222040507342</v>
      </c>
      <c r="CJ493">
        <v>119.81404558976089</v>
      </c>
      <c r="CK493">
        <v>692.97200000000009</v>
      </c>
      <c r="CL493">
        <v>3.1954498032440766</v>
      </c>
      <c r="CM493">
        <v>696.16744980324427</v>
      </c>
      <c r="CN493">
        <v>692.07694321389522</v>
      </c>
    </row>
    <row r="494" spans="1:92" x14ac:dyDescent="0.3">
      <c r="A494" s="18">
        <v>45433</v>
      </c>
      <c r="B494" s="2">
        <v>2</v>
      </c>
      <c r="C494" s="2" t="s">
        <v>23</v>
      </c>
      <c r="D494" s="9">
        <v>18.558043000000001</v>
      </c>
      <c r="E494">
        <v>5.8222589999999998E-3</v>
      </c>
      <c r="G494">
        <v>5.7889999999999997</v>
      </c>
      <c r="H494">
        <v>2.884279331268642E-2</v>
      </c>
      <c r="I494" s="34">
        <v>5.8178427933126864</v>
      </c>
      <c r="J494" s="34">
        <v>5.7839698057487361</v>
      </c>
      <c r="K494">
        <v>0.436</v>
      </c>
      <c r="L494">
        <v>2.1723022774799237E-3</v>
      </c>
      <c r="M494" s="34">
        <v>0.43817230227747994</v>
      </c>
      <c r="N494" s="34">
        <v>0.43562114964699417</v>
      </c>
      <c r="O494">
        <v>14.134</v>
      </c>
      <c r="P494">
        <v>7.0420459609865232E-2</v>
      </c>
      <c r="Q494" s="34">
        <v>14.204420459609866</v>
      </c>
      <c r="R494" s="34">
        <v>14.121718644749118</v>
      </c>
      <c r="S494">
        <v>2.173</v>
      </c>
      <c r="T494">
        <v>1.0826634974687785E-2</v>
      </c>
      <c r="U494" s="34">
        <v>2.1838266349746878</v>
      </c>
      <c r="V494" s="34">
        <v>2.1711118306947665</v>
      </c>
      <c r="W494">
        <v>0</v>
      </c>
      <c r="X494">
        <v>0</v>
      </c>
      <c r="Y494" s="34">
        <v>0</v>
      </c>
      <c r="Z494" s="34">
        <v>0</v>
      </c>
      <c r="AA494">
        <v>1.909</v>
      </c>
      <c r="AB494">
        <v>9.5112959809843453E-3</v>
      </c>
      <c r="AC494" s="34">
        <v>1.9185112959809845</v>
      </c>
      <c r="AD494" s="34">
        <v>1.9073412263213576</v>
      </c>
      <c r="AE494">
        <v>24.441000000000003</v>
      </c>
      <c r="AF494">
        <v>0.12177348615570371</v>
      </c>
      <c r="AG494" s="34">
        <v>24.562773486155706</v>
      </c>
      <c r="AH494" s="34">
        <v>24.41976265716097</v>
      </c>
      <c r="AJ494">
        <v>46.480999999999995</v>
      </c>
      <c r="AK494">
        <v>0.23158436275124847</v>
      </c>
      <c r="AL494" s="34">
        <v>46.712584362751244</v>
      </c>
      <c r="AM494" s="34">
        <v>46.440611598031957</v>
      </c>
      <c r="AN494">
        <v>2.5880000000000005</v>
      </c>
      <c r="AO494">
        <v>1.2894308014032211E-2</v>
      </c>
      <c r="AP494" s="34">
        <v>2.6008943080140328</v>
      </c>
      <c r="AQ494" s="34">
        <v>2.5857512277211492</v>
      </c>
      <c r="AR494">
        <v>278.1230000000001</v>
      </c>
      <c r="AS494">
        <v>1.3857046475219015</v>
      </c>
      <c r="AT494" s="34">
        <v>279.50870464752199</v>
      </c>
      <c r="AU494" s="34">
        <v>277.8813325763096</v>
      </c>
      <c r="AV494">
        <v>22.65</v>
      </c>
      <c r="AW494">
        <v>0.11285010684614741</v>
      </c>
      <c r="AX494" s="34">
        <v>22.762850106846145</v>
      </c>
      <c r="AY494" s="34">
        <v>22.630318897945909</v>
      </c>
      <c r="AZ494">
        <v>193.83499999999998</v>
      </c>
      <c r="BA494">
        <v>0.96575277971403894</v>
      </c>
      <c r="BB494" s="34">
        <v>194.80075277971403</v>
      </c>
      <c r="BC494" s="34">
        <v>193.66657234363558</v>
      </c>
      <c r="BD494">
        <v>114.95900000000002</v>
      </c>
      <c r="BE494">
        <v>0.57276536127709765</v>
      </c>
      <c r="BF494" s="34">
        <v>115.53176536127711</v>
      </c>
      <c r="BG494" s="34">
        <v>114.85910950061653</v>
      </c>
      <c r="BH494">
        <v>658.63600000000019</v>
      </c>
      <c r="BI494">
        <v>3.2815515661244659</v>
      </c>
      <c r="BJ494" s="34">
        <v>661.91755156612453</v>
      </c>
      <c r="BK494" s="34">
        <v>658.0636961442608</v>
      </c>
      <c r="BM494">
        <v>52.269999999999996</v>
      </c>
      <c r="BN494">
        <v>0.26042715606393491</v>
      </c>
      <c r="BO494">
        <v>52.530427156063929</v>
      </c>
      <c r="BP494">
        <v>52.224581403780689</v>
      </c>
      <c r="BQ494">
        <v>3.0240000000000005</v>
      </c>
      <c r="BR494">
        <v>1.5066610291512135E-2</v>
      </c>
      <c r="BS494">
        <v>3.0390666102915125</v>
      </c>
      <c r="BT494">
        <v>3.0213723773681433</v>
      </c>
      <c r="BU494">
        <v>292.25700000000012</v>
      </c>
      <c r="BV494">
        <v>1.4561251071317667</v>
      </c>
      <c r="BW494">
        <v>293.71312510713187</v>
      </c>
      <c r="BX494">
        <v>292.00305122105874</v>
      </c>
      <c r="BY494">
        <v>24.823</v>
      </c>
      <c r="BZ494">
        <v>0.1236767418208352</v>
      </c>
      <c r="CA494">
        <v>24.946676741820831</v>
      </c>
      <c r="CB494">
        <v>24.801430728640675</v>
      </c>
      <c r="CC494">
        <v>193.83499999999998</v>
      </c>
      <c r="CD494">
        <v>0.96575277971403894</v>
      </c>
      <c r="CE494">
        <v>194.80075277971403</v>
      </c>
      <c r="CF494">
        <v>193.66657234363558</v>
      </c>
      <c r="CG494">
        <v>116.86800000000002</v>
      </c>
      <c r="CH494">
        <v>0.58227665725808198</v>
      </c>
      <c r="CI494">
        <v>117.4502766572581</v>
      </c>
      <c r="CJ494">
        <v>116.76645072693789</v>
      </c>
      <c r="CK494">
        <v>683.07700000000023</v>
      </c>
      <c r="CL494">
        <v>3.4033250522801697</v>
      </c>
      <c r="CM494">
        <v>686.48032505228025</v>
      </c>
      <c r="CN494">
        <v>682.48345880142176</v>
      </c>
    </row>
    <row r="495" spans="1:92" x14ac:dyDescent="0.3">
      <c r="A495" s="18">
        <v>45433</v>
      </c>
      <c r="B495" s="2">
        <v>3</v>
      </c>
      <c r="C495" s="2" t="s">
        <v>23</v>
      </c>
      <c r="D495" s="9">
        <v>16.837817999999999</v>
      </c>
      <c r="E495">
        <v>5.853507E-3</v>
      </c>
      <c r="G495">
        <v>5.7070000000000007</v>
      </c>
      <c r="H495">
        <v>4.0918797817673859E-2</v>
      </c>
      <c r="I495" s="34">
        <v>5.7479187978176745</v>
      </c>
      <c r="J495" s="34">
        <v>5.7142733148992173</v>
      </c>
      <c r="K495">
        <v>0.42499999999999999</v>
      </c>
      <c r="L495">
        <v>3.0472207942021001E-3</v>
      </c>
      <c r="M495" s="34">
        <v>0.4280472207942021</v>
      </c>
      <c r="N495" s="34">
        <v>0.42554164339095268</v>
      </c>
      <c r="O495">
        <v>13.931000000000001</v>
      </c>
      <c r="P495">
        <v>9.9884312668304609E-2</v>
      </c>
      <c r="Q495" s="34">
        <v>14.030884312668306</v>
      </c>
      <c r="R495" s="34">
        <v>13.948754433127911</v>
      </c>
      <c r="S495">
        <v>2.206</v>
      </c>
      <c r="T495">
        <v>1.5816868404729019E-2</v>
      </c>
      <c r="U495" s="34">
        <v>2.221816868404729</v>
      </c>
      <c r="V495" s="34">
        <v>2.208811447812804</v>
      </c>
      <c r="W495">
        <v>0</v>
      </c>
      <c r="X495">
        <v>0</v>
      </c>
      <c r="Y495" s="34">
        <v>0</v>
      </c>
      <c r="Z495" s="34">
        <v>0</v>
      </c>
      <c r="AA495">
        <v>1.8169999999999999</v>
      </c>
      <c r="AB495">
        <v>1.3027765136624037E-2</v>
      </c>
      <c r="AC495" s="34">
        <v>1.8300277651366239</v>
      </c>
      <c r="AD495" s="34">
        <v>1.8193156848032024</v>
      </c>
      <c r="AE495">
        <v>24.086000000000002</v>
      </c>
      <c r="AF495">
        <v>0.17269496482153363</v>
      </c>
      <c r="AG495" s="34">
        <v>24.258694964821537</v>
      </c>
      <c r="AH495" s="34">
        <v>24.11669652403409</v>
      </c>
      <c r="AJ495">
        <v>45.510999999999996</v>
      </c>
      <c r="AK495">
        <v>0.32631074250572178</v>
      </c>
      <c r="AL495" s="34">
        <v>45.837310742505714</v>
      </c>
      <c r="AM495" s="34">
        <v>45.569001723213283</v>
      </c>
      <c r="AN495">
        <v>2.4629999999999996</v>
      </c>
      <c r="AO495">
        <v>1.7659540743811229E-2</v>
      </c>
      <c r="AP495" s="34">
        <v>2.4806595407438108</v>
      </c>
      <c r="AQ495" s="34">
        <v>2.46613898275745</v>
      </c>
      <c r="AR495">
        <v>273.58499999999987</v>
      </c>
      <c r="AS495">
        <v>1.961585649368897</v>
      </c>
      <c r="AT495" s="34">
        <v>275.54658564936875</v>
      </c>
      <c r="AU495" s="34">
        <v>273.9336717814441</v>
      </c>
      <c r="AV495">
        <v>22.442</v>
      </c>
      <c r="AW495">
        <v>0.16090759779643185</v>
      </c>
      <c r="AX495" s="34">
        <v>22.602907597796431</v>
      </c>
      <c r="AY495" s="34">
        <v>22.470601319952376</v>
      </c>
      <c r="AZ495">
        <v>214.91299999999998</v>
      </c>
      <c r="BA495">
        <v>1.5409114412808376</v>
      </c>
      <c r="BB495" s="34">
        <v>216.45391144128081</v>
      </c>
      <c r="BC495" s="34">
        <v>215.1868969554819</v>
      </c>
      <c r="BD495">
        <v>112.09399999999999</v>
      </c>
      <c r="BE495">
        <v>0.80370627695362407</v>
      </c>
      <c r="BF495" s="34">
        <v>112.89770627695361</v>
      </c>
      <c r="BG495" s="34">
        <v>112.23685876297752</v>
      </c>
      <c r="BH495">
        <v>671.00799999999981</v>
      </c>
      <c r="BI495">
        <v>4.8110812486493231</v>
      </c>
      <c r="BJ495" s="34">
        <v>675.81908124864913</v>
      </c>
      <c r="BK495" s="34">
        <v>671.86316952582661</v>
      </c>
      <c r="BM495">
        <v>51.217999999999996</v>
      </c>
      <c r="BN495">
        <v>0.36722954032339566</v>
      </c>
      <c r="BO495">
        <v>51.58522954032339</v>
      </c>
      <c r="BP495">
        <v>51.2832750381125</v>
      </c>
      <c r="BQ495">
        <v>2.8879999999999995</v>
      </c>
      <c r="BR495">
        <v>2.0706761538013329E-2</v>
      </c>
      <c r="BS495">
        <v>2.9087067615380127</v>
      </c>
      <c r="BT495">
        <v>2.8916806261484025</v>
      </c>
      <c r="BU495">
        <v>287.51599999999985</v>
      </c>
      <c r="BV495">
        <v>2.0614699620372017</v>
      </c>
      <c r="BW495">
        <v>289.57746996203707</v>
      </c>
      <c r="BX495">
        <v>287.88242621457204</v>
      </c>
      <c r="BY495">
        <v>24.648</v>
      </c>
      <c r="BZ495">
        <v>0.17672446620116086</v>
      </c>
      <c r="CA495">
        <v>24.824724466201161</v>
      </c>
      <c r="CB495">
        <v>24.679412767765179</v>
      </c>
      <c r="CC495">
        <v>214.91299999999998</v>
      </c>
      <c r="CD495">
        <v>1.5409114412808376</v>
      </c>
      <c r="CE495">
        <v>216.45391144128081</v>
      </c>
      <c r="CF495">
        <v>215.1868969554819</v>
      </c>
      <c r="CG495">
        <v>113.91099999999999</v>
      </c>
      <c r="CH495">
        <v>0.81673404209024814</v>
      </c>
      <c r="CI495">
        <v>114.72773404209023</v>
      </c>
      <c r="CJ495">
        <v>114.05617444778072</v>
      </c>
      <c r="CK495">
        <v>695.09399999999982</v>
      </c>
      <c r="CL495">
        <v>4.9837762134708568</v>
      </c>
      <c r="CM495">
        <v>700.07777621347066</v>
      </c>
      <c r="CN495">
        <v>695.97986604986068</v>
      </c>
    </row>
    <row r="496" spans="1:92" x14ac:dyDescent="0.3">
      <c r="A496" s="18">
        <v>45433</v>
      </c>
      <c r="B496" s="2">
        <v>4</v>
      </c>
      <c r="C496" s="2" t="s">
        <v>23</v>
      </c>
      <c r="D496" s="9">
        <v>15.626306</v>
      </c>
      <c r="E496">
        <v>5.8684339999999996E-3</v>
      </c>
      <c r="G496">
        <v>5.6059999999999999</v>
      </c>
      <c r="H496">
        <v>3.035026066311174E-2</v>
      </c>
      <c r="I496" s="34">
        <v>5.6363502606631117</v>
      </c>
      <c r="J496" s="34">
        <v>5.6032737111575273</v>
      </c>
      <c r="K496">
        <v>0.41599999999999998</v>
      </c>
      <c r="L496">
        <v>2.2521777445334433E-3</v>
      </c>
      <c r="M496" s="34">
        <v>0.41825217774453344</v>
      </c>
      <c r="N496" s="34">
        <v>0.41579769244408338</v>
      </c>
      <c r="O496">
        <v>13.75</v>
      </c>
      <c r="P496">
        <v>7.4440971123401076E-2</v>
      </c>
      <c r="Q496" s="34">
        <v>13.824440971123401</v>
      </c>
      <c r="R496" s="34">
        <v>13.743313151697468</v>
      </c>
      <c r="S496">
        <v>2.238</v>
      </c>
      <c r="T496">
        <v>1.2116283154485208E-2</v>
      </c>
      <c r="U496" s="34">
        <v>2.250116283154485</v>
      </c>
      <c r="V496" s="34">
        <v>2.2369116242544673</v>
      </c>
      <c r="W496">
        <v>0</v>
      </c>
      <c r="X496">
        <v>0</v>
      </c>
      <c r="Y496" s="34">
        <v>0</v>
      </c>
      <c r="Z496" s="34">
        <v>0</v>
      </c>
      <c r="AA496">
        <v>1.7789999999999999</v>
      </c>
      <c r="AB496">
        <v>9.6313081911658556E-3</v>
      </c>
      <c r="AC496" s="34">
        <v>1.7886313081911658</v>
      </c>
      <c r="AD496" s="34">
        <v>1.7781348434087123</v>
      </c>
      <c r="AE496">
        <v>23.788999999999998</v>
      </c>
      <c r="AF496">
        <v>0.12879100087669734</v>
      </c>
      <c r="AG496" s="34">
        <v>23.917791000876701</v>
      </c>
      <c r="AH496" s="34">
        <v>23.777431022962258</v>
      </c>
      <c r="AJ496">
        <v>46.574999999999996</v>
      </c>
      <c r="AK496">
        <v>0.2521518712779931</v>
      </c>
      <c r="AL496" s="34">
        <v>46.827151871277991</v>
      </c>
      <c r="AM496" s="34">
        <v>46.552349821113417</v>
      </c>
      <c r="AN496">
        <v>2.4449999999999998</v>
      </c>
      <c r="AO496">
        <v>1.3236958137942956E-2</v>
      </c>
      <c r="AP496" s="34">
        <v>2.4582369581379426</v>
      </c>
      <c r="AQ496" s="34">
        <v>2.4438109567927491</v>
      </c>
      <c r="AR496">
        <v>274.75100000000003</v>
      </c>
      <c r="AS496">
        <v>1.4874713641545871</v>
      </c>
      <c r="AT496" s="34">
        <v>276.23847136415463</v>
      </c>
      <c r="AU496" s="34">
        <v>274.6173841266932</v>
      </c>
      <c r="AV496">
        <v>22.623000000000001</v>
      </c>
      <c r="AW496">
        <v>0.12247840652543292</v>
      </c>
      <c r="AX496" s="34">
        <v>22.745478406525432</v>
      </c>
      <c r="AY496" s="34">
        <v>22.611998067698313</v>
      </c>
      <c r="AZ496">
        <v>212.56900000000002</v>
      </c>
      <c r="BA496">
        <v>1.1508249302349267</v>
      </c>
      <c r="BB496" s="34">
        <v>213.71982493023495</v>
      </c>
      <c r="BC496" s="34">
        <v>212.4656242431403</v>
      </c>
      <c r="BD496">
        <v>115.199</v>
      </c>
      <c r="BE496">
        <v>0.62367457690506767</v>
      </c>
      <c r="BF496" s="34">
        <v>115.82267457690507</v>
      </c>
      <c r="BG496" s="34">
        <v>115.14297685544702</v>
      </c>
      <c r="BH496">
        <v>674.16199999999992</v>
      </c>
      <c r="BI496">
        <v>3.6498381072359503</v>
      </c>
      <c r="BJ496" s="34">
        <v>677.81183810723599</v>
      </c>
      <c r="BK496" s="34">
        <v>673.83414407088503</v>
      </c>
      <c r="BM496">
        <v>52.180999999999997</v>
      </c>
      <c r="BN496">
        <v>0.28250213194110485</v>
      </c>
      <c r="BO496">
        <v>52.463502131941105</v>
      </c>
      <c r="BP496">
        <v>52.155623532270944</v>
      </c>
      <c r="BQ496">
        <v>2.8609999999999998</v>
      </c>
      <c r="BR496">
        <v>1.5489135882476399E-2</v>
      </c>
      <c r="BS496">
        <v>2.8764891358824762</v>
      </c>
      <c r="BT496">
        <v>2.8596086492368324</v>
      </c>
      <c r="BU496">
        <v>288.50100000000003</v>
      </c>
      <c r="BV496">
        <v>1.5619123352779882</v>
      </c>
      <c r="BW496">
        <v>290.06291233527804</v>
      </c>
      <c r="BX496">
        <v>288.36069727839066</v>
      </c>
      <c r="BY496">
        <v>24.861000000000001</v>
      </c>
      <c r="BZ496">
        <v>0.13459468967991811</v>
      </c>
      <c r="CA496">
        <v>24.995594689679919</v>
      </c>
      <c r="CB496">
        <v>24.84890969195278</v>
      </c>
      <c r="CC496">
        <v>212.56900000000002</v>
      </c>
      <c r="CD496">
        <v>1.1508249302349267</v>
      </c>
      <c r="CE496">
        <v>213.71982493023495</v>
      </c>
      <c r="CF496">
        <v>212.4656242431403</v>
      </c>
      <c r="CG496">
        <v>116.97799999999999</v>
      </c>
      <c r="CH496">
        <v>0.63330588509623353</v>
      </c>
      <c r="CI496">
        <v>117.61130588509624</v>
      </c>
      <c r="CJ496">
        <v>116.92111169885573</v>
      </c>
      <c r="CK496">
        <v>697.95099999999991</v>
      </c>
      <c r="CL496">
        <v>3.7786291081126477</v>
      </c>
      <c r="CM496">
        <v>701.7296291081127</v>
      </c>
      <c r="CN496">
        <v>697.61157509384725</v>
      </c>
    </row>
    <row r="497" spans="1:92" x14ac:dyDescent="0.3">
      <c r="A497" s="18">
        <v>45433</v>
      </c>
      <c r="B497" s="2">
        <v>5</v>
      </c>
      <c r="C497" s="2" t="s">
        <v>23</v>
      </c>
      <c r="D497" s="9">
        <v>17.932507000000001</v>
      </c>
      <c r="E497">
        <v>5.9131319999999998E-3</v>
      </c>
      <c r="G497">
        <v>5.7709999999999999</v>
      </c>
      <c r="H497">
        <v>4.5356785203038243E-2</v>
      </c>
      <c r="I497" s="34">
        <v>5.8163567852030384</v>
      </c>
      <c r="J497" s="34">
        <v>5.7819638997730376</v>
      </c>
      <c r="K497">
        <v>0.41299999999999998</v>
      </c>
      <c r="L497">
        <v>3.2459456400718758E-3</v>
      </c>
      <c r="M497" s="34">
        <v>0.41624594564007183</v>
      </c>
      <c r="N497" s="34">
        <v>0.41378462841903729</v>
      </c>
      <c r="O497">
        <v>14.223000000000001</v>
      </c>
      <c r="P497">
        <v>0.11178470905264477</v>
      </c>
      <c r="Q497" s="34">
        <v>14.334784709052645</v>
      </c>
      <c r="R497" s="34">
        <v>14.250021234876435</v>
      </c>
      <c r="S497">
        <v>2.2240000000000002</v>
      </c>
      <c r="T497">
        <v>1.747937797462434E-2</v>
      </c>
      <c r="U497" s="34">
        <v>2.2414793779746245</v>
      </c>
      <c r="V497" s="34">
        <v>2.2282252145373826</v>
      </c>
      <c r="W497">
        <v>0</v>
      </c>
      <c r="X497">
        <v>0</v>
      </c>
      <c r="Y497" s="34">
        <v>0</v>
      </c>
      <c r="Z497" s="34">
        <v>0</v>
      </c>
      <c r="AA497">
        <v>1.901</v>
      </c>
      <c r="AB497">
        <v>1.4940781263381686E-2</v>
      </c>
      <c r="AC497" s="34">
        <v>1.9159407812633817</v>
      </c>
      <c r="AD497" s="34">
        <v>1.9046115705195883</v>
      </c>
      <c r="AE497">
        <v>24.532</v>
      </c>
      <c r="AF497">
        <v>0.19280759913376092</v>
      </c>
      <c r="AG497" s="34">
        <v>24.724807599133758</v>
      </c>
      <c r="AH497" s="34">
        <v>24.578606548125482</v>
      </c>
      <c r="AJ497">
        <v>48.772999999999996</v>
      </c>
      <c r="AK497">
        <v>0.38332810339764067</v>
      </c>
      <c r="AL497" s="34">
        <v>49.156328103397634</v>
      </c>
      <c r="AM497" s="34">
        <v>48.865660246686936</v>
      </c>
      <c r="AN497">
        <v>2.6510000000000007</v>
      </c>
      <c r="AO497">
        <v>2.0835355670291877E-2</v>
      </c>
      <c r="AP497" s="34">
        <v>2.6718353556702925</v>
      </c>
      <c r="AQ497" s="34">
        <v>2.656036440529947</v>
      </c>
      <c r="AR497">
        <v>282.10300000000007</v>
      </c>
      <c r="AS497">
        <v>2.2171694985501129</v>
      </c>
      <c r="AT497" s="34">
        <v>284.32016949855017</v>
      </c>
      <c r="AU497" s="34">
        <v>282.6389468060429</v>
      </c>
      <c r="AV497">
        <v>23.224</v>
      </c>
      <c r="AW497">
        <v>0.18252746136810954</v>
      </c>
      <c r="AX497" s="34">
        <v>23.40652746136811</v>
      </c>
      <c r="AY497" s="34">
        <v>23.268121574827415</v>
      </c>
      <c r="AZ497">
        <v>201.893</v>
      </c>
      <c r="BA497">
        <v>1.5867644143124242</v>
      </c>
      <c r="BB497" s="34">
        <v>203.47976441431243</v>
      </c>
      <c r="BC497" s="34">
        <v>202.27656170800171</v>
      </c>
      <c r="BD497">
        <v>119.61599999999999</v>
      </c>
      <c r="BE497">
        <v>0.94011388300929177</v>
      </c>
      <c r="BF497" s="34">
        <v>120.55611388300927</v>
      </c>
      <c r="BG497" s="34">
        <v>119.84324966821201</v>
      </c>
      <c r="BH497">
        <v>678.26</v>
      </c>
      <c r="BI497">
        <v>5.330738716307871</v>
      </c>
      <c r="BJ497" s="34">
        <v>683.5907387163079</v>
      </c>
      <c r="BK497" s="34">
        <v>679.54857644430092</v>
      </c>
      <c r="BM497">
        <v>54.543999999999997</v>
      </c>
      <c r="BN497">
        <v>0.42868488860067894</v>
      </c>
      <c r="BO497">
        <v>54.972684888600675</v>
      </c>
      <c r="BP497">
        <v>54.647624146459975</v>
      </c>
      <c r="BQ497">
        <v>3.0640000000000005</v>
      </c>
      <c r="BR497">
        <v>2.4081301310363755E-2</v>
      </c>
      <c r="BS497">
        <v>3.0880813013103645</v>
      </c>
      <c r="BT497">
        <v>3.0698210689489844</v>
      </c>
      <c r="BU497">
        <v>296.32600000000008</v>
      </c>
      <c r="BV497">
        <v>2.3289542076027576</v>
      </c>
      <c r="BW497">
        <v>298.65495420760283</v>
      </c>
      <c r="BX497">
        <v>296.88896804091934</v>
      </c>
      <c r="BY497">
        <v>25.448</v>
      </c>
      <c r="BZ497">
        <v>0.20000683934273389</v>
      </c>
      <c r="CA497">
        <v>25.648006839342735</v>
      </c>
      <c r="CB497">
        <v>25.496346789364797</v>
      </c>
      <c r="CC497">
        <v>201.893</v>
      </c>
      <c r="CD497">
        <v>1.5867644143124242</v>
      </c>
      <c r="CE497">
        <v>203.47976441431243</v>
      </c>
      <c r="CF497">
        <v>202.27656170800171</v>
      </c>
      <c r="CG497">
        <v>121.51699999999998</v>
      </c>
      <c r="CH497">
        <v>0.95505466427267349</v>
      </c>
      <c r="CI497">
        <v>122.47205466427266</v>
      </c>
      <c r="CJ497">
        <v>121.7478612387316</v>
      </c>
      <c r="CK497">
        <v>702.79200000000003</v>
      </c>
      <c r="CL497">
        <v>5.5235463154416315</v>
      </c>
      <c r="CM497">
        <v>708.31554631544168</v>
      </c>
      <c r="CN497">
        <v>704.12718299242636</v>
      </c>
    </row>
    <row r="498" spans="1:92" x14ac:dyDescent="0.3">
      <c r="A498" s="18">
        <v>45433</v>
      </c>
      <c r="B498" s="2">
        <v>6</v>
      </c>
      <c r="C498" s="2" t="s">
        <v>23</v>
      </c>
      <c r="D498" s="9">
        <v>30.101956000000001</v>
      </c>
      <c r="E498">
        <v>5.873667E-3</v>
      </c>
      <c r="G498">
        <v>6.4350000000000005</v>
      </c>
      <c r="H498">
        <v>3.2363042510946065E-2</v>
      </c>
      <c r="I498" s="34">
        <v>6.4673630425109465</v>
      </c>
      <c r="J498" s="34">
        <v>6.4293759056311304</v>
      </c>
      <c r="K498">
        <v>0.52500000000000002</v>
      </c>
      <c r="L498">
        <v>2.6403414635969981E-3</v>
      </c>
      <c r="M498" s="34">
        <v>0.52764034146359706</v>
      </c>
      <c r="N498" s="34">
        <v>0.52454115780207355</v>
      </c>
      <c r="O498">
        <v>15.163</v>
      </c>
      <c r="P498">
        <v>7.6258090690516728E-2</v>
      </c>
      <c r="Q498" s="34">
        <v>15.239258090690518</v>
      </c>
      <c r="R498" s="34">
        <v>15.149747763338745</v>
      </c>
      <c r="S498">
        <v>2.2200000000000002</v>
      </c>
      <c r="T498">
        <v>1.1164872474638736E-2</v>
      </c>
      <c r="U498" s="34">
        <v>2.2311648724746389</v>
      </c>
      <c r="V498" s="34">
        <v>2.2180597529916253</v>
      </c>
      <c r="W498">
        <v>0</v>
      </c>
      <c r="X498">
        <v>0</v>
      </c>
      <c r="Y498" s="34">
        <v>0</v>
      </c>
      <c r="Z498" s="34">
        <v>0</v>
      </c>
      <c r="AA498">
        <v>1.996</v>
      </c>
      <c r="AB498">
        <v>1.0038326783504015E-2</v>
      </c>
      <c r="AC498" s="34">
        <v>2.006038326783504</v>
      </c>
      <c r="AD498" s="34">
        <v>1.9942555256627406</v>
      </c>
      <c r="AE498">
        <v>26.338999999999999</v>
      </c>
      <c r="AF498">
        <v>0.13246467392320255</v>
      </c>
      <c r="AG498" s="34">
        <v>26.471464673923204</v>
      </c>
      <c r="AH498" s="34">
        <v>26.315980105426313</v>
      </c>
      <c r="AJ498">
        <v>53.518000000000001</v>
      </c>
      <c r="AK498">
        <v>0.26915389418816027</v>
      </c>
      <c r="AL498" s="34">
        <v>53.787153894188158</v>
      </c>
      <c r="AM498" s="34">
        <v>53.471226063335941</v>
      </c>
      <c r="AN498">
        <v>2.8809999999999993</v>
      </c>
      <c r="AO498">
        <v>1.4489188107853237E-2</v>
      </c>
      <c r="AP498" s="34">
        <v>2.8954891881078524</v>
      </c>
      <c r="AQ498" s="34">
        <v>2.8784820488148064</v>
      </c>
      <c r="AR498">
        <v>295.72499999999997</v>
      </c>
      <c r="AS498">
        <v>1.4872666272804231</v>
      </c>
      <c r="AT498" s="34">
        <v>297.21226662728037</v>
      </c>
      <c r="AU498" s="34">
        <v>295.46654074479653</v>
      </c>
      <c r="AV498">
        <v>26.224999999999998</v>
      </c>
      <c r="AW498">
        <v>0.13189134263396432</v>
      </c>
      <c r="AX498" s="34">
        <v>26.356891342633961</v>
      </c>
      <c r="AY498" s="34">
        <v>26.202079739732145</v>
      </c>
      <c r="AZ498">
        <v>206.18800000000002</v>
      </c>
      <c r="BA498">
        <v>1.0369651918021674</v>
      </c>
      <c r="BB498" s="34">
        <v>207.2249651918022</v>
      </c>
      <c r="BC498" s="34">
        <v>206.00779475217897</v>
      </c>
      <c r="BD498">
        <v>114.605</v>
      </c>
      <c r="BE498">
        <v>0.57637396844863609</v>
      </c>
      <c r="BF498" s="34">
        <v>115.18137396844864</v>
      </c>
      <c r="BG498" s="34">
        <v>114.5048369331555</v>
      </c>
      <c r="BH498">
        <v>699.14200000000005</v>
      </c>
      <c r="BI498">
        <v>3.5161402124612042</v>
      </c>
      <c r="BJ498" s="34">
        <v>702.65814021246115</v>
      </c>
      <c r="BK498" s="34">
        <v>698.53096028201389</v>
      </c>
      <c r="BM498">
        <v>59.953000000000003</v>
      </c>
      <c r="BN498">
        <v>0.30151693669910634</v>
      </c>
      <c r="BO498">
        <v>60.254516936699105</v>
      </c>
      <c r="BP498">
        <v>59.900601968967074</v>
      </c>
      <c r="BQ498">
        <v>3.4059999999999993</v>
      </c>
      <c r="BR498">
        <v>1.7129529571450235E-2</v>
      </c>
      <c r="BS498">
        <v>3.4231295295714492</v>
      </c>
      <c r="BT498">
        <v>3.4030232066168802</v>
      </c>
      <c r="BU498">
        <v>310.88799999999998</v>
      </c>
      <c r="BV498">
        <v>1.5635247179709399</v>
      </c>
      <c r="BW498">
        <v>312.45152471797087</v>
      </c>
      <c r="BX498">
        <v>310.61628850813526</v>
      </c>
      <c r="BY498">
        <v>28.444999999999997</v>
      </c>
      <c r="BZ498">
        <v>0.14305621510860306</v>
      </c>
      <c r="CA498">
        <v>28.588056215108601</v>
      </c>
      <c r="CB498">
        <v>28.42013949272377</v>
      </c>
      <c r="CC498">
        <v>206.18800000000002</v>
      </c>
      <c r="CD498">
        <v>1.0369651918021674</v>
      </c>
      <c r="CE498">
        <v>207.2249651918022</v>
      </c>
      <c r="CF498">
        <v>206.00779475217897</v>
      </c>
      <c r="CG498">
        <v>116.601</v>
      </c>
      <c r="CH498">
        <v>0.58641229523214011</v>
      </c>
      <c r="CI498">
        <v>117.18741229523215</v>
      </c>
      <c r="CJ498">
        <v>116.49909245881824</v>
      </c>
      <c r="CK498">
        <v>725.48099999999999</v>
      </c>
      <c r="CL498">
        <v>3.6486048863844069</v>
      </c>
      <c r="CM498">
        <v>729.1296048863843</v>
      </c>
      <c r="CN498">
        <v>724.84694038744021</v>
      </c>
    </row>
    <row r="499" spans="1:92" x14ac:dyDescent="0.3">
      <c r="A499" s="18">
        <v>45433</v>
      </c>
      <c r="B499" s="2">
        <v>7</v>
      </c>
      <c r="C499" s="2" t="s">
        <v>23</v>
      </c>
      <c r="D499" s="9">
        <v>39.622909999999997</v>
      </c>
      <c r="E499">
        <v>5.8328490000000002E-3</v>
      </c>
      <c r="G499">
        <v>7.0679999999999996</v>
      </c>
      <c r="H499">
        <v>-1.3573939474032992E-2</v>
      </c>
      <c r="I499" s="34">
        <v>7.0544260605259668</v>
      </c>
      <c r="J499" s="34">
        <v>7.0132786585332534</v>
      </c>
      <c r="K499">
        <v>0.55699999999999994</v>
      </c>
      <c r="L499">
        <v>-1.069706322444309E-3</v>
      </c>
      <c r="M499" s="34">
        <v>0.55593029367755564</v>
      </c>
      <c r="N499" s="34">
        <v>0.55268763622000883</v>
      </c>
      <c r="O499">
        <v>15.541</v>
      </c>
      <c r="P499">
        <v>-2.9846150730892293E-2</v>
      </c>
      <c r="Q499" s="34">
        <v>15.511153849269109</v>
      </c>
      <c r="R499" s="34">
        <v>15.420679631050552</v>
      </c>
      <c r="S499">
        <v>2.3159999999999998</v>
      </c>
      <c r="T499">
        <v>-4.4478273658546136E-3</v>
      </c>
      <c r="U499" s="34">
        <v>2.311552172634145</v>
      </c>
      <c r="V499" s="34">
        <v>2.2980692378555481</v>
      </c>
      <c r="W499">
        <v>0</v>
      </c>
      <c r="X499">
        <v>0</v>
      </c>
      <c r="Y499" s="34">
        <v>0</v>
      </c>
      <c r="Z499" s="34">
        <v>0</v>
      </c>
      <c r="AA499">
        <v>1.966</v>
      </c>
      <c r="AB499">
        <v>-3.7756600178195901E-3</v>
      </c>
      <c r="AC499" s="34">
        <v>1.9622243399821804</v>
      </c>
      <c r="AD499" s="34">
        <v>1.9507789817029395</v>
      </c>
      <c r="AE499">
        <v>27.448</v>
      </c>
      <c r="AF499">
        <v>-5.2713283911043796E-2</v>
      </c>
      <c r="AG499" s="34">
        <v>27.395286716088957</v>
      </c>
      <c r="AH499" s="34">
        <v>27.235494145362299</v>
      </c>
      <c r="AJ499">
        <v>60.708999999999996</v>
      </c>
      <c r="AK499">
        <v>-0.11659030723388072</v>
      </c>
      <c r="AL499" s="34">
        <v>60.592409692766118</v>
      </c>
      <c r="AM499" s="34">
        <v>60.238983316482077</v>
      </c>
      <c r="AN499">
        <v>3.4399999999999995</v>
      </c>
      <c r="AO499">
        <v>-6.6064447921156608E-3</v>
      </c>
      <c r="AP499" s="34">
        <v>3.4333935552078838</v>
      </c>
      <c r="AQ499" s="34">
        <v>3.413367089042783</v>
      </c>
      <c r="AR499">
        <v>316.09000000000009</v>
      </c>
      <c r="AS499">
        <v>-0.60704393440111626</v>
      </c>
      <c r="AT499" s="34">
        <v>315.48295606559896</v>
      </c>
      <c r="AU499" s="34">
        <v>313.6427916207947</v>
      </c>
      <c r="AV499">
        <v>32.276000000000003</v>
      </c>
      <c r="AW499">
        <v>-6.1985352357652651E-2</v>
      </c>
      <c r="AX499" s="34">
        <v>32.214014647642351</v>
      </c>
      <c r="AY499" s="34">
        <v>32.026115164518863</v>
      </c>
      <c r="AZ499">
        <v>209.11500000000004</v>
      </c>
      <c r="BA499">
        <v>-0.40160078566955432</v>
      </c>
      <c r="BB499" s="34">
        <v>208.71339921433048</v>
      </c>
      <c r="BC499" s="34">
        <v>207.49600547243656</v>
      </c>
      <c r="BD499">
        <v>114.51900000000001</v>
      </c>
      <c r="BE499">
        <v>-0.21993123579892254</v>
      </c>
      <c r="BF499" s="34">
        <v>114.29906876420108</v>
      </c>
      <c r="BG499" s="34">
        <v>113.63237955525888</v>
      </c>
      <c r="BH499">
        <v>736.14900000000011</v>
      </c>
      <c r="BI499">
        <v>-1.4137580602532422</v>
      </c>
      <c r="BJ499" s="34">
        <v>734.73524193974686</v>
      </c>
      <c r="BK499" s="34">
        <v>730.44964221853388</v>
      </c>
      <c r="BM499">
        <v>67.777000000000001</v>
      </c>
      <c r="BN499">
        <v>-0.13016424670791371</v>
      </c>
      <c r="BO499">
        <v>67.646835753292081</v>
      </c>
      <c r="BP499">
        <v>67.25226197501533</v>
      </c>
      <c r="BQ499">
        <v>3.9969999999999994</v>
      </c>
      <c r="BR499">
        <v>-7.67615111455997E-3</v>
      </c>
      <c r="BS499">
        <v>3.9893238488854394</v>
      </c>
      <c r="BT499">
        <v>3.9660547252627918</v>
      </c>
      <c r="BU499">
        <v>331.63100000000009</v>
      </c>
      <c r="BV499">
        <v>-0.63689008513200851</v>
      </c>
      <c r="BW499">
        <v>330.99410991486809</v>
      </c>
      <c r="BX499">
        <v>329.06347125184527</v>
      </c>
      <c r="BY499">
        <v>34.592000000000006</v>
      </c>
      <c r="BZ499">
        <v>-6.6433179723507263E-2</v>
      </c>
      <c r="CA499">
        <v>34.525566820276495</v>
      </c>
      <c r="CB499">
        <v>34.324184402374414</v>
      </c>
      <c r="CC499">
        <v>209.11500000000004</v>
      </c>
      <c r="CD499">
        <v>-0.40160078566955432</v>
      </c>
      <c r="CE499">
        <v>208.71339921433048</v>
      </c>
      <c r="CF499">
        <v>207.49600547243656</v>
      </c>
      <c r="CG499">
        <v>116.485</v>
      </c>
      <c r="CH499">
        <v>-0.22370689581674214</v>
      </c>
      <c r="CI499">
        <v>116.26129310418327</v>
      </c>
      <c r="CJ499">
        <v>115.58315853696182</v>
      </c>
      <c r="CK499">
        <v>763.59700000000009</v>
      </c>
      <c r="CL499">
        <v>-1.466471344164286</v>
      </c>
      <c r="CM499">
        <v>762.13052865583586</v>
      </c>
      <c r="CN499">
        <v>757.68513636389616</v>
      </c>
    </row>
    <row r="500" spans="1:92" x14ac:dyDescent="0.3">
      <c r="A500" s="18">
        <v>45433</v>
      </c>
      <c r="B500" s="2">
        <v>8</v>
      </c>
      <c r="C500" s="2" t="s">
        <v>178</v>
      </c>
      <c r="D500" s="9">
        <v>39.593575000000001</v>
      </c>
      <c r="E500">
        <v>5.8718119999999997E-3</v>
      </c>
      <c r="G500">
        <v>7.6660000000000004</v>
      </c>
      <c r="H500">
        <v>2.645541087109822E-2</v>
      </c>
      <c r="I500" s="34">
        <v>7.6924554108710987</v>
      </c>
      <c r="J500" s="34">
        <v>7.6472867588800808</v>
      </c>
      <c r="K500">
        <v>0.626</v>
      </c>
      <c r="L500">
        <v>2.1603296641413364E-3</v>
      </c>
      <c r="M500" s="34">
        <v>0.62816032966414137</v>
      </c>
      <c r="N500" s="34">
        <v>0.6244718903024955</v>
      </c>
      <c r="O500">
        <v>16.460999999999999</v>
      </c>
      <c r="P500">
        <v>5.6807007350528009E-2</v>
      </c>
      <c r="Q500" s="34">
        <v>16.517807007350527</v>
      </c>
      <c r="R500" s="34">
        <v>16.420817549951082</v>
      </c>
      <c r="S500">
        <v>2.4670000000000001</v>
      </c>
      <c r="T500">
        <v>8.5136314399946924E-3</v>
      </c>
      <c r="U500" s="34">
        <v>2.4755136314399948</v>
      </c>
      <c r="V500" s="34">
        <v>2.460977880792742</v>
      </c>
      <c r="W500">
        <v>0</v>
      </c>
      <c r="X500">
        <v>0</v>
      </c>
      <c r="Y500" s="34">
        <v>0</v>
      </c>
      <c r="Z500" s="34">
        <v>0</v>
      </c>
      <c r="AA500">
        <v>1.964</v>
      </c>
      <c r="AB500">
        <v>6.7777754958044485E-3</v>
      </c>
      <c r="AC500" s="34">
        <v>1.9707777754958045</v>
      </c>
      <c r="AD500" s="34">
        <v>1.9592057389043149</v>
      </c>
      <c r="AE500">
        <v>29.183999999999997</v>
      </c>
      <c r="AF500">
        <v>0.1007141548215667</v>
      </c>
      <c r="AG500" s="34">
        <v>29.284714154821565</v>
      </c>
      <c r="AH500" s="34">
        <v>29.112759818830718</v>
      </c>
      <c r="AJ500">
        <v>68.238</v>
      </c>
      <c r="AK500">
        <v>0.23548973741481874</v>
      </c>
      <c r="AL500" s="34">
        <v>68.473489737414823</v>
      </c>
      <c r="AM500" s="34">
        <v>68.071426278692797</v>
      </c>
      <c r="AN500">
        <v>3.7629999999999999</v>
      </c>
      <c r="AO500">
        <v>1.2986135025820845E-2</v>
      </c>
      <c r="AP500" s="34">
        <v>3.7759861350258208</v>
      </c>
      <c r="AQ500" s="34">
        <v>3.7538142543263429</v>
      </c>
      <c r="AR500">
        <v>343.26</v>
      </c>
      <c r="AS500">
        <v>1.1845922691903437</v>
      </c>
      <c r="AT500" s="34">
        <v>344.44459226919031</v>
      </c>
      <c r="AU500" s="34">
        <v>342.42207837896899</v>
      </c>
      <c r="AV500">
        <v>34.295999999999999</v>
      </c>
      <c r="AW500">
        <v>0.11835569674343653</v>
      </c>
      <c r="AX500" s="34">
        <v>34.414355696743435</v>
      </c>
      <c r="AY500" s="34">
        <v>34.212281069991029</v>
      </c>
      <c r="AZ500">
        <v>216.26300000000001</v>
      </c>
      <c r="BA500">
        <v>0.74632487884376653</v>
      </c>
      <c r="BB500" s="34">
        <v>217.00932487884378</v>
      </c>
      <c r="BC500" s="34">
        <v>215.73508692090829</v>
      </c>
      <c r="BD500">
        <v>118.32599999999999</v>
      </c>
      <c r="BE500">
        <v>0.40834371859295171</v>
      </c>
      <c r="BF500" s="34">
        <v>118.73434371859294</v>
      </c>
      <c r="BG500" s="34">
        <v>118.03715797433398</v>
      </c>
      <c r="BH500">
        <v>784.14599999999996</v>
      </c>
      <c r="BI500">
        <v>2.7060924358111378</v>
      </c>
      <c r="BJ500" s="34">
        <v>786.85209243581119</v>
      </c>
      <c r="BK500" s="34">
        <v>782.23184487722142</v>
      </c>
      <c r="BM500">
        <v>75.903999999999996</v>
      </c>
      <c r="BN500">
        <v>0.26194514828591697</v>
      </c>
      <c r="BO500">
        <v>76.165945148285928</v>
      </c>
      <c r="BP500">
        <v>75.718713037572883</v>
      </c>
      <c r="BQ500">
        <v>4.3890000000000002</v>
      </c>
      <c r="BR500">
        <v>1.5146464689962181E-2</v>
      </c>
      <c r="BS500">
        <v>4.404146464689962</v>
      </c>
      <c r="BT500">
        <v>4.3782861446288379</v>
      </c>
      <c r="BU500">
        <v>359.721</v>
      </c>
      <c r="BV500">
        <v>1.2413992765408717</v>
      </c>
      <c r="BW500">
        <v>360.96239927654085</v>
      </c>
      <c r="BX500">
        <v>358.84289592892009</v>
      </c>
      <c r="BY500">
        <v>36.762999999999998</v>
      </c>
      <c r="BZ500">
        <v>0.12686932818343122</v>
      </c>
      <c r="CA500">
        <v>36.88986932818343</v>
      </c>
      <c r="CB500">
        <v>36.673258950783769</v>
      </c>
      <c r="CC500">
        <v>216.26300000000001</v>
      </c>
      <c r="CD500">
        <v>0.74632487884376653</v>
      </c>
      <c r="CE500">
        <v>217.00932487884378</v>
      </c>
      <c r="CF500">
        <v>215.73508692090829</v>
      </c>
      <c r="CG500">
        <v>120.28999999999999</v>
      </c>
      <c r="CH500">
        <v>0.41512149408875615</v>
      </c>
      <c r="CI500">
        <v>120.70512149408874</v>
      </c>
      <c r="CJ500">
        <v>119.9963637132383</v>
      </c>
      <c r="CK500">
        <v>813.32999999999993</v>
      </c>
      <c r="CL500">
        <v>2.8068065906327044</v>
      </c>
      <c r="CM500">
        <v>816.13680659063277</v>
      </c>
      <c r="CN500">
        <v>811.3446046960521</v>
      </c>
    </row>
    <row r="501" spans="1:92" x14ac:dyDescent="0.3">
      <c r="A501" s="18">
        <v>45433</v>
      </c>
      <c r="B501" s="2">
        <v>9</v>
      </c>
      <c r="C501" s="2" t="s">
        <v>178</v>
      </c>
      <c r="D501" s="9">
        <v>27.665706</v>
      </c>
      <c r="E501">
        <v>6.0941789999999999E-3</v>
      </c>
      <c r="G501">
        <v>8.4420000000000002</v>
      </c>
      <c r="H501">
        <v>1.3965826371738543E-2</v>
      </c>
      <c r="I501" s="34">
        <v>8.4559658263717381</v>
      </c>
      <c r="J501" s="34">
        <v>8.4044336570079459</v>
      </c>
      <c r="K501">
        <v>0.70100000000000007</v>
      </c>
      <c r="L501">
        <v>1.1596830474518741E-3</v>
      </c>
      <c r="M501" s="34">
        <v>0.70215968304745191</v>
      </c>
      <c r="N501" s="34">
        <v>0.69788059625237753</v>
      </c>
      <c r="O501">
        <v>17.62</v>
      </c>
      <c r="P501">
        <v>2.9149237226964369E-2</v>
      </c>
      <c r="Q501" s="34">
        <v>17.649149237226965</v>
      </c>
      <c r="R501" s="34">
        <v>17.54159216257759</v>
      </c>
      <c r="S501">
        <v>2.6520000000000001</v>
      </c>
      <c r="T501">
        <v>4.3872745247394724E-3</v>
      </c>
      <c r="U501" s="34">
        <v>2.6563872745247394</v>
      </c>
      <c r="V501" s="34">
        <v>2.6401987749804636</v>
      </c>
      <c r="W501">
        <v>0</v>
      </c>
      <c r="X501">
        <v>0</v>
      </c>
      <c r="Y501" s="34">
        <v>0</v>
      </c>
      <c r="Z501" s="34">
        <v>0</v>
      </c>
      <c r="AA501">
        <v>2.2349999999999999</v>
      </c>
      <c r="AB501">
        <v>3.6974202725462745E-3</v>
      </c>
      <c r="AC501" s="34">
        <v>2.2386974202725463</v>
      </c>
      <c r="AD501" s="34">
        <v>2.2250543974665673</v>
      </c>
      <c r="AE501">
        <v>31.650000000000002</v>
      </c>
      <c r="AF501">
        <v>5.2359441443440534E-2</v>
      </c>
      <c r="AG501" s="34">
        <v>31.702359441443441</v>
      </c>
      <c r="AH501" s="34">
        <v>31.509159588284941</v>
      </c>
      <c r="AJ501">
        <v>75.025999999999996</v>
      </c>
      <c r="AK501">
        <v>0.12411751828548402</v>
      </c>
      <c r="AL501" s="34">
        <v>75.150117518285484</v>
      </c>
      <c r="AM501" s="34">
        <v>74.692139250258023</v>
      </c>
      <c r="AN501">
        <v>4.1179999999999994</v>
      </c>
      <c r="AO501">
        <v>6.8125175312508078E-3</v>
      </c>
      <c r="AP501" s="34">
        <v>4.1248125175312502</v>
      </c>
      <c r="AQ501" s="34">
        <v>4.0996751717079745</v>
      </c>
      <c r="AR501">
        <v>362.18700000000001</v>
      </c>
      <c r="AS501">
        <v>0.59917564038152904</v>
      </c>
      <c r="AT501" s="34">
        <v>362.78617564038154</v>
      </c>
      <c r="AU501" s="34">
        <v>360.57529174730365</v>
      </c>
      <c r="AV501">
        <v>36.331000000000003</v>
      </c>
      <c r="AW501">
        <v>6.0103344931489354E-2</v>
      </c>
      <c r="AX501" s="34">
        <v>36.391103344931494</v>
      </c>
      <c r="AY501" s="34">
        <v>36.169329447139987</v>
      </c>
      <c r="AZ501">
        <v>207.02100000000002</v>
      </c>
      <c r="BA501">
        <v>0.34248037684241717</v>
      </c>
      <c r="BB501" s="34">
        <v>207.36348037684243</v>
      </c>
      <c r="BC501" s="34">
        <v>206.09977020936296</v>
      </c>
      <c r="BD501">
        <v>124.03200000000001</v>
      </c>
      <c r="BE501">
        <v>0.20518945469550762</v>
      </c>
      <c r="BF501" s="34">
        <v>124.23718945469552</v>
      </c>
      <c r="BG501" s="34">
        <v>123.4800657837017</v>
      </c>
      <c r="BH501">
        <v>808.71500000000003</v>
      </c>
      <c r="BI501">
        <v>1.3378788526676779</v>
      </c>
      <c r="BJ501" s="34">
        <v>810.05287885266773</v>
      </c>
      <c r="BK501" s="34">
        <v>805.11627160947421</v>
      </c>
      <c r="BM501">
        <v>83.467999999999989</v>
      </c>
      <c r="BN501">
        <v>0.13808334465722255</v>
      </c>
      <c r="BO501">
        <v>83.606083344657222</v>
      </c>
      <c r="BP501">
        <v>83.096572907265966</v>
      </c>
      <c r="BQ501">
        <v>4.8189999999999991</v>
      </c>
      <c r="BR501">
        <v>7.9722005787026817E-3</v>
      </c>
      <c r="BS501">
        <v>4.8269722005787017</v>
      </c>
      <c r="BT501">
        <v>4.7975557679603522</v>
      </c>
      <c r="BU501">
        <v>379.80700000000002</v>
      </c>
      <c r="BV501">
        <v>0.62832487760849343</v>
      </c>
      <c r="BW501">
        <v>380.43532487760854</v>
      </c>
      <c r="BX501">
        <v>378.11688390988127</v>
      </c>
      <c r="BY501">
        <v>38.983000000000004</v>
      </c>
      <c r="BZ501">
        <v>6.4490619456228832E-2</v>
      </c>
      <c r="CA501">
        <v>39.047490619456234</v>
      </c>
      <c r="CB501">
        <v>38.809528222120449</v>
      </c>
      <c r="CC501">
        <v>207.02100000000002</v>
      </c>
      <c r="CD501">
        <v>0.34248037684241717</v>
      </c>
      <c r="CE501">
        <v>207.36348037684243</v>
      </c>
      <c r="CF501">
        <v>206.09977020936296</v>
      </c>
      <c r="CG501">
        <v>126.26700000000001</v>
      </c>
      <c r="CH501">
        <v>0.20888687496805389</v>
      </c>
      <c r="CI501">
        <v>126.47588687496807</v>
      </c>
      <c r="CJ501">
        <v>125.70512018116827</v>
      </c>
      <c r="CK501">
        <v>840.36500000000001</v>
      </c>
      <c r="CL501">
        <v>1.3902382941111184</v>
      </c>
      <c r="CM501">
        <v>841.75523829411122</v>
      </c>
      <c r="CN501">
        <v>836.6254311977591</v>
      </c>
    </row>
    <row r="502" spans="1:92" x14ac:dyDescent="0.3">
      <c r="A502" s="18">
        <v>45433</v>
      </c>
      <c r="B502" s="2">
        <v>10</v>
      </c>
      <c r="C502" s="2" t="s">
        <v>178</v>
      </c>
      <c r="D502" s="9">
        <v>26.132957999999999</v>
      </c>
      <c r="E502">
        <v>6.5874230000000002E-3</v>
      </c>
      <c r="G502">
        <v>8.8209999999999997</v>
      </c>
      <c r="H502">
        <v>6.3561037077689328E-2</v>
      </c>
      <c r="I502" s="34">
        <v>8.8845610370776882</v>
      </c>
      <c r="J502" s="34">
        <v>8.826034675357139</v>
      </c>
      <c r="K502">
        <v>0.72899999999999998</v>
      </c>
      <c r="L502">
        <v>5.2529187200584422E-3</v>
      </c>
      <c r="M502" s="34">
        <v>0.73425291872005838</v>
      </c>
      <c r="N502" s="34">
        <v>0.72941608415546466</v>
      </c>
      <c r="O502">
        <v>18.73</v>
      </c>
      <c r="P502">
        <v>0.13496182116144667</v>
      </c>
      <c r="Q502" s="34">
        <v>18.864961821161447</v>
      </c>
      <c r="R502" s="34">
        <v>18.740690337766605</v>
      </c>
      <c r="S502">
        <v>2.7919999999999998</v>
      </c>
      <c r="T502">
        <v>2.0118174302336311E-2</v>
      </c>
      <c r="U502" s="34">
        <v>2.812118174302336</v>
      </c>
      <c r="V502" s="34">
        <v>2.7935935623622186</v>
      </c>
      <c r="W502">
        <v>0</v>
      </c>
      <c r="X502">
        <v>0</v>
      </c>
      <c r="Y502" s="34">
        <v>0</v>
      </c>
      <c r="Z502" s="34">
        <v>0</v>
      </c>
      <c r="AA502">
        <v>2.601</v>
      </c>
      <c r="AB502">
        <v>1.8741895186381356E-2</v>
      </c>
      <c r="AC502" s="34">
        <v>2.6197418951863813</v>
      </c>
      <c r="AD502" s="34">
        <v>2.6024845471719669</v>
      </c>
      <c r="AE502">
        <v>33.673000000000002</v>
      </c>
      <c r="AF502">
        <v>0.24263584644791211</v>
      </c>
      <c r="AG502" s="34">
        <v>33.915635846447906</v>
      </c>
      <c r="AH502" s="34">
        <v>33.692219206813398</v>
      </c>
      <c r="AJ502">
        <v>79.065999999999988</v>
      </c>
      <c r="AK502">
        <v>0.56972190880677742</v>
      </c>
      <c r="AL502" s="34">
        <v>79.635721908806772</v>
      </c>
      <c r="AM502" s="34">
        <v>79.111127722683094</v>
      </c>
      <c r="AN502">
        <v>4.3739999999999997</v>
      </c>
      <c r="AO502">
        <v>3.1517512320350653E-2</v>
      </c>
      <c r="AP502" s="34">
        <v>4.4055175123203503</v>
      </c>
      <c r="AQ502" s="34">
        <v>4.3764965049327884</v>
      </c>
      <c r="AR502">
        <v>377.11200000000019</v>
      </c>
      <c r="AS502">
        <v>2.71733701558118</v>
      </c>
      <c r="AT502" s="34">
        <v>379.82933701558136</v>
      </c>
      <c r="AU502" s="34">
        <v>377.32724050485018</v>
      </c>
      <c r="AV502">
        <v>38.308</v>
      </c>
      <c r="AW502">
        <v>0.27603403337174048</v>
      </c>
      <c r="AX502" s="34">
        <v>38.584034033371744</v>
      </c>
      <c r="AY502" s="34">
        <v>38.329864680147523</v>
      </c>
      <c r="AZ502">
        <v>203.035</v>
      </c>
      <c r="BA502">
        <v>1.4629991115597611</v>
      </c>
      <c r="BB502" s="34">
        <v>204.49799911155975</v>
      </c>
      <c r="BC502" s="34">
        <v>203.15088428875828</v>
      </c>
      <c r="BD502">
        <v>130.01900000000001</v>
      </c>
      <c r="BE502">
        <v>0.93687138417459348</v>
      </c>
      <c r="BF502" s="34">
        <v>130.9558713841746</v>
      </c>
      <c r="BG502" s="34">
        <v>130.09320966503344</v>
      </c>
      <c r="BH502">
        <v>831.91400000000021</v>
      </c>
      <c r="BI502">
        <v>5.9944809658144029</v>
      </c>
      <c r="BJ502" s="34">
        <v>837.90848096581453</v>
      </c>
      <c r="BK502" s="34">
        <v>832.38882336640529</v>
      </c>
      <c r="BM502">
        <v>87.886999999999986</v>
      </c>
      <c r="BN502">
        <v>0.63328294588446676</v>
      </c>
      <c r="BO502">
        <v>88.52028294588446</v>
      </c>
      <c r="BP502">
        <v>87.937162398040229</v>
      </c>
      <c r="BQ502">
        <v>5.1029999999999998</v>
      </c>
      <c r="BR502">
        <v>3.6770431040409099E-2</v>
      </c>
      <c r="BS502">
        <v>5.1397704310404091</v>
      </c>
      <c r="BT502">
        <v>5.1059125890882529</v>
      </c>
      <c r="BU502">
        <v>395.84200000000021</v>
      </c>
      <c r="BV502">
        <v>2.8522988367426265</v>
      </c>
      <c r="BW502">
        <v>398.6942988367428</v>
      </c>
      <c r="BX502">
        <v>396.06793084261676</v>
      </c>
      <c r="BY502">
        <v>41.1</v>
      </c>
      <c r="BZ502">
        <v>0.2961522076740768</v>
      </c>
      <c r="CA502">
        <v>41.396152207674078</v>
      </c>
      <c r="CB502">
        <v>41.123458242509741</v>
      </c>
      <c r="CC502">
        <v>203.035</v>
      </c>
      <c r="CD502">
        <v>1.4629991115597611</v>
      </c>
      <c r="CE502">
        <v>204.49799911155975</v>
      </c>
      <c r="CF502">
        <v>203.15088428875828</v>
      </c>
      <c r="CG502">
        <v>132.62</v>
      </c>
      <c r="CH502">
        <v>0.95561327936097484</v>
      </c>
      <c r="CI502">
        <v>133.57561327936099</v>
      </c>
      <c r="CJ502">
        <v>132.69569421220541</v>
      </c>
      <c r="CK502">
        <v>865.58700000000022</v>
      </c>
      <c r="CL502">
        <v>6.2371168122623146</v>
      </c>
      <c r="CM502">
        <v>871.82411681226245</v>
      </c>
      <c r="CN502">
        <v>866.08104257321872</v>
      </c>
    </row>
    <row r="503" spans="1:92" x14ac:dyDescent="0.3">
      <c r="A503" s="18">
        <v>45433</v>
      </c>
      <c r="B503" s="2">
        <v>11</v>
      </c>
      <c r="C503" s="2" t="s">
        <v>178</v>
      </c>
      <c r="D503" s="9">
        <v>33.637813999999999</v>
      </c>
      <c r="E503">
        <v>6.9609449999999996E-3</v>
      </c>
      <c r="G503">
        <v>9.1159999999999997</v>
      </c>
      <c r="H503">
        <v>5.3351238536520351E-2</v>
      </c>
      <c r="I503" s="34">
        <v>9.1693512385365192</v>
      </c>
      <c r="J503" s="34">
        <v>9.1055238888793841</v>
      </c>
      <c r="K503">
        <v>0.80200000000000005</v>
      </c>
      <c r="L503">
        <v>4.6936916746697374E-3</v>
      </c>
      <c r="M503" s="34">
        <v>0.80669369167466976</v>
      </c>
      <c r="N503" s="34">
        <v>0.80107834125507538</v>
      </c>
      <c r="O503">
        <v>19.298000000000002</v>
      </c>
      <c r="P503">
        <v>0.11294122436131745</v>
      </c>
      <c r="Q503" s="34">
        <v>19.41094122436132</v>
      </c>
      <c r="R503" s="34">
        <v>19.275822730100309</v>
      </c>
      <c r="S503">
        <v>2.94</v>
      </c>
      <c r="T503">
        <v>1.720630115153245E-2</v>
      </c>
      <c r="U503" s="34">
        <v>2.9572063011515324</v>
      </c>
      <c r="V503" s="34">
        <v>2.936621350735563</v>
      </c>
      <c r="W503">
        <v>0</v>
      </c>
      <c r="X503">
        <v>0</v>
      </c>
      <c r="Y503" s="34">
        <v>0</v>
      </c>
      <c r="Z503" s="34">
        <v>0</v>
      </c>
      <c r="AA503">
        <v>2.76</v>
      </c>
      <c r="AB503">
        <v>1.6152854142254956E-2</v>
      </c>
      <c r="AC503" s="34">
        <v>2.7761528541422549</v>
      </c>
      <c r="AD503" s="34">
        <v>2.7568282068129775</v>
      </c>
      <c r="AE503">
        <v>34.915999999999997</v>
      </c>
      <c r="AF503">
        <v>0.20434530986629496</v>
      </c>
      <c r="AG503" s="34">
        <v>35.120345309866295</v>
      </c>
      <c r="AH503" s="34">
        <v>34.875874517783309</v>
      </c>
      <c r="AJ503">
        <v>82.348000000000027</v>
      </c>
      <c r="AK503">
        <v>0.48194030177768538</v>
      </c>
      <c r="AL503" s="34">
        <v>82.829940301777711</v>
      </c>
      <c r="AM503" s="34">
        <v>82.253365642983752</v>
      </c>
      <c r="AN503">
        <v>4.4619999999999997</v>
      </c>
      <c r="AO503">
        <v>2.6113780863312175E-2</v>
      </c>
      <c r="AP503" s="34">
        <v>4.488113780863312</v>
      </c>
      <c r="AQ503" s="34">
        <v>4.4568722676809802</v>
      </c>
      <c r="AR503">
        <v>389.24900000000014</v>
      </c>
      <c r="AS503">
        <v>2.2780733050792037</v>
      </c>
      <c r="AT503" s="34">
        <v>391.52707330507934</v>
      </c>
      <c r="AU503" s="34">
        <v>388.80167488179171</v>
      </c>
      <c r="AV503">
        <v>40.252000000000002</v>
      </c>
      <c r="AW503">
        <v>0.23557416120798788</v>
      </c>
      <c r="AX503" s="34">
        <v>40.487574161207988</v>
      </c>
      <c r="AY503" s="34">
        <v>40.205742384288399</v>
      </c>
      <c r="AZ503">
        <v>207.976</v>
      </c>
      <c r="BA503">
        <v>1.2171760844527597</v>
      </c>
      <c r="BB503" s="34">
        <v>209.19317608445277</v>
      </c>
      <c r="BC503" s="34">
        <v>207.73699389135359</v>
      </c>
      <c r="BD503">
        <v>133.74100000000001</v>
      </c>
      <c r="BE503">
        <v>0.78271698037656523</v>
      </c>
      <c r="BF503" s="34">
        <v>134.52371698037658</v>
      </c>
      <c r="BG503" s="34">
        <v>133.58730478528062</v>
      </c>
      <c r="BH503">
        <v>858.02800000000013</v>
      </c>
      <c r="BI503">
        <v>5.0215946137575145</v>
      </c>
      <c r="BJ503" s="34">
        <v>863.04959461375756</v>
      </c>
      <c r="BK503" s="34">
        <v>857.04195385337903</v>
      </c>
      <c r="BM503">
        <v>91.464000000000027</v>
      </c>
      <c r="BN503">
        <v>0.53529154031420578</v>
      </c>
      <c r="BO503">
        <v>91.999291540314232</v>
      </c>
      <c r="BP503">
        <v>91.358889531863142</v>
      </c>
      <c r="BQ503">
        <v>5.2639999999999993</v>
      </c>
      <c r="BR503">
        <v>3.0807472537981911E-2</v>
      </c>
      <c r="BS503">
        <v>5.2948074725379817</v>
      </c>
      <c r="BT503">
        <v>5.2579506089360555</v>
      </c>
      <c r="BU503">
        <v>408.54700000000014</v>
      </c>
      <c r="BV503">
        <v>2.391014529440521</v>
      </c>
      <c r="BW503">
        <v>410.93801452944064</v>
      </c>
      <c r="BX503">
        <v>408.077497611892</v>
      </c>
      <c r="BY503">
        <v>43.192</v>
      </c>
      <c r="BZ503">
        <v>0.25278046235952034</v>
      </c>
      <c r="CA503">
        <v>43.444780462359518</v>
      </c>
      <c r="CB503">
        <v>43.142363735023963</v>
      </c>
      <c r="CC503">
        <v>207.976</v>
      </c>
      <c r="CD503">
        <v>1.2171760844527597</v>
      </c>
      <c r="CE503">
        <v>209.19317608445277</v>
      </c>
      <c r="CF503">
        <v>207.73699389135359</v>
      </c>
      <c r="CG503">
        <v>136.501</v>
      </c>
      <c r="CH503">
        <v>0.79886983451882021</v>
      </c>
      <c r="CI503">
        <v>137.29986983451883</v>
      </c>
      <c r="CJ503">
        <v>136.34413299209359</v>
      </c>
      <c r="CK503">
        <v>892.94400000000019</v>
      </c>
      <c r="CL503">
        <v>5.2259399236238098</v>
      </c>
      <c r="CM503">
        <v>898.16993992362382</v>
      </c>
      <c r="CN503">
        <v>891.91782837116239</v>
      </c>
    </row>
    <row r="504" spans="1:92" x14ac:dyDescent="0.3">
      <c r="A504" s="18">
        <v>45433</v>
      </c>
      <c r="B504" s="2">
        <v>12</v>
      </c>
      <c r="C504" s="2" t="s">
        <v>178</v>
      </c>
      <c r="D504" s="9">
        <v>87.471549999999993</v>
      </c>
      <c r="E504">
        <v>7.6132229999999997E-3</v>
      </c>
      <c r="G504">
        <v>9.2800000000000011</v>
      </c>
      <c r="H504">
        <v>9.2368359176275991E-2</v>
      </c>
      <c r="I504" s="34">
        <v>9.3723683591762779</v>
      </c>
      <c r="J504" s="34">
        <v>9.301014428819725</v>
      </c>
      <c r="K504">
        <v>0.89100000000000001</v>
      </c>
      <c r="L504">
        <v>8.8685568993601173E-3</v>
      </c>
      <c r="M504" s="34">
        <v>0.89986855689936018</v>
      </c>
      <c r="N504" s="34">
        <v>0.89301765690499713</v>
      </c>
      <c r="O504">
        <v>20.017000000000003</v>
      </c>
      <c r="P504">
        <v>0.19923894888270649</v>
      </c>
      <c r="Q504" s="34">
        <v>20.216238948882708</v>
      </c>
      <c r="R504" s="34">
        <v>20.06232821354358</v>
      </c>
      <c r="S504">
        <v>2.9980000000000002</v>
      </c>
      <c r="T504">
        <v>2.9840553966646054E-2</v>
      </c>
      <c r="U504" s="34">
        <v>3.0278405539666462</v>
      </c>
      <c r="V504" s="34">
        <v>3.0047889286208544</v>
      </c>
      <c r="W504">
        <v>0</v>
      </c>
      <c r="X504">
        <v>0</v>
      </c>
      <c r="Y504" s="34">
        <v>0</v>
      </c>
      <c r="Z504" s="34">
        <v>0</v>
      </c>
      <c r="AA504">
        <v>2.9020000000000001</v>
      </c>
      <c r="AB504">
        <v>2.8885019216546647E-2</v>
      </c>
      <c r="AC504" s="34">
        <v>2.930885019216547</v>
      </c>
      <c r="AD504" s="34">
        <v>2.9085715379778923</v>
      </c>
      <c r="AE504">
        <v>36.088000000000001</v>
      </c>
      <c r="AF504">
        <v>0.35920143814153527</v>
      </c>
      <c r="AG504" s="34">
        <v>36.447201438141541</v>
      </c>
      <c r="AH504" s="34">
        <v>36.169720765867048</v>
      </c>
      <c r="AJ504">
        <v>84.224000000000004</v>
      </c>
      <c r="AK504">
        <v>0.83832248742054605</v>
      </c>
      <c r="AL504" s="34">
        <v>85.062322487420545</v>
      </c>
      <c r="AM504" s="34">
        <v>84.4147240574259</v>
      </c>
      <c r="AN504">
        <v>4.5209999999999999</v>
      </c>
      <c r="AO504">
        <v>4.4999714637493922E-2</v>
      </c>
      <c r="AP504" s="34">
        <v>4.5659997146374938</v>
      </c>
      <c r="AQ504" s="34">
        <v>4.5312377405920223</v>
      </c>
      <c r="AR504">
        <v>396.35399999999987</v>
      </c>
      <c r="AS504">
        <v>3.9451043785510422</v>
      </c>
      <c r="AT504" s="34">
        <v>400.29910437855091</v>
      </c>
      <c r="AU504" s="34">
        <v>397.25153803021675</v>
      </c>
      <c r="AV504">
        <v>40.781999999999996</v>
      </c>
      <c r="AW504">
        <v>0.40592310602660414</v>
      </c>
      <c r="AX504" s="34">
        <v>41.187923106026602</v>
      </c>
      <c r="AY504" s="34">
        <v>40.874350262513566</v>
      </c>
      <c r="AZ504">
        <v>187.376</v>
      </c>
      <c r="BA504">
        <v>1.8650445764023584</v>
      </c>
      <c r="BB504" s="34">
        <v>189.24104457640237</v>
      </c>
      <c r="BC504" s="34">
        <v>187.80031030328928</v>
      </c>
      <c r="BD504">
        <v>135.72</v>
      </c>
      <c r="BE504">
        <v>1.3508872529530362</v>
      </c>
      <c r="BF504" s="34">
        <v>137.07088725295304</v>
      </c>
      <c r="BG504" s="34">
        <v>136.02733602148845</v>
      </c>
      <c r="BH504">
        <v>848.97699999999986</v>
      </c>
      <c r="BI504">
        <v>8.4502815159910813</v>
      </c>
      <c r="BJ504" s="34">
        <v>857.42728151599101</v>
      </c>
      <c r="BK504" s="34">
        <v>850.89949641552585</v>
      </c>
      <c r="BM504">
        <v>93.504000000000005</v>
      </c>
      <c r="BN504">
        <v>0.930690846596822</v>
      </c>
      <c r="BO504">
        <v>94.434690846596823</v>
      </c>
      <c r="BP504">
        <v>93.715738486245627</v>
      </c>
      <c r="BQ504">
        <v>5.4119999999999999</v>
      </c>
      <c r="BR504">
        <v>5.3868271536854043E-2</v>
      </c>
      <c r="BS504">
        <v>5.4658682715368538</v>
      </c>
      <c r="BT504">
        <v>5.4242553974970198</v>
      </c>
      <c r="BU504">
        <v>416.37099999999987</v>
      </c>
      <c r="BV504">
        <v>4.1443433274337487</v>
      </c>
      <c r="BW504">
        <v>420.51534332743364</v>
      </c>
      <c r="BX504">
        <v>417.31386624376034</v>
      </c>
      <c r="BY504">
        <v>43.779999999999994</v>
      </c>
      <c r="BZ504">
        <v>0.43576365999325017</v>
      </c>
      <c r="CA504">
        <v>44.21576365999325</v>
      </c>
      <c r="CB504">
        <v>43.879139191134421</v>
      </c>
      <c r="CC504">
        <v>187.376</v>
      </c>
      <c r="CD504">
        <v>1.8650445764023584</v>
      </c>
      <c r="CE504">
        <v>189.24104457640237</v>
      </c>
      <c r="CF504">
        <v>187.80031030328928</v>
      </c>
      <c r="CG504">
        <v>138.62199999999999</v>
      </c>
      <c r="CH504">
        <v>1.3797722721695829</v>
      </c>
      <c r="CI504">
        <v>140.0017722721696</v>
      </c>
      <c r="CJ504">
        <v>138.93590755946636</v>
      </c>
      <c r="CK504">
        <v>885.06499999999983</v>
      </c>
      <c r="CL504">
        <v>8.8094829541326174</v>
      </c>
      <c r="CM504">
        <v>893.87448295413253</v>
      </c>
      <c r="CN504">
        <v>887.0692171813929</v>
      </c>
    </row>
    <row r="505" spans="1:92" x14ac:dyDescent="0.3">
      <c r="A505" s="18">
        <v>45433</v>
      </c>
      <c r="B505" s="2">
        <v>13</v>
      </c>
      <c r="C505" s="2" t="s">
        <v>178</v>
      </c>
      <c r="D505" s="9">
        <v>459.73356799999999</v>
      </c>
      <c r="E505">
        <v>8.1709260000000002E-3</v>
      </c>
      <c r="G505">
        <v>9.5259999999999998</v>
      </c>
      <c r="H505">
        <v>0.13430785777591336</v>
      </c>
      <c r="I505" s="34">
        <v>9.6603078577759138</v>
      </c>
      <c r="J505" s="34">
        <v>9.5813741971328081</v>
      </c>
      <c r="K505">
        <v>0.91900000000000004</v>
      </c>
      <c r="L505">
        <v>1.2957056613065756E-2</v>
      </c>
      <c r="M505" s="34">
        <v>0.93195705661306583</v>
      </c>
      <c r="N505" s="34">
        <v>0.92434210446830267</v>
      </c>
      <c r="O505">
        <v>21.173999999999999</v>
      </c>
      <c r="P505">
        <v>0.29853396814478161</v>
      </c>
      <c r="Q505" s="34">
        <v>21.472533968144781</v>
      </c>
      <c r="R505" s="34">
        <v>21.297083482058582</v>
      </c>
      <c r="S505">
        <v>3.0409999999999999</v>
      </c>
      <c r="T505">
        <v>4.2875309206020631E-2</v>
      </c>
      <c r="U505" s="34">
        <v>3.0838753092060207</v>
      </c>
      <c r="V505" s="34">
        <v>3.0586771922612712</v>
      </c>
      <c r="W505">
        <v>0</v>
      </c>
      <c r="X505">
        <v>0</v>
      </c>
      <c r="Y505" s="34">
        <v>0</v>
      </c>
      <c r="Z505" s="34">
        <v>0</v>
      </c>
      <c r="AA505">
        <v>2.87</v>
      </c>
      <c r="AB505">
        <v>4.0464366136560084E-2</v>
      </c>
      <c r="AC505" s="34">
        <v>2.9104643661365603</v>
      </c>
      <c r="AD505" s="34">
        <v>2.8866831771752217</v>
      </c>
      <c r="AE505">
        <v>37.529999999999994</v>
      </c>
      <c r="AF505">
        <v>0.52913855787634145</v>
      </c>
      <c r="AG505" s="34">
        <v>38.059138557876338</v>
      </c>
      <c r="AH505" s="34">
        <v>37.748160153096187</v>
      </c>
      <c r="AJ505">
        <v>83.698999999999984</v>
      </c>
      <c r="AK505">
        <v>1.180079087548412</v>
      </c>
      <c r="AL505" s="34">
        <v>84.879079087548391</v>
      </c>
      <c r="AM505" s="34">
        <v>84.18553841337588</v>
      </c>
      <c r="AN505">
        <v>4.605999999999999</v>
      </c>
      <c r="AO505">
        <v>6.4940372970381785E-2</v>
      </c>
      <c r="AP505" s="34">
        <v>4.6709403729703807</v>
      </c>
      <c r="AQ505" s="34">
        <v>4.6327744648324272</v>
      </c>
      <c r="AR505">
        <v>397.42000000000007</v>
      </c>
      <c r="AS505">
        <v>5.603257278742757</v>
      </c>
      <c r="AT505" s="34">
        <v>403.02325727874285</v>
      </c>
      <c r="AU505" s="34">
        <v>399.73018406723929</v>
      </c>
      <c r="AV505">
        <v>41.116999999999997</v>
      </c>
      <c r="AW505">
        <v>0.57971196600590269</v>
      </c>
      <c r="AX505" s="34">
        <v>41.6967119660059</v>
      </c>
      <c r="AY505" s="34">
        <v>41.356011218088348</v>
      </c>
      <c r="AZ505">
        <v>195.86500000000001</v>
      </c>
      <c r="BA505">
        <v>2.7615167502917566</v>
      </c>
      <c r="BB505" s="34">
        <v>198.62651675029176</v>
      </c>
      <c r="BC505" s="34">
        <v>197.00355418028735</v>
      </c>
      <c r="BD505">
        <v>136.92400000000001</v>
      </c>
      <c r="BE505">
        <v>1.9305027417708547</v>
      </c>
      <c r="BF505" s="34">
        <v>138.85450274177086</v>
      </c>
      <c r="BG505" s="34">
        <v>137.71993287510105</v>
      </c>
      <c r="BH505">
        <v>859.63099999999997</v>
      </c>
      <c r="BI505">
        <v>12.120008197330066</v>
      </c>
      <c r="BJ505" s="34">
        <v>871.75100819733007</v>
      </c>
      <c r="BK505" s="34">
        <v>864.6279952189243</v>
      </c>
      <c r="BM505">
        <v>93.22499999999998</v>
      </c>
      <c r="BN505">
        <v>1.3143869453243253</v>
      </c>
      <c r="BO505">
        <v>94.53938694532431</v>
      </c>
      <c r="BP505">
        <v>93.766912610508683</v>
      </c>
      <c r="BQ505">
        <v>5.5249999999999986</v>
      </c>
      <c r="BR505">
        <v>7.7897429583447544E-2</v>
      </c>
      <c r="BS505">
        <v>5.6028974295834466</v>
      </c>
      <c r="BT505">
        <v>5.5571165693007298</v>
      </c>
      <c r="BU505">
        <v>418.59400000000005</v>
      </c>
      <c r="BV505">
        <v>5.9017912468875391</v>
      </c>
      <c r="BW505">
        <v>424.49579124688762</v>
      </c>
      <c r="BX505">
        <v>421.0272675492979</v>
      </c>
      <c r="BY505">
        <v>44.157999999999994</v>
      </c>
      <c r="BZ505">
        <v>0.62258727521192336</v>
      </c>
      <c r="CA505">
        <v>44.780587275211921</v>
      </c>
      <c r="CB505">
        <v>44.414688410349619</v>
      </c>
      <c r="CC505">
        <v>195.86500000000001</v>
      </c>
      <c r="CD505">
        <v>2.7615167502917566</v>
      </c>
      <c r="CE505">
        <v>198.62651675029176</v>
      </c>
      <c r="CF505">
        <v>197.00355418028735</v>
      </c>
      <c r="CG505">
        <v>139.79400000000001</v>
      </c>
      <c r="CH505">
        <v>1.9709671079074147</v>
      </c>
      <c r="CI505">
        <v>141.76496710790741</v>
      </c>
      <c r="CJ505">
        <v>140.60661605227628</v>
      </c>
      <c r="CK505">
        <v>897.16099999999994</v>
      </c>
      <c r="CL505">
        <v>12.649146755206408</v>
      </c>
      <c r="CM505">
        <v>909.81014675520646</v>
      </c>
      <c r="CN505">
        <v>902.37615537202043</v>
      </c>
    </row>
    <row r="506" spans="1:92" x14ac:dyDescent="0.3">
      <c r="A506" s="18">
        <v>45433</v>
      </c>
      <c r="B506" s="2">
        <v>14</v>
      </c>
      <c r="C506" s="2" t="s">
        <v>178</v>
      </c>
      <c r="D506" s="9">
        <v>470.47488299999998</v>
      </c>
      <c r="E506">
        <v>7.8558139999999992E-3</v>
      </c>
      <c r="G506">
        <v>9.5630000000000006</v>
      </c>
      <c r="H506">
        <v>0.19395221983668731</v>
      </c>
      <c r="I506" s="34">
        <v>9.7569522198366876</v>
      </c>
      <c r="J506" s="34">
        <v>9.6803034179907641</v>
      </c>
      <c r="K506">
        <v>0.93200000000000005</v>
      </c>
      <c r="L506">
        <v>1.8902380935667946E-2</v>
      </c>
      <c r="M506" s="34">
        <v>0.95090238093566803</v>
      </c>
      <c r="N506" s="34">
        <v>0.94343226869888031</v>
      </c>
      <c r="O506">
        <v>21.4</v>
      </c>
      <c r="P506">
        <v>0.43402462663443558</v>
      </c>
      <c r="Q506" s="34">
        <v>21.834024626634434</v>
      </c>
      <c r="R506" s="34">
        <v>21.662500590296176</v>
      </c>
      <c r="S506">
        <v>3.0310000000000001</v>
      </c>
      <c r="T506">
        <v>6.1473301090138995E-2</v>
      </c>
      <c r="U506" s="34">
        <v>3.0924733010901391</v>
      </c>
      <c r="V506" s="34">
        <v>3.0681794060368088</v>
      </c>
      <c r="W506">
        <v>0</v>
      </c>
      <c r="X506">
        <v>0</v>
      </c>
      <c r="Y506" s="34">
        <v>0</v>
      </c>
      <c r="Z506" s="34">
        <v>0</v>
      </c>
      <c r="AA506">
        <v>2.79</v>
      </c>
      <c r="AB506">
        <v>5.6585453659349326E-2</v>
      </c>
      <c r="AC506" s="34">
        <v>2.8465854536593493</v>
      </c>
      <c r="AD506" s="34">
        <v>2.824223207800296</v>
      </c>
      <c r="AE506">
        <v>37.716000000000001</v>
      </c>
      <c r="AF506">
        <v>0.76493798215627917</v>
      </c>
      <c r="AG506" s="34">
        <v>38.480937982156277</v>
      </c>
      <c r="AH506" s="34">
        <v>38.178638890822924</v>
      </c>
      <c r="AJ506">
        <v>84.256</v>
      </c>
      <c r="AK506">
        <v>1.7088401374631312</v>
      </c>
      <c r="AL506" s="34">
        <v>85.964840137463128</v>
      </c>
      <c r="AM506" s="34">
        <v>85.289516342803481</v>
      </c>
      <c r="AN506">
        <v>4.6530000000000005</v>
      </c>
      <c r="AO506">
        <v>9.4369934006076128E-2</v>
      </c>
      <c r="AP506" s="34">
        <v>4.7473699340060769</v>
      </c>
      <c r="AQ506" s="34">
        <v>4.7100754788153329</v>
      </c>
      <c r="AR506">
        <v>399.14199999999994</v>
      </c>
      <c r="AS506">
        <v>8.0952082955197131</v>
      </c>
      <c r="AT506" s="34">
        <v>407.23720829551968</v>
      </c>
      <c r="AU506" s="34">
        <v>404.03802853327079</v>
      </c>
      <c r="AV506">
        <v>40.653000000000006</v>
      </c>
      <c r="AW506">
        <v>0.82450481993316416</v>
      </c>
      <c r="AX506" s="34">
        <v>41.477504819933174</v>
      </c>
      <c r="AY506" s="34">
        <v>41.151665256883675</v>
      </c>
      <c r="AZ506">
        <v>159.67699999999996</v>
      </c>
      <c r="BA506">
        <v>3.2384930050049889</v>
      </c>
      <c r="BB506" s="34">
        <v>162.91549300500495</v>
      </c>
      <c r="BC506" s="34">
        <v>161.63565919423934</v>
      </c>
      <c r="BD506">
        <v>132.56200000000001</v>
      </c>
      <c r="BE506">
        <v>2.6885594652296287</v>
      </c>
      <c r="BF506" s="34">
        <v>135.25055946522963</v>
      </c>
      <c r="BG506" s="34">
        <v>134.18805622667483</v>
      </c>
      <c r="BH506">
        <v>820.94299999999987</v>
      </c>
      <c r="BI506">
        <v>16.649975657156702</v>
      </c>
      <c r="BJ506" s="34">
        <v>837.59297565715656</v>
      </c>
      <c r="BK506" s="34">
        <v>831.01300103268738</v>
      </c>
      <c r="BM506">
        <v>93.819000000000003</v>
      </c>
      <c r="BN506">
        <v>1.9027923572998184</v>
      </c>
      <c r="BO506">
        <v>95.721792357299819</v>
      </c>
      <c r="BP506">
        <v>94.969819760794252</v>
      </c>
      <c r="BQ506">
        <v>5.5850000000000009</v>
      </c>
      <c r="BR506">
        <v>0.11327231494174407</v>
      </c>
      <c r="BS506">
        <v>5.6982723149417449</v>
      </c>
      <c r="BT506">
        <v>5.6535077475142135</v>
      </c>
      <c r="BU506">
        <v>420.54199999999992</v>
      </c>
      <c r="BV506">
        <v>8.529232922154149</v>
      </c>
      <c r="BW506">
        <v>429.07123292215414</v>
      </c>
      <c r="BX506">
        <v>425.70052912356698</v>
      </c>
      <c r="BY506">
        <v>43.684000000000005</v>
      </c>
      <c r="BZ506">
        <v>0.8859781210233032</v>
      </c>
      <c r="CA506">
        <v>44.569978121023311</v>
      </c>
      <c r="CB506">
        <v>44.219844662920487</v>
      </c>
      <c r="CC506">
        <v>159.67699999999996</v>
      </c>
      <c r="CD506">
        <v>3.2384930050049889</v>
      </c>
      <c r="CE506">
        <v>162.91549300500495</v>
      </c>
      <c r="CF506">
        <v>161.63565919423934</v>
      </c>
      <c r="CG506">
        <v>135.352</v>
      </c>
      <c r="CH506">
        <v>2.745144918888978</v>
      </c>
      <c r="CI506">
        <v>138.09714491888897</v>
      </c>
      <c r="CJ506">
        <v>137.01227943447512</v>
      </c>
      <c r="CK506">
        <v>858.65899999999988</v>
      </c>
      <c r="CL506">
        <v>17.414913639312982</v>
      </c>
      <c r="CM506">
        <v>876.07391363931288</v>
      </c>
      <c r="CN506">
        <v>869.19163992351037</v>
      </c>
    </row>
    <row r="507" spans="1:92" x14ac:dyDescent="0.3">
      <c r="A507" s="18">
        <v>45433</v>
      </c>
      <c r="B507" s="2">
        <v>15</v>
      </c>
      <c r="C507" s="2" t="s">
        <v>178</v>
      </c>
      <c r="D507" s="9">
        <v>580.05263500000001</v>
      </c>
      <c r="E507">
        <v>7.9925310000000006E-3</v>
      </c>
      <c r="G507">
        <v>9.3390000000000004</v>
      </c>
      <c r="H507">
        <v>0.11368590694189398</v>
      </c>
      <c r="I507" s="34">
        <v>9.4526859069418947</v>
      </c>
      <c r="J507" s="34">
        <v>9.3771350217973986</v>
      </c>
      <c r="K507">
        <v>0.92200000000000004</v>
      </c>
      <c r="L507">
        <v>1.1223729114511858E-2</v>
      </c>
      <c r="M507" s="34">
        <v>0.9332237291145119</v>
      </c>
      <c r="N507" s="34">
        <v>0.92576490952962864</v>
      </c>
      <c r="O507">
        <v>21.042999999999999</v>
      </c>
      <c r="P507">
        <v>0.25616153118945012</v>
      </c>
      <c r="Q507" s="34">
        <v>21.299161531189448</v>
      </c>
      <c r="R507" s="34">
        <v>21.128927322377411</v>
      </c>
      <c r="S507">
        <v>3.0640000000000001</v>
      </c>
      <c r="T507">
        <v>3.7298813456468911E-2</v>
      </c>
      <c r="U507" s="34">
        <v>3.1012988134564692</v>
      </c>
      <c r="V507" s="34">
        <v>3.0765115865496551</v>
      </c>
      <c r="W507">
        <v>0</v>
      </c>
      <c r="X507">
        <v>0</v>
      </c>
      <c r="Y507" s="34">
        <v>0</v>
      </c>
      <c r="Z507" s="34">
        <v>0</v>
      </c>
      <c r="AA507">
        <v>2.802</v>
      </c>
      <c r="AB507">
        <v>3.4109424055165108E-2</v>
      </c>
      <c r="AC507" s="34">
        <v>2.8361094240551652</v>
      </c>
      <c r="AD507" s="34">
        <v>2.8134417315640121</v>
      </c>
      <c r="AE507">
        <v>37.17</v>
      </c>
      <c r="AF507">
        <v>0.45247940475748999</v>
      </c>
      <c r="AG507" s="34">
        <v>37.622479404757492</v>
      </c>
      <c r="AH507" s="34">
        <v>37.32178057181811</v>
      </c>
      <c r="AJ507">
        <v>83.273000000000025</v>
      </c>
      <c r="AK507">
        <v>1.0137023802090521</v>
      </c>
      <c r="AL507" s="34">
        <v>84.286702380209078</v>
      </c>
      <c r="AM507" s="34">
        <v>83.61303829854748</v>
      </c>
      <c r="AN507">
        <v>4.6289999999999996</v>
      </c>
      <c r="AO507">
        <v>5.6349937170363761E-2</v>
      </c>
      <c r="AP507" s="34">
        <v>4.6853499371703631</v>
      </c>
      <c r="AQ507" s="34">
        <v>4.6479021325516809</v>
      </c>
      <c r="AR507">
        <v>394.23899999999998</v>
      </c>
      <c r="AS507">
        <v>4.7991667487809542</v>
      </c>
      <c r="AT507" s="34">
        <v>399.03816674878095</v>
      </c>
      <c r="AU507" s="34">
        <v>395.84884183085819</v>
      </c>
      <c r="AV507">
        <v>40.75</v>
      </c>
      <c r="AW507">
        <v>0.49605961108064878</v>
      </c>
      <c r="AX507" s="34">
        <v>41.246059611080646</v>
      </c>
      <c r="AY507" s="34">
        <v>40.916399201011238</v>
      </c>
      <c r="AZ507">
        <v>152.72999999999999</v>
      </c>
      <c r="BA507">
        <v>1.859219249088282</v>
      </c>
      <c r="BB507" s="34">
        <v>154.58921924908827</v>
      </c>
      <c r="BC507" s="34">
        <v>153.35366012197414</v>
      </c>
      <c r="BD507">
        <v>135.84099999999998</v>
      </c>
      <c r="BE507">
        <v>1.6536253651240835</v>
      </c>
      <c r="BF507" s="34">
        <v>137.49462536512405</v>
      </c>
      <c r="BG507" s="34">
        <v>136.39569530955993</v>
      </c>
      <c r="BH507">
        <v>811.4620000000001</v>
      </c>
      <c r="BI507">
        <v>9.8781232914533845</v>
      </c>
      <c r="BJ507" s="34">
        <v>821.34012329145344</v>
      </c>
      <c r="BK507" s="34">
        <v>814.77553689450269</v>
      </c>
      <c r="BM507">
        <v>92.612000000000023</v>
      </c>
      <c r="BN507">
        <v>1.1273882871509462</v>
      </c>
      <c r="BO507">
        <v>93.739388287150973</v>
      </c>
      <c r="BP507">
        <v>92.99017332034488</v>
      </c>
      <c r="BQ507">
        <v>5.5509999999999993</v>
      </c>
      <c r="BR507">
        <v>6.7573666284875614E-2</v>
      </c>
      <c r="BS507">
        <v>5.6185736662848749</v>
      </c>
      <c r="BT507">
        <v>5.5736670420813095</v>
      </c>
      <c r="BU507">
        <v>415.28199999999998</v>
      </c>
      <c r="BV507">
        <v>5.0553282799704045</v>
      </c>
      <c r="BW507">
        <v>420.33732827997039</v>
      </c>
      <c r="BX507">
        <v>416.97776915323561</v>
      </c>
      <c r="BY507">
        <v>43.814</v>
      </c>
      <c r="BZ507">
        <v>0.53335842453711768</v>
      </c>
      <c r="CA507">
        <v>44.347358424537113</v>
      </c>
      <c r="CB507">
        <v>43.992910787560895</v>
      </c>
      <c r="CC507">
        <v>152.72999999999999</v>
      </c>
      <c r="CD507">
        <v>1.859219249088282</v>
      </c>
      <c r="CE507">
        <v>154.58921924908827</v>
      </c>
      <c r="CF507">
        <v>153.35366012197414</v>
      </c>
      <c r="CG507">
        <v>138.64299999999997</v>
      </c>
      <c r="CH507">
        <v>1.6877347891792487</v>
      </c>
      <c r="CI507">
        <v>140.33073478917922</v>
      </c>
      <c r="CJ507">
        <v>139.20913704112394</v>
      </c>
      <c r="CK507">
        <v>848.63200000000006</v>
      </c>
      <c r="CL507">
        <v>10.330602696210875</v>
      </c>
      <c r="CM507">
        <v>858.96260269621098</v>
      </c>
      <c r="CN507">
        <v>852.09731746632076</v>
      </c>
    </row>
    <row r="508" spans="1:92" x14ac:dyDescent="0.3">
      <c r="A508" s="18">
        <v>45433</v>
      </c>
      <c r="B508" s="2">
        <v>16</v>
      </c>
      <c r="C508" s="2" t="s">
        <v>178</v>
      </c>
      <c r="D508" s="9">
        <v>689.81326899999999</v>
      </c>
      <c r="E508">
        <v>8.1058799999999993E-3</v>
      </c>
      <c r="G508">
        <v>8.7729999999999997</v>
      </c>
      <c r="H508">
        <v>0.12719749763227137</v>
      </c>
      <c r="I508" s="34">
        <v>8.9001974976322717</v>
      </c>
      <c r="J508" s="34">
        <v>8.8280535647401646</v>
      </c>
      <c r="K508">
        <v>0.90800000000000003</v>
      </c>
      <c r="L508">
        <v>1.316486126183773E-2</v>
      </c>
      <c r="M508" s="34">
        <v>0.92116486126183772</v>
      </c>
      <c r="N508" s="34">
        <v>0.91369800943623258</v>
      </c>
      <c r="O508">
        <v>20.946999999999999</v>
      </c>
      <c r="P508">
        <v>0.30370523001290189</v>
      </c>
      <c r="Q508" s="34">
        <v>21.250705230012901</v>
      </c>
      <c r="R508" s="34">
        <v>21.078449563503042</v>
      </c>
      <c r="S508">
        <v>3.052</v>
      </c>
      <c r="T508">
        <v>4.4250172435163819E-2</v>
      </c>
      <c r="U508" s="34">
        <v>3.0962501724351639</v>
      </c>
      <c r="V508" s="34">
        <v>3.071152340087425</v>
      </c>
      <c r="W508">
        <v>0</v>
      </c>
      <c r="X508">
        <v>0</v>
      </c>
      <c r="Y508" s="34">
        <v>0</v>
      </c>
      <c r="Z508" s="34">
        <v>0</v>
      </c>
      <c r="AA508">
        <v>2.8319999999999999</v>
      </c>
      <c r="AB508">
        <v>4.1060448340885951E-2</v>
      </c>
      <c r="AC508" s="34">
        <v>2.8730604483408859</v>
      </c>
      <c r="AD508" s="34">
        <v>2.8497717651138883</v>
      </c>
      <c r="AE508">
        <v>36.512</v>
      </c>
      <c r="AF508">
        <v>0.52937820968306071</v>
      </c>
      <c r="AG508" s="34">
        <v>37.04137820968306</v>
      </c>
      <c r="AH508" s="34">
        <v>36.741125242880749</v>
      </c>
      <c r="AJ508">
        <v>79.811000000000007</v>
      </c>
      <c r="AK508">
        <v>1.1571594076745937</v>
      </c>
      <c r="AL508" s="34">
        <v>80.968159407674605</v>
      </c>
      <c r="AM508" s="34">
        <v>80.311841223695126</v>
      </c>
      <c r="AN508">
        <v>4.6049999999999995</v>
      </c>
      <c r="AO508">
        <v>6.6766724791588919E-2</v>
      </c>
      <c r="AP508" s="34">
        <v>4.6717667247915884</v>
      </c>
      <c r="AQ508" s="34">
        <v>4.6338979443324346</v>
      </c>
      <c r="AR508">
        <v>385.95600000000002</v>
      </c>
      <c r="AS508">
        <v>5.5958779660504883</v>
      </c>
      <c r="AT508" s="34">
        <v>391.55187796605048</v>
      </c>
      <c r="AU508" s="34">
        <v>388.37800542948304</v>
      </c>
      <c r="AV508">
        <v>40.244999999999997</v>
      </c>
      <c r="AW508">
        <v>0.58350202806460283</v>
      </c>
      <c r="AX508" s="34">
        <v>40.828502028064598</v>
      </c>
      <c r="AY508" s="34">
        <v>40.497551090045349</v>
      </c>
      <c r="AZ508">
        <v>159.375</v>
      </c>
      <c r="BA508">
        <v>2.3107376251160661</v>
      </c>
      <c r="BB508" s="34">
        <v>161.68573762511608</v>
      </c>
      <c r="BC508" s="34">
        <v>160.37513243821539</v>
      </c>
      <c r="BD508">
        <v>136.29499999999999</v>
      </c>
      <c r="BE508">
        <v>1.9761065701345517</v>
      </c>
      <c r="BF508" s="34">
        <v>138.27110657013455</v>
      </c>
      <c r="BG508" s="34">
        <v>137.15029757280982</v>
      </c>
      <c r="BH508">
        <v>806.28699999999992</v>
      </c>
      <c r="BI508">
        <v>11.69015032183189</v>
      </c>
      <c r="BJ508" s="34">
        <v>817.97715032183191</v>
      </c>
      <c r="BK508" s="34">
        <v>811.34672569858105</v>
      </c>
      <c r="BM508">
        <v>88.584000000000003</v>
      </c>
      <c r="BN508">
        <v>1.2843569053068651</v>
      </c>
      <c r="BO508">
        <v>89.868356905306882</v>
      </c>
      <c r="BP508">
        <v>89.139894788435285</v>
      </c>
      <c r="BQ508">
        <v>5.5129999999999999</v>
      </c>
      <c r="BR508">
        <v>7.9931586053426651E-2</v>
      </c>
      <c r="BS508">
        <v>5.5929315860534263</v>
      </c>
      <c r="BT508">
        <v>5.547595953768667</v>
      </c>
      <c r="BU508">
        <v>406.90300000000002</v>
      </c>
      <c r="BV508">
        <v>5.8995831960633902</v>
      </c>
      <c r="BW508">
        <v>412.80258319606338</v>
      </c>
      <c r="BX508">
        <v>409.4564549929861</v>
      </c>
      <c r="BY508">
        <v>43.296999999999997</v>
      </c>
      <c r="BZ508">
        <v>0.62775220049976665</v>
      </c>
      <c r="CA508">
        <v>43.924752200499761</v>
      </c>
      <c r="CB508">
        <v>43.568703430132771</v>
      </c>
      <c r="CC508">
        <v>159.375</v>
      </c>
      <c r="CD508">
        <v>2.3107376251160661</v>
      </c>
      <c r="CE508">
        <v>161.68573762511608</v>
      </c>
      <c r="CF508">
        <v>160.37513243821539</v>
      </c>
      <c r="CG508">
        <v>139.12699999999998</v>
      </c>
      <c r="CH508">
        <v>2.0171670184754378</v>
      </c>
      <c r="CI508">
        <v>141.14416701847543</v>
      </c>
      <c r="CJ508">
        <v>140.00006933792372</v>
      </c>
      <c r="CK508">
        <v>842.79899999999998</v>
      </c>
      <c r="CL508">
        <v>12.219528531514952</v>
      </c>
      <c r="CM508">
        <v>855.01852853151502</v>
      </c>
      <c r="CN508">
        <v>848.08785094146185</v>
      </c>
    </row>
    <row r="509" spans="1:92" x14ac:dyDescent="0.3">
      <c r="A509" s="18">
        <v>45433</v>
      </c>
      <c r="B509" s="2">
        <v>17</v>
      </c>
      <c r="C509" s="2" t="s">
        <v>178</v>
      </c>
      <c r="D509" s="9">
        <v>656.14144899999997</v>
      </c>
      <c r="E509">
        <v>7.7017939999999997E-3</v>
      </c>
      <c r="G509">
        <v>8.5389999999999997</v>
      </c>
      <c r="H509">
        <v>0.1571852523243695</v>
      </c>
      <c r="I509" s="34">
        <v>8.6961852523243692</v>
      </c>
      <c r="J509" s="34">
        <v>8.6292090249251281</v>
      </c>
      <c r="K509">
        <v>0.89</v>
      </c>
      <c r="L509">
        <v>1.6383051243551806E-2</v>
      </c>
      <c r="M509" s="34">
        <v>0.90638305124355178</v>
      </c>
      <c r="N509" s="34">
        <v>0.89940227569778242</v>
      </c>
      <c r="O509">
        <v>20.100000000000001</v>
      </c>
      <c r="P509">
        <v>0.36999924718583294</v>
      </c>
      <c r="Q509" s="34">
        <v>20.469999247185836</v>
      </c>
      <c r="R509" s="34">
        <v>20.312343529803854</v>
      </c>
      <c r="S509">
        <v>3.109</v>
      </c>
      <c r="T509">
        <v>5.7230231815957947E-2</v>
      </c>
      <c r="U509" s="34">
        <v>3.1662302318159581</v>
      </c>
      <c r="V509" s="34">
        <v>3.1418445788139393</v>
      </c>
      <c r="W509">
        <v>0</v>
      </c>
      <c r="X509">
        <v>0</v>
      </c>
      <c r="Y509" s="34">
        <v>0</v>
      </c>
      <c r="Z509" s="34">
        <v>0</v>
      </c>
      <c r="AA509">
        <v>2.758</v>
      </c>
      <c r="AB509">
        <v>5.0769050932265039E-2</v>
      </c>
      <c r="AC509" s="34">
        <v>2.8087690509322649</v>
      </c>
      <c r="AD509" s="34">
        <v>2.7871364903084088</v>
      </c>
      <c r="AE509">
        <v>35.396000000000008</v>
      </c>
      <c r="AF509">
        <v>0.6515668335019773</v>
      </c>
      <c r="AG509" s="34">
        <v>36.047566833501975</v>
      </c>
      <c r="AH509" s="34">
        <v>35.769935899549111</v>
      </c>
      <c r="AJ509">
        <v>76.108999999999995</v>
      </c>
      <c r="AK509">
        <v>1.4010085922421174</v>
      </c>
      <c r="AL509" s="34">
        <v>77.510008592242116</v>
      </c>
      <c r="AM509" s="34">
        <v>76.913042473126438</v>
      </c>
      <c r="AN509">
        <v>4.5110000000000001</v>
      </c>
      <c r="AO509">
        <v>8.3038139505238431E-2</v>
      </c>
      <c r="AP509" s="34">
        <v>4.5940381395052388</v>
      </c>
      <c r="AQ509" s="34">
        <v>4.5586558041266256</v>
      </c>
      <c r="AR509">
        <v>378.08099999999996</v>
      </c>
      <c r="AS509">
        <v>6.959685839565517</v>
      </c>
      <c r="AT509" s="34">
        <v>385.04068583956547</v>
      </c>
      <c r="AU509" s="34">
        <v>382.07518179561038</v>
      </c>
      <c r="AV509">
        <v>39.113999999999997</v>
      </c>
      <c r="AW509">
        <v>0.72000749026998345</v>
      </c>
      <c r="AX509" s="34">
        <v>39.834007490269983</v>
      </c>
      <c r="AY509" s="34">
        <v>39.527214170385463</v>
      </c>
      <c r="AZ509">
        <v>164.50000000000003</v>
      </c>
      <c r="BA509">
        <v>3.0281032916452504</v>
      </c>
      <c r="BB509" s="34">
        <v>167.52810329164527</v>
      </c>
      <c r="BC509" s="34">
        <v>166.23783635088228</v>
      </c>
      <c r="BD509">
        <v>131.59299999999999</v>
      </c>
      <c r="BE509">
        <v>2.4223537778569808</v>
      </c>
      <c r="BF509" s="34">
        <v>134.01535377785697</v>
      </c>
      <c r="BG509" s="34">
        <v>132.98319513022278</v>
      </c>
      <c r="BH509">
        <v>793.9079999999999</v>
      </c>
      <c r="BI509">
        <v>14.614197131085088</v>
      </c>
      <c r="BJ509" s="34">
        <v>808.52219713108502</v>
      </c>
      <c r="BK509" s="34">
        <v>802.29512572435397</v>
      </c>
      <c r="BM509">
        <v>84.647999999999996</v>
      </c>
      <c r="BN509">
        <v>1.5581938445664869</v>
      </c>
      <c r="BO509">
        <v>86.206193844566485</v>
      </c>
      <c r="BP509">
        <v>85.54225149805157</v>
      </c>
      <c r="BQ509">
        <v>5.4009999999999998</v>
      </c>
      <c r="BR509">
        <v>9.9421190748790245E-2</v>
      </c>
      <c r="BS509">
        <v>5.5004211907487903</v>
      </c>
      <c r="BT509">
        <v>5.4580580798244078</v>
      </c>
      <c r="BU509">
        <v>398.18099999999998</v>
      </c>
      <c r="BV509">
        <v>7.3296850867513497</v>
      </c>
      <c r="BW509">
        <v>405.51068508675132</v>
      </c>
      <c r="BX509">
        <v>402.38752532541423</v>
      </c>
      <c r="BY509">
        <v>42.222999999999999</v>
      </c>
      <c r="BZ509">
        <v>0.77723772208594144</v>
      </c>
      <c r="CA509">
        <v>43.000237722085942</v>
      </c>
      <c r="CB509">
        <v>42.669058749199401</v>
      </c>
      <c r="CC509">
        <v>164.50000000000003</v>
      </c>
      <c r="CD509">
        <v>3.0281032916452504</v>
      </c>
      <c r="CE509">
        <v>167.52810329164527</v>
      </c>
      <c r="CF509">
        <v>166.23783635088228</v>
      </c>
      <c r="CG509">
        <v>134.351</v>
      </c>
      <c r="CH509">
        <v>2.4731228287892457</v>
      </c>
      <c r="CI509">
        <v>136.82412282878923</v>
      </c>
      <c r="CJ509">
        <v>135.77033162053118</v>
      </c>
      <c r="CK509">
        <v>829.30399999999986</v>
      </c>
      <c r="CL509">
        <v>15.265763964587066</v>
      </c>
      <c r="CM509">
        <v>844.56976396458697</v>
      </c>
      <c r="CN509">
        <v>838.06506162390303</v>
      </c>
    </row>
    <row r="510" spans="1:92" x14ac:dyDescent="0.3">
      <c r="A510" s="18">
        <v>45433</v>
      </c>
      <c r="B510" s="2">
        <v>18</v>
      </c>
      <c r="C510" s="2" t="s">
        <v>178</v>
      </c>
      <c r="D510" s="9">
        <v>1027.1771490000001</v>
      </c>
      <c r="E510">
        <v>7.5488930000000001E-3</v>
      </c>
      <c r="G510">
        <v>8.3099999999999987</v>
      </c>
      <c r="H510">
        <v>0.11126807718096483</v>
      </c>
      <c r="I510" s="34">
        <v>8.4212680771809634</v>
      </c>
      <c r="J510" s="34">
        <v>8.3576968255420088</v>
      </c>
      <c r="K510">
        <v>0.84199999999999997</v>
      </c>
      <c r="L510">
        <v>1.1274093981512925E-2</v>
      </c>
      <c r="M510" s="34">
        <v>0.85327409398151288</v>
      </c>
      <c r="N510" s="34">
        <v>0.84683281914637454</v>
      </c>
      <c r="O510">
        <v>18.985000000000003</v>
      </c>
      <c r="P510">
        <v>0.25420270099646425</v>
      </c>
      <c r="Q510" s="34">
        <v>19.239202700996469</v>
      </c>
      <c r="R510" s="34">
        <v>19.093968018401338</v>
      </c>
      <c r="S510">
        <v>2.9830000000000001</v>
      </c>
      <c r="T510">
        <v>3.9941356706476312E-2</v>
      </c>
      <c r="U510" s="34">
        <v>3.0229413567064762</v>
      </c>
      <c r="V510" s="34">
        <v>3.0001214958594242</v>
      </c>
      <c r="W510">
        <v>0</v>
      </c>
      <c r="X510">
        <v>0</v>
      </c>
      <c r="Y510" s="34">
        <v>0</v>
      </c>
      <c r="Z510" s="34">
        <v>0</v>
      </c>
      <c r="AA510">
        <v>2.5760000000000001</v>
      </c>
      <c r="AB510">
        <v>3.449176496006804E-2</v>
      </c>
      <c r="AC510" s="34">
        <v>2.6104917649600683</v>
      </c>
      <c r="AD510" s="34">
        <v>2.590785441949004</v>
      </c>
      <c r="AE510">
        <v>33.695999999999998</v>
      </c>
      <c r="AF510">
        <v>0.4511779938254864</v>
      </c>
      <c r="AG510" s="34">
        <v>34.147177993825487</v>
      </c>
      <c r="AH510" s="34">
        <v>33.889404600898146</v>
      </c>
      <c r="AJ510">
        <v>73.101000000000013</v>
      </c>
      <c r="AK510">
        <v>0.97879755836410498</v>
      </c>
      <c r="AL510" s="34">
        <v>74.07979755836412</v>
      </c>
      <c r="AM510" s="34">
        <v>73.520577093134378</v>
      </c>
      <c r="AN510">
        <v>4.2620000000000005</v>
      </c>
      <c r="AO510">
        <v>5.7066732243715071E-2</v>
      </c>
      <c r="AP510" s="34">
        <v>4.3190667322437157</v>
      </c>
      <c r="AQ510" s="34">
        <v>4.2864625596221488</v>
      </c>
      <c r="AR510">
        <v>365.52600000000007</v>
      </c>
      <c r="AS510">
        <v>4.8942689746870478</v>
      </c>
      <c r="AT510" s="34">
        <v>370.42026897468713</v>
      </c>
      <c r="AU510" s="34">
        <v>367.624005999166</v>
      </c>
      <c r="AV510">
        <v>37.096000000000004</v>
      </c>
      <c r="AW510">
        <v>0.49670283888147687</v>
      </c>
      <c r="AX510" s="34">
        <v>37.592702838881479</v>
      </c>
      <c r="AY510" s="34">
        <v>37.308919547569971</v>
      </c>
      <c r="AZ510">
        <v>167.43499999999997</v>
      </c>
      <c r="BA510">
        <v>2.2418977741028696</v>
      </c>
      <c r="BB510" s="34">
        <v>169.67689777410286</v>
      </c>
      <c r="BC510" s="34">
        <v>168.39602502823422</v>
      </c>
      <c r="BD510">
        <v>133.161</v>
      </c>
      <c r="BE510">
        <v>1.7829805566178654</v>
      </c>
      <c r="BF510" s="34">
        <v>134.94398055661787</v>
      </c>
      <c r="BG510" s="34">
        <v>133.92530288640188</v>
      </c>
      <c r="BH510">
        <v>780.58100000000013</v>
      </c>
      <c r="BI510">
        <v>10.451714434897081</v>
      </c>
      <c r="BJ510" s="34">
        <v>791.03271443489712</v>
      </c>
      <c r="BK510" s="34">
        <v>785.0612931141286</v>
      </c>
      <c r="BM510">
        <v>81.411000000000016</v>
      </c>
      <c r="BN510">
        <v>1.0900656355450697</v>
      </c>
      <c r="BO510">
        <v>82.501065635545089</v>
      </c>
      <c r="BP510">
        <v>81.878273918676385</v>
      </c>
      <c r="BQ510">
        <v>5.1040000000000001</v>
      </c>
      <c r="BR510">
        <v>6.8340826225227996E-2</v>
      </c>
      <c r="BS510">
        <v>5.1723408262252288</v>
      </c>
      <c r="BT510">
        <v>5.1332953787685236</v>
      </c>
      <c r="BU510">
        <v>384.51100000000008</v>
      </c>
      <c r="BV510">
        <v>5.1484716756835116</v>
      </c>
      <c r="BW510">
        <v>389.65947167568362</v>
      </c>
      <c r="BX510">
        <v>386.71797401756731</v>
      </c>
      <c r="BY510">
        <v>40.079000000000001</v>
      </c>
      <c r="BZ510">
        <v>0.53664419558795318</v>
      </c>
      <c r="CA510">
        <v>40.615644195587954</v>
      </c>
      <c r="CB510">
        <v>40.309041043429396</v>
      </c>
      <c r="CC510">
        <v>167.43499999999997</v>
      </c>
      <c r="CD510">
        <v>2.2418977741028696</v>
      </c>
      <c r="CE510">
        <v>169.67689777410286</v>
      </c>
      <c r="CF510">
        <v>168.39602502823422</v>
      </c>
      <c r="CG510">
        <v>135.73699999999999</v>
      </c>
      <c r="CH510">
        <v>1.8174723215779334</v>
      </c>
      <c r="CI510">
        <v>137.55447232157795</v>
      </c>
      <c r="CJ510">
        <v>136.51608832835089</v>
      </c>
      <c r="CK510">
        <v>814.27700000000016</v>
      </c>
      <c r="CL510">
        <v>10.902892428722568</v>
      </c>
      <c r="CM510">
        <v>825.17989242872261</v>
      </c>
      <c r="CN510">
        <v>818.95069771502676</v>
      </c>
    </row>
    <row r="511" spans="1:92" x14ac:dyDescent="0.3">
      <c r="A511" s="18">
        <v>45433</v>
      </c>
      <c r="B511" s="2">
        <v>19</v>
      </c>
      <c r="C511" s="2" t="s">
        <v>178</v>
      </c>
      <c r="D511" s="9">
        <v>766.71211600000004</v>
      </c>
      <c r="E511">
        <v>7.2442210000000003E-3</v>
      </c>
      <c r="G511">
        <v>8.1319999999999997</v>
      </c>
      <c r="H511">
        <v>0.12552271189517622</v>
      </c>
      <c r="I511" s="34">
        <v>8.2575227118951755</v>
      </c>
      <c r="J511" s="34">
        <v>8.1977033924576883</v>
      </c>
      <c r="K511">
        <v>0.80300000000000005</v>
      </c>
      <c r="L511">
        <v>1.2394827551872418E-2</v>
      </c>
      <c r="M511" s="34">
        <v>0.81539482755187243</v>
      </c>
      <c r="N511" s="34">
        <v>0.80948792721882978</v>
      </c>
      <c r="O511">
        <v>18.673999999999999</v>
      </c>
      <c r="P511">
        <v>0.2882453420967192</v>
      </c>
      <c r="Q511" s="34">
        <v>18.962245342096718</v>
      </c>
      <c r="R511" s="34">
        <v>18.824878646182349</v>
      </c>
      <c r="S511">
        <v>2.6360000000000001</v>
      </c>
      <c r="T511">
        <v>4.0688375375760519E-2</v>
      </c>
      <c r="U511" s="34">
        <v>2.6766883753757607</v>
      </c>
      <c r="V511" s="34">
        <v>2.6572978532364075</v>
      </c>
      <c r="W511">
        <v>0</v>
      </c>
      <c r="X511">
        <v>0</v>
      </c>
      <c r="Y511" s="34">
        <v>0</v>
      </c>
      <c r="Z511" s="34">
        <v>0</v>
      </c>
      <c r="AA511">
        <v>2.661</v>
      </c>
      <c r="AB511">
        <v>4.1074266644498765E-2</v>
      </c>
      <c r="AC511" s="34">
        <v>2.702074266644499</v>
      </c>
      <c r="AD511" s="34">
        <v>2.6824998434985132</v>
      </c>
      <c r="AE511">
        <v>32.905999999999999</v>
      </c>
      <c r="AF511">
        <v>0.50792552356402709</v>
      </c>
      <c r="AG511" s="34">
        <v>33.413925523564025</v>
      </c>
      <c r="AH511" s="34">
        <v>33.17186766259379</v>
      </c>
      <c r="AJ511">
        <v>69.620999999999981</v>
      </c>
      <c r="AK511">
        <v>1.0746454408330128</v>
      </c>
      <c r="AL511" s="34">
        <v>70.69564544083299</v>
      </c>
      <c r="AM511" s="34">
        <v>70.183510561521956</v>
      </c>
      <c r="AN511">
        <v>3.883</v>
      </c>
      <c r="AO511">
        <v>5.993663186042416E-2</v>
      </c>
      <c r="AP511" s="34">
        <v>3.942936631860424</v>
      </c>
      <c r="AQ511" s="34">
        <v>3.9143731275102316</v>
      </c>
      <c r="AR511">
        <v>349.58100000000007</v>
      </c>
      <c r="AS511">
        <v>5.3960102246713735</v>
      </c>
      <c r="AT511" s="34">
        <v>354.97701022467146</v>
      </c>
      <c r="AU511" s="34">
        <v>352.40547831268469</v>
      </c>
      <c r="AV511">
        <v>31.087</v>
      </c>
      <c r="AW511">
        <v>0.47984807485063247</v>
      </c>
      <c r="AX511" s="34">
        <v>31.566848074850633</v>
      </c>
      <c r="AY511" s="34">
        <v>31.338170851122989</v>
      </c>
      <c r="AZ511">
        <v>159.10299999999998</v>
      </c>
      <c r="BA511">
        <v>2.4558583412024371</v>
      </c>
      <c r="BB511" s="34">
        <v>161.55885834120241</v>
      </c>
      <c r="BC511" s="34">
        <v>160.38849026687106</v>
      </c>
      <c r="BD511">
        <v>131.37</v>
      </c>
      <c r="BE511">
        <v>2.0277814389657283</v>
      </c>
      <c r="BF511" s="34">
        <v>133.39778143896572</v>
      </c>
      <c r="BG511" s="34">
        <v>132.43141842931215</v>
      </c>
      <c r="BH511">
        <v>744.64499999999998</v>
      </c>
      <c r="BI511">
        <v>11.49408015238361</v>
      </c>
      <c r="BJ511" s="34">
        <v>756.1390801523836</v>
      </c>
      <c r="BK511" s="34">
        <v>750.66144154902304</v>
      </c>
      <c r="BM511">
        <v>77.752999999999986</v>
      </c>
      <c r="BN511">
        <v>1.2001681527281891</v>
      </c>
      <c r="BO511">
        <v>78.953168152728168</v>
      </c>
      <c r="BP511">
        <v>78.381213953979639</v>
      </c>
      <c r="BQ511">
        <v>4.6859999999999999</v>
      </c>
      <c r="BR511">
        <v>7.2331459412296573E-2</v>
      </c>
      <c r="BS511">
        <v>4.7583314594122967</v>
      </c>
      <c r="BT511">
        <v>4.7238610547290616</v>
      </c>
      <c r="BU511">
        <v>368.25500000000005</v>
      </c>
      <c r="BV511">
        <v>5.6842555667680923</v>
      </c>
      <c r="BW511">
        <v>373.93925556676817</v>
      </c>
      <c r="BX511">
        <v>371.23035695886705</v>
      </c>
      <c r="BY511">
        <v>33.722999999999999</v>
      </c>
      <c r="BZ511">
        <v>0.52053645022639294</v>
      </c>
      <c r="CA511">
        <v>34.243536450226394</v>
      </c>
      <c r="CB511">
        <v>33.995468704359396</v>
      </c>
      <c r="CC511">
        <v>159.10299999999998</v>
      </c>
      <c r="CD511">
        <v>2.4558583412024371</v>
      </c>
      <c r="CE511">
        <v>161.55885834120241</v>
      </c>
      <c r="CF511">
        <v>160.38849026687106</v>
      </c>
      <c r="CG511">
        <v>134.03100000000001</v>
      </c>
      <c r="CH511">
        <v>2.0688557056102272</v>
      </c>
      <c r="CI511">
        <v>136.09985570561022</v>
      </c>
      <c r="CJ511">
        <v>135.11391827281065</v>
      </c>
      <c r="CK511">
        <v>777.55099999999993</v>
      </c>
      <c r="CL511">
        <v>12.002005675947638</v>
      </c>
      <c r="CM511">
        <v>789.55300567594759</v>
      </c>
      <c r="CN511">
        <v>783.83330921161678</v>
      </c>
    </row>
    <row r="512" spans="1:92" x14ac:dyDescent="0.3">
      <c r="A512" s="18">
        <v>45433</v>
      </c>
      <c r="B512" s="2">
        <v>20</v>
      </c>
      <c r="C512" s="2" t="s">
        <v>178</v>
      </c>
      <c r="D512" s="9">
        <v>210.73418000000001</v>
      </c>
      <c r="E512">
        <v>7.0284609999999997E-3</v>
      </c>
      <c r="G512">
        <v>7.6129999999999995</v>
      </c>
      <c r="H512">
        <v>7.0698015267467815E-2</v>
      </c>
      <c r="I512" s="34">
        <v>7.683698015267467</v>
      </c>
      <c r="J512" s="34">
        <v>7.6296934434313819</v>
      </c>
      <c r="K512">
        <v>0.73799999999999999</v>
      </c>
      <c r="L512">
        <v>6.8534264110588798E-3</v>
      </c>
      <c r="M512" s="34">
        <v>0.74485342641105889</v>
      </c>
      <c r="N512" s="34">
        <v>0.73961825315281238</v>
      </c>
      <c r="O512">
        <v>18.193000000000001</v>
      </c>
      <c r="P512">
        <v>0.16894903346394879</v>
      </c>
      <c r="Q512" s="34">
        <v>18.361949033463951</v>
      </c>
      <c r="R512" s="34">
        <v>18.23289279079826</v>
      </c>
      <c r="S512">
        <v>2.5590000000000002</v>
      </c>
      <c r="T512">
        <v>2.3764116783061888E-2</v>
      </c>
      <c r="U512" s="34">
        <v>2.5827641167830619</v>
      </c>
      <c r="V512" s="34">
        <v>2.5646112599160529</v>
      </c>
      <c r="W512">
        <v>0</v>
      </c>
      <c r="X512">
        <v>0</v>
      </c>
      <c r="Y512" s="34">
        <v>0</v>
      </c>
      <c r="Z512" s="34">
        <v>0</v>
      </c>
      <c r="AA512">
        <v>2.4860000000000002</v>
      </c>
      <c r="AB512">
        <v>2.3086203330477471E-2</v>
      </c>
      <c r="AC512" s="34">
        <v>2.5090862033304777</v>
      </c>
      <c r="AD512" s="34">
        <v>2.4914511888047315</v>
      </c>
      <c r="AE512">
        <v>31.589000000000002</v>
      </c>
      <c r="AF512">
        <v>0.29335079525601482</v>
      </c>
      <c r="AG512" s="34">
        <v>31.882350795256016</v>
      </c>
      <c r="AH512" s="34">
        <v>31.658266936103239</v>
      </c>
      <c r="AJ512">
        <v>65.869000000000014</v>
      </c>
      <c r="AK512">
        <v>0.61169152340113464</v>
      </c>
      <c r="AL512" s="34">
        <v>66.480691523401148</v>
      </c>
      <c r="AM512" s="34">
        <v>66.013434575775889</v>
      </c>
      <c r="AN512">
        <v>3.7569999999999997</v>
      </c>
      <c r="AO512">
        <v>3.4889326593967762E-2</v>
      </c>
      <c r="AP512" s="34">
        <v>3.7918893265939673</v>
      </c>
      <c r="AQ512" s="34">
        <v>3.7652381803456856</v>
      </c>
      <c r="AR512">
        <v>337.79699999999997</v>
      </c>
      <c r="AS512">
        <v>3.1369469937350352</v>
      </c>
      <c r="AT512" s="34">
        <v>340.93394699373499</v>
      </c>
      <c r="AU512" s="34">
        <v>338.53770604371346</v>
      </c>
      <c r="AV512">
        <v>28.419000000000004</v>
      </c>
      <c r="AW512">
        <v>0.26391263573967794</v>
      </c>
      <c r="AX512" s="34">
        <v>28.682912635739683</v>
      </c>
      <c r="AY512" s="34">
        <v>28.481315902912979</v>
      </c>
      <c r="AZ512">
        <v>165.21199999999999</v>
      </c>
      <c r="BA512">
        <v>1.5342388675120049</v>
      </c>
      <c r="BB512" s="34">
        <v>166.74623886751201</v>
      </c>
      <c r="BC512" s="34">
        <v>165.57426943073503</v>
      </c>
      <c r="BD512">
        <v>126.857</v>
      </c>
      <c r="BE512">
        <v>1.1780557103356317</v>
      </c>
      <c r="BF512" s="34">
        <v>128.03505571033563</v>
      </c>
      <c r="BG512" s="34">
        <v>127.1351663146427</v>
      </c>
      <c r="BH512">
        <v>727.91099999999994</v>
      </c>
      <c r="BI512">
        <v>6.7597350573174522</v>
      </c>
      <c r="BJ512" s="34">
        <v>734.67073505731742</v>
      </c>
      <c r="BK512" s="34">
        <v>729.50713044812574</v>
      </c>
      <c r="BM512">
        <v>73.482000000000014</v>
      </c>
      <c r="BN512">
        <v>0.68238953866860241</v>
      </c>
      <c r="BO512">
        <v>74.164389538668615</v>
      </c>
      <c r="BP512">
        <v>73.643128019207268</v>
      </c>
      <c r="BQ512">
        <v>4.4949999999999992</v>
      </c>
      <c r="BR512">
        <v>4.1742753005026639E-2</v>
      </c>
      <c r="BS512">
        <v>4.5367427530050257</v>
      </c>
      <c r="BT512">
        <v>4.5048564334984977</v>
      </c>
      <c r="BU512">
        <v>355.98999999999995</v>
      </c>
      <c r="BV512">
        <v>3.3058960271989841</v>
      </c>
      <c r="BW512">
        <v>359.29589602719892</v>
      </c>
      <c r="BX512">
        <v>356.7705988345117</v>
      </c>
      <c r="BY512">
        <v>30.978000000000005</v>
      </c>
      <c r="BZ512">
        <v>0.28767675252273983</v>
      </c>
      <c r="CA512">
        <v>31.265676752522744</v>
      </c>
      <c r="CB512">
        <v>31.045927162829031</v>
      </c>
      <c r="CC512">
        <v>165.21199999999999</v>
      </c>
      <c r="CD512">
        <v>1.5342388675120049</v>
      </c>
      <c r="CE512">
        <v>166.74623886751201</v>
      </c>
      <c r="CF512">
        <v>165.57426943073503</v>
      </c>
      <c r="CG512">
        <v>129.34299999999999</v>
      </c>
      <c r="CH512">
        <v>1.2011419136661092</v>
      </c>
      <c r="CI512">
        <v>130.5441419136661</v>
      </c>
      <c r="CJ512">
        <v>129.62661750344745</v>
      </c>
      <c r="CK512">
        <v>759.5</v>
      </c>
      <c r="CL512">
        <v>7.0530858525734672</v>
      </c>
      <c r="CM512">
        <v>766.55308585257342</v>
      </c>
      <c r="CN512">
        <v>761.16539738422898</v>
      </c>
    </row>
    <row r="513" spans="1:92" x14ac:dyDescent="0.3">
      <c r="A513" s="18">
        <v>45433</v>
      </c>
      <c r="B513" s="2">
        <v>21</v>
      </c>
      <c r="C513" s="2" t="s">
        <v>178</v>
      </c>
      <c r="D513" s="9">
        <v>84.168267999999998</v>
      </c>
      <c r="E513">
        <v>6.5128510000000001E-3</v>
      </c>
      <c r="G513">
        <v>7.0819999999999999</v>
      </c>
      <c r="H513">
        <v>5.325666386216802E-2</v>
      </c>
      <c r="I513" s="34">
        <v>7.1352566638621679</v>
      </c>
      <c r="J513" s="34">
        <v>7.0887858003636763</v>
      </c>
      <c r="K513">
        <v>0.68800000000000006</v>
      </c>
      <c r="L513">
        <v>5.1737623181547015E-3</v>
      </c>
      <c r="M513" s="34">
        <v>0.69317376231815475</v>
      </c>
      <c r="N513" s="34">
        <v>0.68865922488706721</v>
      </c>
      <c r="O513">
        <v>17.731000000000002</v>
      </c>
      <c r="P513">
        <v>0.13333717974302473</v>
      </c>
      <c r="Q513" s="34">
        <v>17.864337179743025</v>
      </c>
      <c r="R513" s="34">
        <v>17.747989413477598</v>
      </c>
      <c r="S513">
        <v>2.452</v>
      </c>
      <c r="T513">
        <v>1.8439048261795536E-2</v>
      </c>
      <c r="U513" s="34">
        <v>2.4704390482617953</v>
      </c>
      <c r="V513" s="34">
        <v>2.4543494468358844</v>
      </c>
      <c r="W513">
        <v>0</v>
      </c>
      <c r="X513">
        <v>0</v>
      </c>
      <c r="Y513" s="34">
        <v>0</v>
      </c>
      <c r="Z513" s="34">
        <v>0</v>
      </c>
      <c r="AA513">
        <v>2.3719999999999999</v>
      </c>
      <c r="AB513">
        <v>1.7837447992242662E-2</v>
      </c>
      <c r="AC513" s="34">
        <v>2.3898374479922424</v>
      </c>
      <c r="AD513" s="34">
        <v>2.3742727927792489</v>
      </c>
      <c r="AE513">
        <v>30.325000000000003</v>
      </c>
      <c r="AF513">
        <v>0.22804410217738566</v>
      </c>
      <c r="AG513" s="34">
        <v>30.553044102177385</v>
      </c>
      <c r="AH513" s="34">
        <v>30.354056678343472</v>
      </c>
      <c r="AJ513">
        <v>62.135999999999989</v>
      </c>
      <c r="AK513">
        <v>0.46726292936171582</v>
      </c>
      <c r="AL513" s="34">
        <v>62.603262929361705</v>
      </c>
      <c r="AM513" s="34">
        <v>62.195537205788952</v>
      </c>
      <c r="AN513">
        <v>3.4979999999999998</v>
      </c>
      <c r="AO513">
        <v>2.6304971786199342E-2</v>
      </c>
      <c r="AP513" s="34">
        <v>3.5243049717861989</v>
      </c>
      <c r="AQ513" s="34">
        <v>3.5013516986263964</v>
      </c>
      <c r="AR513">
        <v>325.40000000000003</v>
      </c>
      <c r="AS513">
        <v>2.4470090964063083</v>
      </c>
      <c r="AT513" s="34">
        <v>327.84700909640634</v>
      </c>
      <c r="AU513" s="34">
        <v>325.71179037536581</v>
      </c>
      <c r="AV513">
        <v>26.115000000000006</v>
      </c>
      <c r="AW513">
        <v>0.19638488799216577</v>
      </c>
      <c r="AX513" s="34">
        <v>26.311384887992173</v>
      </c>
      <c r="AY513" s="34">
        <v>26.140022758613028</v>
      </c>
      <c r="AZ513">
        <v>164.792</v>
      </c>
      <c r="BA513">
        <v>1.2392363952519618</v>
      </c>
      <c r="BB513" s="34">
        <v>166.03123639525197</v>
      </c>
      <c r="BC513" s="34">
        <v>164.94989969126391</v>
      </c>
      <c r="BD513">
        <v>123.29299999999999</v>
      </c>
      <c r="BE513">
        <v>0.92716377542477846</v>
      </c>
      <c r="BF513" s="34">
        <v>124.22016377542477</v>
      </c>
      <c r="BG513" s="34">
        <v>123.41113635755983</v>
      </c>
      <c r="BH513">
        <v>705.23400000000004</v>
      </c>
      <c r="BI513">
        <v>5.3033620562231292</v>
      </c>
      <c r="BJ513" s="34">
        <v>710.53736205622317</v>
      </c>
      <c r="BK513" s="34">
        <v>705.90973808721787</v>
      </c>
      <c r="BM513">
        <v>69.217999999999989</v>
      </c>
      <c r="BN513">
        <v>0.52051959322388386</v>
      </c>
      <c r="BO513">
        <v>69.73851959322387</v>
      </c>
      <c r="BP513">
        <v>69.284323006152633</v>
      </c>
      <c r="BQ513">
        <v>4.1859999999999999</v>
      </c>
      <c r="BR513">
        <v>3.1478734104354041E-2</v>
      </c>
      <c r="BS513">
        <v>4.217478734104354</v>
      </c>
      <c r="BT513">
        <v>4.1900109235134639</v>
      </c>
      <c r="BU513">
        <v>343.13100000000003</v>
      </c>
      <c r="BV513">
        <v>2.5803462761493332</v>
      </c>
      <c r="BW513">
        <v>345.71134627614936</v>
      </c>
      <c r="BX513">
        <v>343.45977978884343</v>
      </c>
      <c r="BY513">
        <v>28.567000000000007</v>
      </c>
      <c r="BZ513">
        <v>0.21482393625396132</v>
      </c>
      <c r="CA513">
        <v>28.781823936253968</v>
      </c>
      <c r="CB513">
        <v>28.594372205448913</v>
      </c>
      <c r="CC513">
        <v>164.792</v>
      </c>
      <c r="CD513">
        <v>1.2392363952519618</v>
      </c>
      <c r="CE513">
        <v>166.03123639525197</v>
      </c>
      <c r="CF513">
        <v>164.94989969126391</v>
      </c>
      <c r="CG513">
        <v>125.66499999999999</v>
      </c>
      <c r="CH513">
        <v>0.94500122341702109</v>
      </c>
      <c r="CI513">
        <v>126.61000122341702</v>
      </c>
      <c r="CJ513">
        <v>125.78540915033908</v>
      </c>
      <c r="CK513">
        <v>735.55900000000008</v>
      </c>
      <c r="CL513">
        <v>5.5314061584005145</v>
      </c>
      <c r="CM513">
        <v>741.09040615840058</v>
      </c>
      <c r="CN513">
        <v>736.26379476556133</v>
      </c>
    </row>
    <row r="514" spans="1:92" x14ac:dyDescent="0.3">
      <c r="A514" s="18">
        <v>45433</v>
      </c>
      <c r="B514" s="2">
        <v>22</v>
      </c>
      <c r="C514" s="2" t="s">
        <v>178</v>
      </c>
      <c r="D514" s="9">
        <v>94.906829000000002</v>
      </c>
      <c r="E514">
        <v>6.1995870000000003E-3</v>
      </c>
      <c r="G514">
        <v>6.5149999999999997</v>
      </c>
      <c r="H514">
        <v>5.5641911043098659E-2</v>
      </c>
      <c r="I514" s="34">
        <v>6.570641911043098</v>
      </c>
      <c r="J514" s="34">
        <v>6.5299066448697403</v>
      </c>
      <c r="K514">
        <v>0.56200000000000006</v>
      </c>
      <c r="L514">
        <v>4.7998087499956177E-3</v>
      </c>
      <c r="M514" s="34">
        <v>0.56679980874999569</v>
      </c>
      <c r="N514" s="34">
        <v>0.56328588402406676</v>
      </c>
      <c r="O514">
        <v>16.899000000000001</v>
      </c>
      <c r="P514">
        <v>0.14432734531348032</v>
      </c>
      <c r="Q514" s="34">
        <v>17.043327345313482</v>
      </c>
      <c r="R514" s="34">
        <v>16.937665754666732</v>
      </c>
      <c r="S514">
        <v>2.3620000000000001</v>
      </c>
      <c r="T514">
        <v>2.017286168592464E-2</v>
      </c>
      <c r="U514" s="34">
        <v>2.3821728616859246</v>
      </c>
      <c r="V514" s="34">
        <v>2.3674043737808637</v>
      </c>
      <c r="W514">
        <v>0</v>
      </c>
      <c r="X514">
        <v>0</v>
      </c>
      <c r="Y514" s="34">
        <v>0</v>
      </c>
      <c r="Z514" s="34">
        <v>0</v>
      </c>
      <c r="AA514">
        <v>2.3149999999999999</v>
      </c>
      <c r="AB514">
        <v>1.9771454192597605E-2</v>
      </c>
      <c r="AC514" s="34">
        <v>2.3347714541925977</v>
      </c>
      <c r="AD514" s="34">
        <v>2.320296835437214</v>
      </c>
      <c r="AE514">
        <v>28.653000000000002</v>
      </c>
      <c r="AF514">
        <v>0.24471338098509685</v>
      </c>
      <c r="AG514" s="34">
        <v>28.897713380985095</v>
      </c>
      <c r="AH514" s="34">
        <v>28.718559492778621</v>
      </c>
      <c r="AJ514">
        <v>58.582000000000001</v>
      </c>
      <c r="AK514">
        <v>0.50032454838477447</v>
      </c>
      <c r="AL514" s="34">
        <v>59.082324548384776</v>
      </c>
      <c r="AM514" s="34">
        <v>58.716038537184829</v>
      </c>
      <c r="AN514">
        <v>3.3070000000000008</v>
      </c>
      <c r="AO514">
        <v>2.8243714477287386E-2</v>
      </c>
      <c r="AP514" s="34">
        <v>3.3352437144772882</v>
      </c>
      <c r="AQ514" s="34">
        <v>3.314566580903183</v>
      </c>
      <c r="AR514">
        <v>312.83999999999997</v>
      </c>
      <c r="AS514">
        <v>2.6718366002644638</v>
      </c>
      <c r="AT514" s="34">
        <v>315.51183660026442</v>
      </c>
      <c r="AU514" s="34">
        <v>313.55579351973131</v>
      </c>
      <c r="AV514">
        <v>24.197999999999997</v>
      </c>
      <c r="AW514">
        <v>0.20666507496867248</v>
      </c>
      <c r="AX514" s="34">
        <v>24.404665074968669</v>
      </c>
      <c r="AY514" s="34">
        <v>24.25336623063054</v>
      </c>
      <c r="AZ514">
        <v>223.69300000000004</v>
      </c>
      <c r="BA514">
        <v>1.910469072442651</v>
      </c>
      <c r="BB514" s="34">
        <v>225.60346907244269</v>
      </c>
      <c r="BC514" s="34">
        <v>224.20482073842626</v>
      </c>
      <c r="BD514">
        <v>117.75699999999998</v>
      </c>
      <c r="BE514">
        <v>1.0057136636534409</v>
      </c>
      <c r="BF514" s="34">
        <v>118.76271366365341</v>
      </c>
      <c r="BG514" s="34">
        <v>118.0264338879395</v>
      </c>
      <c r="BH514">
        <v>740.37699999999995</v>
      </c>
      <c r="BI514">
        <v>6.3232526741912896</v>
      </c>
      <c r="BJ514" s="34">
        <v>746.70025267419123</v>
      </c>
      <c r="BK514" s="34">
        <v>742.07101949481557</v>
      </c>
      <c r="BM514">
        <v>65.096999999999994</v>
      </c>
      <c r="BN514">
        <v>0.55596645942787315</v>
      </c>
      <c r="BO514">
        <v>65.652966459427873</v>
      </c>
      <c r="BP514">
        <v>65.245945182054569</v>
      </c>
      <c r="BQ514">
        <v>3.8690000000000007</v>
      </c>
      <c r="BR514">
        <v>3.3043523227283003E-2</v>
      </c>
      <c r="BS514">
        <v>3.9020435232272837</v>
      </c>
      <c r="BT514">
        <v>3.8778524649272499</v>
      </c>
      <c r="BU514">
        <v>329.73899999999998</v>
      </c>
      <c r="BV514">
        <v>2.8161639455779439</v>
      </c>
      <c r="BW514">
        <v>332.55516394557787</v>
      </c>
      <c r="BX514">
        <v>330.49345927439805</v>
      </c>
      <c r="BY514">
        <v>26.559999999999995</v>
      </c>
      <c r="BZ514">
        <v>0.22683793665459712</v>
      </c>
      <c r="CA514">
        <v>26.786837936654592</v>
      </c>
      <c r="CB514">
        <v>26.620770604411405</v>
      </c>
      <c r="CC514">
        <v>223.69300000000004</v>
      </c>
      <c r="CD514">
        <v>1.910469072442651</v>
      </c>
      <c r="CE514">
        <v>225.60346907244269</v>
      </c>
      <c r="CF514">
        <v>224.20482073842626</v>
      </c>
      <c r="CG514">
        <v>120.07199999999997</v>
      </c>
      <c r="CH514">
        <v>1.0254851178460385</v>
      </c>
      <c r="CI514">
        <v>121.09748511784601</v>
      </c>
      <c r="CJ514">
        <v>120.34673072337672</v>
      </c>
      <c r="CK514">
        <v>769.03</v>
      </c>
      <c r="CL514">
        <v>6.5679660551763863</v>
      </c>
      <c r="CM514">
        <v>775.59796605517636</v>
      </c>
      <c r="CN514">
        <v>770.78957898759415</v>
      </c>
    </row>
    <row r="515" spans="1:92" x14ac:dyDescent="0.3">
      <c r="A515" s="18">
        <v>45433</v>
      </c>
      <c r="B515" s="2">
        <v>23</v>
      </c>
      <c r="C515" s="2" t="s">
        <v>178</v>
      </c>
      <c r="D515" s="9">
        <v>51.690959999999997</v>
      </c>
      <c r="E515">
        <v>6.3815929999999996E-3</v>
      </c>
      <c r="G515">
        <v>6.53</v>
      </c>
      <c r="H515">
        <v>6.9336306965340724E-2</v>
      </c>
      <c r="I515" s="34">
        <v>6.5993363069653412</v>
      </c>
      <c r="J515" s="34">
        <v>6.5572220285841656</v>
      </c>
      <c r="K515">
        <v>0.51600000000000001</v>
      </c>
      <c r="L515">
        <v>5.4789486055307531E-3</v>
      </c>
      <c r="M515" s="34">
        <v>0.52147894860553079</v>
      </c>
      <c r="N515" s="34">
        <v>0.51815108219746242</v>
      </c>
      <c r="O515">
        <v>16.395</v>
      </c>
      <c r="P515">
        <v>0.17408403563503236</v>
      </c>
      <c r="Q515" s="34">
        <v>16.569084035635033</v>
      </c>
      <c r="R515" s="34">
        <v>16.463346884936811</v>
      </c>
      <c r="S515">
        <v>2.2650000000000001</v>
      </c>
      <c r="T515">
        <v>2.4050036030091388E-2</v>
      </c>
      <c r="U515" s="34">
        <v>2.2890500360300914</v>
      </c>
      <c r="V515" s="34">
        <v>2.2744422503435122</v>
      </c>
      <c r="W515">
        <v>0</v>
      </c>
      <c r="X515">
        <v>0</v>
      </c>
      <c r="Y515" s="34">
        <v>0</v>
      </c>
      <c r="Z515" s="34">
        <v>0</v>
      </c>
      <c r="AA515">
        <v>2.145</v>
      </c>
      <c r="AB515">
        <v>2.2775861935781908E-2</v>
      </c>
      <c r="AC515" s="34">
        <v>2.1677758619357821</v>
      </c>
      <c r="AD515" s="34">
        <v>2.1539419986696839</v>
      </c>
      <c r="AE515">
        <v>27.850999999999999</v>
      </c>
      <c r="AF515">
        <v>0.29572518917177709</v>
      </c>
      <c r="AG515" s="34">
        <v>28.146725189171775</v>
      </c>
      <c r="AH515" s="34">
        <v>27.967104244731633</v>
      </c>
      <c r="AJ515">
        <v>54.315999999999995</v>
      </c>
      <c r="AK515">
        <v>0.57673366755427968</v>
      </c>
      <c r="AL515" s="34">
        <v>54.892733667554275</v>
      </c>
      <c r="AM515" s="34">
        <v>54.542430582630551</v>
      </c>
      <c r="AN515">
        <v>3.1390000000000007</v>
      </c>
      <c r="AO515">
        <v>3.333027068364542E-2</v>
      </c>
      <c r="AP515" s="34">
        <v>3.1723302706836463</v>
      </c>
      <c r="AQ515" s="34">
        <v>3.1520857500345634</v>
      </c>
      <c r="AR515">
        <v>298.81700000000006</v>
      </c>
      <c r="AS515">
        <v>3.1728740028272937</v>
      </c>
      <c r="AT515" s="34">
        <v>301.98987400282738</v>
      </c>
      <c r="AU515" s="34">
        <v>300.06269753682005</v>
      </c>
      <c r="AV515">
        <v>23.206000000000003</v>
      </c>
      <c r="AW515">
        <v>0.2464040336045478</v>
      </c>
      <c r="AX515" s="34">
        <v>23.452404033604552</v>
      </c>
      <c r="AY515" s="34">
        <v>23.302740336190531</v>
      </c>
      <c r="AZ515">
        <v>226.434</v>
      </c>
      <c r="BA515">
        <v>2.4043028072572685</v>
      </c>
      <c r="BB515" s="34">
        <v>228.83830280725726</v>
      </c>
      <c r="BC515" s="34">
        <v>227.37794989593061</v>
      </c>
      <c r="BD515">
        <v>120.00099999999999</v>
      </c>
      <c r="BE515">
        <v>1.2741847124269301</v>
      </c>
      <c r="BF515" s="34">
        <v>121.27518471242692</v>
      </c>
      <c r="BG515" s="34">
        <v>120.5012558425924</v>
      </c>
      <c r="BH515">
        <v>725.91300000000001</v>
      </c>
      <c r="BI515">
        <v>7.7078294943539651</v>
      </c>
      <c r="BJ515" s="34">
        <v>733.6208294943541</v>
      </c>
      <c r="BK515" s="34">
        <v>728.93915994419876</v>
      </c>
      <c r="BM515">
        <v>60.845999999999997</v>
      </c>
      <c r="BN515">
        <v>0.64606997451962045</v>
      </c>
      <c r="BO515">
        <v>61.492069974519616</v>
      </c>
      <c r="BP515">
        <v>61.099652611214715</v>
      </c>
      <c r="BQ515">
        <v>3.6550000000000007</v>
      </c>
      <c r="BR515">
        <v>3.8809219289176175E-2</v>
      </c>
      <c r="BS515">
        <v>3.6938092192891769</v>
      </c>
      <c r="BT515">
        <v>3.6702368322320256</v>
      </c>
      <c r="BU515">
        <v>315.21200000000005</v>
      </c>
      <c r="BV515">
        <v>3.3469580384623261</v>
      </c>
      <c r="BW515">
        <v>318.55895803846244</v>
      </c>
      <c r="BX515">
        <v>316.52604442175686</v>
      </c>
      <c r="BY515">
        <v>25.471000000000004</v>
      </c>
      <c r="BZ515">
        <v>0.27045406963463919</v>
      </c>
      <c r="CA515">
        <v>25.741454069634642</v>
      </c>
      <c r="CB515">
        <v>25.577182586534043</v>
      </c>
      <c r="CC515">
        <v>226.434</v>
      </c>
      <c r="CD515">
        <v>2.4043028072572685</v>
      </c>
      <c r="CE515">
        <v>228.83830280725726</v>
      </c>
      <c r="CF515">
        <v>227.37794989593061</v>
      </c>
      <c r="CG515">
        <v>122.14599999999999</v>
      </c>
      <c r="CH515">
        <v>1.2969605743627119</v>
      </c>
      <c r="CI515">
        <v>123.4429605743627</v>
      </c>
      <c r="CJ515">
        <v>122.65519784126208</v>
      </c>
      <c r="CK515">
        <v>753.76400000000001</v>
      </c>
      <c r="CL515">
        <v>8.0035546835257421</v>
      </c>
      <c r="CM515">
        <v>761.76755468352587</v>
      </c>
      <c r="CN515">
        <v>756.90626418893044</v>
      </c>
    </row>
    <row r="516" spans="1:92" x14ac:dyDescent="0.3">
      <c r="A516" s="18">
        <v>45433</v>
      </c>
      <c r="B516" s="2">
        <v>24</v>
      </c>
      <c r="C516" s="2" t="s">
        <v>23</v>
      </c>
      <c r="D516" s="9">
        <v>38.599550000000001</v>
      </c>
      <c r="E516">
        <v>6.1705029999999999E-3</v>
      </c>
      <c r="G516">
        <v>6.5540000000000003</v>
      </c>
      <c r="H516">
        <v>5.3990867590847029E-2</v>
      </c>
      <c r="I516" s="34">
        <v>6.6079908675908472</v>
      </c>
      <c r="J516" s="34">
        <v>6.5672162401184053</v>
      </c>
      <c r="K516">
        <v>0.48499999999999999</v>
      </c>
      <c r="L516">
        <v>3.9953571531218804E-3</v>
      </c>
      <c r="M516" s="34">
        <v>0.48899535715312187</v>
      </c>
      <c r="N516" s="34">
        <v>0.48597800983482248</v>
      </c>
      <c r="O516">
        <v>15.994</v>
      </c>
      <c r="P516">
        <v>0.13175616970521931</v>
      </c>
      <c r="Q516" s="34">
        <v>16.12575616970522</v>
      </c>
      <c r="R516" s="34">
        <v>16.026252142882786</v>
      </c>
      <c r="S516">
        <v>2.1720000000000002</v>
      </c>
      <c r="T516">
        <v>1.7892609766145828E-2</v>
      </c>
      <c r="U516" s="34">
        <v>2.189892609766146</v>
      </c>
      <c r="V516" s="34">
        <v>2.1763798708479061</v>
      </c>
      <c r="W516">
        <v>0</v>
      </c>
      <c r="X516">
        <v>0</v>
      </c>
      <c r="Y516" s="34">
        <v>0</v>
      </c>
      <c r="Z516" s="34">
        <v>0</v>
      </c>
      <c r="AA516">
        <v>2.1110000000000002</v>
      </c>
      <c r="AB516">
        <v>1.7390100928330498E-2</v>
      </c>
      <c r="AC516" s="34">
        <v>2.1283901009283306</v>
      </c>
      <c r="AD516" s="34">
        <v>2.1152568634253819</v>
      </c>
      <c r="AE516">
        <v>27.316000000000003</v>
      </c>
      <c r="AF516">
        <v>0.22502510514366453</v>
      </c>
      <c r="AG516" s="34">
        <v>27.541025105143667</v>
      </c>
      <c r="AH516" s="34">
        <v>27.371083127109301</v>
      </c>
      <c r="AJ516">
        <v>50.228999999999999</v>
      </c>
      <c r="AK516">
        <v>0.4137789576168226</v>
      </c>
      <c r="AL516" s="34">
        <v>50.642778957616819</v>
      </c>
      <c r="AM516" s="34">
        <v>50.330287538130506</v>
      </c>
      <c r="AN516">
        <v>3.0010000000000003</v>
      </c>
      <c r="AO516">
        <v>2.4721787250554159E-2</v>
      </c>
      <c r="AP516" s="34">
        <v>3.0257217872505544</v>
      </c>
      <c r="AQ516" s="34">
        <v>3.0070515618851594</v>
      </c>
      <c r="AR516">
        <v>288.31599999999992</v>
      </c>
      <c r="AS516">
        <v>2.3751039030092533</v>
      </c>
      <c r="AT516" s="34">
        <v>290.69110390300915</v>
      </c>
      <c r="AU516" s="34">
        <v>288.89739357430233</v>
      </c>
      <c r="AV516">
        <v>22.547000000000004</v>
      </c>
      <c r="AW516">
        <v>0.18573879944626612</v>
      </c>
      <c r="AX516" s="34">
        <v>22.73273879944627</v>
      </c>
      <c r="AY516" s="34">
        <v>22.592466366486072</v>
      </c>
      <c r="AZ516">
        <v>230.83199999999999</v>
      </c>
      <c r="BA516">
        <v>1.9015593450916084</v>
      </c>
      <c r="BB516" s="34">
        <v>232.73355934509161</v>
      </c>
      <c r="BC516" s="34">
        <v>231.29747621895206</v>
      </c>
      <c r="BD516">
        <v>117.709</v>
      </c>
      <c r="BE516">
        <v>0.96966906213778048</v>
      </c>
      <c r="BF516" s="34">
        <v>118.67866906213779</v>
      </c>
      <c r="BG516" s="34">
        <v>117.94636197865385</v>
      </c>
      <c r="BH516">
        <v>712.63400000000001</v>
      </c>
      <c r="BI516">
        <v>5.8705718545522858</v>
      </c>
      <c r="BJ516" s="34">
        <v>718.50457185455218</v>
      </c>
      <c r="BK516" s="34">
        <v>714.07103723840999</v>
      </c>
      <c r="BM516">
        <v>56.783000000000001</v>
      </c>
      <c r="BN516">
        <v>0.46776982520766963</v>
      </c>
      <c r="BO516">
        <v>57.250769825207669</v>
      </c>
      <c r="BP516">
        <v>56.897503778248911</v>
      </c>
      <c r="BQ516">
        <v>3.4860000000000002</v>
      </c>
      <c r="BR516">
        <v>2.8717144403676041E-2</v>
      </c>
      <c r="BS516">
        <v>3.5147171444036762</v>
      </c>
      <c r="BT516">
        <v>3.493029571719982</v>
      </c>
      <c r="BU516">
        <v>304.30999999999995</v>
      </c>
      <c r="BV516">
        <v>2.5068600727144728</v>
      </c>
      <c r="BW516">
        <v>306.81686007271435</v>
      </c>
      <c r="BX516">
        <v>304.92364571718514</v>
      </c>
      <c r="BY516">
        <v>24.719000000000005</v>
      </c>
      <c r="BZ516">
        <v>0.20363140921241193</v>
      </c>
      <c r="CA516">
        <v>24.922631409212418</v>
      </c>
      <c r="CB516">
        <v>24.768846237333978</v>
      </c>
      <c r="CC516">
        <v>230.83199999999999</v>
      </c>
      <c r="CD516">
        <v>1.9015593450916084</v>
      </c>
      <c r="CE516">
        <v>232.73355934509161</v>
      </c>
      <c r="CF516">
        <v>231.29747621895206</v>
      </c>
      <c r="CG516">
        <v>119.82000000000001</v>
      </c>
      <c r="CH516">
        <v>0.98705916306611097</v>
      </c>
      <c r="CI516">
        <v>120.80705916306611</v>
      </c>
      <c r="CJ516">
        <v>120.06161884207924</v>
      </c>
      <c r="CK516">
        <v>739.95</v>
      </c>
      <c r="CL516">
        <v>6.0955969596959507</v>
      </c>
      <c r="CM516">
        <v>746.0455969596959</v>
      </c>
      <c r="CN516">
        <v>741.44212036551926</v>
      </c>
    </row>
    <row r="517" spans="1:92" x14ac:dyDescent="0.3">
      <c r="A517" s="18">
        <v>45434</v>
      </c>
      <c r="B517" s="2">
        <v>1</v>
      </c>
      <c r="C517" s="2" t="s">
        <v>23</v>
      </c>
      <c r="D517" s="9">
        <v>26.582840999999998</v>
      </c>
      <c r="E517">
        <v>5.9952039999999996E-3</v>
      </c>
      <c r="G517">
        <v>6.0270000000000001</v>
      </c>
      <c r="H517">
        <v>6.39738581445813E-2</v>
      </c>
      <c r="I517" s="34">
        <v>6.0909738581445811</v>
      </c>
      <c r="J517" s="34">
        <v>6.0544572273063375</v>
      </c>
      <c r="K517">
        <v>0.46100000000000002</v>
      </c>
      <c r="L517">
        <v>4.8933048954126392E-3</v>
      </c>
      <c r="M517" s="34">
        <v>0.46589330489541264</v>
      </c>
      <c r="N517" s="34">
        <v>0.46310017949033044</v>
      </c>
      <c r="O517">
        <v>15.454000000000001</v>
      </c>
      <c r="P517">
        <v>0.16403716671086102</v>
      </c>
      <c r="Q517" s="34">
        <v>15.618037166710861</v>
      </c>
      <c r="R517" s="34">
        <v>15.524403847816847</v>
      </c>
      <c r="S517">
        <v>2.1720000000000002</v>
      </c>
      <c r="T517">
        <v>2.3054790092920288E-2</v>
      </c>
      <c r="U517" s="34">
        <v>2.1950547900929203</v>
      </c>
      <c r="V517" s="34">
        <v>2.1818949888351362</v>
      </c>
      <c r="W517">
        <v>0</v>
      </c>
      <c r="X517">
        <v>0</v>
      </c>
      <c r="Y517" s="34">
        <v>0</v>
      </c>
      <c r="Z517" s="34">
        <v>0</v>
      </c>
      <c r="AA517">
        <v>2.1230000000000002</v>
      </c>
      <c r="AB517">
        <v>2.2534677425078167E-2</v>
      </c>
      <c r="AC517" s="34">
        <v>2.1455346774250783</v>
      </c>
      <c r="AD517" s="34">
        <v>2.132671759344841</v>
      </c>
      <c r="AE517">
        <v>26.237000000000002</v>
      </c>
      <c r="AF517">
        <v>0.27849379726885337</v>
      </c>
      <c r="AG517" s="34">
        <v>26.515493797268856</v>
      </c>
      <c r="AH517" s="34">
        <v>26.356528002793493</v>
      </c>
      <c r="AJ517">
        <v>48.386999999999993</v>
      </c>
      <c r="AK517">
        <v>0.5136059522219768</v>
      </c>
      <c r="AL517" s="34">
        <v>48.900605952221973</v>
      </c>
      <c r="AM517" s="34">
        <v>48.607436843814789</v>
      </c>
      <c r="AN517">
        <v>2.843</v>
      </c>
      <c r="AO517">
        <v>3.0177149279084887E-2</v>
      </c>
      <c r="AP517" s="34">
        <v>2.8731771492790847</v>
      </c>
      <c r="AQ517" s="34">
        <v>2.8559518661410181</v>
      </c>
      <c r="AR517">
        <v>281.72199999999998</v>
      </c>
      <c r="AS517">
        <v>2.9903506328534477</v>
      </c>
      <c r="AT517" s="34">
        <v>284.71235063285343</v>
      </c>
      <c r="AU517" s="34">
        <v>283.00544200948997</v>
      </c>
      <c r="AV517">
        <v>22.584999999999997</v>
      </c>
      <c r="AW517">
        <v>0.23972948169825262</v>
      </c>
      <c r="AX517" s="34">
        <v>22.824729481698249</v>
      </c>
      <c r="AY517" s="34">
        <v>22.687890572210655</v>
      </c>
      <c r="AZ517">
        <v>238.21200000000002</v>
      </c>
      <c r="BA517">
        <v>2.5285118128981252</v>
      </c>
      <c r="BB517" s="34">
        <v>240.74051181289815</v>
      </c>
      <c r="BC517" s="34">
        <v>239.29722333351543</v>
      </c>
      <c r="BD517">
        <v>112.44000000000001</v>
      </c>
      <c r="BE517">
        <v>1.1934993545340504</v>
      </c>
      <c r="BF517" s="34">
        <v>113.63349935453407</v>
      </c>
      <c r="BG517" s="34">
        <v>112.95224334466977</v>
      </c>
      <c r="BH517">
        <v>706.18900000000008</v>
      </c>
      <c r="BI517">
        <v>7.4958743834849377</v>
      </c>
      <c r="BJ517" s="34">
        <v>713.68487438348484</v>
      </c>
      <c r="BK517" s="34">
        <v>709.40618796984177</v>
      </c>
      <c r="BM517">
        <v>54.413999999999994</v>
      </c>
      <c r="BN517">
        <v>0.57757981036655814</v>
      </c>
      <c r="BO517">
        <v>54.991579810366552</v>
      </c>
      <c r="BP517">
        <v>54.661894071121125</v>
      </c>
      <c r="BQ517">
        <v>3.3039999999999998</v>
      </c>
      <c r="BR517">
        <v>3.5070454174497528E-2</v>
      </c>
      <c r="BS517">
        <v>3.3390704541744975</v>
      </c>
      <c r="BT517">
        <v>3.3190520456313486</v>
      </c>
      <c r="BU517">
        <v>297.17599999999999</v>
      </c>
      <c r="BV517">
        <v>3.1543877995643088</v>
      </c>
      <c r="BW517">
        <v>300.33038779956428</v>
      </c>
      <c r="BX517">
        <v>298.52984585730684</v>
      </c>
      <c r="BY517">
        <v>24.756999999999998</v>
      </c>
      <c r="BZ517">
        <v>0.26278427179117292</v>
      </c>
      <c r="CA517">
        <v>25.01978427179117</v>
      </c>
      <c r="CB517">
        <v>24.869785561045791</v>
      </c>
      <c r="CC517">
        <v>238.21200000000002</v>
      </c>
      <c r="CD517">
        <v>2.5285118128981252</v>
      </c>
      <c r="CE517">
        <v>240.74051181289815</v>
      </c>
      <c r="CF517">
        <v>239.29722333351543</v>
      </c>
      <c r="CG517">
        <v>114.56300000000002</v>
      </c>
      <c r="CH517">
        <v>1.2160340319591285</v>
      </c>
      <c r="CI517">
        <v>115.77903403195914</v>
      </c>
      <c r="CJ517">
        <v>115.08491510401461</v>
      </c>
      <c r="CK517">
        <v>732.42600000000004</v>
      </c>
      <c r="CL517">
        <v>7.7743681807537914</v>
      </c>
      <c r="CM517">
        <v>740.20036818075369</v>
      </c>
      <c r="CN517">
        <v>735.76271597263531</v>
      </c>
    </row>
    <row r="518" spans="1:92" x14ac:dyDescent="0.3">
      <c r="A518" s="18">
        <v>45434</v>
      </c>
      <c r="B518" s="2">
        <v>2</v>
      </c>
      <c r="C518" s="2" t="s">
        <v>23</v>
      </c>
      <c r="D518" s="9">
        <v>25.111829</v>
      </c>
      <c r="E518">
        <v>6.0839220000000003E-3</v>
      </c>
      <c r="G518">
        <v>6.0190000000000001</v>
      </c>
      <c r="H518">
        <v>6.0306194926112729E-2</v>
      </c>
      <c r="I518" s="34">
        <v>6.0793061949261125</v>
      </c>
      <c r="J518" s="34">
        <v>6.042320170222065</v>
      </c>
      <c r="K518">
        <v>0.44700000000000001</v>
      </c>
      <c r="L518">
        <v>4.4786291962074084E-3</v>
      </c>
      <c r="M518" s="34">
        <v>0.4514786291962074</v>
      </c>
      <c r="N518" s="34">
        <v>0.44873186843151075</v>
      </c>
      <c r="O518">
        <v>15.008000000000001</v>
      </c>
      <c r="P518">
        <v>0.15036972478004648</v>
      </c>
      <c r="Q518" s="34">
        <v>15.158369724780048</v>
      </c>
      <c r="R518" s="34">
        <v>15.066147385727325</v>
      </c>
      <c r="S518">
        <v>2.1360000000000001</v>
      </c>
      <c r="T518">
        <v>2.1401234816776339E-2</v>
      </c>
      <c r="U518" s="34">
        <v>2.1574012348167764</v>
      </c>
      <c r="V518" s="34">
        <v>2.1442757739814473</v>
      </c>
      <c r="W518">
        <v>0</v>
      </c>
      <c r="X518">
        <v>0</v>
      </c>
      <c r="Y518" s="34">
        <v>0</v>
      </c>
      <c r="Z518" s="34">
        <v>0</v>
      </c>
      <c r="AA518">
        <v>2.0030000000000001</v>
      </c>
      <c r="AB518">
        <v>2.0068667293072568E-2</v>
      </c>
      <c r="AC518" s="34">
        <v>2.0230686672930727</v>
      </c>
      <c r="AD518" s="34">
        <v>2.0107604753206179</v>
      </c>
      <c r="AE518">
        <v>25.613</v>
      </c>
      <c r="AF518">
        <v>0.25662445101221554</v>
      </c>
      <c r="AG518" s="34">
        <v>25.869624451012214</v>
      </c>
      <c r="AH518" s="34">
        <v>25.712235673682969</v>
      </c>
      <c r="AJ518">
        <v>47.387999999999998</v>
      </c>
      <c r="AK518">
        <v>0.47479481062612222</v>
      </c>
      <c r="AL518" s="34">
        <v>47.86279481062612</v>
      </c>
      <c r="AM518" s="34">
        <v>47.571601300296265</v>
      </c>
      <c r="AN518">
        <v>2.6700000000000008</v>
      </c>
      <c r="AO518">
        <v>2.6751543520970429E-2</v>
      </c>
      <c r="AP518" s="34">
        <v>2.6967515435209712</v>
      </c>
      <c r="AQ518" s="34">
        <v>2.6803447174768102</v>
      </c>
      <c r="AR518">
        <v>278.14999999999998</v>
      </c>
      <c r="AS518">
        <v>2.7868695993849895</v>
      </c>
      <c r="AT518" s="34">
        <v>280.93686959938498</v>
      </c>
      <c r="AU518" s="34">
        <v>279.22767159781813</v>
      </c>
      <c r="AV518">
        <v>22.218999999999998</v>
      </c>
      <c r="AW518">
        <v>0.22261893089604559</v>
      </c>
      <c r="AX518" s="34">
        <v>22.441618930896045</v>
      </c>
      <c r="AY518" s="34">
        <v>22.30508587176675</v>
      </c>
      <c r="AZ518">
        <v>239.12799999999999</v>
      </c>
      <c r="BA518">
        <v>2.3958962917912419</v>
      </c>
      <c r="BB518" s="34">
        <v>241.52389629179123</v>
      </c>
      <c r="BC518" s="34">
        <v>240.0544837456159</v>
      </c>
      <c r="BD518">
        <v>111.72500000000001</v>
      </c>
      <c r="BE518">
        <v>1.1194068164346145</v>
      </c>
      <c r="BF518" s="34">
        <v>112.84440681643463</v>
      </c>
      <c r="BG518" s="34">
        <v>112.15787024722718</v>
      </c>
      <c r="BH518">
        <v>701.28</v>
      </c>
      <c r="BI518">
        <v>7.0263379926539846</v>
      </c>
      <c r="BJ518" s="34">
        <v>708.30633799265388</v>
      </c>
      <c r="BK518" s="34">
        <v>703.99705748020108</v>
      </c>
      <c r="BM518">
        <v>53.406999999999996</v>
      </c>
      <c r="BN518">
        <v>0.53510100555223494</v>
      </c>
      <c r="BO518">
        <v>53.942101005552232</v>
      </c>
      <c r="BP518">
        <v>53.613921470518328</v>
      </c>
      <c r="BQ518">
        <v>3.1170000000000009</v>
      </c>
      <c r="BR518">
        <v>3.1230172717177838E-2</v>
      </c>
      <c r="BS518">
        <v>3.1482301727171786</v>
      </c>
      <c r="BT518">
        <v>3.1290765859083209</v>
      </c>
      <c r="BU518">
        <v>293.15799999999996</v>
      </c>
      <c r="BV518">
        <v>2.9372393241650361</v>
      </c>
      <c r="BW518">
        <v>296.09523932416505</v>
      </c>
      <c r="BX518">
        <v>294.29381898354546</v>
      </c>
      <c r="BY518">
        <v>24.354999999999997</v>
      </c>
      <c r="BZ518">
        <v>0.24402016571282192</v>
      </c>
      <c r="CA518">
        <v>24.599020165712822</v>
      </c>
      <c r="CB518">
        <v>24.449361645748198</v>
      </c>
      <c r="CC518">
        <v>239.12799999999999</v>
      </c>
      <c r="CD518">
        <v>2.3958962917912419</v>
      </c>
      <c r="CE518">
        <v>241.52389629179123</v>
      </c>
      <c r="CF518">
        <v>240.0544837456159</v>
      </c>
      <c r="CG518">
        <v>113.72800000000001</v>
      </c>
      <c r="CH518">
        <v>1.139475483727687</v>
      </c>
      <c r="CI518">
        <v>114.8674754837277</v>
      </c>
      <c r="CJ518">
        <v>114.1686307225478</v>
      </c>
      <c r="CK518">
        <v>726.89300000000003</v>
      </c>
      <c r="CL518">
        <v>7.2829624436662002</v>
      </c>
      <c r="CM518">
        <v>734.17596244366609</v>
      </c>
      <c r="CN518">
        <v>729.709293153884</v>
      </c>
    </row>
    <row r="519" spans="1:92" x14ac:dyDescent="0.3">
      <c r="A519" s="18">
        <v>45434</v>
      </c>
      <c r="B519" s="2">
        <v>3</v>
      </c>
      <c r="C519" s="2" t="s">
        <v>23</v>
      </c>
      <c r="D519" s="9">
        <v>22.413710999999999</v>
      </c>
      <c r="E519">
        <v>6.0928570000000001E-3</v>
      </c>
      <c r="G519">
        <v>5.8940000000000001</v>
      </c>
      <c r="H519">
        <v>6.7537759232537228E-2</v>
      </c>
      <c r="I519" s="34">
        <v>5.9615377592325371</v>
      </c>
      <c r="J519" s="34">
        <v>5.9252149621654331</v>
      </c>
      <c r="K519">
        <v>0.44500000000000001</v>
      </c>
      <c r="L519">
        <v>5.0991351982489089E-3</v>
      </c>
      <c r="M519" s="34">
        <v>0.4500991351982489</v>
      </c>
      <c r="N519" s="34">
        <v>0.44735674553166233</v>
      </c>
      <c r="O519">
        <v>14.785</v>
      </c>
      <c r="P519">
        <v>0.16941733462047218</v>
      </c>
      <c r="Q519" s="34">
        <v>14.954417334620473</v>
      </c>
      <c r="R519" s="34">
        <v>14.86330220828231</v>
      </c>
      <c r="S519">
        <v>2.1739999999999999</v>
      </c>
      <c r="T519">
        <v>2.4911280721332869E-2</v>
      </c>
      <c r="U519" s="34">
        <v>2.1989112807213327</v>
      </c>
      <c r="V519" s="34">
        <v>2.185513628732211</v>
      </c>
      <c r="W519">
        <v>0</v>
      </c>
      <c r="X519">
        <v>0</v>
      </c>
      <c r="Y519" s="34">
        <v>0</v>
      </c>
      <c r="Z519" s="34">
        <v>0</v>
      </c>
      <c r="AA519">
        <v>2.081</v>
      </c>
      <c r="AB519">
        <v>2.3845618758552765E-2</v>
      </c>
      <c r="AC519" s="34">
        <v>2.1048456187585529</v>
      </c>
      <c r="AD519" s="34">
        <v>2.0920210953963805</v>
      </c>
      <c r="AE519">
        <v>25.379000000000001</v>
      </c>
      <c r="AF519">
        <v>0.29081112853114399</v>
      </c>
      <c r="AG519" s="34">
        <v>25.669811128531144</v>
      </c>
      <c r="AH519" s="34">
        <v>25.513408640107993</v>
      </c>
      <c r="AJ519">
        <v>46.896000000000008</v>
      </c>
      <c r="AK519">
        <v>0.537368638779957</v>
      </c>
      <c r="AL519" s="34">
        <v>47.433368638779967</v>
      </c>
      <c r="AM519" s="34">
        <v>47.144363906635597</v>
      </c>
      <c r="AN519">
        <v>2.5850000000000004</v>
      </c>
      <c r="AO519">
        <v>2.9620819072974005E-2</v>
      </c>
      <c r="AP519" s="34">
        <v>2.6146208190729743</v>
      </c>
      <c r="AQ519" s="34">
        <v>2.5986903083131399</v>
      </c>
      <c r="AR519">
        <v>275.45699999999999</v>
      </c>
      <c r="AS519">
        <v>3.1563876051776396</v>
      </c>
      <c r="AT519" s="34">
        <v>278.61338760517765</v>
      </c>
      <c r="AU519" s="34">
        <v>276.91583607621374</v>
      </c>
      <c r="AV519">
        <v>22.222000000000001</v>
      </c>
      <c r="AW519">
        <v>0.25463591545053321</v>
      </c>
      <c r="AX519" s="34">
        <v>22.476635915450533</v>
      </c>
      <c r="AY519" s="34">
        <v>22.339688986976629</v>
      </c>
      <c r="AZ519">
        <v>229.99300000000002</v>
      </c>
      <c r="BA519">
        <v>2.6354278688783404</v>
      </c>
      <c r="BB519" s="34">
        <v>232.62842786887836</v>
      </c>
      <c r="BC519" s="34">
        <v>231.21105612373847</v>
      </c>
      <c r="BD519">
        <v>110.431</v>
      </c>
      <c r="BE519">
        <v>1.2653990990512927</v>
      </c>
      <c r="BF519" s="34">
        <v>111.69639909905129</v>
      </c>
      <c r="BG519" s="34">
        <v>111.01584891192584</v>
      </c>
      <c r="BH519">
        <v>687.58400000000006</v>
      </c>
      <c r="BI519">
        <v>7.8788399464107366</v>
      </c>
      <c r="BJ519" s="34">
        <v>695.46283994641078</v>
      </c>
      <c r="BK519" s="34">
        <v>691.22548431380346</v>
      </c>
      <c r="BM519">
        <v>52.790000000000006</v>
      </c>
      <c r="BN519">
        <v>0.60490639801249424</v>
      </c>
      <c r="BO519">
        <v>53.394906398012502</v>
      </c>
      <c r="BP519">
        <v>53.069578868801031</v>
      </c>
      <c r="BQ519">
        <v>3.0300000000000002</v>
      </c>
      <c r="BR519">
        <v>3.4719954271222916E-2</v>
      </c>
      <c r="BS519">
        <v>3.0647199542712231</v>
      </c>
      <c r="BT519">
        <v>3.0460470538448021</v>
      </c>
      <c r="BU519">
        <v>290.24200000000002</v>
      </c>
      <c r="BV519">
        <v>3.325804939798112</v>
      </c>
      <c r="BW519">
        <v>293.56780493979812</v>
      </c>
      <c r="BX519">
        <v>291.77913828449607</v>
      </c>
      <c r="BY519">
        <v>24.396000000000001</v>
      </c>
      <c r="BZ519">
        <v>0.27954719617186607</v>
      </c>
      <c r="CA519">
        <v>24.675547196171866</v>
      </c>
      <c r="CB519">
        <v>24.525202615708839</v>
      </c>
      <c r="CC519">
        <v>229.99300000000002</v>
      </c>
      <c r="CD519">
        <v>2.6354278688783404</v>
      </c>
      <c r="CE519">
        <v>232.62842786887836</v>
      </c>
      <c r="CF519">
        <v>231.21105612373847</v>
      </c>
      <c r="CG519">
        <v>112.512</v>
      </c>
      <c r="CH519">
        <v>1.2892447178098454</v>
      </c>
      <c r="CI519">
        <v>113.80124471780985</v>
      </c>
      <c r="CJ519">
        <v>113.10787000732222</v>
      </c>
      <c r="CK519">
        <v>712.96300000000008</v>
      </c>
      <c r="CL519">
        <v>8.1696510749418803</v>
      </c>
      <c r="CM519">
        <v>721.13265107494192</v>
      </c>
      <c r="CN519">
        <v>716.73889295391143</v>
      </c>
    </row>
    <row r="520" spans="1:92" x14ac:dyDescent="0.3">
      <c r="A520" s="18">
        <v>45434</v>
      </c>
      <c r="B520" s="2">
        <v>4</v>
      </c>
      <c r="C520" s="2" t="s">
        <v>23</v>
      </c>
      <c r="D520" s="9">
        <v>12.814605999999999</v>
      </c>
      <c r="E520">
        <v>6.1507599999999999E-3</v>
      </c>
      <c r="G520">
        <v>5.9670000000000005</v>
      </c>
      <c r="H520">
        <v>6.1062470551739044E-2</v>
      </c>
      <c r="I520" s="34">
        <v>6.0280624705517392</v>
      </c>
      <c r="J520" s="34">
        <v>5.9909853050303683</v>
      </c>
      <c r="K520">
        <v>0.443</v>
      </c>
      <c r="L520">
        <v>4.5333793287113113E-3</v>
      </c>
      <c r="M520" s="34">
        <v>0.44753337932871129</v>
      </c>
      <c r="N520" s="34">
        <v>0.44478070892047139</v>
      </c>
      <c r="O520">
        <v>14.968</v>
      </c>
      <c r="P520">
        <v>0.15317296115609683</v>
      </c>
      <c r="Q520" s="34">
        <v>15.121172961156097</v>
      </c>
      <c r="R520" s="34">
        <v>15.028166255353536</v>
      </c>
      <c r="S520">
        <v>2.2200000000000002</v>
      </c>
      <c r="T520">
        <v>2.2718063453135689E-2</v>
      </c>
      <c r="U520" s="34">
        <v>2.2427180634531361</v>
      </c>
      <c r="V520" s="34">
        <v>2.228923642897171</v>
      </c>
      <c r="W520">
        <v>0</v>
      </c>
      <c r="X520">
        <v>0</v>
      </c>
      <c r="Y520" s="34">
        <v>0</v>
      </c>
      <c r="Z520" s="34">
        <v>0</v>
      </c>
      <c r="AA520">
        <v>1.976</v>
      </c>
      <c r="AB520">
        <v>2.0221123145673928E-2</v>
      </c>
      <c r="AC520" s="34">
        <v>1.9962211231456739</v>
      </c>
      <c r="AD520" s="34">
        <v>1.9839428461102744</v>
      </c>
      <c r="AE520">
        <v>25.573999999999998</v>
      </c>
      <c r="AF520">
        <v>0.26170799763535679</v>
      </c>
      <c r="AG520" s="34">
        <v>25.835707997635357</v>
      </c>
      <c r="AH520" s="34">
        <v>25.676798758311822</v>
      </c>
      <c r="AJ520">
        <v>47.122</v>
      </c>
      <c r="AK520">
        <v>0.48221648019759455</v>
      </c>
      <c r="AL520" s="34">
        <v>47.604216480197593</v>
      </c>
      <c r="AM520" s="34">
        <v>47.311414369639849</v>
      </c>
      <c r="AN520">
        <v>2.552</v>
      </c>
      <c r="AO520">
        <v>2.6115539609190216E-2</v>
      </c>
      <c r="AP520" s="34">
        <v>2.5781155396091902</v>
      </c>
      <c r="AQ520" s="34">
        <v>2.5622581696727833</v>
      </c>
      <c r="AR520">
        <v>274.62500000000006</v>
      </c>
      <c r="AS520">
        <v>2.8103370161339596</v>
      </c>
      <c r="AT520" s="34">
        <v>277.43533701613404</v>
      </c>
      <c r="AU520" s="34">
        <v>275.72889884262867</v>
      </c>
      <c r="AV520">
        <v>22.384</v>
      </c>
      <c r="AW520">
        <v>0.22906357312386905</v>
      </c>
      <c r="AX520" s="34">
        <v>22.61306357312387</v>
      </c>
      <c r="AY520" s="34">
        <v>22.473976046220841</v>
      </c>
      <c r="AZ520">
        <v>240.88399999999999</v>
      </c>
      <c r="BA520">
        <v>2.4650531517320435</v>
      </c>
      <c r="BB520" s="34">
        <v>243.34905315173202</v>
      </c>
      <c r="BC520" s="34">
        <v>241.85227152956847</v>
      </c>
      <c r="BD520">
        <v>111.98600000000002</v>
      </c>
      <c r="BE520">
        <v>1.1459932675057898</v>
      </c>
      <c r="BF520" s="34">
        <v>113.13199326750581</v>
      </c>
      <c r="BG520" s="34">
        <v>112.43614552859576</v>
      </c>
      <c r="BH520">
        <v>699.553</v>
      </c>
      <c r="BI520">
        <v>7.1587790283024466</v>
      </c>
      <c r="BJ520" s="34">
        <v>706.71177902830254</v>
      </c>
      <c r="BK520" s="34">
        <v>702.36496448632636</v>
      </c>
      <c r="BM520">
        <v>53.088999999999999</v>
      </c>
      <c r="BN520">
        <v>0.54327895074933363</v>
      </c>
      <c r="BO520">
        <v>53.632278950749331</v>
      </c>
      <c r="BP520">
        <v>53.30239967467022</v>
      </c>
      <c r="BQ520">
        <v>2.9950000000000001</v>
      </c>
      <c r="BR520">
        <v>3.0648918937901528E-2</v>
      </c>
      <c r="BS520">
        <v>3.0256489189379012</v>
      </c>
      <c r="BT520">
        <v>3.0070388785932547</v>
      </c>
      <c r="BU520">
        <v>289.59300000000007</v>
      </c>
      <c r="BV520">
        <v>2.9635099772900566</v>
      </c>
      <c r="BW520">
        <v>292.55650997729015</v>
      </c>
      <c r="BX520">
        <v>290.75706509798221</v>
      </c>
      <c r="BY520">
        <v>24.603999999999999</v>
      </c>
      <c r="BZ520">
        <v>0.25178163657700475</v>
      </c>
      <c r="CA520">
        <v>24.855781636577007</v>
      </c>
      <c r="CB520">
        <v>24.702899689118013</v>
      </c>
      <c r="CC520">
        <v>240.88399999999999</v>
      </c>
      <c r="CD520">
        <v>2.4650531517320435</v>
      </c>
      <c r="CE520">
        <v>243.34905315173202</v>
      </c>
      <c r="CF520">
        <v>241.85227152956847</v>
      </c>
      <c r="CG520">
        <v>113.96200000000002</v>
      </c>
      <c r="CH520">
        <v>1.1662143906514637</v>
      </c>
      <c r="CI520">
        <v>115.12821439065148</v>
      </c>
      <c r="CJ520">
        <v>114.42008837470604</v>
      </c>
      <c r="CK520">
        <v>725.12699999999995</v>
      </c>
      <c r="CL520">
        <v>7.4204870259378035</v>
      </c>
      <c r="CM520">
        <v>732.54748702593793</v>
      </c>
      <c r="CN520">
        <v>728.04176324463822</v>
      </c>
    </row>
    <row r="521" spans="1:92" x14ac:dyDescent="0.3">
      <c r="A521" s="18">
        <v>45434</v>
      </c>
      <c r="B521" s="2">
        <v>5</v>
      </c>
      <c r="C521" s="2" t="s">
        <v>23</v>
      </c>
      <c r="D521" s="9">
        <v>13.095478999999999</v>
      </c>
      <c r="E521">
        <v>6.0358900000000004E-3</v>
      </c>
      <c r="G521">
        <v>6.0950000000000006</v>
      </c>
      <c r="H521">
        <v>5.5805556738874822E-2</v>
      </c>
      <c r="I521" s="34">
        <v>6.1508055567388755</v>
      </c>
      <c r="J521" s="34">
        <v>6.1136799709870102</v>
      </c>
      <c r="K521">
        <v>0.443</v>
      </c>
      <c r="L521">
        <v>4.0560888655162492E-3</v>
      </c>
      <c r="M521" s="34">
        <v>0.44705608886551623</v>
      </c>
      <c r="N521" s="34">
        <v>0.44435770748929371</v>
      </c>
      <c r="O521">
        <v>15.879000000000001</v>
      </c>
      <c r="P521">
        <v>0.14538743813889962</v>
      </c>
      <c r="Q521" s="34">
        <v>16.024387438138902</v>
      </c>
      <c r="R521" s="34">
        <v>15.927665998244914</v>
      </c>
      <c r="S521">
        <v>2.2040000000000002</v>
      </c>
      <c r="T521">
        <v>2.0179728802703873E-2</v>
      </c>
      <c r="U521" s="34">
        <v>2.2241797288027039</v>
      </c>
      <c r="V521" s="34">
        <v>2.2107548246194209</v>
      </c>
      <c r="W521">
        <v>0</v>
      </c>
      <c r="X521">
        <v>0</v>
      </c>
      <c r="Y521" s="34">
        <v>0</v>
      </c>
      <c r="Z521" s="34">
        <v>0</v>
      </c>
      <c r="AA521">
        <v>2.2650000000000001</v>
      </c>
      <c r="AB521">
        <v>2.073824216793297E-2</v>
      </c>
      <c r="AC521" s="34">
        <v>2.2857382421679331</v>
      </c>
      <c r="AD521" s="34">
        <v>2.2719417775694142</v>
      </c>
      <c r="AE521">
        <v>26.886000000000003</v>
      </c>
      <c r="AF521">
        <v>0.24616705471392755</v>
      </c>
      <c r="AG521" s="34">
        <v>27.132167054713932</v>
      </c>
      <c r="AH521" s="34">
        <v>26.968400278910053</v>
      </c>
      <c r="AJ521">
        <v>49.521000000000008</v>
      </c>
      <c r="AK521">
        <v>0.45341213704115174</v>
      </c>
      <c r="AL521" s="34">
        <v>49.974412137041156</v>
      </c>
      <c r="AM521" s="34">
        <v>49.672772082567306</v>
      </c>
      <c r="AN521">
        <v>2.6220000000000003</v>
      </c>
      <c r="AO521">
        <v>2.4006918748044261E-2</v>
      </c>
      <c r="AP521" s="34">
        <v>2.6460069187480446</v>
      </c>
      <c r="AQ521" s="34">
        <v>2.6300359120472425</v>
      </c>
      <c r="AR521">
        <v>282.52100000000013</v>
      </c>
      <c r="AS521">
        <v>2.5867500730801734</v>
      </c>
      <c r="AT521" s="34">
        <v>285.1077500730803</v>
      </c>
      <c r="AU521" s="34">
        <v>283.38687105549167</v>
      </c>
      <c r="AV521">
        <v>23.129000000000001</v>
      </c>
      <c r="AW521">
        <v>0.21176812498989919</v>
      </c>
      <c r="AX521" s="34">
        <v>23.3407681249899</v>
      </c>
      <c r="AY521" s="34">
        <v>23.199885816071955</v>
      </c>
      <c r="AZ521">
        <v>239.19599999999997</v>
      </c>
      <c r="BA521">
        <v>2.1900682444154054</v>
      </c>
      <c r="BB521" s="34">
        <v>241.38606824441538</v>
      </c>
      <c r="BC521" s="34">
        <v>239.92908848895959</v>
      </c>
      <c r="BD521">
        <v>113.19000000000001</v>
      </c>
      <c r="BE521">
        <v>1.0363627509882265</v>
      </c>
      <c r="BF521" s="34">
        <v>114.22636275098824</v>
      </c>
      <c r="BG521" s="34">
        <v>113.53690499032318</v>
      </c>
      <c r="BH521">
        <v>710.1790000000002</v>
      </c>
      <c r="BI521">
        <v>6.5023682492629007</v>
      </c>
      <c r="BJ521" s="34">
        <v>716.68136824926296</v>
      </c>
      <c r="BK521" s="34">
        <v>712.35555834546096</v>
      </c>
      <c r="BM521">
        <v>55.616000000000007</v>
      </c>
      <c r="BN521">
        <v>0.50921769378002657</v>
      </c>
      <c r="BO521">
        <v>56.12521769378003</v>
      </c>
      <c r="BP521">
        <v>55.786452053554314</v>
      </c>
      <c r="BQ521">
        <v>3.0650000000000004</v>
      </c>
      <c r="BR521">
        <v>2.8063007613560509E-2</v>
      </c>
      <c r="BS521">
        <v>3.0930630076135608</v>
      </c>
      <c r="BT521">
        <v>3.0743936195365364</v>
      </c>
      <c r="BU521">
        <v>298.40000000000015</v>
      </c>
      <c r="BV521">
        <v>2.7321375112190731</v>
      </c>
      <c r="BW521">
        <v>301.13213751121918</v>
      </c>
      <c r="BX521">
        <v>299.31453705373656</v>
      </c>
      <c r="BY521">
        <v>25.333000000000002</v>
      </c>
      <c r="BZ521">
        <v>0.23194785379260308</v>
      </c>
      <c r="CA521">
        <v>25.564947853792603</v>
      </c>
      <c r="CB521">
        <v>25.410640640691376</v>
      </c>
      <c r="CC521">
        <v>239.19599999999997</v>
      </c>
      <c r="CD521">
        <v>2.1900682444154054</v>
      </c>
      <c r="CE521">
        <v>241.38606824441538</v>
      </c>
      <c r="CF521">
        <v>239.92908848895959</v>
      </c>
      <c r="CG521">
        <v>115.45500000000001</v>
      </c>
      <c r="CH521">
        <v>1.0571009931561595</v>
      </c>
      <c r="CI521">
        <v>116.51210099315618</v>
      </c>
      <c r="CJ521">
        <v>115.80884676789259</v>
      </c>
      <c r="CK521">
        <v>737.06500000000017</v>
      </c>
      <c r="CL521">
        <v>6.7485353039768281</v>
      </c>
      <c r="CM521">
        <v>743.81353530397689</v>
      </c>
      <c r="CN521">
        <v>739.32395862437102</v>
      </c>
    </row>
    <row r="522" spans="1:92" x14ac:dyDescent="0.3">
      <c r="A522" s="18">
        <v>45434</v>
      </c>
      <c r="B522" s="2">
        <v>6</v>
      </c>
      <c r="C522" s="2" t="s">
        <v>23</v>
      </c>
      <c r="D522" s="9">
        <v>15.360085</v>
      </c>
      <c r="E522">
        <v>6.1652720000000003E-3</v>
      </c>
      <c r="G522">
        <v>6.7139999999999995</v>
      </c>
      <c r="H522">
        <v>6.1987125007247561E-2</v>
      </c>
      <c r="I522" s="34">
        <v>6.775987125007247</v>
      </c>
      <c r="J522" s="34">
        <v>6.7342113213130785</v>
      </c>
      <c r="K522">
        <v>0.56600000000000006</v>
      </c>
      <c r="L522">
        <v>5.2256051167861375E-3</v>
      </c>
      <c r="M522" s="34">
        <v>0.57122560511678622</v>
      </c>
      <c r="N522" s="34">
        <v>0.56770384388787665</v>
      </c>
      <c r="O522">
        <v>16.831</v>
      </c>
      <c r="P522">
        <v>0.15539250834033119</v>
      </c>
      <c r="Q522" s="34">
        <v>16.98639250834033</v>
      </c>
      <c r="R522" s="34">
        <v>16.88166677822765</v>
      </c>
      <c r="S522">
        <v>2.1949999999999998</v>
      </c>
      <c r="T522">
        <v>2.0265376733826095E-2</v>
      </c>
      <c r="U522" s="34">
        <v>2.215265376733826</v>
      </c>
      <c r="V522" s="34">
        <v>2.2016076631340793</v>
      </c>
      <c r="W522">
        <v>0</v>
      </c>
      <c r="X522">
        <v>0</v>
      </c>
      <c r="Y522" s="34">
        <v>0</v>
      </c>
      <c r="Z522" s="34">
        <v>0</v>
      </c>
      <c r="AA522">
        <v>2.2370000000000001</v>
      </c>
      <c r="AB522">
        <v>2.0653142484541677E-2</v>
      </c>
      <c r="AC522" s="34">
        <v>2.2576531424845419</v>
      </c>
      <c r="AD522" s="34">
        <v>2.2437340967794697</v>
      </c>
      <c r="AE522">
        <v>28.542999999999999</v>
      </c>
      <c r="AF522">
        <v>0.26352375768273267</v>
      </c>
      <c r="AG522" s="34">
        <v>28.806523757682733</v>
      </c>
      <c r="AH522" s="34">
        <v>28.628923703342156</v>
      </c>
      <c r="AJ522">
        <v>54.414999999999999</v>
      </c>
      <c r="AK522">
        <v>0.50238746012352942</v>
      </c>
      <c r="AL522" s="34">
        <v>54.917387460123528</v>
      </c>
      <c r="AM522" s="34">
        <v>54.578806828902472</v>
      </c>
      <c r="AN522">
        <v>2.8600000000000003</v>
      </c>
      <c r="AO522">
        <v>2.6405001120156105E-2</v>
      </c>
      <c r="AP522" s="34">
        <v>2.8864050011201563</v>
      </c>
      <c r="AQ522" s="34">
        <v>2.8686095291860902</v>
      </c>
      <c r="AR522">
        <v>297.71900000000011</v>
      </c>
      <c r="AS522">
        <v>2.7486959889831315</v>
      </c>
      <c r="AT522" s="34">
        <v>300.46769598898322</v>
      </c>
      <c r="AU522" s="34">
        <v>298.61523091599781</v>
      </c>
      <c r="AV522">
        <v>26.572000000000003</v>
      </c>
      <c r="AW522">
        <v>0.24532646495272303</v>
      </c>
      <c r="AX522" s="34">
        <v>26.817326464952725</v>
      </c>
      <c r="AY522" s="34">
        <v>26.651990352983493</v>
      </c>
      <c r="AZ522">
        <v>240.06800000000001</v>
      </c>
      <c r="BA522">
        <v>2.2164321010187535</v>
      </c>
      <c r="BB522" s="34">
        <v>242.28443210101875</v>
      </c>
      <c r="BC522" s="34">
        <v>240.79068267575042</v>
      </c>
      <c r="BD522">
        <v>113.76600000000001</v>
      </c>
      <c r="BE522">
        <v>1.0503466284740135</v>
      </c>
      <c r="BF522" s="34">
        <v>114.81634662847402</v>
      </c>
      <c r="BG522" s="34">
        <v>114.10847262146319</v>
      </c>
      <c r="BH522">
        <v>735.40000000000009</v>
      </c>
      <c r="BI522">
        <v>6.7895936446723066</v>
      </c>
      <c r="BJ522" s="34">
        <v>742.1895936446723</v>
      </c>
      <c r="BK522" s="34">
        <v>737.61379292428353</v>
      </c>
      <c r="BM522">
        <v>61.128999999999998</v>
      </c>
      <c r="BN522">
        <v>0.56437458513077698</v>
      </c>
      <c r="BO522">
        <v>61.693374585130776</v>
      </c>
      <c r="BP522">
        <v>61.313018150215548</v>
      </c>
      <c r="BQ522">
        <v>3.4260000000000002</v>
      </c>
      <c r="BR522">
        <v>3.1630606236942242E-2</v>
      </c>
      <c r="BS522">
        <v>3.4576306062369424</v>
      </c>
      <c r="BT522">
        <v>3.436313373073967</v>
      </c>
      <c r="BU522">
        <v>314.55000000000013</v>
      </c>
      <c r="BV522">
        <v>2.9040884973234626</v>
      </c>
      <c r="BW522">
        <v>317.45408849732354</v>
      </c>
      <c r="BX522">
        <v>315.49689769422548</v>
      </c>
      <c r="BY522">
        <v>28.767000000000003</v>
      </c>
      <c r="BZ522">
        <v>0.26559184168654915</v>
      </c>
      <c r="CA522">
        <v>29.03259184168655</v>
      </c>
      <c r="CB522">
        <v>28.853598016117573</v>
      </c>
      <c r="CC522">
        <v>240.06800000000001</v>
      </c>
      <c r="CD522">
        <v>2.2164321010187535</v>
      </c>
      <c r="CE522">
        <v>242.28443210101875</v>
      </c>
      <c r="CF522">
        <v>240.79068267575042</v>
      </c>
      <c r="CG522">
        <v>116.003</v>
      </c>
      <c r="CH522">
        <v>1.0709997709585553</v>
      </c>
      <c r="CI522">
        <v>117.07399977095857</v>
      </c>
      <c r="CJ522">
        <v>116.35220671824266</v>
      </c>
      <c r="CK522">
        <v>763.9430000000001</v>
      </c>
      <c r="CL522">
        <v>7.0531174023550394</v>
      </c>
      <c r="CM522">
        <v>770.99611740235503</v>
      </c>
      <c r="CN522">
        <v>766.24271662762567</v>
      </c>
    </row>
    <row r="523" spans="1:92" x14ac:dyDescent="0.3">
      <c r="A523" s="18">
        <v>45434</v>
      </c>
      <c r="B523" s="2">
        <v>7</v>
      </c>
      <c r="C523" s="2" t="s">
        <v>23</v>
      </c>
      <c r="D523" s="9">
        <v>21.202415999999999</v>
      </c>
      <c r="E523">
        <v>6.2390600000000003E-3</v>
      </c>
      <c r="G523">
        <v>7.2810000000000006</v>
      </c>
      <c r="H523">
        <v>2.9486413004304458E-3</v>
      </c>
      <c r="I523" s="34">
        <v>7.2839486413004311</v>
      </c>
      <c r="J523" s="34">
        <v>7.2385036486904397</v>
      </c>
      <c r="K523">
        <v>0.55800000000000005</v>
      </c>
      <c r="L523">
        <v>2.2597745442112192E-4</v>
      </c>
      <c r="M523" s="34">
        <v>0.55822597745442115</v>
      </c>
      <c r="N523" s="34">
        <v>0.55474317208752444</v>
      </c>
      <c r="O523">
        <v>16.798999999999999</v>
      </c>
      <c r="P523">
        <v>6.803217306129798E-3</v>
      </c>
      <c r="Q523" s="34">
        <v>16.805803217306128</v>
      </c>
      <c r="R523" s="34">
        <v>16.700950802685163</v>
      </c>
      <c r="S523">
        <v>2.3690000000000002</v>
      </c>
      <c r="T523">
        <v>9.5939173749755888E-4</v>
      </c>
      <c r="U523" s="34">
        <v>2.3699593917374977</v>
      </c>
      <c r="V523" s="34">
        <v>2.3551730728948841</v>
      </c>
      <c r="W523">
        <v>0</v>
      </c>
      <c r="X523">
        <v>0</v>
      </c>
      <c r="Y523" s="34">
        <v>0</v>
      </c>
      <c r="Z523" s="34">
        <v>0</v>
      </c>
      <c r="AA523">
        <v>2.2349999999999999</v>
      </c>
      <c r="AB523">
        <v>9.0512475023513876E-4</v>
      </c>
      <c r="AC523" s="34">
        <v>2.2359051247502348</v>
      </c>
      <c r="AD523" s="34">
        <v>2.2219551785226108</v>
      </c>
      <c r="AE523">
        <v>29.241999999999997</v>
      </c>
      <c r="AF523">
        <v>1.1842352548714062E-2</v>
      </c>
      <c r="AG523" s="34">
        <v>29.253842352548716</v>
      </c>
      <c r="AH523" s="34">
        <v>29.071325874880625</v>
      </c>
      <c r="AJ523">
        <v>62.221000000000004</v>
      </c>
      <c r="AK523">
        <v>2.5198106078022628E-2</v>
      </c>
      <c r="AL523" s="34">
        <v>62.246198106078026</v>
      </c>
      <c r="AM523" s="34">
        <v>61.857840341322323</v>
      </c>
      <c r="AN523">
        <v>3.4689999999999999</v>
      </c>
      <c r="AO523">
        <v>1.404867006069663E-3</v>
      </c>
      <c r="AP523" s="34">
        <v>3.4704048670060694</v>
      </c>
      <c r="AQ523" s="34">
        <v>3.4487528028165269</v>
      </c>
      <c r="AR523">
        <v>321.96700000000004</v>
      </c>
      <c r="AS523">
        <v>0.13038939617850423</v>
      </c>
      <c r="AT523" s="34">
        <v>322.09738939617853</v>
      </c>
      <c r="AU523" s="34">
        <v>320.08780445789245</v>
      </c>
      <c r="AV523">
        <v>32.677000000000007</v>
      </c>
      <c r="AW523">
        <v>1.323345031920968E-2</v>
      </c>
      <c r="AX523" s="34">
        <v>32.690233450319219</v>
      </c>
      <c r="AY523" s="34">
        <v>32.486277122408673</v>
      </c>
      <c r="AZ523">
        <v>218.48499999999999</v>
      </c>
      <c r="BA523">
        <v>8.8481512776341975E-2</v>
      </c>
      <c r="BB523" s="34">
        <v>218.57348151277634</v>
      </c>
      <c r="BC523" s="34">
        <v>217.20978844720923</v>
      </c>
      <c r="BD523">
        <v>116.13199999999999</v>
      </c>
      <c r="BE523">
        <v>4.7030848990741447E-2</v>
      </c>
      <c r="BF523" s="34">
        <v>116.17903084899073</v>
      </c>
      <c r="BG523" s="34">
        <v>115.45418290478203</v>
      </c>
      <c r="BH523">
        <v>754.95100000000002</v>
      </c>
      <c r="BI523">
        <v>0.30573818134888964</v>
      </c>
      <c r="BJ523" s="34">
        <v>755.25673818134885</v>
      </c>
      <c r="BK523" s="34">
        <v>750.54464607643115</v>
      </c>
      <c r="BM523">
        <v>69.50200000000001</v>
      </c>
      <c r="BN523">
        <v>2.8146747378453074E-2</v>
      </c>
      <c r="BO523">
        <v>69.530146747378453</v>
      </c>
      <c r="BP523">
        <v>69.09634399001277</v>
      </c>
      <c r="BQ523">
        <v>4.0270000000000001</v>
      </c>
      <c r="BR523">
        <v>1.6308444604907848E-3</v>
      </c>
      <c r="BS523">
        <v>4.0286308444604906</v>
      </c>
      <c r="BT523">
        <v>4.0034959749040517</v>
      </c>
      <c r="BU523">
        <v>338.76600000000002</v>
      </c>
      <c r="BV523">
        <v>0.13719261348463402</v>
      </c>
      <c r="BW523">
        <v>338.90319261348463</v>
      </c>
      <c r="BX523">
        <v>336.7887552605776</v>
      </c>
      <c r="BY523">
        <v>35.046000000000006</v>
      </c>
      <c r="BZ523">
        <v>1.4192842056707239E-2</v>
      </c>
      <c r="CA523">
        <v>35.060192842056715</v>
      </c>
      <c r="CB523">
        <v>34.841450195303558</v>
      </c>
      <c r="CC523">
        <v>218.48499999999999</v>
      </c>
      <c r="CD523">
        <v>8.8481512776341975E-2</v>
      </c>
      <c r="CE523">
        <v>218.57348151277634</v>
      </c>
      <c r="CF523">
        <v>217.20978844720923</v>
      </c>
      <c r="CG523">
        <v>118.36699999999999</v>
      </c>
      <c r="CH523">
        <v>4.7935973740976585E-2</v>
      </c>
      <c r="CI523">
        <v>118.41493597374097</v>
      </c>
      <c r="CJ523">
        <v>117.67613808330464</v>
      </c>
      <c r="CK523">
        <v>784.19299999999998</v>
      </c>
      <c r="CL523">
        <v>0.31758053389760371</v>
      </c>
      <c r="CM523">
        <v>784.51058053389761</v>
      </c>
      <c r="CN523">
        <v>779.61597195131174</v>
      </c>
    </row>
    <row r="524" spans="1:92" x14ac:dyDescent="0.3">
      <c r="A524" s="18">
        <v>45434</v>
      </c>
      <c r="B524" s="2">
        <v>8</v>
      </c>
      <c r="C524" s="2" t="s">
        <v>178</v>
      </c>
      <c r="D524" s="9">
        <v>34.167588000000002</v>
      </c>
      <c r="E524">
        <v>6.2652910000000001E-3</v>
      </c>
      <c r="G524">
        <v>7.3890000000000011</v>
      </c>
      <c r="H524">
        <v>3.3672025529139504E-2</v>
      </c>
      <c r="I524" s="34">
        <v>7.422672025529141</v>
      </c>
      <c r="J524" s="34">
        <v>7.3761668252916417</v>
      </c>
      <c r="K524">
        <v>0.60399999999999998</v>
      </c>
      <c r="L524">
        <v>2.7524568168358719E-3</v>
      </c>
      <c r="M524" s="34">
        <v>0.60675245681683587</v>
      </c>
      <c r="N524" s="34">
        <v>0.60295097610991344</v>
      </c>
      <c r="O524">
        <v>18.794</v>
      </c>
      <c r="P524">
        <v>8.5645154661611558E-2</v>
      </c>
      <c r="Q524" s="34">
        <v>18.879645154661613</v>
      </c>
      <c r="R524" s="34">
        <v>18.76135868379092</v>
      </c>
      <c r="S524">
        <v>2.4569999999999999</v>
      </c>
      <c r="T524">
        <v>1.1196666223453207E-2</v>
      </c>
      <c r="U524" s="34">
        <v>2.4681966662234531</v>
      </c>
      <c r="V524" s="34">
        <v>2.4527326958643334</v>
      </c>
      <c r="W524">
        <v>0</v>
      </c>
      <c r="X524">
        <v>0</v>
      </c>
      <c r="Y524" s="34">
        <v>0</v>
      </c>
      <c r="Z524" s="34">
        <v>0</v>
      </c>
      <c r="AA524">
        <v>2.0880000000000001</v>
      </c>
      <c r="AB524">
        <v>9.5151156184657311E-3</v>
      </c>
      <c r="AC524" s="34">
        <v>2.0975151156184659</v>
      </c>
      <c r="AD524" s="34">
        <v>2.0843735730422175</v>
      </c>
      <c r="AE524">
        <v>31.332000000000004</v>
      </c>
      <c r="AF524">
        <v>0.14278141884950588</v>
      </c>
      <c r="AG524" s="34">
        <v>31.47478141884951</v>
      </c>
      <c r="AH524" s="34">
        <v>31.277582754099026</v>
      </c>
      <c r="AJ524">
        <v>70.152000000000001</v>
      </c>
      <c r="AK524">
        <v>0.31968601095144056</v>
      </c>
      <c r="AL524" s="34">
        <v>70.471686010951444</v>
      </c>
      <c r="AM524" s="34">
        <v>70.030160390832208</v>
      </c>
      <c r="AN524">
        <v>3.9220000000000002</v>
      </c>
      <c r="AO524">
        <v>1.7872741118593195E-2</v>
      </c>
      <c r="AP524" s="34">
        <v>3.9398727411185934</v>
      </c>
      <c r="AQ524" s="34">
        <v>3.9151882918925178</v>
      </c>
      <c r="AR524">
        <v>349.65999999999991</v>
      </c>
      <c r="AS524">
        <v>1.5934173022762099</v>
      </c>
      <c r="AT524" s="34">
        <v>351.25341730227615</v>
      </c>
      <c r="AU524" s="34">
        <v>349.05271242813296</v>
      </c>
      <c r="AV524">
        <v>34.700000000000003</v>
      </c>
      <c r="AW524">
        <v>0.15812955553676286</v>
      </c>
      <c r="AX524" s="34">
        <v>34.858129555536763</v>
      </c>
      <c r="AY524" s="34">
        <v>34.639733230155628</v>
      </c>
      <c r="AZ524">
        <v>231.32599999999999</v>
      </c>
      <c r="BA524">
        <v>1.054163618561879</v>
      </c>
      <c r="BB524" s="34">
        <v>232.38016361856188</v>
      </c>
      <c r="BC524" s="34">
        <v>230.92423427086399</v>
      </c>
      <c r="BD524">
        <v>119.00900000000001</v>
      </c>
      <c r="BE524">
        <v>0.54232969091857675</v>
      </c>
      <c r="BF524" s="34">
        <v>119.55132969091859</v>
      </c>
      <c r="BG524" s="34">
        <v>118.80230582096806</v>
      </c>
      <c r="BH524">
        <v>808.76899999999989</v>
      </c>
      <c r="BI524">
        <v>3.6855989193634624</v>
      </c>
      <c r="BJ524" s="34">
        <v>812.45459891936343</v>
      </c>
      <c r="BK524" s="34">
        <v>807.36433443284534</v>
      </c>
      <c r="BM524">
        <v>77.540999999999997</v>
      </c>
      <c r="BN524">
        <v>0.35335803648058006</v>
      </c>
      <c r="BO524">
        <v>77.894358036480583</v>
      </c>
      <c r="BP524">
        <v>77.406327216123856</v>
      </c>
      <c r="BQ524">
        <v>4.5259999999999998</v>
      </c>
      <c r="BR524">
        <v>2.0625197935429065E-2</v>
      </c>
      <c r="BS524">
        <v>4.5466251979354295</v>
      </c>
      <c r="BT524">
        <v>4.5181392680024315</v>
      </c>
      <c r="BU524">
        <v>368.45399999999989</v>
      </c>
      <c r="BV524">
        <v>1.6790624569378214</v>
      </c>
      <c r="BW524">
        <v>370.13306245693775</v>
      </c>
      <c r="BX524">
        <v>367.81407111192391</v>
      </c>
      <c r="BY524">
        <v>37.157000000000004</v>
      </c>
      <c r="BZ524">
        <v>0.16932622176021606</v>
      </c>
      <c r="CA524">
        <v>37.326326221760219</v>
      </c>
      <c r="CB524">
        <v>37.092465926019962</v>
      </c>
      <c r="CC524">
        <v>231.32599999999999</v>
      </c>
      <c r="CD524">
        <v>1.054163618561879</v>
      </c>
      <c r="CE524">
        <v>232.38016361856188</v>
      </c>
      <c r="CF524">
        <v>230.92423427086399</v>
      </c>
      <c r="CG524">
        <v>121.09700000000001</v>
      </c>
      <c r="CH524">
        <v>0.55184480653704249</v>
      </c>
      <c r="CI524">
        <v>121.64884480653706</v>
      </c>
      <c r="CJ524">
        <v>120.88667939401027</v>
      </c>
      <c r="CK524">
        <v>840.10099999999989</v>
      </c>
      <c r="CL524">
        <v>3.8283803382129684</v>
      </c>
      <c r="CM524">
        <v>843.92938033821292</v>
      </c>
      <c r="CN524">
        <v>838.6419171869444</v>
      </c>
    </row>
    <row r="525" spans="1:92" x14ac:dyDescent="0.3">
      <c r="A525" s="18">
        <v>45434</v>
      </c>
      <c r="B525" s="2">
        <v>9</v>
      </c>
      <c r="C525" s="2" t="s">
        <v>178</v>
      </c>
      <c r="D525" s="9">
        <v>26.386334999999999</v>
      </c>
      <c r="E525">
        <v>6.3807359999999997E-3</v>
      </c>
      <c r="G525">
        <v>8.1349999999999998</v>
      </c>
      <c r="H525">
        <v>3.0786725633014662E-2</v>
      </c>
      <c r="I525" s="34">
        <v>8.1657867256330139</v>
      </c>
      <c r="J525" s="34">
        <v>8.1136829963044459</v>
      </c>
      <c r="K525">
        <v>0.628</v>
      </c>
      <c r="L525">
        <v>2.3766519603605667E-3</v>
      </c>
      <c r="M525" s="34">
        <v>0.63037665196036052</v>
      </c>
      <c r="N525" s="34">
        <v>0.6263543849636376</v>
      </c>
      <c r="O525">
        <v>18.963000000000001</v>
      </c>
      <c r="P525">
        <v>7.176504956101501E-2</v>
      </c>
      <c r="Q525" s="34">
        <v>19.034765049561017</v>
      </c>
      <c r="R525" s="34">
        <v>18.913309238957741</v>
      </c>
      <c r="S525">
        <v>2.7029999999999998</v>
      </c>
      <c r="T525">
        <v>1.0229443071424541E-2</v>
      </c>
      <c r="U525" s="34">
        <v>2.7132294430714246</v>
      </c>
      <c r="V525" s="34">
        <v>2.6959170422877587</v>
      </c>
      <c r="W525">
        <v>0</v>
      </c>
      <c r="X525">
        <v>0</v>
      </c>
      <c r="Y525" s="34">
        <v>0</v>
      </c>
      <c r="Z525" s="34">
        <v>0</v>
      </c>
      <c r="AA525">
        <v>2.21</v>
      </c>
      <c r="AB525">
        <v>8.3636955929886174E-3</v>
      </c>
      <c r="AC525" s="34">
        <v>2.2183636955929886</v>
      </c>
      <c r="AD525" s="34">
        <v>2.2042089024994254</v>
      </c>
      <c r="AE525">
        <v>32.638999999999996</v>
      </c>
      <c r="AF525">
        <v>0.1235215658188034</v>
      </c>
      <c r="AG525" s="34">
        <v>32.762521565818801</v>
      </c>
      <c r="AH525" s="34">
        <v>32.55347256501301</v>
      </c>
      <c r="AJ525">
        <v>76.749999999999986</v>
      </c>
      <c r="AK525">
        <v>0.29045865916826985</v>
      </c>
      <c r="AL525" s="34">
        <v>77.040458659168252</v>
      </c>
      <c r="AM525" s="34">
        <v>76.54888383114519</v>
      </c>
      <c r="AN525">
        <v>4.2770000000000001</v>
      </c>
      <c r="AO525">
        <v>1.6186210882901501E-2</v>
      </c>
      <c r="AP525" s="34">
        <v>4.2931862108829018</v>
      </c>
      <c r="AQ525" s="34">
        <v>4.2657925230724176</v>
      </c>
      <c r="AR525">
        <v>376.00399999999996</v>
      </c>
      <c r="AS525">
        <v>1.4229787320118064</v>
      </c>
      <c r="AT525" s="34">
        <v>377.42697873201178</v>
      </c>
      <c r="AU525" s="34">
        <v>375.0187168214452</v>
      </c>
      <c r="AV525">
        <v>37.140999999999998</v>
      </c>
      <c r="AW525">
        <v>0.14055928417157929</v>
      </c>
      <c r="AX525" s="34">
        <v>37.281559284171578</v>
      </c>
      <c r="AY525" s="34">
        <v>37.043675496710932</v>
      </c>
      <c r="AZ525">
        <v>238.84100000000001</v>
      </c>
      <c r="BA525">
        <v>0.90388842494343657</v>
      </c>
      <c r="BB525" s="34">
        <v>239.74488842494344</v>
      </c>
      <c r="BC525" s="34">
        <v>238.21513958455441</v>
      </c>
      <c r="BD525">
        <v>122.93700000000001</v>
      </c>
      <c r="BE525">
        <v>0.46525232810644424</v>
      </c>
      <c r="BF525" s="34">
        <v>123.40225232810646</v>
      </c>
      <c r="BG525" s="34">
        <v>122.61485513419542</v>
      </c>
      <c r="BH525">
        <v>855.94999999999993</v>
      </c>
      <c r="BI525">
        <v>3.239323639284438</v>
      </c>
      <c r="BJ525" s="34">
        <v>859.18932363928434</v>
      </c>
      <c r="BK525" s="34">
        <v>853.7070633911236</v>
      </c>
      <c r="BM525">
        <v>84.884999999999991</v>
      </c>
      <c r="BN525">
        <v>0.32124538480128451</v>
      </c>
      <c r="BO525">
        <v>85.206245384801264</v>
      </c>
      <c r="BP525">
        <v>84.662566827449638</v>
      </c>
      <c r="BQ525">
        <v>4.9050000000000002</v>
      </c>
      <c r="BR525">
        <v>1.8562862843262067E-2</v>
      </c>
      <c r="BS525">
        <v>4.9235628628432622</v>
      </c>
      <c r="BT525">
        <v>4.8921469080360556</v>
      </c>
      <c r="BU525">
        <v>394.96699999999998</v>
      </c>
      <c r="BV525">
        <v>1.4947437815728213</v>
      </c>
      <c r="BW525">
        <v>396.46174378157281</v>
      </c>
      <c r="BX525">
        <v>393.93202606040296</v>
      </c>
      <c r="BY525">
        <v>39.844000000000001</v>
      </c>
      <c r="BZ525">
        <v>0.15078872724300382</v>
      </c>
      <c r="CA525">
        <v>39.994788727243005</v>
      </c>
      <c r="CB525">
        <v>39.739592538998693</v>
      </c>
      <c r="CC525">
        <v>238.84100000000001</v>
      </c>
      <c r="CD525">
        <v>0.90388842494343657</v>
      </c>
      <c r="CE525">
        <v>239.74488842494344</v>
      </c>
      <c r="CF525">
        <v>238.21513958455441</v>
      </c>
      <c r="CG525">
        <v>125.14700000000001</v>
      </c>
      <c r="CH525">
        <v>0.47361602369943284</v>
      </c>
      <c r="CI525">
        <v>125.62061602369944</v>
      </c>
      <c r="CJ525">
        <v>124.81906403669485</v>
      </c>
      <c r="CK525">
        <v>888.58899999999994</v>
      </c>
      <c r="CL525">
        <v>3.3628452051032416</v>
      </c>
      <c r="CM525">
        <v>891.95184520510315</v>
      </c>
      <c r="CN525">
        <v>886.26053595613666</v>
      </c>
    </row>
    <row r="526" spans="1:92" x14ac:dyDescent="0.3">
      <c r="A526" s="18">
        <v>45434</v>
      </c>
      <c r="B526" s="2">
        <v>10</v>
      </c>
      <c r="C526" s="2" t="s">
        <v>178</v>
      </c>
      <c r="D526" s="9">
        <v>31.112853999999999</v>
      </c>
      <c r="E526">
        <v>6.4023659999999996E-3</v>
      </c>
      <c r="G526">
        <v>8.4090000000000007</v>
      </c>
      <c r="H526">
        <v>4.2926918375152466E-2</v>
      </c>
      <c r="I526" s="34">
        <v>8.451926918375154</v>
      </c>
      <c r="J526" s="34">
        <v>8.3978145888384645</v>
      </c>
      <c r="K526">
        <v>0.75800000000000001</v>
      </c>
      <c r="L526">
        <v>3.8694974584808617E-3</v>
      </c>
      <c r="M526" s="34">
        <v>0.76186949745848087</v>
      </c>
      <c r="N526" s="34">
        <v>0.75699173009151566</v>
      </c>
      <c r="O526">
        <v>19.919</v>
      </c>
      <c r="P526">
        <v>0.10168406316026422</v>
      </c>
      <c r="Q526" s="34">
        <v>20.020684063160264</v>
      </c>
      <c r="R526" s="34">
        <v>19.892504316217543</v>
      </c>
      <c r="S526">
        <v>2.895</v>
      </c>
      <c r="T526">
        <v>1.4778621559765295E-2</v>
      </c>
      <c r="U526" s="34">
        <v>2.9097786215597652</v>
      </c>
      <c r="V526" s="34">
        <v>2.8911491538455643</v>
      </c>
      <c r="W526">
        <v>0</v>
      </c>
      <c r="X526">
        <v>0</v>
      </c>
      <c r="Y526" s="34">
        <v>0</v>
      </c>
      <c r="Z526" s="34">
        <v>0</v>
      </c>
      <c r="AA526">
        <v>2.5339999999999998</v>
      </c>
      <c r="AB526">
        <v>1.2935760632969001E-2</v>
      </c>
      <c r="AC526" s="34">
        <v>2.546935760632969</v>
      </c>
      <c r="AD526" s="34">
        <v>2.5306293457149085</v>
      </c>
      <c r="AE526">
        <v>34.515000000000001</v>
      </c>
      <c r="AF526">
        <v>0.17619486118663183</v>
      </c>
      <c r="AG526" s="34">
        <v>34.691194861186631</v>
      </c>
      <c r="AH526" s="34">
        <v>34.469089134708</v>
      </c>
      <c r="AJ526">
        <v>80.940999999999988</v>
      </c>
      <c r="AK526">
        <v>0.41319392320171422</v>
      </c>
      <c r="AL526" s="34">
        <v>81.354193923201706</v>
      </c>
      <c r="AM526" s="34">
        <v>80.833334598070394</v>
      </c>
      <c r="AN526">
        <v>4.4909999999999997</v>
      </c>
      <c r="AO526">
        <v>2.2926006709812069E-2</v>
      </c>
      <c r="AP526" s="34">
        <v>4.5139260067098119</v>
      </c>
      <c r="AQ526" s="34">
        <v>4.4850262003179369</v>
      </c>
      <c r="AR526">
        <v>392.15999999999991</v>
      </c>
      <c r="AS526">
        <v>2.0019289225829211</v>
      </c>
      <c r="AT526" s="34">
        <v>394.16192892258283</v>
      </c>
      <c r="AU526" s="34">
        <v>391.63835999035445</v>
      </c>
      <c r="AV526">
        <v>39.251999999999995</v>
      </c>
      <c r="AW526">
        <v>0.20037666786318042</v>
      </c>
      <c r="AX526" s="34">
        <v>39.452376667863177</v>
      </c>
      <c r="AY526" s="34">
        <v>39.199788112865654</v>
      </c>
      <c r="AZ526">
        <v>212.35700000000003</v>
      </c>
      <c r="BA526">
        <v>1.0840565590905282</v>
      </c>
      <c r="BB526" s="34">
        <v>213.44105655909055</v>
      </c>
      <c r="BC526" s="34">
        <v>212.07452879557255</v>
      </c>
      <c r="BD526">
        <v>127.49099999999999</v>
      </c>
      <c r="BE526">
        <v>0.6508259900780784</v>
      </c>
      <c r="BF526" s="34">
        <v>128.14182599007808</v>
      </c>
      <c r="BG526" s="34">
        <v>127.32141512018129</v>
      </c>
      <c r="BH526">
        <v>856.69199999999978</v>
      </c>
      <c r="BI526">
        <v>4.3733080695262343</v>
      </c>
      <c r="BJ526" s="34">
        <v>861.06530806952628</v>
      </c>
      <c r="BK526" s="34">
        <v>855.55245281736222</v>
      </c>
      <c r="BM526">
        <v>89.35</v>
      </c>
      <c r="BN526">
        <v>0.45612084157686666</v>
      </c>
      <c r="BO526">
        <v>89.806120841576856</v>
      </c>
      <c r="BP526">
        <v>89.231149186908851</v>
      </c>
      <c r="BQ526">
        <v>5.2489999999999997</v>
      </c>
      <c r="BR526">
        <v>2.6795504168292929E-2</v>
      </c>
      <c r="BS526">
        <v>5.2757955041682925</v>
      </c>
      <c r="BT526">
        <v>5.2420179304094523</v>
      </c>
      <c r="BU526">
        <v>412.07899999999989</v>
      </c>
      <c r="BV526">
        <v>2.1036129857431853</v>
      </c>
      <c r="BW526">
        <v>414.18261298574311</v>
      </c>
      <c r="BX526">
        <v>411.53086430657197</v>
      </c>
      <c r="BY526">
        <v>42.146999999999998</v>
      </c>
      <c r="BZ526">
        <v>0.21515528942294571</v>
      </c>
      <c r="CA526">
        <v>42.362155289422944</v>
      </c>
      <c r="CB526">
        <v>42.090937266711222</v>
      </c>
      <c r="CC526">
        <v>212.35700000000003</v>
      </c>
      <c r="CD526">
        <v>1.0840565590905282</v>
      </c>
      <c r="CE526">
        <v>213.44105655909055</v>
      </c>
      <c r="CF526">
        <v>212.07452879557255</v>
      </c>
      <c r="CG526">
        <v>130.02499999999998</v>
      </c>
      <c r="CH526">
        <v>0.66376175071104737</v>
      </c>
      <c r="CI526">
        <v>130.68876175071105</v>
      </c>
      <c r="CJ526">
        <v>129.8520444658962</v>
      </c>
      <c r="CK526">
        <v>891.20699999999977</v>
      </c>
      <c r="CL526">
        <v>4.5495029307128663</v>
      </c>
      <c r="CM526">
        <v>895.75650293071294</v>
      </c>
      <c r="CN526">
        <v>890.02154195207027</v>
      </c>
    </row>
    <row r="527" spans="1:92" x14ac:dyDescent="0.3">
      <c r="A527" s="18">
        <v>45434</v>
      </c>
      <c r="B527" s="2">
        <v>11</v>
      </c>
      <c r="C527" s="2" t="s">
        <v>178</v>
      </c>
      <c r="D527" s="9">
        <v>34.940536999999999</v>
      </c>
      <c r="E527">
        <v>6.1909529999999999E-3</v>
      </c>
      <c r="G527">
        <v>8.891</v>
      </c>
      <c r="H527">
        <v>8.6731782591453421E-2</v>
      </c>
      <c r="I527" s="34">
        <v>8.9777317825914533</v>
      </c>
      <c r="J527" s="34">
        <v>8.9221510670788238</v>
      </c>
      <c r="K527">
        <v>0.82500000000000007</v>
      </c>
      <c r="L527">
        <v>8.0478821997468312E-3</v>
      </c>
      <c r="M527" s="34">
        <v>0.8330478821997469</v>
      </c>
      <c r="N527" s="34">
        <v>0.82789052191429868</v>
      </c>
      <c r="O527">
        <v>20.776</v>
      </c>
      <c r="P527">
        <v>0.20267006131144261</v>
      </c>
      <c r="Q527" s="34">
        <v>20.978670061311444</v>
      </c>
      <c r="R527" s="34">
        <v>20.848792100959358</v>
      </c>
      <c r="S527">
        <v>2.7719999999999998</v>
      </c>
      <c r="T527">
        <v>2.7040884191149347E-2</v>
      </c>
      <c r="U527" s="34">
        <v>2.7990408841911489</v>
      </c>
      <c r="V527" s="34">
        <v>2.7817121536320428</v>
      </c>
      <c r="W527">
        <v>0</v>
      </c>
      <c r="X527">
        <v>0</v>
      </c>
      <c r="Y527" s="34">
        <v>0</v>
      </c>
      <c r="Z527" s="34">
        <v>0</v>
      </c>
      <c r="AA527">
        <v>2.673</v>
      </c>
      <c r="AB527">
        <v>2.6075138327179732E-2</v>
      </c>
      <c r="AC527" s="34">
        <v>2.6990751383271796</v>
      </c>
      <c r="AD527" s="34">
        <v>2.6823652910023275</v>
      </c>
      <c r="AE527">
        <v>35.936999999999998</v>
      </c>
      <c r="AF527">
        <v>0.35056574862097195</v>
      </c>
      <c r="AG527" s="34">
        <v>36.287565748620978</v>
      </c>
      <c r="AH527" s="34">
        <v>36.062911134586848</v>
      </c>
      <c r="AJ527">
        <v>84.302999999999969</v>
      </c>
      <c r="AK527">
        <v>0.82237650070940216</v>
      </c>
      <c r="AL527" s="34">
        <v>85.125376500709365</v>
      </c>
      <c r="AM527" s="34">
        <v>84.598369295686169</v>
      </c>
      <c r="AN527">
        <v>4.62</v>
      </c>
      <c r="AO527">
        <v>4.506814031858225E-2</v>
      </c>
      <c r="AP527" s="34">
        <v>4.6650681403185823</v>
      </c>
      <c r="AQ527" s="34">
        <v>4.6361869227200723</v>
      </c>
      <c r="AR527">
        <v>401.16799999999995</v>
      </c>
      <c r="AS527">
        <v>3.9133973409794374</v>
      </c>
      <c r="AT527" s="34">
        <v>405.08139734097938</v>
      </c>
      <c r="AU527" s="34">
        <v>402.57355744886701</v>
      </c>
      <c r="AV527">
        <v>40.830999999999996</v>
      </c>
      <c r="AW527">
        <v>0.39830676133074278</v>
      </c>
      <c r="AX527" s="34">
        <v>41.22930676133074</v>
      </c>
      <c r="AY527" s="34">
        <v>40.974058060948757</v>
      </c>
      <c r="AZ527">
        <v>209.321</v>
      </c>
      <c r="BA527">
        <v>2.0419281817372199</v>
      </c>
      <c r="BB527" s="34">
        <v>211.36292818173723</v>
      </c>
      <c r="BC527" s="34">
        <v>210.05439022742172</v>
      </c>
      <c r="BD527">
        <v>130.29599999999999</v>
      </c>
      <c r="BE527">
        <v>1.2710386170887429</v>
      </c>
      <c r="BF527" s="34">
        <v>131.56703861708874</v>
      </c>
      <c r="BG527" s="34">
        <v>130.75251326466116</v>
      </c>
      <c r="BH527">
        <v>870.53899999999999</v>
      </c>
      <c r="BI527">
        <v>8.4921155421641288</v>
      </c>
      <c r="BJ527" s="34">
        <v>879.031115542164</v>
      </c>
      <c r="BK527" s="34">
        <v>873.58907522030484</v>
      </c>
      <c r="BM527">
        <v>93.193999999999974</v>
      </c>
      <c r="BN527">
        <v>0.90910828330085558</v>
      </c>
      <c r="BO527">
        <v>94.103108283300813</v>
      </c>
      <c r="BP527">
        <v>93.520520362764998</v>
      </c>
      <c r="BQ527">
        <v>5.4450000000000003</v>
      </c>
      <c r="BR527">
        <v>5.311602251832908E-2</v>
      </c>
      <c r="BS527">
        <v>5.498116022518329</v>
      </c>
      <c r="BT527">
        <v>5.4640774446343707</v>
      </c>
      <c r="BU527">
        <v>421.94399999999996</v>
      </c>
      <c r="BV527">
        <v>4.1160674022908799</v>
      </c>
      <c r="BW527">
        <v>426.06006740229083</v>
      </c>
      <c r="BX527">
        <v>423.42234954982638</v>
      </c>
      <c r="BY527">
        <v>43.602999999999994</v>
      </c>
      <c r="BZ527">
        <v>0.42534764552189214</v>
      </c>
      <c r="CA527">
        <v>44.02834764552189</v>
      </c>
      <c r="CB527">
        <v>43.755770214580799</v>
      </c>
      <c r="CC527">
        <v>209.321</v>
      </c>
      <c r="CD527">
        <v>2.0419281817372199</v>
      </c>
      <c r="CE527">
        <v>211.36292818173723</v>
      </c>
      <c r="CF527">
        <v>210.05439022742172</v>
      </c>
      <c r="CG527">
        <v>132.96899999999999</v>
      </c>
      <c r="CH527">
        <v>1.2971137554159227</v>
      </c>
      <c r="CI527">
        <v>134.26611375541592</v>
      </c>
      <c r="CJ527">
        <v>133.43487855566349</v>
      </c>
      <c r="CK527">
        <v>906.476</v>
      </c>
      <c r="CL527">
        <v>8.8426812907851016</v>
      </c>
      <c r="CM527">
        <v>915.31868129078498</v>
      </c>
      <c r="CN527">
        <v>909.65198635489173</v>
      </c>
    </row>
    <row r="528" spans="1:92" x14ac:dyDescent="0.3">
      <c r="A528" s="18">
        <v>45434</v>
      </c>
      <c r="B528" s="2">
        <v>12</v>
      </c>
      <c r="C528" s="2" t="s">
        <v>178</v>
      </c>
      <c r="D528" s="9">
        <v>32.298250000000003</v>
      </c>
      <c r="E528">
        <v>6.329632E-3</v>
      </c>
      <c r="G528">
        <v>9.2899999999999991</v>
      </c>
      <c r="H528">
        <v>0.12020504998548416</v>
      </c>
      <c r="I528" s="34">
        <v>9.4102050499854837</v>
      </c>
      <c r="J528" s="34">
        <v>9.350641914974533</v>
      </c>
      <c r="K528">
        <v>0.88300000000000001</v>
      </c>
      <c r="L528">
        <v>1.142530238290447E-2</v>
      </c>
      <c r="M528" s="34">
        <v>0.89442530238290452</v>
      </c>
      <c r="N528" s="34">
        <v>0.88876391936733201</v>
      </c>
      <c r="O528">
        <v>21.37</v>
      </c>
      <c r="P528">
        <v>0.27651043252850344</v>
      </c>
      <c r="Q528" s="34">
        <v>21.646510432528505</v>
      </c>
      <c r="R528" s="34">
        <v>21.509495987406439</v>
      </c>
      <c r="S528">
        <v>3.1070000000000002</v>
      </c>
      <c r="T528">
        <v>4.0202054930559672E-2</v>
      </c>
      <c r="U528" s="34">
        <v>3.1472020549305597</v>
      </c>
      <c r="V528" s="34">
        <v>3.1272814240932054</v>
      </c>
      <c r="W528">
        <v>0</v>
      </c>
      <c r="X528">
        <v>0</v>
      </c>
      <c r="Y528" s="34">
        <v>0</v>
      </c>
      <c r="Z528" s="34">
        <v>0</v>
      </c>
      <c r="AA528">
        <v>2.601</v>
      </c>
      <c r="AB528">
        <v>3.3654826158476252E-2</v>
      </c>
      <c r="AC528" s="34">
        <v>2.6346548261584761</v>
      </c>
      <c r="AD528" s="34">
        <v>2.6179784306618687</v>
      </c>
      <c r="AE528">
        <v>37.250999999999998</v>
      </c>
      <c r="AF528">
        <v>0.48199766598592803</v>
      </c>
      <c r="AG528" s="34">
        <v>37.732997665985927</v>
      </c>
      <c r="AH528" s="34">
        <v>37.494161676503381</v>
      </c>
      <c r="AJ528">
        <v>85.186000000000021</v>
      </c>
      <c r="AK528">
        <v>1.1022376090488115</v>
      </c>
      <c r="AL528" s="34">
        <v>86.288237609048835</v>
      </c>
      <c r="AM528" s="34">
        <v>85.742064819054988</v>
      </c>
      <c r="AN528">
        <v>4.7200000000000015</v>
      </c>
      <c r="AO528">
        <v>6.1072964039987673E-2</v>
      </c>
      <c r="AP528" s="34">
        <v>4.7810729640399892</v>
      </c>
      <c r="AQ528" s="34">
        <v>4.7508105316124665</v>
      </c>
      <c r="AR528">
        <v>405.66500000000008</v>
      </c>
      <c r="AS528">
        <v>5.2489754146783048</v>
      </c>
      <c r="AT528" s="34">
        <v>410.91397541467836</v>
      </c>
      <c r="AU528" s="34">
        <v>408.31304116664637</v>
      </c>
      <c r="AV528">
        <v>41.221000000000004</v>
      </c>
      <c r="AW528">
        <v>0.53336623955346008</v>
      </c>
      <c r="AX528" s="34">
        <v>41.754366239553462</v>
      </c>
      <c r="AY528" s="34">
        <v>41.490076466863862</v>
      </c>
      <c r="AZ528">
        <v>195.61200000000002</v>
      </c>
      <c r="BA528">
        <v>2.5310603054639973</v>
      </c>
      <c r="BB528" s="34">
        <v>198.14306030546402</v>
      </c>
      <c r="BC528" s="34">
        <v>196.88888765037663</v>
      </c>
      <c r="BD528">
        <v>133.958</v>
      </c>
      <c r="BE528">
        <v>1.7333076518789545</v>
      </c>
      <c r="BF528" s="34">
        <v>135.69130765187896</v>
      </c>
      <c r="BG528" s="34">
        <v>134.83243160884376</v>
      </c>
      <c r="BH528">
        <v>866.36200000000019</v>
      </c>
      <c r="BI528">
        <v>11.210020184663515</v>
      </c>
      <c r="BJ528" s="34">
        <v>877.57202018466364</v>
      </c>
      <c r="BK528" s="34">
        <v>872.01731224339812</v>
      </c>
      <c r="BM528">
        <v>94.476000000000028</v>
      </c>
      <c r="BN528">
        <v>1.2224426590342956</v>
      </c>
      <c r="BO528">
        <v>95.698442659034313</v>
      </c>
      <c r="BP528">
        <v>95.09270673402952</v>
      </c>
      <c r="BQ528">
        <v>5.6030000000000015</v>
      </c>
      <c r="BR528">
        <v>7.2498266422892144E-2</v>
      </c>
      <c r="BS528">
        <v>5.6754982664228937</v>
      </c>
      <c r="BT528">
        <v>5.6395744509797989</v>
      </c>
      <c r="BU528">
        <v>427.03500000000008</v>
      </c>
      <c r="BV528">
        <v>5.5254858472068085</v>
      </c>
      <c r="BW528">
        <v>432.56048584720685</v>
      </c>
      <c r="BX528">
        <v>429.82253715405284</v>
      </c>
      <c r="BY528">
        <v>44.328000000000003</v>
      </c>
      <c r="BZ528">
        <v>0.57356829448401969</v>
      </c>
      <c r="CA528">
        <v>44.901568294484022</v>
      </c>
      <c r="CB528">
        <v>44.617357890957067</v>
      </c>
      <c r="CC528">
        <v>195.61200000000002</v>
      </c>
      <c r="CD528">
        <v>2.5310603054639973</v>
      </c>
      <c r="CE528">
        <v>198.14306030546402</v>
      </c>
      <c r="CF528">
        <v>196.88888765037663</v>
      </c>
      <c r="CG528">
        <v>136.559</v>
      </c>
      <c r="CH528">
        <v>1.7669624780374307</v>
      </c>
      <c r="CI528">
        <v>138.32596247803744</v>
      </c>
      <c r="CJ528">
        <v>137.45041003950564</v>
      </c>
      <c r="CK528">
        <v>903.61300000000017</v>
      </c>
      <c r="CL528">
        <v>11.692017850649442</v>
      </c>
      <c r="CM528">
        <v>915.30501785064962</v>
      </c>
      <c r="CN528">
        <v>909.5114739199015</v>
      </c>
    </row>
    <row r="529" spans="1:92" x14ac:dyDescent="0.3">
      <c r="A529" s="18">
        <v>45434</v>
      </c>
      <c r="B529" s="2">
        <v>13</v>
      </c>
      <c r="C529" s="2" t="s">
        <v>178</v>
      </c>
      <c r="D529" s="9">
        <v>31.190076000000001</v>
      </c>
      <c r="E529">
        <v>6.6393579999999997E-3</v>
      </c>
      <c r="G529">
        <v>9.3539999999999992</v>
      </c>
      <c r="H529">
        <v>0.13779291515842107</v>
      </c>
      <c r="I529" s="34">
        <v>9.4917929151584204</v>
      </c>
      <c r="J529" s="34">
        <v>9.4287735039328204</v>
      </c>
      <c r="K529">
        <v>0.92</v>
      </c>
      <c r="L529">
        <v>1.355243552979981E-2</v>
      </c>
      <c r="M529" s="34">
        <v>0.93355243552979983</v>
      </c>
      <c r="N529" s="34">
        <v>0.92735424669854549</v>
      </c>
      <c r="O529">
        <v>22.248999999999999</v>
      </c>
      <c r="P529">
        <v>0.32774797619838686</v>
      </c>
      <c r="Q529" s="34">
        <v>22.576747976198387</v>
      </c>
      <c r="R529" s="34">
        <v>22.426852863908628</v>
      </c>
      <c r="S529">
        <v>3.0569999999999999</v>
      </c>
      <c r="T529">
        <v>4.5032386320215237E-2</v>
      </c>
      <c r="U529" s="34">
        <v>3.1020323863202153</v>
      </c>
      <c r="V529" s="34">
        <v>3.0814368827798408</v>
      </c>
      <c r="W529">
        <v>0</v>
      </c>
      <c r="X529">
        <v>0</v>
      </c>
      <c r="Y529" s="34">
        <v>0</v>
      </c>
      <c r="Z529" s="34">
        <v>0</v>
      </c>
      <c r="AA529">
        <v>2.4740000000000002</v>
      </c>
      <c r="AB529">
        <v>3.6444266848613842E-2</v>
      </c>
      <c r="AC529" s="34">
        <v>2.510444266848614</v>
      </c>
      <c r="AD529" s="34">
        <v>2.4937765286219582</v>
      </c>
      <c r="AE529">
        <v>38.054000000000002</v>
      </c>
      <c r="AF529">
        <v>0.56056998005543679</v>
      </c>
      <c r="AG529" s="34">
        <v>38.614569980055442</v>
      </c>
      <c r="AH529" s="34">
        <v>38.358194025941792</v>
      </c>
      <c r="AJ529">
        <v>84.727999999999994</v>
      </c>
      <c r="AK529">
        <v>1.2481203886618242</v>
      </c>
      <c r="AL529" s="34">
        <v>85.976120388661812</v>
      </c>
      <c r="AM529" s="34">
        <v>85.405294145950378</v>
      </c>
      <c r="AN529">
        <v>4.7370000000000001</v>
      </c>
      <c r="AO529">
        <v>6.9780312070284456E-2</v>
      </c>
      <c r="AP529" s="34">
        <v>4.8067803120702841</v>
      </c>
      <c r="AQ529" s="34">
        <v>4.7748663767510973</v>
      </c>
      <c r="AR529">
        <v>408.00600000000009</v>
      </c>
      <c r="AS529">
        <v>6.0102989247516323</v>
      </c>
      <c r="AT529" s="34">
        <v>414.01629892475171</v>
      </c>
      <c r="AU529" s="34">
        <v>411.26749649835523</v>
      </c>
      <c r="AV529">
        <v>41.312000000000005</v>
      </c>
      <c r="AW529">
        <v>0.6085632789207498</v>
      </c>
      <c r="AX529" s="34">
        <v>41.920563278920753</v>
      </c>
      <c r="AY529" s="34">
        <v>41.642237651750342</v>
      </c>
      <c r="AZ529">
        <v>161.85299999999998</v>
      </c>
      <c r="BA529">
        <v>2.3842416823964001</v>
      </c>
      <c r="BB529" s="34">
        <v>164.23724168239639</v>
      </c>
      <c r="BC529" s="34">
        <v>163.14681183793442</v>
      </c>
      <c r="BD529">
        <v>134.49199999999999</v>
      </c>
      <c r="BE529">
        <v>1.9811893035585171</v>
      </c>
      <c r="BF529" s="34">
        <v>136.47318930355851</v>
      </c>
      <c r="BG529" s="34">
        <v>135.5670949423704</v>
      </c>
      <c r="BH529">
        <v>835.12799999999993</v>
      </c>
      <c r="BI529">
        <v>12.302193890359408</v>
      </c>
      <c r="BJ529" s="34">
        <v>847.43019389035953</v>
      </c>
      <c r="BK529" s="34">
        <v>841.80380145311187</v>
      </c>
      <c r="BM529">
        <v>94.081999999999994</v>
      </c>
      <c r="BN529">
        <v>1.3859133038202454</v>
      </c>
      <c r="BO529">
        <v>95.467913303820239</v>
      </c>
      <c r="BP529">
        <v>94.834067649883195</v>
      </c>
      <c r="BQ529">
        <v>5.657</v>
      </c>
      <c r="BR529">
        <v>8.3332747600084273E-2</v>
      </c>
      <c r="BS529">
        <v>5.7403327476000836</v>
      </c>
      <c r="BT529">
        <v>5.7022206234496426</v>
      </c>
      <c r="BU529">
        <v>430.25500000000011</v>
      </c>
      <c r="BV529">
        <v>6.3380469009500189</v>
      </c>
      <c r="BW529">
        <v>436.59304690095007</v>
      </c>
      <c r="BX529">
        <v>433.69434936226384</v>
      </c>
      <c r="BY529">
        <v>44.369000000000007</v>
      </c>
      <c r="BZ529">
        <v>0.65359566524096502</v>
      </c>
      <c r="CA529">
        <v>45.022595665240971</v>
      </c>
      <c r="CB529">
        <v>44.723674534530183</v>
      </c>
      <c r="CC529">
        <v>161.85299999999998</v>
      </c>
      <c r="CD529">
        <v>2.3842416823964001</v>
      </c>
      <c r="CE529">
        <v>164.23724168239639</v>
      </c>
      <c r="CF529">
        <v>163.14681183793442</v>
      </c>
      <c r="CG529">
        <v>136.96599999999998</v>
      </c>
      <c r="CH529">
        <v>2.0176335704071309</v>
      </c>
      <c r="CI529">
        <v>138.98363357040714</v>
      </c>
      <c r="CJ529">
        <v>138.06087147099237</v>
      </c>
      <c r="CK529">
        <v>873.1819999999999</v>
      </c>
      <c r="CL529">
        <v>12.862763870414845</v>
      </c>
      <c r="CM529">
        <v>886.04476387041495</v>
      </c>
      <c r="CN529">
        <v>880.16199547905364</v>
      </c>
    </row>
    <row r="530" spans="1:92" x14ac:dyDescent="0.3">
      <c r="A530" s="18">
        <v>45434</v>
      </c>
      <c r="B530" s="2">
        <v>14</v>
      </c>
      <c r="C530" s="2" t="s">
        <v>178</v>
      </c>
      <c r="D530" s="9">
        <v>33.520629999999997</v>
      </c>
      <c r="E530">
        <v>6.8025539999999997E-3</v>
      </c>
      <c r="G530">
        <v>9.2799999999999994</v>
      </c>
      <c r="H530">
        <v>9.7103526883695959E-2</v>
      </c>
      <c r="I530" s="34">
        <v>9.3771035268836957</v>
      </c>
      <c r="J530" s="34">
        <v>9.3133152737784801</v>
      </c>
      <c r="K530">
        <v>0.90200000000000002</v>
      </c>
      <c r="L530">
        <v>9.4382953932213107E-3</v>
      </c>
      <c r="M530" s="34">
        <v>0.9114382953932213</v>
      </c>
      <c r="N530" s="34">
        <v>0.90523818717114102</v>
      </c>
      <c r="O530">
        <v>21.843</v>
      </c>
      <c r="P530">
        <v>0.2285595191509236</v>
      </c>
      <c r="Q530" s="34">
        <v>22.071559519150924</v>
      </c>
      <c r="R530" s="34">
        <v>21.921416543657685</v>
      </c>
      <c r="S530">
        <v>3.0920000000000001</v>
      </c>
      <c r="T530">
        <v>3.2353890638403875E-2</v>
      </c>
      <c r="U530" s="34">
        <v>3.1243538906384041</v>
      </c>
      <c r="V530" s="34">
        <v>3.1031003045822265</v>
      </c>
      <c r="W530">
        <v>0</v>
      </c>
      <c r="X530">
        <v>0</v>
      </c>
      <c r="Y530" s="34">
        <v>0</v>
      </c>
      <c r="Z530" s="34">
        <v>0</v>
      </c>
      <c r="AA530">
        <v>2.4910000000000001</v>
      </c>
      <c r="AB530">
        <v>2.6065181623630029E-2</v>
      </c>
      <c r="AC530" s="34">
        <v>2.51706518162363</v>
      </c>
      <c r="AD530" s="34">
        <v>2.4999427098041154</v>
      </c>
      <c r="AE530">
        <v>37.607999999999997</v>
      </c>
      <c r="AF530">
        <v>0.39352041368987478</v>
      </c>
      <c r="AG530" s="34">
        <v>38.001520413689875</v>
      </c>
      <c r="AH530" s="34">
        <v>37.743013018993651</v>
      </c>
      <c r="AJ530">
        <v>85.530999999999963</v>
      </c>
      <c r="AK530">
        <v>0.89497432735877114</v>
      </c>
      <c r="AL530" s="34">
        <v>86.42597432735873</v>
      </c>
      <c r="AM530" s="34">
        <v>85.838056969994255</v>
      </c>
      <c r="AN530">
        <v>4.7489999999999997</v>
      </c>
      <c r="AO530">
        <v>4.9692311333046572E-2</v>
      </c>
      <c r="AP530" s="34">
        <v>4.7986923113330464</v>
      </c>
      <c r="AQ530" s="34">
        <v>4.7660489477558183</v>
      </c>
      <c r="AR530">
        <v>410.46400000000006</v>
      </c>
      <c r="AS530">
        <v>4.294989445990236</v>
      </c>
      <c r="AT530" s="34">
        <v>414.75898944599027</v>
      </c>
      <c r="AU530" s="34">
        <v>411.93756902329852</v>
      </c>
      <c r="AV530">
        <v>40.481000000000009</v>
      </c>
      <c r="AW530">
        <v>0.42358274480376051</v>
      </c>
      <c r="AX530" s="34">
        <v>40.904582744803768</v>
      </c>
      <c r="AY530" s="34">
        <v>40.626327111834776</v>
      </c>
      <c r="AZ530">
        <v>174.64100000000002</v>
      </c>
      <c r="BA530">
        <v>1.8273983877689171</v>
      </c>
      <c r="BB530" s="34">
        <v>176.46839838776893</v>
      </c>
      <c r="BC530" s="34">
        <v>175.26796257844262</v>
      </c>
      <c r="BD530">
        <v>134.649</v>
      </c>
      <c r="BE530">
        <v>1.4089324128623684</v>
      </c>
      <c r="BF530" s="34">
        <v>136.05793241286236</v>
      </c>
      <c r="BG530" s="34">
        <v>135.13239098049553</v>
      </c>
      <c r="BH530">
        <v>850.51499999999999</v>
      </c>
      <c r="BI530">
        <v>8.8995696301170995</v>
      </c>
      <c r="BJ530" s="34">
        <v>859.41456963011706</v>
      </c>
      <c r="BK530" s="34">
        <v>853.56835561182152</v>
      </c>
      <c r="BM530">
        <v>94.810999999999964</v>
      </c>
      <c r="BN530">
        <v>0.99207785424246708</v>
      </c>
      <c r="BO530">
        <v>95.803077854242431</v>
      </c>
      <c r="BP530">
        <v>95.151372243772741</v>
      </c>
      <c r="BQ530">
        <v>5.6509999999999998</v>
      </c>
      <c r="BR530">
        <v>5.9130606726267881E-2</v>
      </c>
      <c r="BS530">
        <v>5.7101306067262678</v>
      </c>
      <c r="BT530">
        <v>5.6712871349269598</v>
      </c>
      <c r="BU530">
        <v>432.30700000000007</v>
      </c>
      <c r="BV530">
        <v>4.5235489651411598</v>
      </c>
      <c r="BW530">
        <v>436.83054896514119</v>
      </c>
      <c r="BX530">
        <v>433.85898556695622</v>
      </c>
      <c r="BY530">
        <v>43.573000000000008</v>
      </c>
      <c r="BZ530">
        <v>0.4559366354421644</v>
      </c>
      <c r="CA530">
        <v>44.028936635442172</v>
      </c>
      <c r="CB530">
        <v>43.729427416417003</v>
      </c>
      <c r="CC530">
        <v>174.64100000000002</v>
      </c>
      <c r="CD530">
        <v>1.8273983877689171</v>
      </c>
      <c r="CE530">
        <v>176.46839838776893</v>
      </c>
      <c r="CF530">
        <v>175.26796257844262</v>
      </c>
      <c r="CG530">
        <v>137.14000000000001</v>
      </c>
      <c r="CH530">
        <v>1.4349975944859983</v>
      </c>
      <c r="CI530">
        <v>138.57499759448598</v>
      </c>
      <c r="CJ530">
        <v>137.63233369029965</v>
      </c>
      <c r="CK530">
        <v>888.12299999999993</v>
      </c>
      <c r="CL530">
        <v>9.2930900438069735</v>
      </c>
      <c r="CM530">
        <v>897.41609004380689</v>
      </c>
      <c r="CN530">
        <v>891.3113686308152</v>
      </c>
    </row>
    <row r="531" spans="1:92" x14ac:dyDescent="0.3">
      <c r="A531" s="18">
        <v>45434</v>
      </c>
      <c r="B531" s="2">
        <v>15</v>
      </c>
      <c r="C531" s="2" t="s">
        <v>178</v>
      </c>
      <c r="D531" s="9">
        <v>30.143678999999999</v>
      </c>
      <c r="E531">
        <v>6.7538750000000003E-3</v>
      </c>
      <c r="G531">
        <v>9.2459999999999987</v>
      </c>
      <c r="H531">
        <v>0.1095330844091463</v>
      </c>
      <c r="I531" s="34">
        <v>9.3555330844091458</v>
      </c>
      <c r="J531" s="34">
        <v>9.2923469833986818</v>
      </c>
      <c r="K531">
        <v>0.875</v>
      </c>
      <c r="L531">
        <v>1.0365720187973505E-2</v>
      </c>
      <c r="M531" s="34">
        <v>0.88536572018797355</v>
      </c>
      <c r="N531" s="34">
        <v>0.87938607078453901</v>
      </c>
      <c r="O531">
        <v>21.181000000000001</v>
      </c>
      <c r="P531">
        <v>0.25092150777310496</v>
      </c>
      <c r="Q531" s="34">
        <v>21.431921507773104</v>
      </c>
      <c r="R531" s="34">
        <v>21.287172988899794</v>
      </c>
      <c r="S531">
        <v>3.073</v>
      </c>
      <c r="T531">
        <v>3.6404409300162949E-2</v>
      </c>
      <c r="U531" s="34">
        <v>3.1094044093001627</v>
      </c>
      <c r="V531" s="34">
        <v>3.0884038805953007</v>
      </c>
      <c r="W531">
        <v>0</v>
      </c>
      <c r="X531">
        <v>0</v>
      </c>
      <c r="Y531" s="34">
        <v>0</v>
      </c>
      <c r="Z531" s="34">
        <v>0</v>
      </c>
      <c r="AA531">
        <v>2.6379999999999999</v>
      </c>
      <c r="AB531">
        <v>3.1251165549570407E-2</v>
      </c>
      <c r="AC531" s="34">
        <v>2.6692511655495701</v>
      </c>
      <c r="AD531" s="34">
        <v>2.651223376833844</v>
      </c>
      <c r="AE531">
        <v>37.012999999999998</v>
      </c>
      <c r="AF531">
        <v>0.43847588721995812</v>
      </c>
      <c r="AG531" s="34">
        <v>37.451475887219956</v>
      </c>
      <c r="AH531" s="34">
        <v>37.198533300512153</v>
      </c>
      <c r="AJ531">
        <v>83.434999999999988</v>
      </c>
      <c r="AK531">
        <v>0.98841584443836483</v>
      </c>
      <c r="AL531" s="34">
        <v>84.423415844438352</v>
      </c>
      <c r="AM531" s="34">
        <v>83.853230646751996</v>
      </c>
      <c r="AN531">
        <v>4.673</v>
      </c>
      <c r="AO531">
        <v>5.5358869072457358E-2</v>
      </c>
      <c r="AP531" s="34">
        <v>4.7283588690724576</v>
      </c>
      <c r="AQ531" s="34">
        <v>4.6964241243156009</v>
      </c>
      <c r="AR531">
        <v>399.86699999999996</v>
      </c>
      <c r="AS531">
        <v>4.7370393536050299</v>
      </c>
      <c r="AT531" s="34">
        <v>404.604039353605</v>
      </c>
      <c r="AU531" s="34">
        <v>401.87139424731566</v>
      </c>
      <c r="AV531">
        <v>40.552</v>
      </c>
      <c r="AW531">
        <v>0.48040078292880184</v>
      </c>
      <c r="AX531" s="34">
        <v>41.032400782928804</v>
      </c>
      <c r="AY531" s="34">
        <v>40.755273077090997</v>
      </c>
      <c r="AZ531">
        <v>155.626</v>
      </c>
      <c r="BA531">
        <v>1.8436292228269311</v>
      </c>
      <c r="BB531" s="34">
        <v>157.46962922282694</v>
      </c>
      <c r="BC531" s="34">
        <v>156.40609903075961</v>
      </c>
      <c r="BD531">
        <v>135.12100000000001</v>
      </c>
      <c r="BE531">
        <v>1.6007159743076207</v>
      </c>
      <c r="BF531" s="34">
        <v>136.72171597430764</v>
      </c>
      <c r="BG531" s="34">
        <v>135.79831459483165</v>
      </c>
      <c r="BH531">
        <v>819.27399999999989</v>
      </c>
      <c r="BI531">
        <v>9.7055600471792065</v>
      </c>
      <c r="BJ531" s="34">
        <v>828.97956004717912</v>
      </c>
      <c r="BK531" s="34">
        <v>823.38073572106555</v>
      </c>
      <c r="BM531">
        <v>92.680999999999983</v>
      </c>
      <c r="BN531">
        <v>1.0979489288475111</v>
      </c>
      <c r="BO531">
        <v>93.778948928847498</v>
      </c>
      <c r="BP531">
        <v>93.145577630150683</v>
      </c>
      <c r="BQ531">
        <v>5.548</v>
      </c>
      <c r="BR531">
        <v>6.5724589260430857E-2</v>
      </c>
      <c r="BS531">
        <v>5.6137245892604311</v>
      </c>
      <c r="BT531">
        <v>5.5758101951001402</v>
      </c>
      <c r="BU531">
        <v>421.04799999999994</v>
      </c>
      <c r="BV531">
        <v>4.9879608613781352</v>
      </c>
      <c r="BW531">
        <v>426.0359608613781</v>
      </c>
      <c r="BX531">
        <v>423.15856723621545</v>
      </c>
      <c r="BY531">
        <v>43.625</v>
      </c>
      <c r="BZ531">
        <v>0.51680519222896482</v>
      </c>
      <c r="CA531">
        <v>44.141805192228965</v>
      </c>
      <c r="CB531">
        <v>43.843676957686299</v>
      </c>
      <c r="CC531">
        <v>155.626</v>
      </c>
      <c r="CD531">
        <v>1.8436292228269311</v>
      </c>
      <c r="CE531">
        <v>157.46962922282694</v>
      </c>
      <c r="CF531">
        <v>156.40609903075961</v>
      </c>
      <c r="CG531">
        <v>137.75900000000001</v>
      </c>
      <c r="CH531">
        <v>1.6319671398571911</v>
      </c>
      <c r="CI531">
        <v>139.39096713985722</v>
      </c>
      <c r="CJ531">
        <v>138.44953797166551</v>
      </c>
      <c r="CK531">
        <v>856.28699999999992</v>
      </c>
      <c r="CL531">
        <v>10.144035934399165</v>
      </c>
      <c r="CM531">
        <v>866.43103593439912</v>
      </c>
      <c r="CN531">
        <v>860.57926902157772</v>
      </c>
    </row>
    <row r="532" spans="1:92" x14ac:dyDescent="0.3">
      <c r="A532" s="18">
        <v>45434</v>
      </c>
      <c r="B532" s="2">
        <v>16</v>
      </c>
      <c r="C532" s="2" t="s">
        <v>178</v>
      </c>
      <c r="D532" s="9">
        <v>41.214775000000003</v>
      </c>
      <c r="E532">
        <v>6.8668369999999998E-3</v>
      </c>
      <c r="G532">
        <v>8.9459999999999997</v>
      </c>
      <c r="H532">
        <v>0.12746387659855449</v>
      </c>
      <c r="I532" s="34">
        <v>9.073463876598554</v>
      </c>
      <c r="J532" s="34">
        <v>9.0111578791325631</v>
      </c>
      <c r="K532">
        <v>0.86299999999999999</v>
      </c>
      <c r="L532">
        <v>1.2296146378778508E-2</v>
      </c>
      <c r="M532" s="34">
        <v>0.87529614637877851</v>
      </c>
      <c r="N532" s="34">
        <v>0.86928563041486728</v>
      </c>
      <c r="O532">
        <v>20.81</v>
      </c>
      <c r="P532">
        <v>0.29650383098769495</v>
      </c>
      <c r="Q532" s="34">
        <v>21.106503830987695</v>
      </c>
      <c r="R532" s="34">
        <v>20.961568909540425</v>
      </c>
      <c r="S532">
        <v>3.1139999999999999</v>
      </c>
      <c r="T532">
        <v>4.4368713584607498E-2</v>
      </c>
      <c r="U532" s="34">
        <v>3.1583687135846072</v>
      </c>
      <c r="V532" s="34">
        <v>3.1366807104425218</v>
      </c>
      <c r="W532">
        <v>0</v>
      </c>
      <c r="X532">
        <v>0</v>
      </c>
      <c r="Y532" s="34">
        <v>0</v>
      </c>
      <c r="Z532" s="34">
        <v>0</v>
      </c>
      <c r="AA532">
        <v>2.5459999999999998</v>
      </c>
      <c r="AB532">
        <v>3.6275769038667534E-2</v>
      </c>
      <c r="AC532" s="34">
        <v>2.5822757690386675</v>
      </c>
      <c r="AD532" s="34">
        <v>2.5645437022436295</v>
      </c>
      <c r="AE532">
        <v>36.278999999999996</v>
      </c>
      <c r="AF532">
        <v>0.51690833658830304</v>
      </c>
      <c r="AG532" s="34">
        <v>36.795908336588298</v>
      </c>
      <c r="AH532" s="34">
        <v>36.54323683177401</v>
      </c>
      <c r="AJ532">
        <v>79.62700000000001</v>
      </c>
      <c r="AK532">
        <v>1.1345367876048624</v>
      </c>
      <c r="AL532" s="34">
        <v>80.761536787604868</v>
      </c>
      <c r="AM532" s="34">
        <v>80.206960478614874</v>
      </c>
      <c r="AN532">
        <v>4.6559999999999988</v>
      </c>
      <c r="AO532">
        <v>6.6339348249817742E-2</v>
      </c>
      <c r="AP532" s="34">
        <v>4.7223393482498164</v>
      </c>
      <c r="AQ532" s="34">
        <v>4.6899118136866988</v>
      </c>
      <c r="AR532">
        <v>387.81699999999984</v>
      </c>
      <c r="AS532">
        <v>5.5256716108676036</v>
      </c>
      <c r="AT532" s="34">
        <v>393.34267161086746</v>
      </c>
      <c r="AU532" s="34">
        <v>390.64165159977108</v>
      </c>
      <c r="AV532">
        <v>40.531999999999996</v>
      </c>
      <c r="AW532">
        <v>0.57750568369020905</v>
      </c>
      <c r="AX532" s="34">
        <v>41.109505683690209</v>
      </c>
      <c r="AY532" s="34">
        <v>40.827213409009737</v>
      </c>
      <c r="AZ532">
        <v>160.37499999999997</v>
      </c>
      <c r="BA532">
        <v>2.2850457421745105</v>
      </c>
      <c r="BB532" s="34">
        <v>162.66004574217447</v>
      </c>
      <c r="BC532" s="34">
        <v>161.54308572165041</v>
      </c>
      <c r="BD532">
        <v>136.76999999999998</v>
      </c>
      <c r="BE532">
        <v>1.9487183548383966</v>
      </c>
      <c r="BF532" s="34">
        <v>138.71871835483839</v>
      </c>
      <c r="BG532" s="34">
        <v>137.7661595270468</v>
      </c>
      <c r="BH532">
        <v>809.77699999999982</v>
      </c>
      <c r="BI532">
        <v>11.5378175274254</v>
      </c>
      <c r="BJ532" s="34">
        <v>821.31481752742525</v>
      </c>
      <c r="BK532" s="34">
        <v>815.67498254977954</v>
      </c>
      <c r="BM532">
        <v>88.573000000000008</v>
      </c>
      <c r="BN532">
        <v>1.2620006642034169</v>
      </c>
      <c r="BO532">
        <v>89.83500066420342</v>
      </c>
      <c r="BP532">
        <v>89.218118357747443</v>
      </c>
      <c r="BQ532">
        <v>5.5189999999999984</v>
      </c>
      <c r="BR532">
        <v>7.8635494628596245E-2</v>
      </c>
      <c r="BS532">
        <v>5.5976354946285944</v>
      </c>
      <c r="BT532">
        <v>5.5591974441015664</v>
      </c>
      <c r="BU532">
        <v>408.62699999999984</v>
      </c>
      <c r="BV532">
        <v>5.8221754418552987</v>
      </c>
      <c r="BW532">
        <v>414.44917544185517</v>
      </c>
      <c r="BX532">
        <v>411.60322050931148</v>
      </c>
      <c r="BY532">
        <v>43.645999999999994</v>
      </c>
      <c r="BZ532">
        <v>0.62187439727481653</v>
      </c>
      <c r="CA532">
        <v>44.267874397274817</v>
      </c>
      <c r="CB532">
        <v>43.963894119452256</v>
      </c>
      <c r="CC532">
        <v>160.37499999999997</v>
      </c>
      <c r="CD532">
        <v>2.2850457421745105</v>
      </c>
      <c r="CE532">
        <v>162.66004574217447</v>
      </c>
      <c r="CF532">
        <v>161.54308572165041</v>
      </c>
      <c r="CG532">
        <v>139.31599999999997</v>
      </c>
      <c r="CH532">
        <v>1.9849941238770641</v>
      </c>
      <c r="CI532">
        <v>141.30099412387705</v>
      </c>
      <c r="CJ532">
        <v>140.33070322929044</v>
      </c>
      <c r="CK532">
        <v>846.05599999999981</v>
      </c>
      <c r="CL532">
        <v>12.054725864013703</v>
      </c>
      <c r="CM532">
        <v>858.1107258640136</v>
      </c>
      <c r="CN532">
        <v>852.21821938155358</v>
      </c>
    </row>
    <row r="533" spans="1:92" x14ac:dyDescent="0.3">
      <c r="A533" s="18">
        <v>45434</v>
      </c>
      <c r="B533" s="2">
        <v>17</v>
      </c>
      <c r="C533" s="2" t="s">
        <v>178</v>
      </c>
      <c r="D533" s="9">
        <v>67.323262</v>
      </c>
      <c r="E533">
        <v>6.8268080000000002E-3</v>
      </c>
      <c r="G533">
        <v>8.854000000000001</v>
      </c>
      <c r="H533">
        <v>0.13674394136600138</v>
      </c>
      <c r="I533" s="34">
        <v>8.9907439413660022</v>
      </c>
      <c r="J533" s="34">
        <v>8.9293658587011322</v>
      </c>
      <c r="K533">
        <v>0.86499999999999999</v>
      </c>
      <c r="L533">
        <v>1.3359330165076932E-2</v>
      </c>
      <c r="M533" s="34">
        <v>0.87835933016507695</v>
      </c>
      <c r="N533" s="34">
        <v>0.87236293966303136</v>
      </c>
      <c r="O533">
        <v>19.954000000000001</v>
      </c>
      <c r="P533">
        <v>0.30817580822421403</v>
      </c>
      <c r="Q533" s="34">
        <v>20.262175808224214</v>
      </c>
      <c r="R533" s="34">
        <v>20.123849824319223</v>
      </c>
      <c r="S533">
        <v>3.01</v>
      </c>
      <c r="T533">
        <v>4.6487380112001812E-2</v>
      </c>
      <c r="U533" s="34">
        <v>3.0564873801120016</v>
      </c>
      <c r="V533" s="34">
        <v>3.035621327613554</v>
      </c>
      <c r="W533">
        <v>0</v>
      </c>
      <c r="X533">
        <v>0</v>
      </c>
      <c r="Y533" s="34">
        <v>0</v>
      </c>
      <c r="Z533" s="34">
        <v>0</v>
      </c>
      <c r="AA533">
        <v>2.4910000000000001</v>
      </c>
      <c r="AB533">
        <v>3.8471782012955653E-2</v>
      </c>
      <c r="AC533" s="34">
        <v>2.5294717820129557</v>
      </c>
      <c r="AD533" s="34">
        <v>2.5122035638157354</v>
      </c>
      <c r="AE533">
        <v>35.173999999999999</v>
      </c>
      <c r="AF533">
        <v>0.54323824188024983</v>
      </c>
      <c r="AG533" s="34">
        <v>35.717238241880253</v>
      </c>
      <c r="AH533" s="34">
        <v>35.473403514112675</v>
      </c>
      <c r="AJ533">
        <v>75.364999999999995</v>
      </c>
      <c r="AK533">
        <v>1.1639605987179458</v>
      </c>
      <c r="AL533" s="34">
        <v>76.528960598717944</v>
      </c>
      <c r="AM533" s="34">
        <v>76.00651207827093</v>
      </c>
      <c r="AN533">
        <v>4.5090000000000003</v>
      </c>
      <c r="AO533">
        <v>6.9638404294025319E-2</v>
      </c>
      <c r="AP533" s="34">
        <v>4.5786384042940256</v>
      </c>
      <c r="AQ533" s="34">
        <v>4.5473809190064838</v>
      </c>
      <c r="AR533">
        <v>377.78600000000006</v>
      </c>
      <c r="AS533">
        <v>5.8346449777384457</v>
      </c>
      <c r="AT533" s="34">
        <v>383.62064497773849</v>
      </c>
      <c r="AU533" s="34">
        <v>381.0017404896393</v>
      </c>
      <c r="AV533">
        <v>39.251999999999988</v>
      </c>
      <c r="AW533">
        <v>0.60622014756023079</v>
      </c>
      <c r="AX533" s="34">
        <v>39.858220147560218</v>
      </c>
      <c r="AY533" s="34">
        <v>39.586115731391089</v>
      </c>
      <c r="AZ533">
        <v>171.51499999999999</v>
      </c>
      <c r="BA533">
        <v>2.648931229205977</v>
      </c>
      <c r="BB533" s="34">
        <v>174.16393122920596</v>
      </c>
      <c r="BC533" s="34">
        <v>172.97494751017896</v>
      </c>
      <c r="BD533">
        <v>136.16299999999998</v>
      </c>
      <c r="BE533">
        <v>2.1029438997310641</v>
      </c>
      <c r="BF533" s="34">
        <v>138.26594389973104</v>
      </c>
      <c r="BG533" s="34">
        <v>137.3220288477888</v>
      </c>
      <c r="BH533">
        <v>804.59000000000015</v>
      </c>
      <c r="BI533">
        <v>12.426339257247689</v>
      </c>
      <c r="BJ533" s="34">
        <v>817.01633925724775</v>
      </c>
      <c r="BK533" s="34">
        <v>811.4387255762756</v>
      </c>
      <c r="BM533">
        <v>84.218999999999994</v>
      </c>
      <c r="BN533">
        <v>1.3007045400839472</v>
      </c>
      <c r="BO533">
        <v>85.51970454008395</v>
      </c>
      <c r="BP533">
        <v>84.935877936972062</v>
      </c>
      <c r="BQ533">
        <v>5.3740000000000006</v>
      </c>
      <c r="BR533">
        <v>8.2997734459102246E-2</v>
      </c>
      <c r="BS533">
        <v>5.4569977344591027</v>
      </c>
      <c r="BT533">
        <v>5.4197438586695155</v>
      </c>
      <c r="BU533">
        <v>397.74000000000007</v>
      </c>
      <c r="BV533">
        <v>6.1428207859626598</v>
      </c>
      <c r="BW533">
        <v>403.88282078596274</v>
      </c>
      <c r="BX533">
        <v>401.12559031395853</v>
      </c>
      <c r="BY533">
        <v>42.261999999999986</v>
      </c>
      <c r="BZ533">
        <v>0.65270752767223261</v>
      </c>
      <c r="CA533">
        <v>42.914707527672221</v>
      </c>
      <c r="CB533">
        <v>42.621737059004644</v>
      </c>
      <c r="CC533">
        <v>171.51499999999999</v>
      </c>
      <c r="CD533">
        <v>2.648931229205977</v>
      </c>
      <c r="CE533">
        <v>174.16393122920596</v>
      </c>
      <c r="CF533">
        <v>172.97494751017896</v>
      </c>
      <c r="CG533">
        <v>138.654</v>
      </c>
      <c r="CH533">
        <v>2.1414156817440197</v>
      </c>
      <c r="CI533">
        <v>140.795415681744</v>
      </c>
      <c r="CJ533">
        <v>139.83423241160455</v>
      </c>
      <c r="CK533">
        <v>839.76400000000012</v>
      </c>
      <c r="CL533">
        <v>12.969577499127938</v>
      </c>
      <c r="CM533">
        <v>852.73357749912805</v>
      </c>
      <c r="CN533">
        <v>846.91212909038825</v>
      </c>
    </row>
    <row r="534" spans="1:92" x14ac:dyDescent="0.3">
      <c r="A534" s="18">
        <v>45434</v>
      </c>
      <c r="B534" s="2">
        <v>18</v>
      </c>
      <c r="C534" s="2" t="s">
        <v>178</v>
      </c>
      <c r="D534" s="9">
        <v>209.61905999999999</v>
      </c>
      <c r="E534">
        <v>6.8475280000000003E-3</v>
      </c>
      <c r="G534">
        <v>8.32</v>
      </c>
      <c r="H534">
        <v>0.10860909429144712</v>
      </c>
      <c r="I534" s="34">
        <v>8.4286090942914473</v>
      </c>
      <c r="J534" s="34">
        <v>8.3708939575172323</v>
      </c>
      <c r="K534">
        <v>0.80400000000000005</v>
      </c>
      <c r="L534">
        <v>1.0495398054125419E-2</v>
      </c>
      <c r="M534" s="34">
        <v>0.81449539805412552</v>
      </c>
      <c r="N534" s="34">
        <v>0.80891811801007873</v>
      </c>
      <c r="O534">
        <v>19.856999999999999</v>
      </c>
      <c r="P534">
        <v>0.25921283477707519</v>
      </c>
      <c r="Q534" s="34">
        <v>20.116212834777073</v>
      </c>
      <c r="R534" s="34">
        <v>19.978466504136978</v>
      </c>
      <c r="S534">
        <v>2.86</v>
      </c>
      <c r="T534">
        <v>3.7334376162684944E-2</v>
      </c>
      <c r="U534" s="34">
        <v>2.8973343761626849</v>
      </c>
      <c r="V534" s="34">
        <v>2.8774947978965484</v>
      </c>
      <c r="W534">
        <v>0</v>
      </c>
      <c r="X534">
        <v>0</v>
      </c>
      <c r="Y534" s="34">
        <v>0</v>
      </c>
      <c r="Z534" s="34">
        <v>0</v>
      </c>
      <c r="AA534">
        <v>2.2200000000000002</v>
      </c>
      <c r="AB534">
        <v>2.8979830447958248E-2</v>
      </c>
      <c r="AC534" s="34">
        <v>2.2489798304479582</v>
      </c>
      <c r="AD534" s="34">
        <v>2.2335798780875304</v>
      </c>
      <c r="AE534">
        <v>34.061</v>
      </c>
      <c r="AF534">
        <v>0.4446315337332909</v>
      </c>
      <c r="AG534" s="34">
        <v>34.505631533733286</v>
      </c>
      <c r="AH534" s="34">
        <v>34.269353255648369</v>
      </c>
      <c r="AJ534">
        <v>72.338000000000022</v>
      </c>
      <c r="AK534">
        <v>0.94429863736234432</v>
      </c>
      <c r="AL534" s="34">
        <v>73.282298637362373</v>
      </c>
      <c r="AM534" s="34">
        <v>72.780496045538669</v>
      </c>
      <c r="AN534">
        <v>4.2629999999999999</v>
      </c>
      <c r="AO534">
        <v>5.5649106846687384E-2</v>
      </c>
      <c r="AP534" s="34">
        <v>4.3186491068466877</v>
      </c>
      <c r="AQ534" s="34">
        <v>4.2890770361653798</v>
      </c>
      <c r="AR534">
        <v>363.56699999999995</v>
      </c>
      <c r="AS534">
        <v>4.7459955029156911</v>
      </c>
      <c r="AT534" s="34">
        <v>368.31299550291567</v>
      </c>
      <c r="AU534" s="34">
        <v>365.79096195344556</v>
      </c>
      <c r="AV534">
        <v>36.672000000000004</v>
      </c>
      <c r="AW534">
        <v>0.47871546945384003</v>
      </c>
      <c r="AX534" s="34">
        <v>37.150715469453843</v>
      </c>
      <c r="AY534" s="34">
        <v>36.896324905056723</v>
      </c>
      <c r="AZ534">
        <v>161.16799999999998</v>
      </c>
      <c r="BA534">
        <v>2.1038834746110511</v>
      </c>
      <c r="BB534" s="34">
        <v>163.27188347461103</v>
      </c>
      <c r="BC534" s="34">
        <v>162.15387468090589</v>
      </c>
      <c r="BD534">
        <v>132.42500000000001</v>
      </c>
      <c r="BE534">
        <v>1.7286729941760679</v>
      </c>
      <c r="BF534" s="34">
        <v>134.15367299417608</v>
      </c>
      <c r="BG534" s="34">
        <v>133.23505196204562</v>
      </c>
      <c r="BH534">
        <v>770.43299999999999</v>
      </c>
      <c r="BI534">
        <v>10.057215185365681</v>
      </c>
      <c r="BJ534" s="34">
        <v>780.49021518536574</v>
      </c>
      <c r="BK534" s="34">
        <v>775.14578658315781</v>
      </c>
      <c r="BM534">
        <v>80.658000000000015</v>
      </c>
      <c r="BN534">
        <v>1.0529077316537914</v>
      </c>
      <c r="BO534">
        <v>81.710907731653819</v>
      </c>
      <c r="BP534">
        <v>81.151390003055894</v>
      </c>
      <c r="BQ534">
        <v>5.0670000000000002</v>
      </c>
      <c r="BR534">
        <v>6.6144504900812806E-2</v>
      </c>
      <c r="BS534">
        <v>5.1331445049008133</v>
      </c>
      <c r="BT534">
        <v>5.0979951541754582</v>
      </c>
      <c r="BU534">
        <v>383.42399999999998</v>
      </c>
      <c r="BV534">
        <v>5.0052083376927659</v>
      </c>
      <c r="BW534">
        <v>388.42920833769273</v>
      </c>
      <c r="BX534">
        <v>385.76942845758253</v>
      </c>
      <c r="BY534">
        <v>39.532000000000004</v>
      </c>
      <c r="BZ534">
        <v>0.516049845616525</v>
      </c>
      <c r="CA534">
        <v>40.048049845616525</v>
      </c>
      <c r="CB534">
        <v>39.773819702953269</v>
      </c>
      <c r="CC534">
        <v>161.16799999999998</v>
      </c>
      <c r="CD534">
        <v>2.1038834746110511</v>
      </c>
      <c r="CE534">
        <v>163.27188347461103</v>
      </c>
      <c r="CF534">
        <v>162.15387468090589</v>
      </c>
      <c r="CG534">
        <v>134.64500000000001</v>
      </c>
      <c r="CH534">
        <v>1.7576528246240262</v>
      </c>
      <c r="CI534">
        <v>136.40265282462403</v>
      </c>
      <c r="CJ534">
        <v>135.46863184013316</v>
      </c>
      <c r="CK534">
        <v>804.49400000000003</v>
      </c>
      <c r="CL534">
        <v>10.501846719098973</v>
      </c>
      <c r="CM534">
        <v>814.99584671909906</v>
      </c>
      <c r="CN534">
        <v>809.41513983880623</v>
      </c>
    </row>
    <row r="535" spans="1:92" x14ac:dyDescent="0.3">
      <c r="A535" s="18">
        <v>45434</v>
      </c>
      <c r="B535" s="2">
        <v>19</v>
      </c>
      <c r="C535" s="2" t="s">
        <v>178</v>
      </c>
      <c r="D535" s="9">
        <v>313.691599</v>
      </c>
      <c r="E535">
        <v>6.720022E-3</v>
      </c>
      <c r="G535">
        <v>8.1659999999999986</v>
      </c>
      <c r="H535">
        <v>0.13134013929307226</v>
      </c>
      <c r="I535" s="34">
        <v>8.2973401392930715</v>
      </c>
      <c r="J535" s="34">
        <v>8.2415818310155391</v>
      </c>
      <c r="K535">
        <v>0.76200000000000001</v>
      </c>
      <c r="L535">
        <v>1.2255839596047155E-2</v>
      </c>
      <c r="M535" s="34">
        <v>0.77425583959604716</v>
      </c>
      <c r="N535" s="34">
        <v>0.7690528233203332</v>
      </c>
      <c r="O535">
        <v>18.753000000000004</v>
      </c>
      <c r="P535">
        <v>0.30161910753894006</v>
      </c>
      <c r="Q535" s="34">
        <v>19.054619107538944</v>
      </c>
      <c r="R535" s="34">
        <v>18.926571647934662</v>
      </c>
      <c r="S535">
        <v>2.6440000000000001</v>
      </c>
      <c r="T535">
        <v>4.2525511669223984E-2</v>
      </c>
      <c r="U535" s="34">
        <v>2.6865255116692239</v>
      </c>
      <c r="V535" s="34">
        <v>2.6684720011272454</v>
      </c>
      <c r="W535">
        <v>0</v>
      </c>
      <c r="X535">
        <v>0</v>
      </c>
      <c r="Y535" s="34">
        <v>0</v>
      </c>
      <c r="Z535" s="34">
        <v>0</v>
      </c>
      <c r="AA535">
        <v>2.327</v>
      </c>
      <c r="AB535">
        <v>3.7426953727036388E-2</v>
      </c>
      <c r="AC535" s="34">
        <v>2.3644269537270364</v>
      </c>
      <c r="AD535" s="34">
        <v>2.3485379525805978</v>
      </c>
      <c r="AE535">
        <v>32.652000000000001</v>
      </c>
      <c r="AF535">
        <v>0.52516755182431984</v>
      </c>
      <c r="AG535" s="34">
        <v>33.177167551824319</v>
      </c>
      <c r="AH535" s="34">
        <v>32.954216255978373</v>
      </c>
      <c r="AJ535">
        <v>68.984000000000023</v>
      </c>
      <c r="AK535">
        <v>1.1095234103592089</v>
      </c>
      <c r="AL535" s="34">
        <v>70.093523410359225</v>
      </c>
      <c r="AM535" s="34">
        <v>69.62249339098409</v>
      </c>
      <c r="AN535">
        <v>3.9909999999999997</v>
      </c>
      <c r="AO535">
        <v>6.4190361978771898E-2</v>
      </c>
      <c r="AP535" s="34">
        <v>4.0551903619787719</v>
      </c>
      <c r="AQ535" s="34">
        <v>4.0279393935320869</v>
      </c>
      <c r="AR535">
        <v>348.57700000000006</v>
      </c>
      <c r="AS535">
        <v>5.6064354315896718</v>
      </c>
      <c r="AT535" s="34">
        <v>354.18343543158971</v>
      </c>
      <c r="AU535" s="34">
        <v>351.80331495345388</v>
      </c>
      <c r="AV535">
        <v>30.625999999999998</v>
      </c>
      <c r="AW535">
        <v>0.49258181557551201</v>
      </c>
      <c r="AX535" s="34">
        <v>31.11858181557551</v>
      </c>
      <c r="AY535" s="34">
        <v>30.909464261166043</v>
      </c>
      <c r="AZ535">
        <v>166.16300000000001</v>
      </c>
      <c r="BA535">
        <v>2.6725289695511592</v>
      </c>
      <c r="BB535" s="34">
        <v>168.83552896955118</v>
      </c>
      <c r="BC535" s="34">
        <v>167.70095050049414</v>
      </c>
      <c r="BD535">
        <v>130.51499999999996</v>
      </c>
      <c r="BE535">
        <v>2.0991744158505168</v>
      </c>
      <c r="BF535" s="34">
        <v>132.61417441585047</v>
      </c>
      <c r="BG535" s="34">
        <v>131.72300424626411</v>
      </c>
      <c r="BH535">
        <v>748.85600000000011</v>
      </c>
      <c r="BI535">
        <v>12.044434404904841</v>
      </c>
      <c r="BJ535" s="34">
        <v>760.9004344049049</v>
      </c>
      <c r="BK535" s="34">
        <v>755.78716674589441</v>
      </c>
      <c r="BM535">
        <v>77.15000000000002</v>
      </c>
      <c r="BN535">
        <v>1.2408635496522811</v>
      </c>
      <c r="BO535">
        <v>78.390863549652295</v>
      </c>
      <c r="BP535">
        <v>77.864075221999627</v>
      </c>
      <c r="BQ535">
        <v>4.7530000000000001</v>
      </c>
      <c r="BR535">
        <v>7.6446201574819059E-2</v>
      </c>
      <c r="BS535">
        <v>4.829446201574819</v>
      </c>
      <c r="BT535">
        <v>4.7969922168524199</v>
      </c>
      <c r="BU535">
        <v>367.33000000000004</v>
      </c>
      <c r="BV535">
        <v>5.9080545391286119</v>
      </c>
      <c r="BW535">
        <v>373.23805453912865</v>
      </c>
      <c r="BX535">
        <v>370.72988660138856</v>
      </c>
      <c r="BY535">
        <v>33.269999999999996</v>
      </c>
      <c r="BZ535">
        <v>0.53510732724473598</v>
      </c>
      <c r="CA535">
        <v>33.805107327244734</v>
      </c>
      <c r="CB535">
        <v>33.577936262293292</v>
      </c>
      <c r="CC535">
        <v>166.16300000000001</v>
      </c>
      <c r="CD535">
        <v>2.6725289695511592</v>
      </c>
      <c r="CE535">
        <v>168.83552896955118</v>
      </c>
      <c r="CF535">
        <v>167.70095050049414</v>
      </c>
      <c r="CG535">
        <v>132.84199999999996</v>
      </c>
      <c r="CH535">
        <v>2.1366013695775532</v>
      </c>
      <c r="CI535">
        <v>134.97860136957752</v>
      </c>
      <c r="CJ535">
        <v>134.0715421988447</v>
      </c>
      <c r="CK535">
        <v>781.50800000000015</v>
      </c>
      <c r="CL535">
        <v>12.56960195672916</v>
      </c>
      <c r="CM535">
        <v>794.07760195672927</v>
      </c>
      <c r="CN535">
        <v>788.7413830018728</v>
      </c>
    </row>
    <row r="536" spans="1:92" x14ac:dyDescent="0.3">
      <c r="A536" s="18">
        <v>45434</v>
      </c>
      <c r="B536" s="2">
        <v>20</v>
      </c>
      <c r="C536" s="2" t="s">
        <v>178</v>
      </c>
      <c r="D536" s="9">
        <v>155.575838</v>
      </c>
      <c r="E536">
        <v>6.6366849999999998E-3</v>
      </c>
      <c r="G536">
        <v>7.5970000000000004</v>
      </c>
      <c r="H536">
        <v>7.0138181332361854E-2</v>
      </c>
      <c r="I536" s="34">
        <v>7.667138181332362</v>
      </c>
      <c r="J536" s="34">
        <v>7.6162538003713864</v>
      </c>
      <c r="K536">
        <v>0.74399999999999999</v>
      </c>
      <c r="L536">
        <v>6.8688702002471002E-3</v>
      </c>
      <c r="M536" s="34">
        <v>0.75086887020024706</v>
      </c>
      <c r="N536" s="34">
        <v>0.74588559003242216</v>
      </c>
      <c r="O536">
        <v>18.245000000000001</v>
      </c>
      <c r="P536">
        <v>0.16844426989718866</v>
      </c>
      <c r="Q536" s="34">
        <v>18.413444269897191</v>
      </c>
      <c r="R536" s="34">
        <v>18.291240040512829</v>
      </c>
      <c r="S536">
        <v>2.5</v>
      </c>
      <c r="T536">
        <v>2.3080881049217409E-2</v>
      </c>
      <c r="U536" s="34">
        <v>2.5230808810492173</v>
      </c>
      <c r="V536" s="34">
        <v>2.5063359880121712</v>
      </c>
      <c r="W536">
        <v>0</v>
      </c>
      <c r="X536">
        <v>0</v>
      </c>
      <c r="Y536" s="34">
        <v>0</v>
      </c>
      <c r="Z536" s="34">
        <v>0</v>
      </c>
      <c r="AA536">
        <v>2.23</v>
      </c>
      <c r="AB536">
        <v>2.0588145895901928E-2</v>
      </c>
      <c r="AC536" s="34">
        <v>2.2505881458959021</v>
      </c>
      <c r="AD536" s="34">
        <v>2.2356517013068569</v>
      </c>
      <c r="AE536">
        <v>31.316000000000003</v>
      </c>
      <c r="AF536">
        <v>0.28912034837491696</v>
      </c>
      <c r="AG536" s="34">
        <v>31.605120348374918</v>
      </c>
      <c r="AH536" s="34">
        <v>31.395367120235665</v>
      </c>
      <c r="AJ536">
        <v>65.026000000000025</v>
      </c>
      <c r="AK536">
        <v>0.60034294844256475</v>
      </c>
      <c r="AL536" s="34">
        <v>65.626342948442584</v>
      </c>
      <c r="AM536" s="34">
        <v>65.190801582591803</v>
      </c>
      <c r="AN536">
        <v>3.7549999999999999</v>
      </c>
      <c r="AO536">
        <v>3.4667483335924544E-2</v>
      </c>
      <c r="AP536" s="34">
        <v>3.7896674833359243</v>
      </c>
      <c r="AQ536" s="34">
        <v>3.7645166539942809</v>
      </c>
      <c r="AR536">
        <v>336.82300000000004</v>
      </c>
      <c r="AS536">
        <v>3.1096686390562227</v>
      </c>
      <c r="AT536" s="34">
        <v>339.93266863905626</v>
      </c>
      <c r="AU536" s="34">
        <v>337.67664259608944</v>
      </c>
      <c r="AV536">
        <v>28.223999999999997</v>
      </c>
      <c r="AW536">
        <v>0.26057391469324481</v>
      </c>
      <c r="AX536" s="34">
        <v>28.484573914693243</v>
      </c>
      <c r="AY536" s="34">
        <v>28.295530770262207</v>
      </c>
      <c r="AZ536">
        <v>155.614</v>
      </c>
      <c r="BA536">
        <v>1.4366832894371671</v>
      </c>
      <c r="BB536" s="34">
        <v>157.05068328943716</v>
      </c>
      <c r="BC536" s="34">
        <v>156.00838737541039</v>
      </c>
      <c r="BD536">
        <v>121.90299999999999</v>
      </c>
      <c r="BE536">
        <v>1.1254514570170997</v>
      </c>
      <c r="BF536" s="34">
        <v>123.0284514570171</v>
      </c>
      <c r="BG536" s="34">
        <v>122.21195037865908</v>
      </c>
      <c r="BH536">
        <v>711.34500000000003</v>
      </c>
      <c r="BI536">
        <v>6.5673877319822234</v>
      </c>
      <c r="BJ536" s="34">
        <v>717.91238773198234</v>
      </c>
      <c r="BK536" s="34">
        <v>713.14782935700714</v>
      </c>
      <c r="BM536">
        <v>72.623000000000019</v>
      </c>
      <c r="BN536">
        <v>0.67048112977492658</v>
      </c>
      <c r="BO536">
        <v>73.293481129774946</v>
      </c>
      <c r="BP536">
        <v>72.807055382963185</v>
      </c>
      <c r="BQ536">
        <v>4.4989999999999997</v>
      </c>
      <c r="BR536">
        <v>4.1536353536171647E-2</v>
      </c>
      <c r="BS536">
        <v>4.5405363535361714</v>
      </c>
      <c r="BT536">
        <v>4.5104022440267029</v>
      </c>
      <c r="BU536">
        <v>355.06800000000004</v>
      </c>
      <c r="BV536">
        <v>3.2781129089534113</v>
      </c>
      <c r="BW536">
        <v>358.34611290895344</v>
      </c>
      <c r="BX536">
        <v>355.96788263660227</v>
      </c>
      <c r="BY536">
        <v>30.723999999999997</v>
      </c>
      <c r="BZ536">
        <v>0.28365479574246222</v>
      </c>
      <c r="CA536">
        <v>31.007654795742461</v>
      </c>
      <c r="CB536">
        <v>30.801866758274379</v>
      </c>
      <c r="CC536">
        <v>155.614</v>
      </c>
      <c r="CD536">
        <v>1.4366832894371671</v>
      </c>
      <c r="CE536">
        <v>157.05068328943716</v>
      </c>
      <c r="CF536">
        <v>156.00838737541039</v>
      </c>
      <c r="CG536">
        <v>124.133</v>
      </c>
      <c r="CH536">
        <v>1.1460396029130016</v>
      </c>
      <c r="CI536">
        <v>125.279039602913</v>
      </c>
      <c r="CJ536">
        <v>124.44760207996595</v>
      </c>
      <c r="CK536">
        <v>742.66100000000006</v>
      </c>
      <c r="CL536">
        <v>6.8565080803571403</v>
      </c>
      <c r="CM536">
        <v>749.51750808035729</v>
      </c>
      <c r="CN536">
        <v>744.54319647724276</v>
      </c>
    </row>
    <row r="537" spans="1:92" x14ac:dyDescent="0.3">
      <c r="A537" s="18">
        <v>45434</v>
      </c>
      <c r="B537" s="2">
        <v>21</v>
      </c>
      <c r="C537" s="2" t="s">
        <v>178</v>
      </c>
      <c r="D537" s="9">
        <v>51.651530000000001</v>
      </c>
      <c r="E537">
        <v>6.7209599999999998E-3</v>
      </c>
      <c r="G537">
        <v>7.242</v>
      </c>
      <c r="H537">
        <v>6.0463396006875787E-2</v>
      </c>
      <c r="I537" s="34">
        <v>7.3024633960068757</v>
      </c>
      <c r="J537" s="34">
        <v>7.253383831620849</v>
      </c>
      <c r="K537">
        <v>0.65400000000000003</v>
      </c>
      <c r="L537">
        <v>5.4602404016151291E-3</v>
      </c>
      <c r="M537" s="34">
        <v>0.65946024040161511</v>
      </c>
      <c r="N537" s="34">
        <v>0.65502803450428548</v>
      </c>
      <c r="O537">
        <v>17.707999999999998</v>
      </c>
      <c r="P537">
        <v>0.1478439404155974</v>
      </c>
      <c r="Q537" s="34">
        <v>17.855843940415596</v>
      </c>
      <c r="R537" s="34">
        <v>17.735835527525822</v>
      </c>
      <c r="S537">
        <v>2.452</v>
      </c>
      <c r="T537">
        <v>2.0471727010336845E-2</v>
      </c>
      <c r="U537" s="34">
        <v>2.4724717270103369</v>
      </c>
      <c r="V537" s="34">
        <v>2.4558543434319695</v>
      </c>
      <c r="W537">
        <v>0</v>
      </c>
      <c r="X537">
        <v>0</v>
      </c>
      <c r="Y537" s="34">
        <v>0</v>
      </c>
      <c r="Z537" s="34">
        <v>0</v>
      </c>
      <c r="AA537">
        <v>2.218</v>
      </c>
      <c r="AB537">
        <v>1.851806301342868E-2</v>
      </c>
      <c r="AC537" s="34">
        <v>2.2365180630134285</v>
      </c>
      <c r="AD537" s="34">
        <v>2.2214865145726379</v>
      </c>
      <c r="AE537">
        <v>30.273999999999997</v>
      </c>
      <c r="AF537">
        <v>0.25275736684785383</v>
      </c>
      <c r="AG537" s="34">
        <v>30.526757366847853</v>
      </c>
      <c r="AH537" s="34">
        <v>30.321588251655566</v>
      </c>
      <c r="AJ537">
        <v>62.365000000000002</v>
      </c>
      <c r="AK537">
        <v>0.5206848511417852</v>
      </c>
      <c r="AL537" s="34">
        <v>62.885684851141789</v>
      </c>
      <c r="AM537" s="34">
        <v>62.463032678684662</v>
      </c>
      <c r="AN537">
        <v>3.5529999999999999</v>
      </c>
      <c r="AO537">
        <v>2.9663966585532955E-2</v>
      </c>
      <c r="AP537" s="34">
        <v>3.5826639665855331</v>
      </c>
      <c r="AQ537" s="34">
        <v>3.5585850253726705</v>
      </c>
      <c r="AR537">
        <v>327.27399999999989</v>
      </c>
      <c r="AS537">
        <v>2.7324078244620629</v>
      </c>
      <c r="AT537" s="34">
        <v>330.00640782446197</v>
      </c>
      <c r="AU537" s="34">
        <v>327.78844795773006</v>
      </c>
      <c r="AV537">
        <v>26.597999999999995</v>
      </c>
      <c r="AW537">
        <v>0.22206647431522811</v>
      </c>
      <c r="AX537" s="34">
        <v>26.820066474315222</v>
      </c>
      <c r="AY537" s="34">
        <v>26.639809880344007</v>
      </c>
      <c r="AZ537">
        <v>157.47900000000001</v>
      </c>
      <c r="BA537">
        <v>1.3147908229448761</v>
      </c>
      <c r="BB537" s="34">
        <v>158.79379082294489</v>
      </c>
      <c r="BC537" s="34">
        <v>157.72654410657552</v>
      </c>
      <c r="BD537">
        <v>123.05500000000001</v>
      </c>
      <c r="BE537">
        <v>1.0273851416219415</v>
      </c>
      <c r="BF537" s="34">
        <v>124.08238514162196</v>
      </c>
      <c r="BG537" s="34">
        <v>123.24843239438052</v>
      </c>
      <c r="BH537">
        <v>700.32399999999984</v>
      </c>
      <c r="BI537">
        <v>5.8469990810714272</v>
      </c>
      <c r="BJ537" s="34">
        <v>706.17099908107139</v>
      </c>
      <c r="BK537" s="34">
        <v>701.42485204308741</v>
      </c>
      <c r="BM537">
        <v>69.606999999999999</v>
      </c>
      <c r="BN537">
        <v>0.58114824714866098</v>
      </c>
      <c r="BO537">
        <v>70.188148247148661</v>
      </c>
      <c r="BP537">
        <v>69.716416510305507</v>
      </c>
      <c r="BQ537">
        <v>4.2069999999999999</v>
      </c>
      <c r="BR537">
        <v>3.5124206987148084E-2</v>
      </c>
      <c r="BS537">
        <v>4.2421242069871479</v>
      </c>
      <c r="BT537">
        <v>4.2136130598769563</v>
      </c>
      <c r="BU537">
        <v>344.98199999999986</v>
      </c>
      <c r="BV537">
        <v>2.8802517648776602</v>
      </c>
      <c r="BW537">
        <v>347.86225176487756</v>
      </c>
      <c r="BX537">
        <v>345.52428348525586</v>
      </c>
      <c r="BY537">
        <v>29.049999999999997</v>
      </c>
      <c r="BZ537">
        <v>0.24253820132556494</v>
      </c>
      <c r="CA537">
        <v>29.292538201325559</v>
      </c>
      <c r="CB537">
        <v>29.095664223775977</v>
      </c>
      <c r="CC537">
        <v>157.47900000000001</v>
      </c>
      <c r="CD537">
        <v>1.3147908229448761</v>
      </c>
      <c r="CE537">
        <v>158.79379082294489</v>
      </c>
      <c r="CF537">
        <v>157.72654410657552</v>
      </c>
      <c r="CG537">
        <v>125.27300000000001</v>
      </c>
      <c r="CH537">
        <v>1.0459032046353702</v>
      </c>
      <c r="CI537">
        <v>126.31890320463539</v>
      </c>
      <c r="CJ537">
        <v>125.46991890895315</v>
      </c>
      <c r="CK537">
        <v>730.59799999999984</v>
      </c>
      <c r="CL537">
        <v>6.0997564479192814</v>
      </c>
      <c r="CM537">
        <v>736.69775644791923</v>
      </c>
      <c r="CN537">
        <v>731.74644029474302</v>
      </c>
    </row>
    <row r="538" spans="1:92" x14ac:dyDescent="0.3">
      <c r="A538" s="18">
        <v>45434</v>
      </c>
      <c r="B538" s="2">
        <v>22</v>
      </c>
      <c r="C538" s="2" t="s">
        <v>178</v>
      </c>
      <c r="D538" s="9">
        <v>51.597839999999998</v>
      </c>
      <c r="E538">
        <v>6.5841420000000003E-3</v>
      </c>
      <c r="G538">
        <v>6.9790000000000001</v>
      </c>
      <c r="H538">
        <v>7.5443076753050772E-2</v>
      </c>
      <c r="I538" s="34">
        <v>7.054443076753051</v>
      </c>
      <c r="J538" s="34">
        <v>7.0079956218047919</v>
      </c>
      <c r="K538">
        <v>0.57200000000000006</v>
      </c>
      <c r="L538">
        <v>6.1833271102944617E-3</v>
      </c>
      <c r="M538" s="34">
        <v>0.57818332711029452</v>
      </c>
      <c r="N538" s="34">
        <v>0.57437648598256785</v>
      </c>
      <c r="O538">
        <v>17.285</v>
      </c>
      <c r="P538">
        <v>0.1868510648626569</v>
      </c>
      <c r="Q538" s="34">
        <v>17.471851064862658</v>
      </c>
      <c r="R538" s="34">
        <v>17.35681391644875</v>
      </c>
      <c r="S538">
        <v>2.355</v>
      </c>
      <c r="T538">
        <v>2.5457579274027021E-2</v>
      </c>
      <c r="U538" s="34">
        <v>2.3804575792740268</v>
      </c>
      <c r="V538" s="34">
        <v>2.3647843085471103</v>
      </c>
      <c r="W538">
        <v>0</v>
      </c>
      <c r="X538">
        <v>0</v>
      </c>
      <c r="Y538" s="34">
        <v>0</v>
      </c>
      <c r="Z538" s="34">
        <v>0</v>
      </c>
      <c r="AA538">
        <v>2.218</v>
      </c>
      <c r="AB538">
        <v>2.3976607571036913E-2</v>
      </c>
      <c r="AC538" s="34">
        <v>2.2419766075710368</v>
      </c>
      <c r="AD538" s="34">
        <v>2.2272151152261106</v>
      </c>
      <c r="AE538">
        <v>29.408999999999999</v>
      </c>
      <c r="AF538">
        <v>0.3179116555710661</v>
      </c>
      <c r="AG538" s="34">
        <v>29.726911655571065</v>
      </c>
      <c r="AH538" s="34">
        <v>29.531185448009332</v>
      </c>
      <c r="AJ538">
        <v>59.685999999999986</v>
      </c>
      <c r="AK538">
        <v>0.64520640193187961</v>
      </c>
      <c r="AL538" s="34">
        <v>60.331206401931865</v>
      </c>
      <c r="AM538" s="34">
        <v>59.933977171950239</v>
      </c>
      <c r="AN538">
        <v>3.2949999999999999</v>
      </c>
      <c r="AO538">
        <v>3.5618990958776658E-2</v>
      </c>
      <c r="AP538" s="34">
        <v>3.3306189909587767</v>
      </c>
      <c r="AQ538" s="34">
        <v>3.3086897225744072</v>
      </c>
      <c r="AR538">
        <v>319.63799999999998</v>
      </c>
      <c r="AS538">
        <v>3.455290753287239</v>
      </c>
      <c r="AT538" s="34">
        <v>323.09329075328719</v>
      </c>
      <c r="AU538" s="34">
        <v>320.96599864772026</v>
      </c>
      <c r="AV538">
        <v>25.038999999999991</v>
      </c>
      <c r="AW538">
        <v>0.27067190124941076</v>
      </c>
      <c r="AX538" s="34">
        <v>25.309671901249402</v>
      </c>
      <c r="AY538" s="34">
        <v>25.143029427478165</v>
      </c>
      <c r="AZ538">
        <v>213.18799999999999</v>
      </c>
      <c r="BA538">
        <v>2.3045649300514954</v>
      </c>
      <c r="BB538" s="34">
        <v>215.49256493005149</v>
      </c>
      <c r="BC538" s="34">
        <v>214.07373128260781</v>
      </c>
      <c r="BD538">
        <v>119.19199999999998</v>
      </c>
      <c r="BE538">
        <v>1.288467001626254</v>
      </c>
      <c r="BF538" s="34">
        <v>120.48046700162624</v>
      </c>
      <c r="BG538" s="34">
        <v>119.68720649866121</v>
      </c>
      <c r="BH538">
        <v>740.03800000000001</v>
      </c>
      <c r="BI538">
        <v>7.9998199791050553</v>
      </c>
      <c r="BJ538" s="34">
        <v>748.03781997910494</v>
      </c>
      <c r="BK538" s="34">
        <v>743.11263275099213</v>
      </c>
      <c r="BM538">
        <v>66.664999999999992</v>
      </c>
      <c r="BN538">
        <v>0.72064947868493034</v>
      </c>
      <c r="BO538">
        <v>67.385649478684911</v>
      </c>
      <c r="BP538">
        <v>66.941972793755028</v>
      </c>
      <c r="BQ538">
        <v>3.867</v>
      </c>
      <c r="BR538">
        <v>4.1802318069071122E-2</v>
      </c>
      <c r="BS538">
        <v>3.9088023180690712</v>
      </c>
      <c r="BT538">
        <v>3.8830662085569752</v>
      </c>
      <c r="BU538">
        <v>336.923</v>
      </c>
      <c r="BV538">
        <v>3.6421418181498959</v>
      </c>
      <c r="BW538">
        <v>340.56514181814987</v>
      </c>
      <c r="BX538">
        <v>338.322812564169</v>
      </c>
      <c r="BY538">
        <v>27.393999999999991</v>
      </c>
      <c r="BZ538">
        <v>0.29612948052343779</v>
      </c>
      <c r="CA538">
        <v>27.690129480523428</v>
      </c>
      <c r="CB538">
        <v>27.507813736025277</v>
      </c>
      <c r="CC538">
        <v>213.18799999999999</v>
      </c>
      <c r="CD538">
        <v>2.3045649300514954</v>
      </c>
      <c r="CE538">
        <v>215.49256493005149</v>
      </c>
      <c r="CF538">
        <v>214.07373128260781</v>
      </c>
      <c r="CG538">
        <v>121.40999999999998</v>
      </c>
      <c r="CH538">
        <v>1.3124436091972909</v>
      </c>
      <c r="CI538">
        <v>122.72244360919727</v>
      </c>
      <c r="CJ538">
        <v>121.91442161388733</v>
      </c>
      <c r="CK538">
        <v>769.447</v>
      </c>
      <c r="CL538">
        <v>8.3177316346761216</v>
      </c>
      <c r="CM538">
        <v>777.76473163467597</v>
      </c>
      <c r="CN538">
        <v>772.64381819900143</v>
      </c>
    </row>
    <row r="539" spans="1:92" x14ac:dyDescent="0.3">
      <c r="A539" s="18">
        <v>45434</v>
      </c>
      <c r="B539" s="2">
        <v>23</v>
      </c>
      <c r="C539" s="2" t="s">
        <v>178</v>
      </c>
      <c r="D539" s="9">
        <v>56.233967</v>
      </c>
      <c r="E539">
        <v>7.0830909999999997E-3</v>
      </c>
      <c r="G539">
        <v>6.7869999999999999</v>
      </c>
      <c r="H539">
        <v>7.2753813952438545E-2</v>
      </c>
      <c r="I539" s="34">
        <v>6.8597538139524383</v>
      </c>
      <c r="J539" s="34">
        <v>6.8111655534506159</v>
      </c>
      <c r="K539">
        <v>0.55200000000000005</v>
      </c>
      <c r="L539">
        <v>5.9172101520179867E-3</v>
      </c>
      <c r="M539" s="34">
        <v>0.55791721015201801</v>
      </c>
      <c r="N539" s="34">
        <v>0.55396543178204516</v>
      </c>
      <c r="O539">
        <v>17.164000000000001</v>
      </c>
      <c r="P539">
        <v>0.18399093306021147</v>
      </c>
      <c r="Q539" s="34">
        <v>17.347990933060213</v>
      </c>
      <c r="R539" s="34">
        <v>17.225113534614174</v>
      </c>
      <c r="S539">
        <v>2.294</v>
      </c>
      <c r="T539">
        <v>2.4590724798422576E-2</v>
      </c>
      <c r="U539" s="34">
        <v>2.3185907247984225</v>
      </c>
      <c r="V539" s="34">
        <v>2.3021679357029194</v>
      </c>
      <c r="W539">
        <v>0</v>
      </c>
      <c r="X539">
        <v>0</v>
      </c>
      <c r="Y539" s="34">
        <v>0</v>
      </c>
      <c r="Z539" s="34">
        <v>0</v>
      </c>
      <c r="AA539">
        <v>2.2250000000000001</v>
      </c>
      <c r="AB539">
        <v>2.3851073529420327E-2</v>
      </c>
      <c r="AC539" s="34">
        <v>2.2488510735294205</v>
      </c>
      <c r="AD539" s="34">
        <v>2.2329222567301636</v>
      </c>
      <c r="AE539">
        <v>29.022000000000002</v>
      </c>
      <c r="AF539">
        <v>0.3111037554925109</v>
      </c>
      <c r="AG539" s="34">
        <v>29.333103755492512</v>
      </c>
      <c r="AH539" s="34">
        <v>29.125334712279916</v>
      </c>
      <c r="AJ539">
        <v>55.643999999999991</v>
      </c>
      <c r="AK539">
        <v>0.5964805103240739</v>
      </c>
      <c r="AL539" s="34">
        <v>56.240480510324062</v>
      </c>
      <c r="AM539" s="34">
        <v>55.842124068985704</v>
      </c>
      <c r="AN539">
        <v>3.2229999999999994</v>
      </c>
      <c r="AO539">
        <v>3.45492179709311E-2</v>
      </c>
      <c r="AP539" s="34">
        <v>3.2575492179709307</v>
      </c>
      <c r="AQ539" s="34">
        <v>3.2344757004230638</v>
      </c>
      <c r="AR539">
        <v>307.04200000000009</v>
      </c>
      <c r="AS539">
        <v>3.2913623903911362</v>
      </c>
      <c r="AT539" s="34">
        <v>310.33336239039124</v>
      </c>
      <c r="AU539" s="34">
        <v>308.13524294424411</v>
      </c>
      <c r="AV539">
        <v>24.090999999999994</v>
      </c>
      <c r="AW539">
        <v>0.2582454887178719</v>
      </c>
      <c r="AX539" s="34">
        <v>24.349245488717866</v>
      </c>
      <c r="AY539" s="34">
        <v>24.176777567139936</v>
      </c>
      <c r="AZ539">
        <v>203.98299999999998</v>
      </c>
      <c r="BA539">
        <v>2.1866128232592117</v>
      </c>
      <c r="BB539" s="34">
        <v>206.1696128232592</v>
      </c>
      <c r="BC539" s="34">
        <v>204.70929469419727</v>
      </c>
      <c r="BD539">
        <v>118.54299999999998</v>
      </c>
      <c r="BE539">
        <v>1.270731599729471</v>
      </c>
      <c r="BF539" s="34">
        <v>119.81373159972945</v>
      </c>
      <c r="BG539" s="34">
        <v>118.96508003575899</v>
      </c>
      <c r="BH539">
        <v>712.52600000000007</v>
      </c>
      <c r="BI539">
        <v>7.6379820303926955</v>
      </c>
      <c r="BJ539" s="34">
        <v>720.16398203039273</v>
      </c>
      <c r="BK539" s="34">
        <v>715.06299501074909</v>
      </c>
      <c r="BM539">
        <v>62.43099999999999</v>
      </c>
      <c r="BN539">
        <v>0.66923432427651242</v>
      </c>
      <c r="BO539">
        <v>63.100234324276499</v>
      </c>
      <c r="BP539">
        <v>62.653289622436318</v>
      </c>
      <c r="BQ539">
        <v>3.7749999999999995</v>
      </c>
      <c r="BR539">
        <v>4.0466428122949087E-2</v>
      </c>
      <c r="BS539">
        <v>3.8154664281229485</v>
      </c>
      <c r="BT539">
        <v>3.7884411322051088</v>
      </c>
      <c r="BU539">
        <v>324.20600000000007</v>
      </c>
      <c r="BV539">
        <v>3.4753533234513476</v>
      </c>
      <c r="BW539">
        <v>327.68135332345145</v>
      </c>
      <c r="BX539">
        <v>325.36035647885831</v>
      </c>
      <c r="BY539">
        <v>26.384999999999994</v>
      </c>
      <c r="BZ539">
        <v>0.28283621351629445</v>
      </c>
      <c r="CA539">
        <v>26.667836213516289</v>
      </c>
      <c r="CB539">
        <v>26.478945502842855</v>
      </c>
      <c r="CC539">
        <v>203.98299999999998</v>
      </c>
      <c r="CD539">
        <v>2.1866128232592117</v>
      </c>
      <c r="CE539">
        <v>206.1696128232592</v>
      </c>
      <c r="CF539">
        <v>204.70929469419727</v>
      </c>
      <c r="CG539">
        <v>120.76799999999997</v>
      </c>
      <c r="CH539">
        <v>1.2945826732588914</v>
      </c>
      <c r="CI539">
        <v>122.06258267325887</v>
      </c>
      <c r="CJ539">
        <v>121.19800229248915</v>
      </c>
      <c r="CK539">
        <v>741.54800000000012</v>
      </c>
      <c r="CL539">
        <v>7.949085785885206</v>
      </c>
      <c r="CM539">
        <v>749.49708578588525</v>
      </c>
      <c r="CN539">
        <v>744.18832972302903</v>
      </c>
    </row>
    <row r="540" spans="1:92" x14ac:dyDescent="0.3">
      <c r="A540" s="18">
        <v>45434</v>
      </c>
      <c r="B540" s="2">
        <v>24</v>
      </c>
      <c r="C540" s="2" t="s">
        <v>23</v>
      </c>
      <c r="D540" s="9">
        <v>41.252426</v>
      </c>
      <c r="E540">
        <v>7.2620979999999998E-3</v>
      </c>
      <c r="G540">
        <v>7.052999999999999</v>
      </c>
      <c r="H540">
        <v>7.724958771035495E-2</v>
      </c>
      <c r="I540" s="34">
        <v>7.1302495877103542</v>
      </c>
      <c r="J540" s="34">
        <v>7.078469016439942</v>
      </c>
      <c r="K540">
        <v>0.52300000000000002</v>
      </c>
      <c r="L540">
        <v>5.7282765309110521E-3</v>
      </c>
      <c r="M540" s="34">
        <v>0.52872827653091103</v>
      </c>
      <c r="N540" s="34">
        <v>0.52488859997137249</v>
      </c>
      <c r="O540">
        <v>16.143000000000001</v>
      </c>
      <c r="P540">
        <v>0.17680988152676314</v>
      </c>
      <c r="Q540" s="34">
        <v>16.319809881526766</v>
      </c>
      <c r="R540" s="34">
        <v>16.20129382282575</v>
      </c>
      <c r="S540">
        <v>2.2400000000000002</v>
      </c>
      <c r="T540">
        <v>2.4534109807343704E-2</v>
      </c>
      <c r="U540" s="34">
        <v>2.2645341098073439</v>
      </c>
      <c r="V540" s="34">
        <v>2.2480888411775801</v>
      </c>
      <c r="W540">
        <v>0</v>
      </c>
      <c r="X540">
        <v>0</v>
      </c>
      <c r="Y540" s="34">
        <v>0</v>
      </c>
      <c r="Z540" s="34">
        <v>0</v>
      </c>
      <c r="AA540">
        <v>2.016</v>
      </c>
      <c r="AB540">
        <v>2.2080698826609332E-2</v>
      </c>
      <c r="AC540" s="34">
        <v>2.0380806988266094</v>
      </c>
      <c r="AD540" s="34">
        <v>2.0232799570598221</v>
      </c>
      <c r="AE540">
        <v>27.975000000000001</v>
      </c>
      <c r="AF540">
        <v>0.30640255440198222</v>
      </c>
      <c r="AG540" s="34">
        <v>28.281402554401982</v>
      </c>
      <c r="AH540" s="34">
        <v>28.076020237474467</v>
      </c>
      <c r="AJ540">
        <v>51.919000000000004</v>
      </c>
      <c r="AK540">
        <v>0.5686546638783383</v>
      </c>
      <c r="AL540" s="34">
        <v>52.487654663878345</v>
      </c>
      <c r="AM540" s="34">
        <v>52.106484171919107</v>
      </c>
      <c r="AN540">
        <v>3.1430000000000002</v>
      </c>
      <c r="AO540">
        <v>3.4424422823429134E-2</v>
      </c>
      <c r="AP540" s="34">
        <v>3.1774244228234294</v>
      </c>
      <c r="AQ540" s="34">
        <v>3.1543496552772923</v>
      </c>
      <c r="AR540">
        <v>299.90600000000001</v>
      </c>
      <c r="AS540">
        <v>3.2847887213755449</v>
      </c>
      <c r="AT540" s="34">
        <v>303.19078872137555</v>
      </c>
      <c r="AU540" s="34">
        <v>300.98898750098363</v>
      </c>
      <c r="AV540">
        <v>23.659999999999993</v>
      </c>
      <c r="AW540">
        <v>0.25914153484006774</v>
      </c>
      <c r="AX540" s="34">
        <v>23.919141534840062</v>
      </c>
      <c r="AY540" s="34">
        <v>23.745438384938183</v>
      </c>
      <c r="AZ540">
        <v>236.44</v>
      </c>
      <c r="BA540">
        <v>2.5896629119858683</v>
      </c>
      <c r="BB540" s="34">
        <v>239.02966291198587</v>
      </c>
      <c r="BC540" s="34">
        <v>237.29380607501207</v>
      </c>
      <c r="BD540">
        <v>119.02900000000001</v>
      </c>
      <c r="BE540">
        <v>1.3036922126153185</v>
      </c>
      <c r="BF540" s="34">
        <v>120.33269221261533</v>
      </c>
      <c r="BG540" s="34">
        <v>119.45882440916348</v>
      </c>
      <c r="BH540">
        <v>734.09699999999998</v>
      </c>
      <c r="BI540">
        <v>8.0403644675185681</v>
      </c>
      <c r="BJ540" s="34">
        <v>742.13736446751864</v>
      </c>
      <c r="BK540" s="34">
        <v>736.74789019729383</v>
      </c>
      <c r="BM540">
        <v>58.972000000000001</v>
      </c>
      <c r="BN540">
        <v>0.64590425158869325</v>
      </c>
      <c r="BO540">
        <v>59.617904251588698</v>
      </c>
      <c r="BP540">
        <v>59.184953188359046</v>
      </c>
      <c r="BQ540">
        <v>3.6660000000000004</v>
      </c>
      <c r="BR540">
        <v>4.0152699354340182E-2</v>
      </c>
      <c r="BS540">
        <v>3.7061526993543406</v>
      </c>
      <c r="BT540">
        <v>3.6792382552486647</v>
      </c>
      <c r="BU540">
        <v>316.04899999999998</v>
      </c>
      <c r="BV540">
        <v>3.461598602902308</v>
      </c>
      <c r="BW540">
        <v>319.51059860290229</v>
      </c>
      <c r="BX540">
        <v>317.19028132380936</v>
      </c>
      <c r="BY540">
        <v>25.899999999999991</v>
      </c>
      <c r="BZ540">
        <v>0.28367564464741146</v>
      </c>
      <c r="CA540">
        <v>26.183675644647405</v>
      </c>
      <c r="CB540">
        <v>25.993527226115763</v>
      </c>
      <c r="CC540">
        <v>236.44</v>
      </c>
      <c r="CD540">
        <v>2.5896629119858683</v>
      </c>
      <c r="CE540">
        <v>239.02966291198587</v>
      </c>
      <c r="CF540">
        <v>237.29380607501207</v>
      </c>
      <c r="CG540">
        <v>121.04500000000002</v>
      </c>
      <c r="CH540">
        <v>1.3257729114419279</v>
      </c>
      <c r="CI540">
        <v>122.37077291144193</v>
      </c>
      <c r="CJ540">
        <v>121.48210436622331</v>
      </c>
      <c r="CK540">
        <v>762.072</v>
      </c>
      <c r="CL540">
        <v>8.3467670219205505</v>
      </c>
      <c r="CM540">
        <v>770.41876702192064</v>
      </c>
      <c r="CN540">
        <v>764.82391043476832</v>
      </c>
    </row>
    <row r="541" spans="1:92" x14ac:dyDescent="0.3">
      <c r="A541" s="18">
        <v>45435</v>
      </c>
      <c r="B541" s="2">
        <v>1</v>
      </c>
      <c r="C541" s="2" t="s">
        <v>23</v>
      </c>
      <c r="D541" s="9">
        <v>56.479021000000003</v>
      </c>
      <c r="E541">
        <v>7.5788169999999998E-3</v>
      </c>
      <c r="G541">
        <v>6.7309999999999999</v>
      </c>
      <c r="H541">
        <v>4.5609333910121647E-2</v>
      </c>
      <c r="I541" s="34">
        <v>6.7766093339101214</v>
      </c>
      <c r="J541" s="34">
        <v>6.7252506518879249</v>
      </c>
      <c r="K541">
        <v>0.502</v>
      </c>
      <c r="L541">
        <v>3.4015578105602538E-3</v>
      </c>
      <c r="M541" s="34">
        <v>0.50540155781056029</v>
      </c>
      <c r="N541" s="34">
        <v>0.50157121189239917</v>
      </c>
      <c r="O541">
        <v>15.987</v>
      </c>
      <c r="P541">
        <v>0.10832809704666689</v>
      </c>
      <c r="Q541" s="34">
        <v>16.095328097046668</v>
      </c>
      <c r="R541" s="34">
        <v>15.973344550844194</v>
      </c>
      <c r="S541">
        <v>2.2679999999999998</v>
      </c>
      <c r="T541">
        <v>1.5367994251694531E-2</v>
      </c>
      <c r="U541" s="34">
        <v>2.2833679942516945</v>
      </c>
      <c r="V541" s="34">
        <v>2.266062766079604</v>
      </c>
      <c r="W541">
        <v>0</v>
      </c>
      <c r="X541">
        <v>0</v>
      </c>
      <c r="Y541" s="34">
        <v>0</v>
      </c>
      <c r="Z541" s="34">
        <v>0</v>
      </c>
      <c r="AA541">
        <v>1.9810000000000001</v>
      </c>
      <c r="AB541">
        <v>1.3423278929720842E-2</v>
      </c>
      <c r="AC541" s="34">
        <v>1.9944232789297209</v>
      </c>
      <c r="AD541" s="34">
        <v>1.9793079098781727</v>
      </c>
      <c r="AE541">
        <v>27.469000000000001</v>
      </c>
      <c r="AF541">
        <v>0.18613026194876417</v>
      </c>
      <c r="AG541" s="34">
        <v>27.655130261948763</v>
      </c>
      <c r="AH541" s="34">
        <v>27.445537090582295</v>
      </c>
      <c r="AJ541">
        <v>50.524999999999984</v>
      </c>
      <c r="AK541">
        <v>0.34235798481784219</v>
      </c>
      <c r="AL541" s="34">
        <v>50.867357984817829</v>
      </c>
      <c r="AM541" s="34">
        <v>50.481843587377405</v>
      </c>
      <c r="AN541">
        <v>2.9159999999999999</v>
      </c>
      <c r="AO541">
        <v>1.9758849752178686E-2</v>
      </c>
      <c r="AP541" s="34">
        <v>2.9357588497521787</v>
      </c>
      <c r="AQ541" s="34">
        <v>2.9135092706737766</v>
      </c>
      <c r="AR541">
        <v>293.96899999999999</v>
      </c>
      <c r="AS541">
        <v>1.9919373466386201</v>
      </c>
      <c r="AT541" s="34">
        <v>295.96093734663862</v>
      </c>
      <c r="AU541" s="34">
        <v>293.71790356333997</v>
      </c>
      <c r="AV541">
        <v>23.798000000000002</v>
      </c>
      <c r="AW541">
        <v>0.16125552345759547</v>
      </c>
      <c r="AX541" s="34">
        <v>23.959255523457596</v>
      </c>
      <c r="AY541" s="34">
        <v>23.777672710389073</v>
      </c>
      <c r="AZ541">
        <v>240.78300000000002</v>
      </c>
      <c r="BA541">
        <v>1.6315483950201788</v>
      </c>
      <c r="BB541" s="34">
        <v>242.4145483950202</v>
      </c>
      <c r="BC541" s="34">
        <v>240.57733289459671</v>
      </c>
      <c r="BD541">
        <v>123.91699999999997</v>
      </c>
      <c r="BE541">
        <v>0.83966302631712131</v>
      </c>
      <c r="BF541" s="34">
        <v>124.7566630263171</v>
      </c>
      <c r="BG541" s="34">
        <v>123.81115510770998</v>
      </c>
      <c r="BH541">
        <v>735.9079999999999</v>
      </c>
      <c r="BI541">
        <v>4.9865211260035371</v>
      </c>
      <c r="BJ541" s="34">
        <v>740.89452112600361</v>
      </c>
      <c r="BK541" s="34">
        <v>735.27941713408688</v>
      </c>
      <c r="BM541">
        <v>57.255999999999986</v>
      </c>
      <c r="BN541">
        <v>0.38796731872796386</v>
      </c>
      <c r="BO541">
        <v>57.643967318727952</v>
      </c>
      <c r="BP541">
        <v>57.207094239265331</v>
      </c>
      <c r="BQ541">
        <v>3.4180000000000001</v>
      </c>
      <c r="BR541">
        <v>2.316040756273894E-2</v>
      </c>
      <c r="BS541">
        <v>3.4411604075627391</v>
      </c>
      <c r="BT541">
        <v>3.415080482566176</v>
      </c>
      <c r="BU541">
        <v>309.95600000000002</v>
      </c>
      <c r="BV541">
        <v>2.100265443685287</v>
      </c>
      <c r="BW541">
        <v>312.05626544368528</v>
      </c>
      <c r="BX541">
        <v>309.69124811418419</v>
      </c>
      <c r="BY541">
        <v>26.066000000000003</v>
      </c>
      <c r="BZ541">
        <v>0.17662351770929</v>
      </c>
      <c r="CA541">
        <v>26.242623517709291</v>
      </c>
      <c r="CB541">
        <v>26.043735476468676</v>
      </c>
      <c r="CC541">
        <v>240.78300000000002</v>
      </c>
      <c r="CD541">
        <v>1.6315483950201788</v>
      </c>
      <c r="CE541">
        <v>242.4145483950202</v>
      </c>
      <c r="CF541">
        <v>240.57733289459671</v>
      </c>
      <c r="CG541">
        <v>125.89799999999997</v>
      </c>
      <c r="CH541">
        <v>0.85308630524684215</v>
      </c>
      <c r="CI541">
        <v>126.75108630524682</v>
      </c>
      <c r="CJ541">
        <v>125.79046301758815</v>
      </c>
      <c r="CK541">
        <v>763.37699999999995</v>
      </c>
      <c r="CL541">
        <v>5.1726513879523015</v>
      </c>
      <c r="CM541">
        <v>768.54965138795239</v>
      </c>
      <c r="CN541">
        <v>762.7249542246692</v>
      </c>
    </row>
    <row r="542" spans="1:92" x14ac:dyDescent="0.3">
      <c r="A542" s="18">
        <v>45435</v>
      </c>
      <c r="B542" s="2">
        <v>2</v>
      </c>
      <c r="C542" s="2" t="s">
        <v>23</v>
      </c>
      <c r="D542" s="9">
        <v>17.901225</v>
      </c>
      <c r="E542">
        <v>7.3023510000000003E-3</v>
      </c>
      <c r="G542">
        <v>6.5650000000000004</v>
      </c>
      <c r="H542">
        <v>4.6428397556754E-2</v>
      </c>
      <c r="I542" s="34">
        <v>6.6114283975567547</v>
      </c>
      <c r="J542" s="34">
        <v>6.5631494267864277</v>
      </c>
      <c r="K542">
        <v>0.49299999999999999</v>
      </c>
      <c r="L542">
        <v>3.4865498850692647E-3</v>
      </c>
      <c r="M542" s="34">
        <v>0.49648654988506924</v>
      </c>
      <c r="N542" s="34">
        <v>0.49286103083102945</v>
      </c>
      <c r="O542">
        <v>16.012</v>
      </c>
      <c r="P542">
        <v>0.11323861411709751</v>
      </c>
      <c r="Q542" s="34">
        <v>16.125238614117098</v>
      </c>
      <c r="R542" s="34">
        <v>16.007486461798063</v>
      </c>
      <c r="S542">
        <v>2.2290000000000001</v>
      </c>
      <c r="T542">
        <v>1.5763731630465298E-2</v>
      </c>
      <c r="U542" s="34">
        <v>2.2447637316304654</v>
      </c>
      <c r="V542" s="34">
        <v>2.2283716789500301</v>
      </c>
      <c r="W542">
        <v>0</v>
      </c>
      <c r="X542">
        <v>0</v>
      </c>
      <c r="Y542" s="34">
        <v>0</v>
      </c>
      <c r="Z542" s="34">
        <v>0</v>
      </c>
      <c r="AA542">
        <v>2.0510000000000002</v>
      </c>
      <c r="AB542">
        <v>1.4504896175004185E-2</v>
      </c>
      <c r="AC542" s="34">
        <v>2.0655048961750042</v>
      </c>
      <c r="AD542" s="34">
        <v>2.0504218544309158</v>
      </c>
      <c r="AE542">
        <v>27.35</v>
      </c>
      <c r="AF542">
        <v>0.19342218936439026</v>
      </c>
      <c r="AG542" s="34">
        <v>27.543422189364389</v>
      </c>
      <c r="AH542" s="34">
        <v>27.342290452796465</v>
      </c>
      <c r="AJ542">
        <v>49.95000000000001</v>
      </c>
      <c r="AK542">
        <v>0.35325185955214972</v>
      </c>
      <c r="AL542" s="34">
        <v>50.303251859552162</v>
      </c>
      <c r="AM542" s="34">
        <v>49.935919858032314</v>
      </c>
      <c r="AN542">
        <v>2.8420000000000005</v>
      </c>
      <c r="AO542">
        <v>2.0098934631575766E-2</v>
      </c>
      <c r="AP542" s="34">
        <v>2.8620989346315762</v>
      </c>
      <c r="AQ542" s="34">
        <v>2.8411988836141702</v>
      </c>
      <c r="AR542">
        <v>292.96500000000003</v>
      </c>
      <c r="AS542">
        <v>2.0718805011750856</v>
      </c>
      <c r="AT542" s="34">
        <v>295.03688050117512</v>
      </c>
      <c r="AU542" s="34">
        <v>292.88241764181049</v>
      </c>
      <c r="AV542">
        <v>23.465</v>
      </c>
      <c r="AW542">
        <v>0.16594704473255636</v>
      </c>
      <c r="AX542" s="34">
        <v>23.630947044732554</v>
      </c>
      <c r="AY542" s="34">
        <v>23.458385574949506</v>
      </c>
      <c r="AZ542">
        <v>229.55799999999999</v>
      </c>
      <c r="BA542">
        <v>1.6234592667682155</v>
      </c>
      <c r="BB542" s="34">
        <v>231.1814592667682</v>
      </c>
      <c r="BC542" s="34">
        <v>229.49329110651007</v>
      </c>
      <c r="BD542">
        <v>120.235</v>
      </c>
      <c r="BE542">
        <v>0.85031506172678095</v>
      </c>
      <c r="BF542" s="34">
        <v>121.08531506172677</v>
      </c>
      <c r="BG542" s="34">
        <v>120.20110759020046</v>
      </c>
      <c r="BH542">
        <v>719.01499999999999</v>
      </c>
      <c r="BI542">
        <v>5.0849526685863635</v>
      </c>
      <c r="BJ542" s="34">
        <v>724.09995266858641</v>
      </c>
      <c r="BK542" s="34">
        <v>718.81232065511688</v>
      </c>
      <c r="BM542">
        <v>56.515000000000008</v>
      </c>
      <c r="BN542">
        <v>0.3996802571089037</v>
      </c>
      <c r="BO542">
        <v>56.91468025710892</v>
      </c>
      <c r="BP542">
        <v>56.499069284818745</v>
      </c>
      <c r="BQ542">
        <v>3.3350000000000004</v>
      </c>
      <c r="BR542">
        <v>2.3585484516645029E-2</v>
      </c>
      <c r="BS542">
        <v>3.3585854845166452</v>
      </c>
      <c r="BT542">
        <v>3.3340599144451994</v>
      </c>
      <c r="BU542">
        <v>308.97700000000003</v>
      </c>
      <c r="BV542">
        <v>2.1851191152921832</v>
      </c>
      <c r="BW542">
        <v>311.16211911529223</v>
      </c>
      <c r="BX542">
        <v>308.88990410360856</v>
      </c>
      <c r="BY542">
        <v>25.693999999999999</v>
      </c>
      <c r="BZ542">
        <v>0.18171077636302166</v>
      </c>
      <c r="CA542">
        <v>25.875710776363022</v>
      </c>
      <c r="CB542">
        <v>25.686757253899536</v>
      </c>
      <c r="CC542">
        <v>229.55799999999999</v>
      </c>
      <c r="CD542">
        <v>1.6234592667682155</v>
      </c>
      <c r="CE542">
        <v>231.1814592667682</v>
      </c>
      <c r="CF542">
        <v>229.49329110651007</v>
      </c>
      <c r="CG542">
        <v>122.286</v>
      </c>
      <c r="CH542">
        <v>0.86481995790178512</v>
      </c>
      <c r="CI542">
        <v>123.15081995790177</v>
      </c>
      <c r="CJ542">
        <v>122.25152944463139</v>
      </c>
      <c r="CK542">
        <v>746.36500000000001</v>
      </c>
      <c r="CL542">
        <v>5.2783748579507535</v>
      </c>
      <c r="CM542">
        <v>751.64337485795079</v>
      </c>
      <c r="CN542">
        <v>746.1546111079133</v>
      </c>
    </row>
    <row r="543" spans="1:92" x14ac:dyDescent="0.3">
      <c r="A543" s="18">
        <v>45435</v>
      </c>
      <c r="B543" s="2">
        <v>3</v>
      </c>
      <c r="C543" s="2" t="s">
        <v>23</v>
      </c>
      <c r="D543" s="9">
        <v>17.405981000000001</v>
      </c>
      <c r="E543">
        <v>7.027752E-3</v>
      </c>
      <c r="G543">
        <v>6.4369999999999994</v>
      </c>
      <c r="H543">
        <v>4.6092761608400507E-2</v>
      </c>
      <c r="I543" s="34">
        <v>6.4830927616083995</v>
      </c>
      <c r="J543" s="34">
        <v>6.4375311934868202</v>
      </c>
      <c r="K543">
        <v>0.48399999999999999</v>
      </c>
      <c r="L543">
        <v>3.4657288517113325E-3</v>
      </c>
      <c r="M543" s="34">
        <v>0.4874657288517113</v>
      </c>
      <c r="N543" s="34">
        <v>0.48403994060084221</v>
      </c>
      <c r="O543">
        <v>15.808</v>
      </c>
      <c r="P543">
        <v>0.11319471423110071</v>
      </c>
      <c r="Q543" s="34">
        <v>15.921194714231101</v>
      </c>
      <c r="R543" s="34">
        <v>15.809304506235772</v>
      </c>
      <c r="S543">
        <v>2.2890000000000001</v>
      </c>
      <c r="T543">
        <v>1.6390606077618265E-2</v>
      </c>
      <c r="U543" s="34">
        <v>2.3053906060776184</v>
      </c>
      <c r="V543" s="34">
        <v>2.289188892634975</v>
      </c>
      <c r="W543">
        <v>0</v>
      </c>
      <c r="X543">
        <v>0</v>
      </c>
      <c r="Y543" s="34">
        <v>0</v>
      </c>
      <c r="Z543" s="34">
        <v>0</v>
      </c>
      <c r="AA543">
        <v>1.966</v>
      </c>
      <c r="AB543">
        <v>1.4077733310877026E-2</v>
      </c>
      <c r="AC543" s="34">
        <v>1.980077733310877</v>
      </c>
      <c r="AD543" s="34">
        <v>1.966162238060446</v>
      </c>
      <c r="AE543">
        <v>26.984000000000002</v>
      </c>
      <c r="AF543">
        <v>0.19322154407970785</v>
      </c>
      <c r="AG543" s="34">
        <v>27.17722154407971</v>
      </c>
      <c r="AH543" s="34">
        <v>26.986226771018853</v>
      </c>
      <c r="AJ543">
        <v>49.454999999999998</v>
      </c>
      <c r="AK543">
        <v>0.35412731479624782</v>
      </c>
      <c r="AL543" s="34">
        <v>49.809127314796243</v>
      </c>
      <c r="AM543" s="34">
        <v>49.459081120691422</v>
      </c>
      <c r="AN543">
        <v>2.8070000000000004</v>
      </c>
      <c r="AO543">
        <v>2.0099795220565521E-2</v>
      </c>
      <c r="AP543" s="34">
        <v>2.8270997952205659</v>
      </c>
      <c r="AQ543" s="34">
        <v>2.8072316389805048</v>
      </c>
      <c r="AR543">
        <v>290.92800000000005</v>
      </c>
      <c r="AS543">
        <v>2.0832181061377582</v>
      </c>
      <c r="AT543" s="34">
        <v>293.01121810613779</v>
      </c>
      <c r="AU543" s="34">
        <v>290.95200793206993</v>
      </c>
      <c r="AV543">
        <v>23.454999999999998</v>
      </c>
      <c r="AW543">
        <v>0.16795179796877954</v>
      </c>
      <c r="AX543" s="34">
        <v>23.622951797968778</v>
      </c>
      <c r="AY543" s="34">
        <v>23.456935551224699</v>
      </c>
      <c r="AZ543">
        <v>226.33299999999997</v>
      </c>
      <c r="BA543">
        <v>1.6206793557735144</v>
      </c>
      <c r="BB543" s="34">
        <v>227.95367935577349</v>
      </c>
      <c r="BC543" s="34">
        <v>226.35167742977359</v>
      </c>
      <c r="BD543">
        <v>118.59600000000002</v>
      </c>
      <c r="BE543">
        <v>0.84921813821809355</v>
      </c>
      <c r="BF543" s="34">
        <v>119.44521813821811</v>
      </c>
      <c r="BG543" s="34">
        <v>118.60578676755681</v>
      </c>
      <c r="BH543">
        <v>711.57400000000007</v>
      </c>
      <c r="BI543">
        <v>5.095294508114959</v>
      </c>
      <c r="BJ543" s="34">
        <v>716.66929450811506</v>
      </c>
      <c r="BK543" s="34">
        <v>711.63272044029691</v>
      </c>
      <c r="BM543">
        <v>55.891999999999996</v>
      </c>
      <c r="BN543">
        <v>0.4002200764046483</v>
      </c>
      <c r="BO543">
        <v>56.292220076404639</v>
      </c>
      <c r="BP543">
        <v>55.896612314178242</v>
      </c>
      <c r="BQ543">
        <v>3.2910000000000004</v>
      </c>
      <c r="BR543">
        <v>2.3565524072276852E-2</v>
      </c>
      <c r="BS543">
        <v>3.3145655240722771</v>
      </c>
      <c r="BT543">
        <v>3.291271579581347</v>
      </c>
      <c r="BU543">
        <v>306.73600000000005</v>
      </c>
      <c r="BV543">
        <v>2.1964128203688587</v>
      </c>
      <c r="BW543">
        <v>308.93241282036888</v>
      </c>
      <c r="BX543">
        <v>306.76131243830571</v>
      </c>
      <c r="BY543">
        <v>25.744</v>
      </c>
      <c r="BZ543">
        <v>0.18434240404639782</v>
      </c>
      <c r="CA543">
        <v>25.928342404046397</v>
      </c>
      <c r="CB543">
        <v>25.746124443859674</v>
      </c>
      <c r="CC543">
        <v>226.33299999999997</v>
      </c>
      <c r="CD543">
        <v>1.6206793557735144</v>
      </c>
      <c r="CE543">
        <v>227.95367935577349</v>
      </c>
      <c r="CF543">
        <v>226.35167742977359</v>
      </c>
      <c r="CG543">
        <v>120.56200000000001</v>
      </c>
      <c r="CH543">
        <v>0.86329587152897058</v>
      </c>
      <c r="CI543">
        <v>121.42529587152899</v>
      </c>
      <c r="CJ543">
        <v>120.57194900561726</v>
      </c>
      <c r="CK543">
        <v>738.55800000000011</v>
      </c>
      <c r="CL543">
        <v>5.2885160521946668</v>
      </c>
      <c r="CM543">
        <v>743.84651605219472</v>
      </c>
      <c r="CN543">
        <v>738.6189472113158</v>
      </c>
    </row>
    <row r="544" spans="1:92" x14ac:dyDescent="0.3">
      <c r="A544" s="18">
        <v>45435</v>
      </c>
      <c r="B544" s="2">
        <v>4</v>
      </c>
      <c r="C544" s="2" t="s">
        <v>23</v>
      </c>
      <c r="D544" s="9">
        <v>16.721437999999999</v>
      </c>
      <c r="E544">
        <v>7.2639690000000003E-3</v>
      </c>
      <c r="G544">
        <v>6.42</v>
      </c>
      <c r="H544">
        <v>5.0498561197390025E-2</v>
      </c>
      <c r="I544" s="34">
        <v>6.47049856119739</v>
      </c>
      <c r="J544" s="34">
        <v>6.4234970602343076</v>
      </c>
      <c r="K544">
        <v>0.47899999999999998</v>
      </c>
      <c r="L544">
        <v>3.7677275410513741E-3</v>
      </c>
      <c r="M544" s="34">
        <v>0.48276772754105135</v>
      </c>
      <c r="N544" s="34">
        <v>0.47926091773399271</v>
      </c>
      <c r="O544">
        <v>15.295000000000002</v>
      </c>
      <c r="P544">
        <v>0.12030770927010601</v>
      </c>
      <c r="Q544" s="34">
        <v>15.415307709270108</v>
      </c>
      <c r="R544" s="34">
        <v>15.303331391944509</v>
      </c>
      <c r="S544">
        <v>2.2080000000000002</v>
      </c>
      <c r="T544">
        <v>1.736772945854162E-2</v>
      </c>
      <c r="U544" s="34">
        <v>2.2253677294585419</v>
      </c>
      <c r="V544" s="34">
        <v>2.2092027272581545</v>
      </c>
      <c r="W544">
        <v>0</v>
      </c>
      <c r="X544">
        <v>0</v>
      </c>
      <c r="Y544" s="34">
        <v>0</v>
      </c>
      <c r="Z544" s="34">
        <v>0</v>
      </c>
      <c r="AA544">
        <v>2.13</v>
      </c>
      <c r="AB544">
        <v>1.6754195537451833E-2</v>
      </c>
      <c r="AC544" s="34">
        <v>2.1467541955374516</v>
      </c>
      <c r="AD544" s="34">
        <v>2.1311602396104474</v>
      </c>
      <c r="AE544">
        <v>26.532</v>
      </c>
      <c r="AF544">
        <v>0.20869592300454085</v>
      </c>
      <c r="AG544" s="34">
        <v>26.740695923004541</v>
      </c>
      <c r="AH544" s="34">
        <v>26.546452336781414</v>
      </c>
      <c r="AJ544">
        <v>49.646999999999991</v>
      </c>
      <c r="AK544">
        <v>0.39051434077364833</v>
      </c>
      <c r="AL544" s="34">
        <v>50.03751434077364</v>
      </c>
      <c r="AM544" s="34">
        <v>49.674043387765202</v>
      </c>
      <c r="AN544">
        <v>2.7309999999999999</v>
      </c>
      <c r="AO544">
        <v>2.148155305764364E-2</v>
      </c>
      <c r="AP544" s="34">
        <v>2.7524815530576436</v>
      </c>
      <c r="AQ544" s="34">
        <v>2.732487612383161</v>
      </c>
      <c r="AR544">
        <v>292.39600000000002</v>
      </c>
      <c r="AS544">
        <v>2.2999341588585756</v>
      </c>
      <c r="AT544" s="34">
        <v>294.69593415885856</v>
      </c>
      <c r="AU544" s="34">
        <v>292.55527202870257</v>
      </c>
      <c r="AV544">
        <v>23.722999999999999</v>
      </c>
      <c r="AW544">
        <v>0.18660083602580743</v>
      </c>
      <c r="AX544" s="34">
        <v>23.909600836025806</v>
      </c>
      <c r="AY544" s="34">
        <v>23.73592223675054</v>
      </c>
      <c r="AZ544">
        <v>226.51900000000003</v>
      </c>
      <c r="BA544">
        <v>1.7817575675812451</v>
      </c>
      <c r="BB544" s="34">
        <v>228.30075756758129</v>
      </c>
      <c r="BC544" s="34">
        <v>226.64238794193386</v>
      </c>
      <c r="BD544">
        <v>117.52900000000001</v>
      </c>
      <c r="BE544">
        <v>0.92446190015078711</v>
      </c>
      <c r="BF544" s="34">
        <v>118.4534619001508</v>
      </c>
      <c r="BG544" s="34">
        <v>117.59301962496542</v>
      </c>
      <c r="BH544">
        <v>712.54500000000007</v>
      </c>
      <c r="BI544">
        <v>5.604750356447707</v>
      </c>
      <c r="BJ544" s="34">
        <v>718.14975035644784</v>
      </c>
      <c r="BK544" s="34">
        <v>712.93313283250075</v>
      </c>
      <c r="BM544">
        <v>56.066999999999993</v>
      </c>
      <c r="BN544">
        <v>0.44101290197103837</v>
      </c>
      <c r="BO544">
        <v>56.508012901971028</v>
      </c>
      <c r="BP544">
        <v>56.097540447999506</v>
      </c>
      <c r="BQ544">
        <v>3.21</v>
      </c>
      <c r="BR544">
        <v>2.5249280598695016E-2</v>
      </c>
      <c r="BS544">
        <v>3.235249280598695</v>
      </c>
      <c r="BT544">
        <v>3.2117485301171538</v>
      </c>
      <c r="BU544">
        <v>307.69100000000003</v>
      </c>
      <c r="BV544">
        <v>2.4202418681286817</v>
      </c>
      <c r="BW544">
        <v>310.11124186812867</v>
      </c>
      <c r="BX544">
        <v>307.85860342064706</v>
      </c>
      <c r="BY544">
        <v>25.930999999999997</v>
      </c>
      <c r="BZ544">
        <v>0.20396856548434905</v>
      </c>
      <c r="CA544">
        <v>26.13496856548435</v>
      </c>
      <c r="CB544">
        <v>25.945124964008695</v>
      </c>
      <c r="CC544">
        <v>226.51900000000003</v>
      </c>
      <c r="CD544">
        <v>1.7817575675812451</v>
      </c>
      <c r="CE544">
        <v>228.30075756758129</v>
      </c>
      <c r="CF544">
        <v>226.64238794193386</v>
      </c>
      <c r="CG544">
        <v>119.65900000000001</v>
      </c>
      <c r="CH544">
        <v>0.94121609568823894</v>
      </c>
      <c r="CI544">
        <v>120.60021609568825</v>
      </c>
      <c r="CJ544">
        <v>119.72417986457587</v>
      </c>
      <c r="CK544">
        <v>739.07700000000011</v>
      </c>
      <c r="CL544">
        <v>5.8134462794522479</v>
      </c>
      <c r="CM544">
        <v>744.89044627945236</v>
      </c>
      <c r="CN544">
        <v>739.47958516928213</v>
      </c>
    </row>
    <row r="545" spans="1:92" x14ac:dyDescent="0.3">
      <c r="A545" s="18">
        <v>45435</v>
      </c>
      <c r="B545" s="2">
        <v>5</v>
      </c>
      <c r="C545" s="2" t="s">
        <v>23</v>
      </c>
      <c r="D545" s="9">
        <v>19.371822999999999</v>
      </c>
      <c r="E545">
        <v>7.2707270000000003E-3</v>
      </c>
      <c r="G545">
        <v>6.5089999999999995</v>
      </c>
      <c r="H545">
        <v>5.125718150618723E-2</v>
      </c>
      <c r="I545" s="34">
        <v>6.560257181506187</v>
      </c>
      <c r="J545" s="34">
        <v>6.5125593424896664</v>
      </c>
      <c r="K545">
        <v>0.46299999999999997</v>
      </c>
      <c r="L545">
        <v>3.6460401040658611E-3</v>
      </c>
      <c r="M545" s="34">
        <v>0.46664604010406585</v>
      </c>
      <c r="N545" s="34">
        <v>0.46325318414083816</v>
      </c>
      <c r="O545">
        <v>15.972999999999999</v>
      </c>
      <c r="P545">
        <v>0.12578444618195248</v>
      </c>
      <c r="Q545" s="34">
        <v>16.098784446181952</v>
      </c>
      <c r="R545" s="34">
        <v>15.981734579441918</v>
      </c>
      <c r="S545">
        <v>2.206</v>
      </c>
      <c r="T545">
        <v>1.7371845506629135E-2</v>
      </c>
      <c r="U545" s="34">
        <v>2.2233718455066289</v>
      </c>
      <c r="V545" s="34">
        <v>2.207206315798464</v>
      </c>
      <c r="W545">
        <v>0</v>
      </c>
      <c r="X545">
        <v>0</v>
      </c>
      <c r="Y545" s="34">
        <v>0</v>
      </c>
      <c r="Z545" s="34">
        <v>0</v>
      </c>
      <c r="AA545">
        <v>2.145</v>
      </c>
      <c r="AB545">
        <v>1.689148169162262E-2</v>
      </c>
      <c r="AC545" s="34">
        <v>2.1618914816916228</v>
      </c>
      <c r="AD545" s="34">
        <v>2.1461729589246175</v>
      </c>
      <c r="AE545">
        <v>27.295999999999999</v>
      </c>
      <c r="AF545">
        <v>0.21495099499045733</v>
      </c>
      <c r="AG545" s="34">
        <v>27.510950994990459</v>
      </c>
      <c r="AH545" s="34">
        <v>27.3109263807955</v>
      </c>
      <c r="AJ545">
        <v>51.655999999999992</v>
      </c>
      <c r="AK545">
        <v>0.40678152832748621</v>
      </c>
      <c r="AL545" s="34">
        <v>52.062781528327477</v>
      </c>
      <c r="AM545" s="34">
        <v>51.684247256974366</v>
      </c>
      <c r="AN545">
        <v>2.8319999999999994</v>
      </c>
      <c r="AO545">
        <v>2.2301480722925524E-2</v>
      </c>
      <c r="AP545" s="34">
        <v>2.854301480722925</v>
      </c>
      <c r="AQ545" s="34">
        <v>2.8335486338808931</v>
      </c>
      <c r="AR545">
        <v>295.476</v>
      </c>
      <c r="AS545">
        <v>2.3268193213584549</v>
      </c>
      <c r="AT545" s="34">
        <v>297.80281932135847</v>
      </c>
      <c r="AU545" s="34">
        <v>295.63757632224258</v>
      </c>
      <c r="AV545">
        <v>24.419000000000004</v>
      </c>
      <c r="AW545">
        <v>0.19229514751875654</v>
      </c>
      <c r="AX545" s="34">
        <v>24.61129514751876</v>
      </c>
      <c r="AY545" s="34">
        <v>24.432353139384727</v>
      </c>
      <c r="AZ545">
        <v>230.16500000000002</v>
      </c>
      <c r="BA545">
        <v>1.8125071718192638</v>
      </c>
      <c r="BB545" s="34">
        <v>231.9775071718193</v>
      </c>
      <c r="BC545" s="34">
        <v>230.29086204703248</v>
      </c>
      <c r="BD545">
        <v>121.15300000000002</v>
      </c>
      <c r="BE545">
        <v>0.95405766031941985</v>
      </c>
      <c r="BF545" s="34">
        <v>122.10705766031944</v>
      </c>
      <c r="BG545" s="34">
        <v>121.21925057929801</v>
      </c>
      <c r="BH545">
        <v>725.70100000000002</v>
      </c>
      <c r="BI545">
        <v>5.7147623100663072</v>
      </c>
      <c r="BJ545" s="34">
        <v>731.41576231006638</v>
      </c>
      <c r="BK545" s="34">
        <v>726.097837978813</v>
      </c>
      <c r="BM545">
        <v>58.164999999999992</v>
      </c>
      <c r="BN545">
        <v>0.45803870983367345</v>
      </c>
      <c r="BO545">
        <v>58.623038709833665</v>
      </c>
      <c r="BP545">
        <v>58.196806599464033</v>
      </c>
      <c r="BQ545">
        <v>3.2949999999999995</v>
      </c>
      <c r="BR545">
        <v>2.5947520826991383E-2</v>
      </c>
      <c r="BS545">
        <v>3.3209475208269907</v>
      </c>
      <c r="BT545">
        <v>3.2968018180217311</v>
      </c>
      <c r="BU545">
        <v>311.44900000000001</v>
      </c>
      <c r="BV545">
        <v>2.4526037675404075</v>
      </c>
      <c r="BW545">
        <v>313.90160376754045</v>
      </c>
      <c r="BX545">
        <v>311.61931090168451</v>
      </c>
      <c r="BY545">
        <v>26.625000000000004</v>
      </c>
      <c r="BZ545">
        <v>0.20966699302538566</v>
      </c>
      <c r="CA545">
        <v>26.83466699302539</v>
      </c>
      <c r="CB545">
        <v>26.639559455183189</v>
      </c>
      <c r="CC545">
        <v>230.16500000000002</v>
      </c>
      <c r="CD545">
        <v>1.8125071718192638</v>
      </c>
      <c r="CE545">
        <v>231.9775071718193</v>
      </c>
      <c r="CF545">
        <v>230.29086204703248</v>
      </c>
      <c r="CG545">
        <v>123.29800000000002</v>
      </c>
      <c r="CH545">
        <v>0.97094914201104243</v>
      </c>
      <c r="CI545">
        <v>124.26894914201107</v>
      </c>
      <c r="CJ545">
        <v>123.36542353822263</v>
      </c>
      <c r="CK545">
        <v>752.99700000000007</v>
      </c>
      <c r="CL545">
        <v>5.9297133050567643</v>
      </c>
      <c r="CM545">
        <v>758.92671330505686</v>
      </c>
      <c r="CN545">
        <v>753.40876435960854</v>
      </c>
    </row>
    <row r="546" spans="1:92" x14ac:dyDescent="0.3">
      <c r="A546" s="18">
        <v>45435</v>
      </c>
      <c r="B546" s="2">
        <v>6</v>
      </c>
      <c r="C546" s="2" t="s">
        <v>23</v>
      </c>
      <c r="D546" s="9">
        <v>43.493645000000001</v>
      </c>
      <c r="E546">
        <v>7.3882820000000004E-3</v>
      </c>
      <c r="G546">
        <v>7.1390000000000002</v>
      </c>
      <c r="H546">
        <v>5.6500990233179803E-2</v>
      </c>
      <c r="I546" s="34">
        <v>7.1955009902331799</v>
      </c>
      <c r="J546" s="34">
        <v>7.1423385997860578</v>
      </c>
      <c r="K546">
        <v>0.57600000000000007</v>
      </c>
      <c r="L546">
        <v>4.5587015512412897E-3</v>
      </c>
      <c r="M546" s="34">
        <v>0.58055870155124134</v>
      </c>
      <c r="N546" s="34">
        <v>0.57626937014662694</v>
      </c>
      <c r="O546">
        <v>16.512</v>
      </c>
      <c r="P546">
        <v>0.13068277780225029</v>
      </c>
      <c r="Q546" s="34">
        <v>16.64268277780225</v>
      </c>
      <c r="R546" s="34">
        <v>16.519721944203305</v>
      </c>
      <c r="S546">
        <v>2.2200000000000002</v>
      </c>
      <c r="T546">
        <v>1.7569995562075804E-2</v>
      </c>
      <c r="U546" s="34">
        <v>2.237569995562076</v>
      </c>
      <c r="V546" s="34">
        <v>2.2210381974401248</v>
      </c>
      <c r="W546">
        <v>0</v>
      </c>
      <c r="X546">
        <v>0</v>
      </c>
      <c r="Y546" s="34">
        <v>0</v>
      </c>
      <c r="Z546" s="34">
        <v>0</v>
      </c>
      <c r="AA546">
        <v>2.14</v>
      </c>
      <c r="AB546">
        <v>1.6936842568847844E-2</v>
      </c>
      <c r="AC546" s="34">
        <v>2.156936842568848</v>
      </c>
      <c r="AD546" s="34">
        <v>2.1410007849197599</v>
      </c>
      <c r="AE546">
        <v>28.587</v>
      </c>
      <c r="AF546">
        <v>0.22624930771759502</v>
      </c>
      <c r="AG546" s="34">
        <v>28.813249307717594</v>
      </c>
      <c r="AH546" s="34">
        <v>28.600368896495873</v>
      </c>
      <c r="AJ546">
        <v>56.952999999999989</v>
      </c>
      <c r="AK546">
        <v>0.45074953029139775</v>
      </c>
      <c r="AL546" s="34">
        <v>57.403749530291385</v>
      </c>
      <c r="AM546" s="34">
        <v>56.979634440904228</v>
      </c>
      <c r="AN546">
        <v>3.0819999999999999</v>
      </c>
      <c r="AO546">
        <v>2.4392219064107035E-2</v>
      </c>
      <c r="AP546" s="34">
        <v>3.1063922190641069</v>
      </c>
      <c r="AQ546" s="34">
        <v>3.0834413173470554</v>
      </c>
      <c r="AR546">
        <v>310.14499999999998</v>
      </c>
      <c r="AS546">
        <v>2.4546154385585583</v>
      </c>
      <c r="AT546" s="34">
        <v>312.59961543855854</v>
      </c>
      <c r="AU546" s="34">
        <v>310.29004132660691</v>
      </c>
      <c r="AV546">
        <v>26.77</v>
      </c>
      <c r="AW546">
        <v>0.21186882035890503</v>
      </c>
      <c r="AX546" s="34">
        <v>26.981868820358905</v>
      </c>
      <c r="AY546" s="34">
        <v>26.782519164627086</v>
      </c>
      <c r="AZ546">
        <v>235.00299999999999</v>
      </c>
      <c r="BA546">
        <v>1.8599106608443692</v>
      </c>
      <c r="BB546" s="34">
        <v>236.86291066084436</v>
      </c>
      <c r="BC546" s="34">
        <v>235.11290068154125</v>
      </c>
      <c r="BD546">
        <v>122.50200000000001</v>
      </c>
      <c r="BE546">
        <v>0.96953134970513966</v>
      </c>
      <c r="BF546" s="34">
        <v>123.47153134970515</v>
      </c>
      <c r="BG546" s="34">
        <v>122.55928885712169</v>
      </c>
      <c r="BH546">
        <v>754.45499999999993</v>
      </c>
      <c r="BI546">
        <v>5.9710680188224767</v>
      </c>
      <c r="BJ546" s="34">
        <v>760.42606801882243</v>
      </c>
      <c r="BK546" s="34">
        <v>754.80782578814831</v>
      </c>
      <c r="BM546">
        <v>64.091999999999985</v>
      </c>
      <c r="BN546">
        <v>0.50725052052457753</v>
      </c>
      <c r="BO546">
        <v>64.599250520524564</v>
      </c>
      <c r="BP546">
        <v>64.121973040690278</v>
      </c>
      <c r="BQ546">
        <v>3.6579999999999999</v>
      </c>
      <c r="BR546">
        <v>2.8950920615348326E-2</v>
      </c>
      <c r="BS546">
        <v>3.6869509206153483</v>
      </c>
      <c r="BT546">
        <v>3.6597106874936824</v>
      </c>
      <c r="BU546">
        <v>326.65699999999998</v>
      </c>
      <c r="BV546">
        <v>2.5852982163608087</v>
      </c>
      <c r="BW546">
        <v>329.24229821636078</v>
      </c>
      <c r="BX546">
        <v>326.80976327081021</v>
      </c>
      <c r="BY546">
        <v>28.99</v>
      </c>
      <c r="BZ546">
        <v>0.22943881592098084</v>
      </c>
      <c r="CA546">
        <v>29.219438815920981</v>
      </c>
      <c r="CB546">
        <v>29.003557362067212</v>
      </c>
      <c r="CC546">
        <v>235.00299999999999</v>
      </c>
      <c r="CD546">
        <v>1.8599106608443692</v>
      </c>
      <c r="CE546">
        <v>236.86291066084436</v>
      </c>
      <c r="CF546">
        <v>235.11290068154125</v>
      </c>
      <c r="CG546">
        <v>124.64200000000001</v>
      </c>
      <c r="CH546">
        <v>0.98646819227398752</v>
      </c>
      <c r="CI546">
        <v>125.628468192274</v>
      </c>
      <c r="CJ546">
        <v>124.70028964204144</v>
      </c>
      <c r="CK546">
        <v>783.04199999999992</v>
      </c>
      <c r="CL546">
        <v>6.1973173265400714</v>
      </c>
      <c r="CM546">
        <v>789.23931732654</v>
      </c>
      <c r="CN546">
        <v>783.40819468464417</v>
      </c>
    </row>
    <row r="547" spans="1:92" x14ac:dyDescent="0.3">
      <c r="A547" s="18">
        <v>45435</v>
      </c>
      <c r="B547" s="2">
        <v>7</v>
      </c>
      <c r="C547" s="2" t="s">
        <v>23</v>
      </c>
      <c r="D547" s="9">
        <v>32.551839999999999</v>
      </c>
      <c r="E547">
        <v>7.434665E-3</v>
      </c>
      <c r="G547">
        <v>7.8500000000000014</v>
      </c>
      <c r="H547">
        <v>1.4209391349319152E-2</v>
      </c>
      <c r="I547" s="34">
        <v>7.8642093913493207</v>
      </c>
      <c r="J547" s="34">
        <v>7.8057416290347845</v>
      </c>
      <c r="K547">
        <v>0.56400000000000006</v>
      </c>
      <c r="L547">
        <v>1.0209040408937582E-3</v>
      </c>
      <c r="M547" s="34">
        <v>0.56502090404089378</v>
      </c>
      <c r="N547" s="34">
        <v>0.56082016290135261</v>
      </c>
      <c r="O547">
        <v>16.239000000000001</v>
      </c>
      <c r="P547">
        <v>2.9394433900839963E-2</v>
      </c>
      <c r="Q547" s="34">
        <v>16.268394433900841</v>
      </c>
      <c r="R547" s="34">
        <v>16.147444371196922</v>
      </c>
      <c r="S547">
        <v>2.5219999999999998</v>
      </c>
      <c r="T547">
        <v>4.5651063672589674E-3</v>
      </c>
      <c r="U547" s="34">
        <v>2.5265651063672587</v>
      </c>
      <c r="V547" s="34">
        <v>2.5077809412007288</v>
      </c>
      <c r="W547">
        <v>0</v>
      </c>
      <c r="X547">
        <v>0</v>
      </c>
      <c r="Y547" s="34">
        <v>0</v>
      </c>
      <c r="Z547" s="34">
        <v>0</v>
      </c>
      <c r="AA547">
        <v>1.8959999999999999</v>
      </c>
      <c r="AB547">
        <v>3.4319752864088032E-3</v>
      </c>
      <c r="AC547" s="34">
        <v>1.8994319752864086</v>
      </c>
      <c r="AD547" s="34">
        <v>1.8853103348598659</v>
      </c>
      <c r="AE547">
        <v>29.071000000000002</v>
      </c>
      <c r="AF547">
        <v>5.262181094472064E-2</v>
      </c>
      <c r="AG547" s="34">
        <v>29.123621810944723</v>
      </c>
      <c r="AH547" s="34">
        <v>28.907097439193656</v>
      </c>
      <c r="AJ547">
        <v>63.150000000000006</v>
      </c>
      <c r="AK547">
        <v>0.11430867053624259</v>
      </c>
      <c r="AL547" s="34">
        <v>63.264308670536245</v>
      </c>
      <c r="AM547" s="34">
        <v>62.793959729114214</v>
      </c>
      <c r="AN547">
        <v>3.6180000000000003</v>
      </c>
      <c r="AO547">
        <v>6.5489908155205974E-3</v>
      </c>
      <c r="AP547" s="34">
        <v>3.6245489908155211</v>
      </c>
      <c r="AQ547" s="34">
        <v>3.5976016832927193</v>
      </c>
      <c r="AR547">
        <v>329.88300000000004</v>
      </c>
      <c r="AS547">
        <v>0.59712568745063055</v>
      </c>
      <c r="AT547" s="34">
        <v>330.48012568745065</v>
      </c>
      <c r="AU547" s="34">
        <v>328.02311666380655</v>
      </c>
      <c r="AV547">
        <v>32.452000000000005</v>
      </c>
      <c r="AW547">
        <v>5.8741804849440145E-2</v>
      </c>
      <c r="AX547" s="34">
        <v>32.510741804849445</v>
      </c>
      <c r="AY547" s="34">
        <v>32.269035330628896</v>
      </c>
      <c r="AZ547">
        <v>221.048</v>
      </c>
      <c r="BA547">
        <v>0.40012197948844574</v>
      </c>
      <c r="BB547" s="34">
        <v>221.44812197948843</v>
      </c>
      <c r="BC547" s="34">
        <v>219.8017293776918</v>
      </c>
      <c r="BD547">
        <v>121.06800000000001</v>
      </c>
      <c r="BE547">
        <v>0.21914682699100266</v>
      </c>
      <c r="BF547" s="34">
        <v>121.28714682699102</v>
      </c>
      <c r="BG547" s="34">
        <v>120.38541752152653</v>
      </c>
      <c r="BH547">
        <v>771.21900000000005</v>
      </c>
      <c r="BI547">
        <v>1.3959939601312823</v>
      </c>
      <c r="BJ547" s="34">
        <v>772.6149939601313</v>
      </c>
      <c r="BK547" s="34">
        <v>766.87086030606065</v>
      </c>
      <c r="BM547">
        <v>71</v>
      </c>
      <c r="BN547">
        <v>0.12851806188556175</v>
      </c>
      <c r="BO547">
        <v>71.128518061885572</v>
      </c>
      <c r="BP547">
        <v>70.599701358148991</v>
      </c>
      <c r="BQ547">
        <v>4.1820000000000004</v>
      </c>
      <c r="BR547">
        <v>7.5698948564143559E-3</v>
      </c>
      <c r="BS547">
        <v>4.1895698948564153</v>
      </c>
      <c r="BT547">
        <v>4.1584218461940718</v>
      </c>
      <c r="BU547">
        <v>346.12200000000001</v>
      </c>
      <c r="BV547">
        <v>0.6265201213514705</v>
      </c>
      <c r="BW547">
        <v>346.74852012135148</v>
      </c>
      <c r="BX547">
        <v>344.17056103500346</v>
      </c>
      <c r="BY547">
        <v>34.974000000000004</v>
      </c>
      <c r="BZ547">
        <v>6.330691121669911E-2</v>
      </c>
      <c r="CA547">
        <v>35.037306911216703</v>
      </c>
      <c r="CB547">
        <v>34.776816271829624</v>
      </c>
      <c r="CC547">
        <v>221.048</v>
      </c>
      <c r="CD547">
        <v>0.40012197948844574</v>
      </c>
      <c r="CE547">
        <v>221.44812197948843</v>
      </c>
      <c r="CF547">
        <v>219.8017293776918</v>
      </c>
      <c r="CG547">
        <v>122.96400000000001</v>
      </c>
      <c r="CH547">
        <v>0.22257880227741145</v>
      </c>
      <c r="CI547">
        <v>123.18657880227742</v>
      </c>
      <c r="CJ547">
        <v>122.2707278563864</v>
      </c>
      <c r="CK547">
        <v>800.29000000000008</v>
      </c>
      <c r="CL547">
        <v>1.448615771076003</v>
      </c>
      <c r="CM547">
        <v>801.73861577107607</v>
      </c>
      <c r="CN547">
        <v>795.7779577452543</v>
      </c>
    </row>
    <row r="548" spans="1:92" x14ac:dyDescent="0.3">
      <c r="A548" s="18">
        <v>45435</v>
      </c>
      <c r="B548" s="2">
        <v>8</v>
      </c>
      <c r="C548" s="2" t="s">
        <v>178</v>
      </c>
      <c r="D548" s="9">
        <v>43.977705999999998</v>
      </c>
      <c r="E548">
        <v>7.205932E-3</v>
      </c>
      <c r="G548">
        <v>8.5719999999999992</v>
      </c>
      <c r="H548">
        <v>2.6970617874993792E-2</v>
      </c>
      <c r="I548" s="34">
        <v>8.5989706178749934</v>
      </c>
      <c r="J548" s="34">
        <v>8.5370070203325881</v>
      </c>
      <c r="K548">
        <v>0.63200000000000001</v>
      </c>
      <c r="L548">
        <v>1.9885009912501261E-3</v>
      </c>
      <c r="M548" s="34">
        <v>0.63398850099125015</v>
      </c>
      <c r="N548" s="34">
        <v>0.62942002296432531</v>
      </c>
      <c r="O548">
        <v>16.972999999999999</v>
      </c>
      <c r="P548">
        <v>5.3403207791911995E-2</v>
      </c>
      <c r="Q548" s="34">
        <v>17.026403207791912</v>
      </c>
      <c r="R548" s="34">
        <v>16.903712104071982</v>
      </c>
      <c r="S548">
        <v>2.6930000000000001</v>
      </c>
      <c r="T548">
        <v>8.4731537491085258E-3</v>
      </c>
      <c r="U548" s="34">
        <v>2.7014731537491086</v>
      </c>
      <c r="V548" s="34">
        <v>2.6820065219033671</v>
      </c>
      <c r="W548">
        <v>0</v>
      </c>
      <c r="X548">
        <v>0</v>
      </c>
      <c r="Y548" s="34">
        <v>0</v>
      </c>
      <c r="Z548" s="34">
        <v>0</v>
      </c>
      <c r="AA548">
        <v>1.518</v>
      </c>
      <c r="AB548">
        <v>4.7761780137938149E-3</v>
      </c>
      <c r="AC548" s="34">
        <v>1.5227761780137938</v>
      </c>
      <c r="AD548" s="34">
        <v>1.5118031564238066</v>
      </c>
      <c r="AE548">
        <v>30.388000000000002</v>
      </c>
      <c r="AF548">
        <v>9.5611658421058246E-2</v>
      </c>
      <c r="AG548" s="34">
        <v>30.483611658421058</v>
      </c>
      <c r="AH548" s="34">
        <v>30.263948825696069</v>
      </c>
      <c r="AJ548">
        <v>70.152000000000001</v>
      </c>
      <c r="AK548">
        <v>0.22072361002876398</v>
      </c>
      <c r="AL548" s="34">
        <v>70.372723610028771</v>
      </c>
      <c r="AM548" s="34">
        <v>69.865622549040111</v>
      </c>
      <c r="AN548">
        <v>3.9279999999999999</v>
      </c>
      <c r="AO548">
        <v>1.2358911224098884E-2</v>
      </c>
      <c r="AP548" s="34">
        <v>3.9403589112240986</v>
      </c>
      <c r="AQ548" s="34">
        <v>3.9119649528542237</v>
      </c>
      <c r="AR548">
        <v>351.726</v>
      </c>
      <c r="AS548">
        <v>1.1066574361525978</v>
      </c>
      <c r="AT548" s="34">
        <v>352.8326574361526</v>
      </c>
      <c r="AU548" s="34">
        <v>350.29016929928838</v>
      </c>
      <c r="AV548">
        <v>34.344999999999999</v>
      </c>
      <c r="AW548">
        <v>0.10806181415266705</v>
      </c>
      <c r="AX548" s="34">
        <v>34.453061814152669</v>
      </c>
      <c r="AY548" s="34">
        <v>34.204795393528087</v>
      </c>
      <c r="AZ548">
        <v>203.17200000000003</v>
      </c>
      <c r="BA548">
        <v>0.63925272688966872</v>
      </c>
      <c r="BB548" s="34">
        <v>203.81125272688971</v>
      </c>
      <c r="BC548" s="34">
        <v>202.34260269890493</v>
      </c>
      <c r="BD548">
        <v>123.02199999999998</v>
      </c>
      <c r="BE548">
        <v>0.3870717863062863</v>
      </c>
      <c r="BF548" s="34">
        <v>123.40907178630626</v>
      </c>
      <c r="BG548" s="34">
        <v>122.51979440683102</v>
      </c>
      <c r="BH548">
        <v>786.34499999999991</v>
      </c>
      <c r="BI548">
        <v>2.474126284754083</v>
      </c>
      <c r="BJ548" s="34">
        <v>788.81912628475413</v>
      </c>
      <c r="BK548" s="34">
        <v>783.13494930044669</v>
      </c>
      <c r="BM548">
        <v>78.724000000000004</v>
      </c>
      <c r="BN548">
        <v>0.24769422790375778</v>
      </c>
      <c r="BO548">
        <v>78.971694227903768</v>
      </c>
      <c r="BP548">
        <v>78.402629569372692</v>
      </c>
      <c r="BQ548">
        <v>4.5599999999999996</v>
      </c>
      <c r="BR548">
        <v>1.434741221534901E-2</v>
      </c>
      <c r="BS548">
        <v>4.5743474122153485</v>
      </c>
      <c r="BT548">
        <v>4.5413849758185494</v>
      </c>
      <c r="BU548">
        <v>368.69900000000001</v>
      </c>
      <c r="BV548">
        <v>1.1600606439445098</v>
      </c>
      <c r="BW548">
        <v>369.85906064394453</v>
      </c>
      <c r="BX548">
        <v>367.19388140336036</v>
      </c>
      <c r="BY548">
        <v>37.037999999999997</v>
      </c>
      <c r="BZ548">
        <v>0.11653496790177557</v>
      </c>
      <c r="CA548">
        <v>37.154534967901775</v>
      </c>
      <c r="CB548">
        <v>36.886801915431455</v>
      </c>
      <c r="CC548">
        <v>203.17200000000003</v>
      </c>
      <c r="CD548">
        <v>0.63925272688966872</v>
      </c>
      <c r="CE548">
        <v>203.81125272688971</v>
      </c>
      <c r="CF548">
        <v>202.34260269890493</v>
      </c>
      <c r="CG548">
        <v>124.53999999999998</v>
      </c>
      <c r="CH548">
        <v>0.39184796432008012</v>
      </c>
      <c r="CI548">
        <v>124.93184796432006</v>
      </c>
      <c r="CJ548">
        <v>124.03159756325483</v>
      </c>
      <c r="CK548">
        <v>816.73299999999995</v>
      </c>
      <c r="CL548">
        <v>2.5697379431751415</v>
      </c>
      <c r="CM548">
        <v>819.3027379431752</v>
      </c>
      <c r="CN548">
        <v>813.39889812614274</v>
      </c>
    </row>
    <row r="549" spans="1:92" x14ac:dyDescent="0.3">
      <c r="A549" s="18">
        <v>45435</v>
      </c>
      <c r="B549" s="2">
        <v>9</v>
      </c>
      <c r="C549" s="2" t="s">
        <v>178</v>
      </c>
      <c r="D549" s="9">
        <v>40.604633</v>
      </c>
      <c r="E549">
        <v>6.9297300000000003E-3</v>
      </c>
      <c r="G549">
        <v>8.92</v>
      </c>
      <c r="H549">
        <v>3.1032946094534206E-2</v>
      </c>
      <c r="I549" s="34">
        <v>8.9510329460945339</v>
      </c>
      <c r="J549" s="34">
        <v>8.889004704556994</v>
      </c>
      <c r="K549">
        <v>0.71799999999999997</v>
      </c>
      <c r="L549">
        <v>2.4979434188201299E-3</v>
      </c>
      <c r="M549" s="34">
        <v>0.72049794341882012</v>
      </c>
      <c r="N549" s="34">
        <v>0.71550508720537243</v>
      </c>
      <c r="O549">
        <v>18.016999999999999</v>
      </c>
      <c r="P549">
        <v>6.2681680469195381E-2</v>
      </c>
      <c r="Q549" s="34">
        <v>18.079681680469196</v>
      </c>
      <c r="R549" s="34">
        <v>17.954394367937599</v>
      </c>
      <c r="S549">
        <v>2.883</v>
      </c>
      <c r="T549">
        <v>1.0030043003424005E-2</v>
      </c>
      <c r="U549" s="34">
        <v>2.8930300430034239</v>
      </c>
      <c r="V549" s="34">
        <v>2.8729821259235218</v>
      </c>
      <c r="W549">
        <v>0</v>
      </c>
      <c r="X549">
        <v>0</v>
      </c>
      <c r="Y549" s="34">
        <v>0</v>
      </c>
      <c r="Z549" s="34">
        <v>0</v>
      </c>
      <c r="AA549">
        <v>1.921</v>
      </c>
      <c r="AB549">
        <v>6.6832163057847773E-3</v>
      </c>
      <c r="AC549" s="34">
        <v>1.9276832163057849</v>
      </c>
      <c r="AD549" s="34">
        <v>1.9143248920912543</v>
      </c>
      <c r="AE549">
        <v>32.459000000000003</v>
      </c>
      <c r="AF549">
        <v>0.11292582929175848</v>
      </c>
      <c r="AG549" s="34">
        <v>32.571925829291757</v>
      </c>
      <c r="AH549" s="34">
        <v>32.346211177714736</v>
      </c>
      <c r="AJ549">
        <v>75.918999999999997</v>
      </c>
      <c r="AK549">
        <v>0.26412446575683207</v>
      </c>
      <c r="AL549" s="34">
        <v>76.183124465756833</v>
      </c>
      <c r="AM549" s="34">
        <v>75.655195982652742</v>
      </c>
      <c r="AN549">
        <v>4.2309999999999999</v>
      </c>
      <c r="AO549">
        <v>1.4719775215916393E-2</v>
      </c>
      <c r="AP549" s="34">
        <v>4.2457197752159166</v>
      </c>
      <c r="AQ549" s="34">
        <v>4.2162980835180095</v>
      </c>
      <c r="AR549">
        <v>365.18100000000015</v>
      </c>
      <c r="AS549">
        <v>1.2704755927968723</v>
      </c>
      <c r="AT549" s="34">
        <v>366.45147559279701</v>
      </c>
      <c r="AU549" s="34">
        <v>363.91206580883733</v>
      </c>
      <c r="AV549">
        <v>36.071000000000005</v>
      </c>
      <c r="AW549">
        <v>0.12549208504214612</v>
      </c>
      <c r="AX549" s="34">
        <v>36.196492085042152</v>
      </c>
      <c r="AY549" s="34">
        <v>35.945660167945675</v>
      </c>
      <c r="AZ549">
        <v>201.62300000000002</v>
      </c>
      <c r="BA549">
        <v>0.70145243166124116</v>
      </c>
      <c r="BB549" s="34">
        <v>202.32445243166126</v>
      </c>
      <c r="BC549" s="34">
        <v>200.922398603912</v>
      </c>
      <c r="BD549">
        <v>128.01</v>
      </c>
      <c r="BE549">
        <v>0.44535060869521564</v>
      </c>
      <c r="BF549" s="34">
        <v>128.4553506086952</v>
      </c>
      <c r="BG549" s="34">
        <v>127.5651897119216</v>
      </c>
      <c r="BH549">
        <v>811.0350000000002</v>
      </c>
      <c r="BI549">
        <v>2.8216149591682234</v>
      </c>
      <c r="BJ549" s="34">
        <v>813.85661495916838</v>
      </c>
      <c r="BK549" s="34">
        <v>808.21680835878738</v>
      </c>
      <c r="BM549">
        <v>84.838999999999999</v>
      </c>
      <c r="BN549">
        <v>0.29515741185136629</v>
      </c>
      <c r="BO549">
        <v>85.134157411851362</v>
      </c>
      <c r="BP549">
        <v>84.544200687209738</v>
      </c>
      <c r="BQ549">
        <v>4.9489999999999998</v>
      </c>
      <c r="BR549">
        <v>1.7217718634736524E-2</v>
      </c>
      <c r="BS549">
        <v>4.9662177186347369</v>
      </c>
      <c r="BT549">
        <v>4.9318031707233816</v>
      </c>
      <c r="BU549">
        <v>383.19800000000015</v>
      </c>
      <c r="BV549">
        <v>1.3331572732660677</v>
      </c>
      <c r="BW549">
        <v>384.53115727326622</v>
      </c>
      <c r="BX549">
        <v>381.86646017677492</v>
      </c>
      <c r="BY549">
        <v>38.954000000000008</v>
      </c>
      <c r="BZ549">
        <v>0.13552212804557012</v>
      </c>
      <c r="CA549">
        <v>39.089522128045573</v>
      </c>
      <c r="CB549">
        <v>38.818642293869196</v>
      </c>
      <c r="CC549">
        <v>201.62300000000002</v>
      </c>
      <c r="CD549">
        <v>0.70145243166124116</v>
      </c>
      <c r="CE549">
        <v>202.32445243166126</v>
      </c>
      <c r="CF549">
        <v>200.922398603912</v>
      </c>
      <c r="CG549">
        <v>129.93099999999998</v>
      </c>
      <c r="CH549">
        <v>0.45203382500100042</v>
      </c>
      <c r="CI549">
        <v>130.38303382500098</v>
      </c>
      <c r="CJ549">
        <v>129.47951460401285</v>
      </c>
      <c r="CK549">
        <v>843.49400000000014</v>
      </c>
      <c r="CL549">
        <v>2.9345407884599819</v>
      </c>
      <c r="CM549">
        <v>846.42854078846017</v>
      </c>
      <c r="CN549">
        <v>840.56301953650211</v>
      </c>
    </row>
    <row r="550" spans="1:92" x14ac:dyDescent="0.3">
      <c r="A550" s="18">
        <v>45435</v>
      </c>
      <c r="B550" s="2">
        <v>10</v>
      </c>
      <c r="C550" s="2" t="s">
        <v>178</v>
      </c>
      <c r="D550" s="9">
        <v>59.617032000000002</v>
      </c>
      <c r="E550">
        <v>6.9174390000000001E-3</v>
      </c>
      <c r="G550">
        <v>9.2750000000000004</v>
      </c>
      <c r="H550">
        <v>2.5793952917641604E-2</v>
      </c>
      <c r="I550" s="34">
        <v>9.3007939529176422</v>
      </c>
      <c r="J550" s="34">
        <v>9.2364562780967656</v>
      </c>
      <c r="K550">
        <v>0.71400000000000008</v>
      </c>
      <c r="L550">
        <v>1.9856476963014671E-3</v>
      </c>
      <c r="M550" s="34">
        <v>0.71598564769630157</v>
      </c>
      <c r="N550" s="34">
        <v>0.71103286065348692</v>
      </c>
      <c r="O550">
        <v>18.913</v>
      </c>
      <c r="P550">
        <v>5.2597415798528911E-2</v>
      </c>
      <c r="Q550" s="34">
        <v>18.965597415798531</v>
      </c>
      <c r="R550" s="34">
        <v>18.834404052576186</v>
      </c>
      <c r="S550">
        <v>2.9550000000000001</v>
      </c>
      <c r="T550">
        <v>8.2179116842728776E-3</v>
      </c>
      <c r="U550" s="34">
        <v>2.9632179116842727</v>
      </c>
      <c r="V550" s="34">
        <v>2.9427200325364895</v>
      </c>
      <c r="W550">
        <v>0</v>
      </c>
      <c r="X550">
        <v>0</v>
      </c>
      <c r="Y550" s="34">
        <v>0</v>
      </c>
      <c r="Z550" s="34">
        <v>0</v>
      </c>
      <c r="AA550">
        <v>1.804</v>
      </c>
      <c r="AB550">
        <v>5.0169586052210731E-3</v>
      </c>
      <c r="AC550" s="34">
        <v>1.8090169586052212</v>
      </c>
      <c r="AD550" s="34">
        <v>1.7965031941441041</v>
      </c>
      <c r="AE550">
        <v>33.661000000000001</v>
      </c>
      <c r="AF550">
        <v>9.3611886701965935E-2</v>
      </c>
      <c r="AG550" s="34">
        <v>33.754611886701966</v>
      </c>
      <c r="AH550" s="34">
        <v>33.521116418007033</v>
      </c>
      <c r="AJ550">
        <v>78.226000000000013</v>
      </c>
      <c r="AK550">
        <v>0.21754800656985795</v>
      </c>
      <c r="AL550" s="34">
        <v>78.44354800656987</v>
      </c>
      <c r="AM550" s="34">
        <v>77.900919548290858</v>
      </c>
      <c r="AN550">
        <v>4.367</v>
      </c>
      <c r="AO550">
        <v>1.214471076995589E-2</v>
      </c>
      <c r="AP550" s="34">
        <v>4.3791447107699559</v>
      </c>
      <c r="AQ550" s="34">
        <v>4.3488522443610327</v>
      </c>
      <c r="AR550">
        <v>373.62800000000004</v>
      </c>
      <c r="AS550">
        <v>1.0390666351172613</v>
      </c>
      <c r="AT550" s="34">
        <v>374.66706663511729</v>
      </c>
      <c r="AU550" s="34">
        <v>372.07533005635997</v>
      </c>
      <c r="AV550">
        <v>37.076000000000008</v>
      </c>
      <c r="AW550">
        <v>0.10310906721018656</v>
      </c>
      <c r="AX550" s="34">
        <v>37.179109067210192</v>
      </c>
      <c r="AY550" s="34">
        <v>36.921924848163421</v>
      </c>
      <c r="AZ550">
        <v>196.67799999999997</v>
      </c>
      <c r="BA550">
        <v>0.54696529077476164</v>
      </c>
      <c r="BB550" s="34">
        <v>197.22496529077472</v>
      </c>
      <c r="BC550" s="34">
        <v>195.86067362409867</v>
      </c>
      <c r="BD550">
        <v>127.245</v>
      </c>
      <c r="BE550">
        <v>0.35387078587658283</v>
      </c>
      <c r="BF550" s="34">
        <v>127.59887078587658</v>
      </c>
      <c r="BG550" s="34">
        <v>126.71621338074641</v>
      </c>
      <c r="BH550">
        <v>817.22</v>
      </c>
      <c r="BI550">
        <v>2.2727044963186058</v>
      </c>
      <c r="BJ550" s="34">
        <v>819.49270449631865</v>
      </c>
      <c r="BK550" s="34">
        <v>813.82391370202026</v>
      </c>
      <c r="BM550">
        <v>87.501000000000019</v>
      </c>
      <c r="BN550">
        <v>0.24334195948749957</v>
      </c>
      <c r="BO550">
        <v>87.744341959487514</v>
      </c>
      <c r="BP550">
        <v>87.137375826387625</v>
      </c>
      <c r="BQ550">
        <v>5.0810000000000004</v>
      </c>
      <c r="BR550">
        <v>1.4130358466257358E-2</v>
      </c>
      <c r="BS550">
        <v>5.0951303584662577</v>
      </c>
      <c r="BT550">
        <v>5.0598851050145193</v>
      </c>
      <c r="BU550">
        <v>392.54100000000005</v>
      </c>
      <c r="BV550">
        <v>1.0916640509157902</v>
      </c>
      <c r="BW550">
        <v>393.63266405091582</v>
      </c>
      <c r="BX550">
        <v>390.90973410893616</v>
      </c>
      <c r="BY550">
        <v>40.031000000000006</v>
      </c>
      <c r="BZ550">
        <v>0.11132697889445944</v>
      </c>
      <c r="CA550">
        <v>40.142326978894467</v>
      </c>
      <c r="CB550">
        <v>39.864644880699913</v>
      </c>
      <c r="CC550">
        <v>196.67799999999997</v>
      </c>
      <c r="CD550">
        <v>0.54696529077476164</v>
      </c>
      <c r="CE550">
        <v>197.22496529077472</v>
      </c>
      <c r="CF550">
        <v>195.86067362409867</v>
      </c>
      <c r="CG550">
        <v>129.04900000000001</v>
      </c>
      <c r="CH550">
        <v>0.35888774448180388</v>
      </c>
      <c r="CI550">
        <v>129.4078877444818</v>
      </c>
      <c r="CJ550">
        <v>128.5127165748905</v>
      </c>
      <c r="CK550">
        <v>850.88100000000009</v>
      </c>
      <c r="CL550">
        <v>2.3663163830205716</v>
      </c>
      <c r="CM550">
        <v>853.24731638302057</v>
      </c>
      <c r="CN550">
        <v>847.34503012002733</v>
      </c>
    </row>
    <row r="551" spans="1:92" x14ac:dyDescent="0.3">
      <c r="A551" s="18">
        <v>45435</v>
      </c>
      <c r="B551" s="2">
        <v>11</v>
      </c>
      <c r="C551" s="2" t="s">
        <v>178</v>
      </c>
      <c r="D551" s="9">
        <v>29.118065999999999</v>
      </c>
      <c r="E551">
        <v>7.122499E-3</v>
      </c>
      <c r="G551">
        <v>9.1719999999999988</v>
      </c>
      <c r="H551">
        <v>4.0089278202892341E-2</v>
      </c>
      <c r="I551" s="34">
        <v>9.2120892782028907</v>
      </c>
      <c r="J551" s="34">
        <v>9.1464761815309803</v>
      </c>
      <c r="K551">
        <v>0.78100000000000003</v>
      </c>
      <c r="L551">
        <v>3.4136203964739336E-3</v>
      </c>
      <c r="M551" s="34">
        <v>0.784413620396474</v>
      </c>
      <c r="N551" s="34">
        <v>0.77882663516961381</v>
      </c>
      <c r="O551">
        <v>19.148999999999997</v>
      </c>
      <c r="P551">
        <v>8.3697076788833993E-2</v>
      </c>
      <c r="Q551" s="34">
        <v>19.232697076788831</v>
      </c>
      <c r="R551" s="34">
        <v>19.095712211092099</v>
      </c>
      <c r="S551">
        <v>3.0459999999999998</v>
      </c>
      <c r="T551">
        <v>1.3313556629525738E-2</v>
      </c>
      <c r="U551" s="34">
        <v>3.0593135566295255</v>
      </c>
      <c r="V551" s="34">
        <v>3.0375235988817453</v>
      </c>
      <c r="W551">
        <v>0</v>
      </c>
      <c r="X551">
        <v>0</v>
      </c>
      <c r="Y551" s="34">
        <v>0</v>
      </c>
      <c r="Z551" s="34">
        <v>0</v>
      </c>
      <c r="AA551">
        <v>1.8089999999999999</v>
      </c>
      <c r="AB551">
        <v>7.9068364881195209E-3</v>
      </c>
      <c r="AC551" s="34">
        <v>1.8169068364881196</v>
      </c>
      <c r="AD551" s="34">
        <v>1.8039659193621398</v>
      </c>
      <c r="AE551">
        <v>33.956999999999994</v>
      </c>
      <c r="AF551">
        <v>0.14842036850584553</v>
      </c>
      <c r="AG551" s="34">
        <v>34.105420368505847</v>
      </c>
      <c r="AH551" s="34">
        <v>33.862504546036583</v>
      </c>
      <c r="AJ551">
        <v>79.78900000000003</v>
      </c>
      <c r="AK551">
        <v>0.34874437620263604</v>
      </c>
      <c r="AL551" s="34">
        <v>80.137744376202662</v>
      </c>
      <c r="AM551" s="34">
        <v>79.566963372020908</v>
      </c>
      <c r="AN551">
        <v>4.43</v>
      </c>
      <c r="AO551">
        <v>1.9362789188706177E-2</v>
      </c>
      <c r="AP551" s="34">
        <v>4.4493627891887062</v>
      </c>
      <c r="AQ551" s="34">
        <v>4.4176722071720729</v>
      </c>
      <c r="AR551">
        <v>376.32499999999993</v>
      </c>
      <c r="AS551">
        <v>1.6448536436658807</v>
      </c>
      <c r="AT551" s="34">
        <v>377.96985364366583</v>
      </c>
      <c r="AU551" s="34">
        <v>375.27776373905868</v>
      </c>
      <c r="AV551">
        <v>38.414999999999999</v>
      </c>
      <c r="AW551">
        <v>0.16790554101222299</v>
      </c>
      <c r="AX551" s="34">
        <v>38.582905541012224</v>
      </c>
      <c r="AY551" s="34">
        <v>38.308098834879274</v>
      </c>
      <c r="AZ551">
        <v>203.35599999999999</v>
      </c>
      <c r="BA551">
        <v>0.88883506958431913</v>
      </c>
      <c r="BB551" s="34">
        <v>204.24483506958433</v>
      </c>
      <c r="BC551" s="34">
        <v>202.79010143604606</v>
      </c>
      <c r="BD551">
        <v>128.56799999999998</v>
      </c>
      <c r="BE551">
        <v>0.56194922808432857</v>
      </c>
      <c r="BF551" s="34">
        <v>129.12994922808431</v>
      </c>
      <c r="BG551" s="34">
        <v>128.21022129383724</v>
      </c>
      <c r="BH551">
        <v>830.88300000000004</v>
      </c>
      <c r="BI551">
        <v>3.6316506477380939</v>
      </c>
      <c r="BJ551" s="34">
        <v>834.51465064773811</v>
      </c>
      <c r="BK551" s="34">
        <v>828.57082088301422</v>
      </c>
      <c r="BM551">
        <v>88.961000000000027</v>
      </c>
      <c r="BN551">
        <v>0.38883365440552836</v>
      </c>
      <c r="BO551">
        <v>89.349833654405558</v>
      </c>
      <c r="BP551">
        <v>88.713439553551893</v>
      </c>
      <c r="BQ551">
        <v>5.2109999999999994</v>
      </c>
      <c r="BR551">
        <v>2.277640958518011E-2</v>
      </c>
      <c r="BS551">
        <v>5.2337764095851806</v>
      </c>
      <c r="BT551">
        <v>5.1964988423416862</v>
      </c>
      <c r="BU551">
        <v>395.47399999999993</v>
      </c>
      <c r="BV551">
        <v>1.7285507204547148</v>
      </c>
      <c r="BW551">
        <v>397.20255072045467</v>
      </c>
      <c r="BX551">
        <v>394.37347595015081</v>
      </c>
      <c r="BY551">
        <v>41.460999999999999</v>
      </c>
      <c r="BZ551">
        <v>0.18121909764174873</v>
      </c>
      <c r="CA551">
        <v>41.64221909764175</v>
      </c>
      <c r="CB551">
        <v>41.345622433761022</v>
      </c>
      <c r="CC551">
        <v>203.35599999999999</v>
      </c>
      <c r="CD551">
        <v>0.88883506958431913</v>
      </c>
      <c r="CE551">
        <v>204.24483506958433</v>
      </c>
      <c r="CF551">
        <v>202.79010143604606</v>
      </c>
      <c r="CG551">
        <v>130.37699999999998</v>
      </c>
      <c r="CH551">
        <v>0.56985606457244808</v>
      </c>
      <c r="CI551">
        <v>130.94685606457244</v>
      </c>
      <c r="CJ551">
        <v>130.01418721319936</v>
      </c>
      <c r="CK551">
        <v>864.84</v>
      </c>
      <c r="CL551">
        <v>3.7800710162439395</v>
      </c>
      <c r="CM551">
        <v>868.62007101624397</v>
      </c>
      <c r="CN551">
        <v>862.4333254290508</v>
      </c>
    </row>
    <row r="552" spans="1:92" x14ac:dyDescent="0.3">
      <c r="A552" s="18">
        <v>45435</v>
      </c>
      <c r="B552" s="2">
        <v>12</v>
      </c>
      <c r="C552" s="2" t="s">
        <v>178</v>
      </c>
      <c r="D552" s="9">
        <v>29.462067999999999</v>
      </c>
      <c r="E552">
        <v>7.2357230000000003E-3</v>
      </c>
      <c r="G552">
        <v>8.9009999999999998</v>
      </c>
      <c r="H552">
        <v>6.8689317895301777E-2</v>
      </c>
      <c r="I552" s="34">
        <v>8.9696893178953019</v>
      </c>
      <c r="J552" s="34">
        <v>8.9047871305949524</v>
      </c>
      <c r="K552">
        <v>0.83000000000000007</v>
      </c>
      <c r="L552">
        <v>6.4051380578699565E-3</v>
      </c>
      <c r="M552" s="34">
        <v>0.83640513805786998</v>
      </c>
      <c r="N552" s="34">
        <v>0.83035314216310652</v>
      </c>
      <c r="O552">
        <v>19.443000000000001</v>
      </c>
      <c r="P552">
        <v>0.15004228826405488</v>
      </c>
      <c r="Q552" s="34">
        <v>19.593042288264055</v>
      </c>
      <c r="R552" s="34">
        <v>19.451272461538892</v>
      </c>
      <c r="S552">
        <v>3.153</v>
      </c>
      <c r="T552">
        <v>2.4331807586101172E-2</v>
      </c>
      <c r="U552" s="34">
        <v>3.1773318075861012</v>
      </c>
      <c r="V552" s="34">
        <v>3.1543415147473191</v>
      </c>
      <c r="W552">
        <v>0</v>
      </c>
      <c r="X552">
        <v>0</v>
      </c>
      <c r="Y552" s="34">
        <v>0</v>
      </c>
      <c r="Z552" s="34">
        <v>0</v>
      </c>
      <c r="AA552">
        <v>1.635</v>
      </c>
      <c r="AB552">
        <v>1.2617350270623348E-2</v>
      </c>
      <c r="AC552" s="34">
        <v>1.6476173502706233</v>
      </c>
      <c r="AD552" s="34">
        <v>1.6356956475140711</v>
      </c>
      <c r="AE552">
        <v>33.961999999999996</v>
      </c>
      <c r="AF552">
        <v>0.26208590207395116</v>
      </c>
      <c r="AG552" s="34">
        <v>34.224085902073952</v>
      </c>
      <c r="AH552" s="34">
        <v>33.976449896558336</v>
      </c>
      <c r="AJ552">
        <v>79.904999999999987</v>
      </c>
      <c r="AK552">
        <v>0.61662958616156482</v>
      </c>
      <c r="AL552" s="34">
        <v>80.521629586161552</v>
      </c>
      <c r="AM552" s="34">
        <v>79.938997378967485</v>
      </c>
      <c r="AN552">
        <v>4.4449999999999994</v>
      </c>
      <c r="AO552">
        <v>3.4302215261725243E-2</v>
      </c>
      <c r="AP552" s="34">
        <v>4.4793022152617246</v>
      </c>
      <c r="AQ552" s="34">
        <v>4.4468912251988044</v>
      </c>
      <c r="AR552">
        <v>378.71499999999992</v>
      </c>
      <c r="AS552">
        <v>2.9225564573327949</v>
      </c>
      <c r="AT552" s="34">
        <v>381.63755645733272</v>
      </c>
      <c r="AU552" s="34">
        <v>378.87613281241062</v>
      </c>
      <c r="AV552">
        <v>39.249999999999993</v>
      </c>
      <c r="AW552">
        <v>0.30289357683300694</v>
      </c>
      <c r="AX552" s="34">
        <v>39.552893576833</v>
      </c>
      <c r="AY552" s="34">
        <v>39.266699795062557</v>
      </c>
      <c r="AZ552">
        <v>210.21400000000003</v>
      </c>
      <c r="BA552">
        <v>1.6222285442133435</v>
      </c>
      <c r="BB552" s="34">
        <v>211.83622854421338</v>
      </c>
      <c r="BC552" s="34">
        <v>210.30344027310278</v>
      </c>
      <c r="BD552">
        <v>130.18299999999999</v>
      </c>
      <c r="BE552">
        <v>1.0046266117923908</v>
      </c>
      <c r="BF552" s="34">
        <v>131.18762661179238</v>
      </c>
      <c r="BG552" s="34">
        <v>130.23838928460202</v>
      </c>
      <c r="BH552">
        <v>842.71199999999988</v>
      </c>
      <c r="BI552">
        <v>6.5032369915948269</v>
      </c>
      <c r="BJ552" s="34">
        <v>849.21523699159479</v>
      </c>
      <c r="BK552" s="34">
        <v>843.07055076934421</v>
      </c>
      <c r="BM552">
        <v>88.805999999999983</v>
      </c>
      <c r="BN552">
        <v>0.68531890405686657</v>
      </c>
      <c r="BO552">
        <v>89.491318904056854</v>
      </c>
      <c r="BP552">
        <v>88.84378450956244</v>
      </c>
      <c r="BQ552">
        <v>5.2749999999999995</v>
      </c>
      <c r="BR552">
        <v>4.0707353319595199E-2</v>
      </c>
      <c r="BS552">
        <v>5.3157073533195947</v>
      </c>
      <c r="BT552">
        <v>5.2772443673619112</v>
      </c>
      <c r="BU552">
        <v>398.1579999999999</v>
      </c>
      <c r="BV552">
        <v>3.0725987455968498</v>
      </c>
      <c r="BW552">
        <v>401.23059874559675</v>
      </c>
      <c r="BX552">
        <v>398.32740527394952</v>
      </c>
      <c r="BY552">
        <v>42.402999999999992</v>
      </c>
      <c r="BZ552">
        <v>0.32722538441910809</v>
      </c>
      <c r="CA552">
        <v>42.7302253844191</v>
      </c>
      <c r="CB552">
        <v>42.42104130980988</v>
      </c>
      <c r="CC552">
        <v>210.21400000000003</v>
      </c>
      <c r="CD552">
        <v>1.6222285442133435</v>
      </c>
      <c r="CE552">
        <v>211.83622854421338</v>
      </c>
      <c r="CF552">
        <v>210.30344027310278</v>
      </c>
      <c r="CG552">
        <v>131.81799999999998</v>
      </c>
      <c r="CH552">
        <v>1.017243962063014</v>
      </c>
      <c r="CI552">
        <v>132.835243962063</v>
      </c>
      <c r="CJ552">
        <v>131.87408493211609</v>
      </c>
      <c r="CK552">
        <v>876.67399999999986</v>
      </c>
      <c r="CL552">
        <v>6.7653228936687784</v>
      </c>
      <c r="CM552">
        <v>883.43932289366876</v>
      </c>
      <c r="CN552">
        <v>877.04700066590249</v>
      </c>
    </row>
    <row r="553" spans="1:92" x14ac:dyDescent="0.3">
      <c r="A553" s="18">
        <v>45435</v>
      </c>
      <c r="B553" s="2">
        <v>13</v>
      </c>
      <c r="C553" s="2" t="s">
        <v>178</v>
      </c>
      <c r="D553" s="9">
        <v>21.660336999999998</v>
      </c>
      <c r="E553">
        <v>7.4668080000000001E-3</v>
      </c>
      <c r="G553">
        <v>8.6150000000000002</v>
      </c>
      <c r="H553">
        <v>6.5769786431992452E-2</v>
      </c>
      <c r="I553" s="34">
        <v>8.680769786431993</v>
      </c>
      <c r="J553" s="34">
        <v>8.6159521451445045</v>
      </c>
      <c r="K553">
        <v>0.79600000000000004</v>
      </c>
      <c r="L553">
        <v>6.0769297736350545E-3</v>
      </c>
      <c r="M553" s="34">
        <v>0.80207692977363509</v>
      </c>
      <c r="N553" s="34">
        <v>0.79608797533778586</v>
      </c>
      <c r="O553">
        <v>19.022000000000002</v>
      </c>
      <c r="P553">
        <v>0.14522029918855028</v>
      </c>
      <c r="Q553" s="34">
        <v>19.167220299188553</v>
      </c>
      <c r="R553" s="34">
        <v>19.024102345320809</v>
      </c>
      <c r="S553">
        <v>3.1589999999999998</v>
      </c>
      <c r="T553">
        <v>2.4116860747378309E-2</v>
      </c>
      <c r="U553" s="34">
        <v>3.1831168607473783</v>
      </c>
      <c r="V553" s="34">
        <v>3.1593491383066148</v>
      </c>
      <c r="W553">
        <v>0</v>
      </c>
      <c r="X553">
        <v>0</v>
      </c>
      <c r="Y553" s="34">
        <v>0</v>
      </c>
      <c r="Z553" s="34">
        <v>0</v>
      </c>
      <c r="AA553">
        <v>1.5529999999999999</v>
      </c>
      <c r="AB553">
        <v>1.1856120525697535E-2</v>
      </c>
      <c r="AC553" s="34">
        <v>1.5648561205256974</v>
      </c>
      <c r="AD553" s="34">
        <v>1.5531716403261073</v>
      </c>
      <c r="AE553">
        <v>33.144999999999996</v>
      </c>
      <c r="AF553">
        <v>0.25303999666725363</v>
      </c>
      <c r="AG553" s="34">
        <v>33.398039996667258</v>
      </c>
      <c r="AH553" s="34">
        <v>33.148663244435824</v>
      </c>
      <c r="AJ553">
        <v>79.727999999999994</v>
      </c>
      <c r="AK553">
        <v>0.6086701721009744</v>
      </c>
      <c r="AL553" s="34">
        <v>80.336670172100966</v>
      </c>
      <c r="AM553" s="34">
        <v>79.736811680566561</v>
      </c>
      <c r="AN553">
        <v>4.4790000000000001</v>
      </c>
      <c r="AO553">
        <v>3.419418147752689E-2</v>
      </c>
      <c r="AP553" s="34">
        <v>4.5131941814775267</v>
      </c>
      <c r="AQ553" s="34">
        <v>4.479495027057717</v>
      </c>
      <c r="AR553">
        <v>378.66899999999998</v>
      </c>
      <c r="AS553">
        <v>2.8908855784580556</v>
      </c>
      <c r="AT553" s="34">
        <v>381.55988557845802</v>
      </c>
      <c r="AU553" s="34">
        <v>378.71085117234173</v>
      </c>
      <c r="AV553">
        <v>39.492000000000004</v>
      </c>
      <c r="AW553">
        <v>0.30149511384471811</v>
      </c>
      <c r="AX553" s="34">
        <v>39.79349511384472</v>
      </c>
      <c r="AY553" s="34">
        <v>39.496364726180701</v>
      </c>
      <c r="AZ553">
        <v>188.846</v>
      </c>
      <c r="BA553">
        <v>1.4417134171254842</v>
      </c>
      <c r="BB553" s="34">
        <v>190.28771341712547</v>
      </c>
      <c r="BC553" s="34">
        <v>188.86687159628079</v>
      </c>
      <c r="BD553">
        <v>126.34200000000001</v>
      </c>
      <c r="BE553">
        <v>0.96453701188517604</v>
      </c>
      <c r="BF553" s="34">
        <v>127.30653701188518</v>
      </c>
      <c r="BG553" s="34">
        <v>126.35596354287254</v>
      </c>
      <c r="BH553">
        <v>817.55599999999993</v>
      </c>
      <c r="BI553">
        <v>6.2414954748919351</v>
      </c>
      <c r="BJ553" s="34">
        <v>823.79749547489189</v>
      </c>
      <c r="BK553" s="34">
        <v>817.64635774530007</v>
      </c>
      <c r="BM553">
        <v>88.342999999999989</v>
      </c>
      <c r="BN553">
        <v>0.6744399585329669</v>
      </c>
      <c r="BO553">
        <v>89.017439958532961</v>
      </c>
      <c r="BP553">
        <v>88.352763825711065</v>
      </c>
      <c r="BQ553">
        <v>5.2750000000000004</v>
      </c>
      <c r="BR553">
        <v>4.0271111251161944E-2</v>
      </c>
      <c r="BS553">
        <v>5.3152711112511621</v>
      </c>
      <c r="BT553">
        <v>5.2755830023955026</v>
      </c>
      <c r="BU553">
        <v>397.69099999999997</v>
      </c>
      <c r="BV553">
        <v>3.0361058776466061</v>
      </c>
      <c r="BW553">
        <v>400.72710587764658</v>
      </c>
      <c r="BX553">
        <v>397.73495351766252</v>
      </c>
      <c r="BY553">
        <v>42.651000000000003</v>
      </c>
      <c r="BZ553">
        <v>0.3256119745920964</v>
      </c>
      <c r="CA553">
        <v>42.976611974592096</v>
      </c>
      <c r="CB553">
        <v>42.655713864487318</v>
      </c>
      <c r="CC553">
        <v>188.846</v>
      </c>
      <c r="CD553">
        <v>1.4417134171254842</v>
      </c>
      <c r="CE553">
        <v>190.28771341712547</v>
      </c>
      <c r="CF553">
        <v>188.86687159628079</v>
      </c>
      <c r="CG553">
        <v>127.89500000000001</v>
      </c>
      <c r="CH553">
        <v>0.97639313241087355</v>
      </c>
      <c r="CI553">
        <v>128.87139313241087</v>
      </c>
      <c r="CJ553">
        <v>127.90913518319866</v>
      </c>
      <c r="CK553">
        <v>850.70099999999991</v>
      </c>
      <c r="CL553">
        <v>6.494535471559189</v>
      </c>
      <c r="CM553">
        <v>857.1955354715592</v>
      </c>
      <c r="CN553">
        <v>850.79502098973592</v>
      </c>
    </row>
    <row r="554" spans="1:92" x14ac:dyDescent="0.3">
      <c r="A554" s="18">
        <v>45435</v>
      </c>
      <c r="B554" s="2">
        <v>14</v>
      </c>
      <c r="C554" s="2" t="s">
        <v>178</v>
      </c>
      <c r="D554" s="9">
        <v>35.150457000000003</v>
      </c>
      <c r="E554">
        <v>7.4674190000000003E-3</v>
      </c>
      <c r="G554">
        <v>8.5490000000000013</v>
      </c>
      <c r="H554">
        <v>9.2011587571232525E-2</v>
      </c>
      <c r="I554" s="34">
        <v>8.6410115875712332</v>
      </c>
      <c r="J554" s="34">
        <v>8.5764855334629839</v>
      </c>
      <c r="K554">
        <v>0.79600000000000004</v>
      </c>
      <c r="L554">
        <v>8.5672270097907465E-3</v>
      </c>
      <c r="M554" s="34">
        <v>0.80456722700979078</v>
      </c>
      <c r="N554" s="34">
        <v>0.79855918641204049</v>
      </c>
      <c r="O554">
        <v>19.137</v>
      </c>
      <c r="P554">
        <v>0.20596862221905213</v>
      </c>
      <c r="Q554" s="34">
        <v>19.342968622219054</v>
      </c>
      <c r="R554" s="34">
        <v>19.19852657081309</v>
      </c>
      <c r="S554">
        <v>3.1070000000000002</v>
      </c>
      <c r="T554">
        <v>3.3440168742989759E-2</v>
      </c>
      <c r="U554" s="34">
        <v>3.1404401687429901</v>
      </c>
      <c r="V554" s="34">
        <v>3.1169891861585555</v>
      </c>
      <c r="W554">
        <v>0</v>
      </c>
      <c r="X554">
        <v>0</v>
      </c>
      <c r="Y554" s="34">
        <v>0</v>
      </c>
      <c r="Z554" s="34">
        <v>0</v>
      </c>
      <c r="AA554">
        <v>1.613</v>
      </c>
      <c r="AB554">
        <v>1.7360473827628734E-2</v>
      </c>
      <c r="AC554" s="34">
        <v>1.6303604738276287</v>
      </c>
      <c r="AD554" s="34">
        <v>1.6181858890485192</v>
      </c>
      <c r="AE554">
        <v>33.201999999999998</v>
      </c>
      <c r="AF554">
        <v>0.35734807937069391</v>
      </c>
      <c r="AG554" s="34">
        <v>33.5593480793707</v>
      </c>
      <c r="AH554" s="34">
        <v>33.308746365895189</v>
      </c>
      <c r="AJ554">
        <v>80.561000000000007</v>
      </c>
      <c r="AK554">
        <v>0.86706579790923666</v>
      </c>
      <c r="AL554" s="34">
        <v>81.428065797909241</v>
      </c>
      <c r="AM554" s="34">
        <v>80.820008312236681</v>
      </c>
      <c r="AN554">
        <v>4.4670000000000005</v>
      </c>
      <c r="AO554">
        <v>4.8077642026049326E-2</v>
      </c>
      <c r="AP554" s="34">
        <v>4.5150776420260499</v>
      </c>
      <c r="AQ554" s="34">
        <v>4.4813616654555091</v>
      </c>
      <c r="AR554">
        <v>381.53499999999991</v>
      </c>
      <c r="AS554">
        <v>4.1064032125383312</v>
      </c>
      <c r="AT554" s="34">
        <v>385.64140321253825</v>
      </c>
      <c r="AU554" s="34">
        <v>382.76165727100226</v>
      </c>
      <c r="AV554">
        <v>39.048999999999999</v>
      </c>
      <c r="AW554">
        <v>0.42027845163984778</v>
      </c>
      <c r="AX554" s="34">
        <v>39.469278451639845</v>
      </c>
      <c r="AY554" s="34">
        <v>39.174544811813774</v>
      </c>
      <c r="AZ554">
        <v>184.44299999999998</v>
      </c>
      <c r="BA554">
        <v>1.9851319740789377</v>
      </c>
      <c r="BB554" s="34">
        <v>186.42813197407892</v>
      </c>
      <c r="BC554" s="34">
        <v>185.03599499924118</v>
      </c>
      <c r="BD554">
        <v>129.13399999999999</v>
      </c>
      <c r="BE554">
        <v>1.3898496139225101</v>
      </c>
      <c r="BF554" s="34">
        <v>130.52384961392249</v>
      </c>
      <c r="BG554" s="34">
        <v>129.54917333936234</v>
      </c>
      <c r="BH554">
        <v>819.18899999999985</v>
      </c>
      <c r="BI554">
        <v>8.8168066921149126</v>
      </c>
      <c r="BJ554" s="34">
        <v>828.00580669211479</v>
      </c>
      <c r="BK554" s="34">
        <v>821.82274039911181</v>
      </c>
      <c r="BM554">
        <v>89.110000000000014</v>
      </c>
      <c r="BN554">
        <v>0.95907738548046917</v>
      </c>
      <c r="BO554">
        <v>90.069077385480469</v>
      </c>
      <c r="BP554">
        <v>89.396493845699666</v>
      </c>
      <c r="BQ554">
        <v>5.2630000000000008</v>
      </c>
      <c r="BR554">
        <v>5.6644869035840074E-2</v>
      </c>
      <c r="BS554">
        <v>5.3196448690358409</v>
      </c>
      <c r="BT554">
        <v>5.2799208518675496</v>
      </c>
      <c r="BU554">
        <v>400.67199999999991</v>
      </c>
      <c r="BV554">
        <v>4.3123718347573829</v>
      </c>
      <c r="BW554">
        <v>404.98437183475733</v>
      </c>
      <c r="BX554">
        <v>401.96018384181536</v>
      </c>
      <c r="BY554">
        <v>42.155999999999999</v>
      </c>
      <c r="BZ554">
        <v>0.45371862038283756</v>
      </c>
      <c r="CA554">
        <v>42.609718620382836</v>
      </c>
      <c r="CB554">
        <v>42.29153399797233</v>
      </c>
      <c r="CC554">
        <v>184.44299999999998</v>
      </c>
      <c r="CD554">
        <v>1.9851319740789377</v>
      </c>
      <c r="CE554">
        <v>186.42813197407892</v>
      </c>
      <c r="CF554">
        <v>185.03599499924118</v>
      </c>
      <c r="CG554">
        <v>130.74699999999999</v>
      </c>
      <c r="CH554">
        <v>1.4072100877501388</v>
      </c>
      <c r="CI554">
        <v>132.15421008775013</v>
      </c>
      <c r="CJ554">
        <v>131.16735922841087</v>
      </c>
      <c r="CK554">
        <v>852.39099999999985</v>
      </c>
      <c r="CL554">
        <v>9.1741547714856058</v>
      </c>
      <c r="CM554">
        <v>861.56515477148548</v>
      </c>
      <c r="CN554">
        <v>855.13148676500703</v>
      </c>
    </row>
    <row r="555" spans="1:92" x14ac:dyDescent="0.3">
      <c r="A555" s="18">
        <v>45435</v>
      </c>
      <c r="B555" s="2">
        <v>15</v>
      </c>
      <c r="C555" s="2" t="s">
        <v>178</v>
      </c>
      <c r="D555" s="9">
        <v>34.697803</v>
      </c>
      <c r="E555">
        <v>7.4020329999999997E-3</v>
      </c>
      <c r="G555">
        <v>8.641</v>
      </c>
      <c r="H555">
        <v>8.5479349833652241E-2</v>
      </c>
      <c r="I555" s="34">
        <v>8.726479349833653</v>
      </c>
      <c r="J555" s="34">
        <v>8.6618856617123665</v>
      </c>
      <c r="K555">
        <v>0.81500000000000006</v>
      </c>
      <c r="L555">
        <v>8.0622231355660882E-3</v>
      </c>
      <c r="M555" s="34">
        <v>0.8230622231355661</v>
      </c>
      <c r="N555" s="34">
        <v>0.81696988939886328</v>
      </c>
      <c r="O555">
        <v>18.952000000000002</v>
      </c>
      <c r="P555">
        <v>0.18747883787147057</v>
      </c>
      <c r="Q555" s="34">
        <v>19.139478837871472</v>
      </c>
      <c r="R555" s="34">
        <v>18.997807783910748</v>
      </c>
      <c r="S555">
        <v>3.0870000000000002</v>
      </c>
      <c r="T555">
        <v>3.0537524931892657E-2</v>
      </c>
      <c r="U555" s="34">
        <v>3.1175375249318931</v>
      </c>
      <c r="V555" s="34">
        <v>3.0944614092936091</v>
      </c>
      <c r="W555">
        <v>0</v>
      </c>
      <c r="X555">
        <v>0</v>
      </c>
      <c r="Y555" s="34">
        <v>0</v>
      </c>
      <c r="Z555" s="34">
        <v>0</v>
      </c>
      <c r="AA555">
        <v>1.63</v>
      </c>
      <c r="AB555">
        <v>1.6124446271132176E-2</v>
      </c>
      <c r="AC555" s="34">
        <v>1.646124446271132</v>
      </c>
      <c r="AD555" s="34">
        <v>1.6339397787977263</v>
      </c>
      <c r="AE555">
        <v>33.125</v>
      </c>
      <c r="AF555">
        <v>0.32768238204371375</v>
      </c>
      <c r="AG555" s="34">
        <v>33.452682382043719</v>
      </c>
      <c r="AH555" s="34">
        <v>33.205064523113315</v>
      </c>
      <c r="AJ555">
        <v>78.614000000000019</v>
      </c>
      <c r="AK555">
        <v>0.7776731405882118</v>
      </c>
      <c r="AL555" s="34">
        <v>79.391673140588225</v>
      </c>
      <c r="AM555" s="34">
        <v>78.804013356076382</v>
      </c>
      <c r="AN555">
        <v>4.4870000000000001</v>
      </c>
      <c r="AO555">
        <v>4.4386742588079807E-2</v>
      </c>
      <c r="AP555" s="34">
        <v>4.5313867425880803</v>
      </c>
      <c r="AQ555" s="34">
        <v>4.4978452683836805</v>
      </c>
      <c r="AR555">
        <v>374.78200000000004</v>
      </c>
      <c r="AS555">
        <v>3.7074553511579511</v>
      </c>
      <c r="AT555" s="34">
        <v>378.48945535115797</v>
      </c>
      <c r="AU555" s="34">
        <v>375.68786391249671</v>
      </c>
      <c r="AV555">
        <v>39.808</v>
      </c>
      <c r="AW555">
        <v>0.39379261175535563</v>
      </c>
      <c r="AX555" s="34">
        <v>40.201792611755359</v>
      </c>
      <c r="AY555" s="34">
        <v>39.904217616183992</v>
      </c>
      <c r="AZ555">
        <v>194.07799999999997</v>
      </c>
      <c r="BA555">
        <v>1.9198774744839202</v>
      </c>
      <c r="BB555" s="34">
        <v>195.99787747448389</v>
      </c>
      <c r="BC555" s="34">
        <v>194.54709471748779</v>
      </c>
      <c r="BD555">
        <v>131.41799999999998</v>
      </c>
      <c r="BE555">
        <v>1.3000260613862871</v>
      </c>
      <c r="BF555" s="34">
        <v>132.71802606138627</v>
      </c>
      <c r="BG555" s="34">
        <v>131.73564285278502</v>
      </c>
      <c r="BH555">
        <v>823.18700000000001</v>
      </c>
      <c r="BI555">
        <v>8.1432113819598051</v>
      </c>
      <c r="BJ555" s="34">
        <v>831.33021138195977</v>
      </c>
      <c r="BK555" s="34">
        <v>825.1766777234136</v>
      </c>
      <c r="BM555">
        <v>87.255000000000024</v>
      </c>
      <c r="BN555">
        <v>0.86315249042186404</v>
      </c>
      <c r="BO555">
        <v>88.118152490421878</v>
      </c>
      <c r="BP555">
        <v>87.465899017788743</v>
      </c>
      <c r="BQ555">
        <v>5.3020000000000005</v>
      </c>
      <c r="BR555">
        <v>5.2448965723645893E-2</v>
      </c>
      <c r="BS555">
        <v>5.3544489657236465</v>
      </c>
      <c r="BT555">
        <v>5.3148151577825438</v>
      </c>
      <c r="BU555">
        <v>393.73400000000004</v>
      </c>
      <c r="BV555">
        <v>3.8949341890294216</v>
      </c>
      <c r="BW555">
        <v>397.62893418902945</v>
      </c>
      <c r="BX555">
        <v>394.68567169640744</v>
      </c>
      <c r="BY555">
        <v>42.895000000000003</v>
      </c>
      <c r="BZ555">
        <v>0.42433013668724828</v>
      </c>
      <c r="CA555">
        <v>43.319330136687249</v>
      </c>
      <c r="CB555">
        <v>42.9986790254776</v>
      </c>
      <c r="CC555">
        <v>194.07799999999997</v>
      </c>
      <c r="CD555">
        <v>1.9198774744839202</v>
      </c>
      <c r="CE555">
        <v>195.99787747448389</v>
      </c>
      <c r="CF555">
        <v>194.54709471748779</v>
      </c>
      <c r="CG555">
        <v>133.04799999999997</v>
      </c>
      <c r="CH555">
        <v>1.3161505076574191</v>
      </c>
      <c r="CI555">
        <v>134.3641505076574</v>
      </c>
      <c r="CJ555">
        <v>133.36958263158274</v>
      </c>
      <c r="CK555">
        <v>856.31200000000001</v>
      </c>
      <c r="CL555">
        <v>8.4708937640035185</v>
      </c>
      <c r="CM555">
        <v>864.78289376400346</v>
      </c>
      <c r="CN555">
        <v>858.38174224652687</v>
      </c>
    </row>
    <row r="556" spans="1:92" x14ac:dyDescent="0.3">
      <c r="A556" s="18">
        <v>45435</v>
      </c>
      <c r="B556" s="2">
        <v>16</v>
      </c>
      <c r="C556" s="2" t="s">
        <v>178</v>
      </c>
      <c r="D556" s="9">
        <v>41.019708999999999</v>
      </c>
      <c r="E556">
        <v>7.3303259999999999E-3</v>
      </c>
      <c r="G556">
        <v>8.51</v>
      </c>
      <c r="H556">
        <v>7.3856310531910704E-2</v>
      </c>
      <c r="I556" s="34">
        <v>8.5838563105319103</v>
      </c>
      <c r="J556" s="34">
        <v>8.5209338454385541</v>
      </c>
      <c r="K556">
        <v>0.78900000000000003</v>
      </c>
      <c r="L556">
        <v>6.8475474746977159E-3</v>
      </c>
      <c r="M556" s="34">
        <v>0.79584754747469777</v>
      </c>
      <c r="N556" s="34">
        <v>0.79001372550540772</v>
      </c>
      <c r="O556">
        <v>18.301000000000002</v>
      </c>
      <c r="P556">
        <v>0.15883012209688582</v>
      </c>
      <c r="Q556" s="34">
        <v>18.459830122096889</v>
      </c>
      <c r="R556" s="34">
        <v>18.324513549397299</v>
      </c>
      <c r="S556">
        <v>3.1</v>
      </c>
      <c r="T556">
        <v>2.6904178924667829E-2</v>
      </c>
      <c r="U556" s="34">
        <v>3.1269041789246681</v>
      </c>
      <c r="V556" s="34">
        <v>3.1039829519223878</v>
      </c>
      <c r="W556">
        <v>0</v>
      </c>
      <c r="X556">
        <v>0</v>
      </c>
      <c r="Y556" s="34">
        <v>0</v>
      </c>
      <c r="Z556" s="34">
        <v>0</v>
      </c>
      <c r="AA556">
        <v>1.72</v>
      </c>
      <c r="AB556">
        <v>1.4927479919493118E-2</v>
      </c>
      <c r="AC556" s="34">
        <v>1.7349274799194931</v>
      </c>
      <c r="AD556" s="34">
        <v>1.7222098959053247</v>
      </c>
      <c r="AE556">
        <v>32.42</v>
      </c>
      <c r="AF556">
        <v>0.28136563894765521</v>
      </c>
      <c r="AG556" s="34">
        <v>32.701365638947657</v>
      </c>
      <c r="AH556" s="34">
        <v>32.461653968168974</v>
      </c>
      <c r="AJ556">
        <v>74.665999999999983</v>
      </c>
      <c r="AK556">
        <v>0.64800884631911215</v>
      </c>
      <c r="AL556" s="34">
        <v>75.314008846319098</v>
      </c>
      <c r="AM556" s="34">
        <v>74.761932609108698</v>
      </c>
      <c r="AN556">
        <v>4.4250000000000007</v>
      </c>
      <c r="AO556">
        <v>3.8403545723114572E-2</v>
      </c>
      <c r="AP556" s="34">
        <v>4.4634035457231152</v>
      </c>
      <c r="AQ556" s="34">
        <v>4.4306853426634083</v>
      </c>
      <c r="AR556">
        <v>363.09900000000005</v>
      </c>
      <c r="AS556">
        <v>3.1512517623767629</v>
      </c>
      <c r="AT556" s="34">
        <v>366.25025176237682</v>
      </c>
      <c r="AU556" s="34">
        <v>363.5655180193765</v>
      </c>
      <c r="AV556">
        <v>39.225000000000001</v>
      </c>
      <c r="AW556">
        <v>0.34042465107099856</v>
      </c>
      <c r="AX556" s="34">
        <v>39.565424651070998</v>
      </c>
      <c r="AY556" s="34">
        <v>39.275397190050207</v>
      </c>
      <c r="AZ556">
        <v>177.733</v>
      </c>
      <c r="BA556">
        <v>1.5425033654251572</v>
      </c>
      <c r="BB556" s="34">
        <v>179.27550336542515</v>
      </c>
      <c r="BC556" s="34">
        <v>177.96135548194249</v>
      </c>
      <c r="BD556">
        <v>129.52699999999999</v>
      </c>
      <c r="BE556">
        <v>1.1241347043791774</v>
      </c>
      <c r="BF556" s="34">
        <v>130.65113470437916</v>
      </c>
      <c r="BG556" s="34">
        <v>129.69341929472614</v>
      </c>
      <c r="BH556">
        <v>788.67500000000018</v>
      </c>
      <c r="BI556">
        <v>6.844726875294322</v>
      </c>
      <c r="BJ556" s="34">
        <v>795.5197268752944</v>
      </c>
      <c r="BK556" s="34">
        <v>789.68830793786742</v>
      </c>
      <c r="BM556">
        <v>83.175999999999988</v>
      </c>
      <c r="BN556">
        <v>0.72186515685102282</v>
      </c>
      <c r="BO556">
        <v>83.897865156851012</v>
      </c>
      <c r="BP556">
        <v>83.282866454547246</v>
      </c>
      <c r="BQ556">
        <v>5.2140000000000004</v>
      </c>
      <c r="BR556">
        <v>4.5251093197812287E-2</v>
      </c>
      <c r="BS556">
        <v>5.2592510931978129</v>
      </c>
      <c r="BT556">
        <v>5.2206990681688161</v>
      </c>
      <c r="BU556">
        <v>381.40000000000003</v>
      </c>
      <c r="BV556">
        <v>3.3100818844736488</v>
      </c>
      <c r="BW556">
        <v>384.71008188447371</v>
      </c>
      <c r="BX556">
        <v>381.89003156877379</v>
      </c>
      <c r="BY556">
        <v>42.325000000000003</v>
      </c>
      <c r="BZ556">
        <v>0.36732882999566641</v>
      </c>
      <c r="CA556">
        <v>42.692328829995667</v>
      </c>
      <c r="CB556">
        <v>42.379380141972597</v>
      </c>
      <c r="CC556">
        <v>177.733</v>
      </c>
      <c r="CD556">
        <v>1.5425033654251572</v>
      </c>
      <c r="CE556">
        <v>179.27550336542515</v>
      </c>
      <c r="CF556">
        <v>177.96135548194249</v>
      </c>
      <c r="CG556">
        <v>131.24699999999999</v>
      </c>
      <c r="CH556">
        <v>1.1390621842986706</v>
      </c>
      <c r="CI556">
        <v>132.38606218429865</v>
      </c>
      <c r="CJ556">
        <v>131.41562919063148</v>
      </c>
      <c r="CK556">
        <v>821.09500000000014</v>
      </c>
      <c r="CL556">
        <v>7.1260925142419769</v>
      </c>
      <c r="CM556">
        <v>828.22109251424206</v>
      </c>
      <c r="CN556">
        <v>822.14996190603642</v>
      </c>
    </row>
    <row r="557" spans="1:92" x14ac:dyDescent="0.3">
      <c r="A557" s="18">
        <v>45435</v>
      </c>
      <c r="B557" s="2">
        <v>17</v>
      </c>
      <c r="C557" s="2" t="s">
        <v>178</v>
      </c>
      <c r="D557" s="9">
        <v>46.402324999999998</v>
      </c>
      <c r="E557">
        <v>7.6494579999999996E-3</v>
      </c>
      <c r="G557">
        <v>8.1749999999999989</v>
      </c>
      <c r="H557">
        <v>7.4907081812232407E-2</v>
      </c>
      <c r="I557" s="34">
        <v>8.249907081812232</v>
      </c>
      <c r="J557" s="34">
        <v>8.1867997640860057</v>
      </c>
      <c r="K557">
        <v>0.754</v>
      </c>
      <c r="L557">
        <v>6.9088611237214962E-3</v>
      </c>
      <c r="M557" s="34">
        <v>0.76090886112372147</v>
      </c>
      <c r="N557" s="34">
        <v>0.75508832074872767</v>
      </c>
      <c r="O557">
        <v>18.321000000000002</v>
      </c>
      <c r="P557">
        <v>0.16787432977148747</v>
      </c>
      <c r="Q557" s="34">
        <v>18.488874329771487</v>
      </c>
      <c r="R557" s="34">
        <v>18.34744446211862</v>
      </c>
      <c r="S557">
        <v>3.1179999999999999</v>
      </c>
      <c r="T557">
        <v>2.8570064965203749E-2</v>
      </c>
      <c r="U557" s="34">
        <v>3.1465700649652035</v>
      </c>
      <c r="V557" s="34">
        <v>3.1225005094091949</v>
      </c>
      <c r="W557">
        <v>0</v>
      </c>
      <c r="X557">
        <v>0</v>
      </c>
      <c r="Y557" s="34">
        <v>0</v>
      </c>
      <c r="Z557" s="34">
        <v>0</v>
      </c>
      <c r="AA557">
        <v>1.6279999999999999</v>
      </c>
      <c r="AB557">
        <v>1.4917275741934478E-2</v>
      </c>
      <c r="AC557" s="34">
        <v>1.6429172757419344</v>
      </c>
      <c r="AD557" s="34">
        <v>1.6303498490436719</v>
      </c>
      <c r="AE557">
        <v>31.995999999999999</v>
      </c>
      <c r="AF557">
        <v>0.2931776134145796</v>
      </c>
      <c r="AG557" s="34">
        <v>32.28917761341458</v>
      </c>
      <c r="AH557" s="34">
        <v>32.042182905406221</v>
      </c>
      <c r="AJ557">
        <v>72.027000000000015</v>
      </c>
      <c r="AK557">
        <v>0.65997949623115171</v>
      </c>
      <c r="AL557" s="34">
        <v>72.68697949623116</v>
      </c>
      <c r="AM557" s="34">
        <v>72.130963499427878</v>
      </c>
      <c r="AN557">
        <v>4.2740000000000009</v>
      </c>
      <c r="AO557">
        <v>3.9162430295471728E-2</v>
      </c>
      <c r="AP557" s="34">
        <v>4.3131624302954723</v>
      </c>
      <c r="AQ557" s="34">
        <v>4.2801690754377493</v>
      </c>
      <c r="AR557">
        <v>355.40200000000004</v>
      </c>
      <c r="AS557">
        <v>3.2565292587438566</v>
      </c>
      <c r="AT557" s="34">
        <v>358.6585292587439</v>
      </c>
      <c r="AU557" s="34">
        <v>355.91498590283737</v>
      </c>
      <c r="AV557">
        <v>38.553000000000004</v>
      </c>
      <c r="AW557">
        <v>0.35325904894275184</v>
      </c>
      <c r="AX557" s="34">
        <v>38.906259048942758</v>
      </c>
      <c r="AY557" s="34">
        <v>38.608647254410748</v>
      </c>
      <c r="AZ557">
        <v>153.54</v>
      </c>
      <c r="BA557">
        <v>1.4068786962018549</v>
      </c>
      <c r="BB557" s="34">
        <v>154.94687869620185</v>
      </c>
      <c r="BC557" s="34">
        <v>153.76161905538416</v>
      </c>
      <c r="BD557">
        <v>132.13399999999999</v>
      </c>
      <c r="BE557">
        <v>1.2107366786761486</v>
      </c>
      <c r="BF557" s="34">
        <v>133.34473667867613</v>
      </c>
      <c r="BG557" s="34">
        <v>132.32472171593153</v>
      </c>
      <c r="BH557">
        <v>755.93000000000006</v>
      </c>
      <c r="BI557">
        <v>6.9265456090912361</v>
      </c>
      <c r="BJ557" s="34">
        <v>762.8565456090912</v>
      </c>
      <c r="BK557" s="34">
        <v>757.02110650342945</v>
      </c>
      <c r="BM557">
        <v>80.202000000000012</v>
      </c>
      <c r="BN557">
        <v>0.73488657804338409</v>
      </c>
      <c r="BO557">
        <v>80.936886578043385</v>
      </c>
      <c r="BP557">
        <v>80.317763263513882</v>
      </c>
      <c r="BQ557">
        <v>5.0280000000000005</v>
      </c>
      <c r="BR557">
        <v>4.6071291419193222E-2</v>
      </c>
      <c r="BS557">
        <v>5.0740712914191937</v>
      </c>
      <c r="BT557">
        <v>5.0352573961864771</v>
      </c>
      <c r="BU557">
        <v>373.72300000000007</v>
      </c>
      <c r="BV557">
        <v>3.4244035885153439</v>
      </c>
      <c r="BW557">
        <v>377.14740358851537</v>
      </c>
      <c r="BX557">
        <v>374.262430364956</v>
      </c>
      <c r="BY557">
        <v>41.671000000000006</v>
      </c>
      <c r="BZ557">
        <v>0.3818291139079556</v>
      </c>
      <c r="CA557">
        <v>42.052829113907961</v>
      </c>
      <c r="CB557">
        <v>41.731147763819941</v>
      </c>
      <c r="CC557">
        <v>153.54</v>
      </c>
      <c r="CD557">
        <v>1.4068786962018549</v>
      </c>
      <c r="CE557">
        <v>154.94687869620185</v>
      </c>
      <c r="CF557">
        <v>153.76161905538416</v>
      </c>
      <c r="CG557">
        <v>133.76199999999997</v>
      </c>
      <c r="CH557">
        <v>1.2256539544180831</v>
      </c>
      <c r="CI557">
        <v>134.98765395441805</v>
      </c>
      <c r="CJ557">
        <v>133.95507156497521</v>
      </c>
      <c r="CK557">
        <v>787.92600000000004</v>
      </c>
      <c r="CL557">
        <v>7.2197232225058157</v>
      </c>
      <c r="CM557">
        <v>795.14572322250581</v>
      </c>
      <c r="CN557">
        <v>789.06328940883566</v>
      </c>
    </row>
    <row r="558" spans="1:92" x14ac:dyDescent="0.3">
      <c r="A558" s="18">
        <v>45435</v>
      </c>
      <c r="B558" s="2">
        <v>18</v>
      </c>
      <c r="C558" s="2" t="s">
        <v>178</v>
      </c>
      <c r="D558" s="9">
        <v>52.037635000000002</v>
      </c>
      <c r="E558">
        <v>7.7094629999999997E-3</v>
      </c>
      <c r="G558">
        <v>7.8249999999999993</v>
      </c>
      <c r="H558">
        <v>8.5887723928992868E-2</v>
      </c>
      <c r="I558" s="34">
        <v>7.9108877239289921</v>
      </c>
      <c r="J558" s="34">
        <v>7.8498990277242076</v>
      </c>
      <c r="K558">
        <v>0.71899999999999997</v>
      </c>
      <c r="L558">
        <v>7.8917921412071396E-3</v>
      </c>
      <c r="M558" s="34">
        <v>0.72689179214120714</v>
      </c>
      <c r="N558" s="34">
        <v>0.72128784676469082</v>
      </c>
      <c r="O558">
        <v>17.695999999999998</v>
      </c>
      <c r="P558">
        <v>0.19423248084951539</v>
      </c>
      <c r="Q558" s="34">
        <v>17.890232480849512</v>
      </c>
      <c r="R558" s="34">
        <v>17.752308395477005</v>
      </c>
      <c r="S558">
        <v>3.0169999999999999</v>
      </c>
      <c r="T558">
        <v>3.3114794005593806E-2</v>
      </c>
      <c r="U558" s="34">
        <v>3.0501147940055935</v>
      </c>
      <c r="V558" s="34">
        <v>3.0266000468554548</v>
      </c>
      <c r="W558">
        <v>0</v>
      </c>
      <c r="X558">
        <v>0</v>
      </c>
      <c r="Y558" s="34">
        <v>0</v>
      </c>
      <c r="Z558" s="34">
        <v>0</v>
      </c>
      <c r="AA558">
        <v>1.488</v>
      </c>
      <c r="AB558">
        <v>1.6332387630203376E-2</v>
      </c>
      <c r="AC558" s="34">
        <v>1.5043323876302033</v>
      </c>
      <c r="AD558" s="34">
        <v>1.4927347927480665</v>
      </c>
      <c r="AE558">
        <v>30.744999999999994</v>
      </c>
      <c r="AF558">
        <v>0.33745917855551261</v>
      </c>
      <c r="AG558" s="34">
        <v>31.08245917855551</v>
      </c>
      <c r="AH558" s="34">
        <v>30.842830109569427</v>
      </c>
      <c r="AJ558">
        <v>69.770000000000024</v>
      </c>
      <c r="AK558">
        <v>0.76580019150489909</v>
      </c>
      <c r="AL558" s="34">
        <v>70.535800191504919</v>
      </c>
      <c r="AM558" s="34">
        <v>69.992007049753127</v>
      </c>
      <c r="AN558">
        <v>4.0750000000000002</v>
      </c>
      <c r="AO558">
        <v>4.4727472844810989E-2</v>
      </c>
      <c r="AP558" s="34">
        <v>4.1197274728448114</v>
      </c>
      <c r="AQ558" s="34">
        <v>4.0879665863228309</v>
      </c>
      <c r="AR558">
        <v>345.52500000000009</v>
      </c>
      <c r="AS558">
        <v>3.7925055348965206</v>
      </c>
      <c r="AT558" s="34">
        <v>349.31750553489661</v>
      </c>
      <c r="AU558" s="34">
        <v>346.62445515072307</v>
      </c>
      <c r="AV558">
        <v>36.777999999999999</v>
      </c>
      <c r="AW558">
        <v>0.40367779049974439</v>
      </c>
      <c r="AX558" s="34">
        <v>37.181677790499741</v>
      </c>
      <c r="AY558" s="34">
        <v>36.895027021295959</v>
      </c>
      <c r="AZ558">
        <v>148.25399999999999</v>
      </c>
      <c r="BA558">
        <v>1.6272458304624804</v>
      </c>
      <c r="BB558" s="34">
        <v>149.88124583046246</v>
      </c>
      <c r="BC558" s="34">
        <v>148.72574191133862</v>
      </c>
      <c r="BD558">
        <v>129.74100000000001</v>
      </c>
      <c r="BE558">
        <v>1.4240459029100916</v>
      </c>
      <c r="BF558" s="34">
        <v>131.16504590291009</v>
      </c>
      <c r="BG558" s="34">
        <v>130.1538338346283</v>
      </c>
      <c r="BH558">
        <v>734.14300000000014</v>
      </c>
      <c r="BI558">
        <v>8.0580027231185483</v>
      </c>
      <c r="BJ558" s="34">
        <v>742.20100272311856</v>
      </c>
      <c r="BK558" s="34">
        <v>736.47903155406198</v>
      </c>
      <c r="BM558">
        <v>77.595000000000027</v>
      </c>
      <c r="BN558">
        <v>0.851687915433892</v>
      </c>
      <c r="BO558">
        <v>78.446687915433913</v>
      </c>
      <c r="BP558">
        <v>77.841906077477333</v>
      </c>
      <c r="BQ558">
        <v>4.7940000000000005</v>
      </c>
      <c r="BR558">
        <v>5.2619264986018127E-2</v>
      </c>
      <c r="BS558">
        <v>4.8466192649860185</v>
      </c>
      <c r="BT558">
        <v>4.8092544330875215</v>
      </c>
      <c r="BU558">
        <v>363.22100000000012</v>
      </c>
      <c r="BV558">
        <v>3.9867380157460359</v>
      </c>
      <c r="BW558">
        <v>367.20773801574614</v>
      </c>
      <c r="BX558">
        <v>364.3767635462001</v>
      </c>
      <c r="BY558">
        <v>39.795000000000002</v>
      </c>
      <c r="BZ558">
        <v>0.4367925845053382</v>
      </c>
      <c r="CA558">
        <v>40.231792584505335</v>
      </c>
      <c r="CB558">
        <v>39.921627068151416</v>
      </c>
      <c r="CC558">
        <v>148.25399999999999</v>
      </c>
      <c r="CD558">
        <v>1.6272458304624804</v>
      </c>
      <c r="CE558">
        <v>149.88124583046246</v>
      </c>
      <c r="CF558">
        <v>148.72574191133862</v>
      </c>
      <c r="CG558">
        <v>131.22900000000001</v>
      </c>
      <c r="CH558">
        <v>1.4403782905402949</v>
      </c>
      <c r="CI558">
        <v>132.66937829054029</v>
      </c>
      <c r="CJ558">
        <v>131.64656862737635</v>
      </c>
      <c r="CK558">
        <v>764.88800000000015</v>
      </c>
      <c r="CL558">
        <v>8.3954619016740608</v>
      </c>
      <c r="CM558">
        <v>773.28346190167406</v>
      </c>
      <c r="CN558">
        <v>767.32186166363135</v>
      </c>
    </row>
    <row r="559" spans="1:92" x14ac:dyDescent="0.3">
      <c r="A559" s="18">
        <v>45435</v>
      </c>
      <c r="B559" s="2">
        <v>19</v>
      </c>
      <c r="C559" s="2" t="s">
        <v>178</v>
      </c>
      <c r="D559" s="9">
        <v>48.778578000000003</v>
      </c>
      <c r="E559">
        <v>7.5627610000000003E-3</v>
      </c>
      <c r="G559">
        <v>7.6909999999999998</v>
      </c>
      <c r="H559">
        <v>7.0041552438210572E-2</v>
      </c>
      <c r="I559" s="34">
        <v>7.7610415524382104</v>
      </c>
      <c r="J559" s="34">
        <v>7.7023466500660511</v>
      </c>
      <c r="K559">
        <v>0.68200000000000005</v>
      </c>
      <c r="L559">
        <v>6.2109398989545726E-3</v>
      </c>
      <c r="M559" s="34">
        <v>0.68821093989895465</v>
      </c>
      <c r="N559" s="34">
        <v>0.68300616504291356</v>
      </c>
      <c r="O559">
        <v>17.158999999999999</v>
      </c>
      <c r="P559">
        <v>0.15626615502369723</v>
      </c>
      <c r="Q559" s="34">
        <v>17.315266155023696</v>
      </c>
      <c r="R559" s="34">
        <v>17.184314935441865</v>
      </c>
      <c r="S559">
        <v>2.7050000000000001</v>
      </c>
      <c r="T559">
        <v>2.4634299745853544E-2</v>
      </c>
      <c r="U559" s="34">
        <v>2.7296342997458538</v>
      </c>
      <c r="V559" s="34">
        <v>2.7089907279194736</v>
      </c>
      <c r="W559">
        <v>0</v>
      </c>
      <c r="X559">
        <v>0</v>
      </c>
      <c r="Y559" s="34">
        <v>0</v>
      </c>
      <c r="Z559" s="34">
        <v>0</v>
      </c>
      <c r="AA559">
        <v>1.6970000000000001</v>
      </c>
      <c r="AB559">
        <v>1.5454494147398695E-2</v>
      </c>
      <c r="AC559" s="34">
        <v>1.7124544941473987</v>
      </c>
      <c r="AD559" s="34">
        <v>1.699503610084786</v>
      </c>
      <c r="AE559">
        <v>29.933999999999994</v>
      </c>
      <c r="AF559">
        <v>0.27260744125411457</v>
      </c>
      <c r="AG559" s="34">
        <v>30.206607441254111</v>
      </c>
      <c r="AH559" s="34">
        <v>29.978162088555088</v>
      </c>
      <c r="AJ559">
        <v>66.707999999999998</v>
      </c>
      <c r="AK559">
        <v>0.60750642049774428</v>
      </c>
      <c r="AL559" s="34">
        <v>67.315506420497741</v>
      </c>
      <c r="AM559" s="34">
        <v>66.80641533384555</v>
      </c>
      <c r="AN559">
        <v>3.7399999999999998</v>
      </c>
      <c r="AO559">
        <v>3.4059992994267013E-2</v>
      </c>
      <c r="AP559" s="34">
        <v>3.7740599929942666</v>
      </c>
      <c r="AQ559" s="34">
        <v>3.7455176792675893</v>
      </c>
      <c r="AR559">
        <v>335.58200000000005</v>
      </c>
      <c r="AS559">
        <v>3.0561284943855918</v>
      </c>
      <c r="AT559" s="34">
        <v>338.63812849438563</v>
      </c>
      <c r="AU559" s="34">
        <v>336.07708926309533</v>
      </c>
      <c r="AV559">
        <v>31.164000000000001</v>
      </c>
      <c r="AW559">
        <v>0.28380898975222918</v>
      </c>
      <c r="AX559" s="34">
        <v>31.447808989752232</v>
      </c>
      <c r="AY559" s="34">
        <v>31.209976726389087</v>
      </c>
      <c r="AZ559">
        <v>190.53500000000003</v>
      </c>
      <c r="BA559">
        <v>1.7351927179579321</v>
      </c>
      <c r="BB559" s="34">
        <v>192.27019271795797</v>
      </c>
      <c r="BC559" s="34">
        <v>190.81609920300812</v>
      </c>
      <c r="BD559">
        <v>127.22199999999997</v>
      </c>
      <c r="BE559">
        <v>1.1586043927049829</v>
      </c>
      <c r="BF559" s="34">
        <v>128.38060439270495</v>
      </c>
      <c r="BG559" s="34">
        <v>127.40969256464737</v>
      </c>
      <c r="BH559">
        <v>754.95100000000002</v>
      </c>
      <c r="BI559">
        <v>6.8753010082927473</v>
      </c>
      <c r="BJ559" s="34">
        <v>761.82630100829283</v>
      </c>
      <c r="BK559" s="34">
        <v>756.06479077025301</v>
      </c>
      <c r="BM559">
        <v>74.399000000000001</v>
      </c>
      <c r="BN559">
        <v>0.67754797293595481</v>
      </c>
      <c r="BO559">
        <v>75.076547972935955</v>
      </c>
      <c r="BP559">
        <v>74.508761983911597</v>
      </c>
      <c r="BQ559">
        <v>4.4219999999999997</v>
      </c>
      <c r="BR559">
        <v>4.0270932893221589E-2</v>
      </c>
      <c r="BS559">
        <v>4.4622709328932215</v>
      </c>
      <c r="BT559">
        <v>4.4285238443105026</v>
      </c>
      <c r="BU559">
        <v>352.74100000000004</v>
      </c>
      <c r="BV559">
        <v>3.2123946494092888</v>
      </c>
      <c r="BW559">
        <v>355.95339464940935</v>
      </c>
      <c r="BX559">
        <v>353.26140419853721</v>
      </c>
      <c r="BY559">
        <v>33.869</v>
      </c>
      <c r="BZ559">
        <v>0.30844328949808275</v>
      </c>
      <c r="CA559">
        <v>34.177443289498086</v>
      </c>
      <c r="CB559">
        <v>33.918967454308557</v>
      </c>
      <c r="CC559">
        <v>190.53500000000003</v>
      </c>
      <c r="CD559">
        <v>1.7351927179579321</v>
      </c>
      <c r="CE559">
        <v>192.27019271795797</v>
      </c>
      <c r="CF559">
        <v>190.81609920300812</v>
      </c>
      <c r="CG559">
        <v>128.91899999999995</v>
      </c>
      <c r="CH559">
        <v>1.1740588868523816</v>
      </c>
      <c r="CI559">
        <v>130.09305888685236</v>
      </c>
      <c r="CJ559">
        <v>129.10919617473215</v>
      </c>
      <c r="CK559">
        <v>784.88499999999999</v>
      </c>
      <c r="CL559">
        <v>7.1479084495468621</v>
      </c>
      <c r="CM559">
        <v>792.03290844954699</v>
      </c>
      <c r="CN559">
        <v>786.04295285880812</v>
      </c>
    </row>
    <row r="560" spans="1:92" x14ac:dyDescent="0.3">
      <c r="A560" s="18">
        <v>45435</v>
      </c>
      <c r="B560" s="2">
        <v>20</v>
      </c>
      <c r="C560" s="2" t="s">
        <v>178</v>
      </c>
      <c r="D560" s="9">
        <v>44.471417000000002</v>
      </c>
      <c r="E560">
        <v>7.4554310000000002E-3</v>
      </c>
      <c r="G560">
        <v>7.32</v>
      </c>
      <c r="H560">
        <v>3.9374810476792907E-2</v>
      </c>
      <c r="I560" s="34">
        <v>7.3593748104767931</v>
      </c>
      <c r="J560" s="34">
        <v>7.3045074993741448</v>
      </c>
      <c r="K560">
        <v>0.66100000000000003</v>
      </c>
      <c r="L560">
        <v>3.5555669023442774E-3</v>
      </c>
      <c r="M560" s="34">
        <v>0.6645555669023443</v>
      </c>
      <c r="N560" s="34">
        <v>0.65960101872763799</v>
      </c>
      <c r="O560">
        <v>16.847999999999999</v>
      </c>
      <c r="P560">
        <v>9.0626612966257764E-2</v>
      </c>
      <c r="Q560" s="34">
        <v>16.938626612966257</v>
      </c>
      <c r="R560" s="34">
        <v>16.812341851018523</v>
      </c>
      <c r="S560">
        <v>2.6480000000000001</v>
      </c>
      <c r="T560">
        <v>1.4243783899255139E-2</v>
      </c>
      <c r="U560" s="34">
        <v>2.6622437838992554</v>
      </c>
      <c r="V560" s="34">
        <v>2.6423956090632155</v>
      </c>
      <c r="W560">
        <v>0</v>
      </c>
      <c r="X560">
        <v>0</v>
      </c>
      <c r="Y560" s="34">
        <v>0</v>
      </c>
      <c r="Z560" s="34">
        <v>0</v>
      </c>
      <c r="AA560">
        <v>1.56</v>
      </c>
      <c r="AB560">
        <v>8.3913530524312753E-3</v>
      </c>
      <c r="AC560" s="34">
        <v>1.5683913530524314</v>
      </c>
      <c r="AD560" s="34">
        <v>1.5566983195387523</v>
      </c>
      <c r="AE560">
        <v>29.036999999999999</v>
      </c>
      <c r="AF560">
        <v>0.15619212729708137</v>
      </c>
      <c r="AG560" s="34">
        <v>29.193192127297081</v>
      </c>
      <c r="AH560" s="34">
        <v>28.975544297722273</v>
      </c>
      <c r="AJ560">
        <v>63.372</v>
      </c>
      <c r="AK560">
        <v>0.340882580537612</v>
      </c>
      <c r="AL560" s="34">
        <v>63.71288258053761</v>
      </c>
      <c r="AM560" s="34">
        <v>63.237875580647305</v>
      </c>
      <c r="AN560">
        <v>3.58</v>
      </c>
      <c r="AO560">
        <v>1.9257079440835875E-2</v>
      </c>
      <c r="AP560" s="34">
        <v>3.5992570794408358</v>
      </c>
      <c r="AQ560" s="34">
        <v>3.572423066633803</v>
      </c>
      <c r="AR560">
        <v>323.01099999999991</v>
      </c>
      <c r="AS560">
        <v>1.7374995774479984</v>
      </c>
      <c r="AT560" s="34">
        <v>324.74849957744789</v>
      </c>
      <c r="AU560" s="34">
        <v>322.32735954649468</v>
      </c>
      <c r="AV560">
        <v>27.645000000000003</v>
      </c>
      <c r="AW560">
        <v>0.14870445841952731</v>
      </c>
      <c r="AX560" s="34">
        <v>27.79370445841953</v>
      </c>
      <c r="AY560" s="34">
        <v>27.586490412595392</v>
      </c>
      <c r="AZ560">
        <v>189.73999999999998</v>
      </c>
      <c r="BA560">
        <v>1.0206252103643012</v>
      </c>
      <c r="BB560" s="34">
        <v>190.76062521036428</v>
      </c>
      <c r="BC560" s="34">
        <v>189.33842253159156</v>
      </c>
      <c r="BD560">
        <v>123.18899999999999</v>
      </c>
      <c r="BE560">
        <v>0.66264255844612574</v>
      </c>
      <c r="BF560" s="34">
        <v>123.85164255844612</v>
      </c>
      <c r="BG560" s="34">
        <v>122.92827518311496</v>
      </c>
      <c r="BH560">
        <v>730.53699999999981</v>
      </c>
      <c r="BI560">
        <v>3.9296114646564009</v>
      </c>
      <c r="BJ560" s="34">
        <v>734.46661146465624</v>
      </c>
      <c r="BK560" s="34">
        <v>728.9908463210777</v>
      </c>
      <c r="BM560">
        <v>70.692000000000007</v>
      </c>
      <c r="BN560">
        <v>0.38025739101440492</v>
      </c>
      <c r="BO560">
        <v>71.072257391014404</v>
      </c>
      <c r="BP560">
        <v>70.542383080021452</v>
      </c>
      <c r="BQ560">
        <v>4.2409999999999997</v>
      </c>
      <c r="BR560">
        <v>2.2812646343180153E-2</v>
      </c>
      <c r="BS560">
        <v>4.2638126463431805</v>
      </c>
      <c r="BT560">
        <v>4.2320240853614415</v>
      </c>
      <c r="BU560">
        <v>339.85899999999992</v>
      </c>
      <c r="BV560">
        <v>1.8281261904142563</v>
      </c>
      <c r="BW560">
        <v>341.68712619041412</v>
      </c>
      <c r="BX560">
        <v>339.13970139751319</v>
      </c>
      <c r="BY560">
        <v>30.293000000000003</v>
      </c>
      <c r="BZ560">
        <v>0.16294824231878247</v>
      </c>
      <c r="CA560">
        <v>30.455948242318787</v>
      </c>
      <c r="CB560">
        <v>30.228886021658607</v>
      </c>
      <c r="CC560">
        <v>189.73999999999998</v>
      </c>
      <c r="CD560">
        <v>1.0206252103643012</v>
      </c>
      <c r="CE560">
        <v>190.76062521036428</v>
      </c>
      <c r="CF560">
        <v>189.33842253159156</v>
      </c>
      <c r="CG560">
        <v>124.749</v>
      </c>
      <c r="CH560">
        <v>0.67103391149855707</v>
      </c>
      <c r="CI560">
        <v>125.42003391149855</v>
      </c>
      <c r="CJ560">
        <v>124.48497350265372</v>
      </c>
      <c r="CK560">
        <v>759.57399999999984</v>
      </c>
      <c r="CL560">
        <v>4.0858035919534821</v>
      </c>
      <c r="CM560">
        <v>763.65980359195328</v>
      </c>
      <c r="CN560">
        <v>757.96639061880001</v>
      </c>
    </row>
    <row r="561" spans="1:92" x14ac:dyDescent="0.3">
      <c r="A561" s="18">
        <v>45435</v>
      </c>
      <c r="B561" s="2">
        <v>21</v>
      </c>
      <c r="C561" s="2" t="s">
        <v>178</v>
      </c>
      <c r="D561" s="9">
        <v>37.530743999999999</v>
      </c>
      <c r="E561">
        <v>7.5538239999999998E-3</v>
      </c>
      <c r="G561">
        <v>6.7229999999999999</v>
      </c>
      <c r="H561">
        <v>1.5565558076352126E-2</v>
      </c>
      <c r="I561" s="34">
        <v>6.7385655580763517</v>
      </c>
      <c r="J561" s="34">
        <v>6.6876636198381805</v>
      </c>
      <c r="K561">
        <v>0.59399999999999997</v>
      </c>
      <c r="L561">
        <v>1.3752701914849267E-3</v>
      </c>
      <c r="M561" s="34">
        <v>0.59537527019148495</v>
      </c>
      <c r="N561" s="34">
        <v>0.59087791018650604</v>
      </c>
      <c r="O561">
        <v>16.012</v>
      </c>
      <c r="P561">
        <v>3.7072098158344523E-2</v>
      </c>
      <c r="Q561" s="34">
        <v>16.049072098158344</v>
      </c>
      <c r="R561" s="34">
        <v>15.927840232165545</v>
      </c>
      <c r="S561">
        <v>2.5790000000000002</v>
      </c>
      <c r="T561">
        <v>5.9710805115145227E-3</v>
      </c>
      <c r="U561" s="34">
        <v>2.5849710805115147</v>
      </c>
      <c r="V561" s="34">
        <v>2.5654446639242408</v>
      </c>
      <c r="W561">
        <v>0</v>
      </c>
      <c r="X561">
        <v>0</v>
      </c>
      <c r="Y561" s="34">
        <v>0</v>
      </c>
      <c r="Z561" s="34">
        <v>0</v>
      </c>
      <c r="AA561">
        <v>1.456</v>
      </c>
      <c r="AB561">
        <v>3.3710326579159148E-3</v>
      </c>
      <c r="AC561" s="34">
        <v>1.4593710326579159</v>
      </c>
      <c r="AD561" s="34">
        <v>1.4483472007265197</v>
      </c>
      <c r="AE561">
        <v>27.364000000000001</v>
      </c>
      <c r="AF561">
        <v>6.335503959561202E-2</v>
      </c>
      <c r="AG561" s="34">
        <v>27.427355039595614</v>
      </c>
      <c r="AH561" s="34">
        <v>27.220173626840992</v>
      </c>
      <c r="AJ561">
        <v>60.463000000000008</v>
      </c>
      <c r="AK561">
        <v>0.13998815082113322</v>
      </c>
      <c r="AL561" s="34">
        <v>60.60298815082114</v>
      </c>
      <c r="AM561" s="34">
        <v>60.14520384445575</v>
      </c>
      <c r="AN561">
        <v>3.3070000000000004</v>
      </c>
      <c r="AO561">
        <v>7.6565968404724806E-3</v>
      </c>
      <c r="AP561" s="34">
        <v>3.3146565968404729</v>
      </c>
      <c r="AQ561" s="34">
        <v>3.2896182642875007</v>
      </c>
      <c r="AR561">
        <v>311.55100000000004</v>
      </c>
      <c r="AS561">
        <v>0.72132458489447904</v>
      </c>
      <c r="AT561" s="34">
        <v>312.27232458489453</v>
      </c>
      <c r="AU561" s="34">
        <v>309.91347440490938</v>
      </c>
      <c r="AV561">
        <v>25.195</v>
      </c>
      <c r="AW561">
        <v>5.8333219653977662E-2</v>
      </c>
      <c r="AX561" s="34">
        <v>25.253333219653978</v>
      </c>
      <c r="AY561" s="34">
        <v>25.062573985099359</v>
      </c>
      <c r="AZ561">
        <v>203.51600000000002</v>
      </c>
      <c r="BA561">
        <v>0.4711944247310545</v>
      </c>
      <c r="BB561" s="34">
        <v>203.98719442473109</v>
      </c>
      <c r="BC561" s="34">
        <v>202.44631105979289</v>
      </c>
      <c r="BD561">
        <v>115.60299999999999</v>
      </c>
      <c r="BE561">
        <v>0.26765212112160269</v>
      </c>
      <c r="BF561" s="34">
        <v>115.87065212112159</v>
      </c>
      <c r="BG561" s="34">
        <v>114.99538560823341</v>
      </c>
      <c r="BH561">
        <v>719.63499999999999</v>
      </c>
      <c r="BI561">
        <v>1.6661490980627196</v>
      </c>
      <c r="BJ561" s="34">
        <v>721.30114909806275</v>
      </c>
      <c r="BK561" s="34">
        <v>715.85256716677827</v>
      </c>
      <c r="BM561">
        <v>67.186000000000007</v>
      </c>
      <c r="BN561">
        <v>0.15555370889748535</v>
      </c>
      <c r="BO561">
        <v>67.341553708897493</v>
      </c>
      <c r="BP561">
        <v>66.832867464293926</v>
      </c>
      <c r="BQ561">
        <v>3.9010000000000002</v>
      </c>
      <c r="BR561">
        <v>9.0318670319574079E-3</v>
      </c>
      <c r="BS561">
        <v>3.9100318670319578</v>
      </c>
      <c r="BT561">
        <v>3.8804961744740067</v>
      </c>
      <c r="BU561">
        <v>327.56300000000005</v>
      </c>
      <c r="BV561">
        <v>0.75839668305282359</v>
      </c>
      <c r="BW561">
        <v>328.32139668305285</v>
      </c>
      <c r="BX561">
        <v>325.8413146370749</v>
      </c>
      <c r="BY561">
        <v>27.774000000000001</v>
      </c>
      <c r="BZ561">
        <v>6.4304300165492184E-2</v>
      </c>
      <c r="CA561">
        <v>27.838304300165493</v>
      </c>
      <c r="CB561">
        <v>27.628018649023598</v>
      </c>
      <c r="CC561">
        <v>203.51600000000002</v>
      </c>
      <c r="CD561">
        <v>0.4711944247310545</v>
      </c>
      <c r="CE561">
        <v>203.98719442473109</v>
      </c>
      <c r="CF561">
        <v>202.44631105979289</v>
      </c>
      <c r="CG561">
        <v>117.059</v>
      </c>
      <c r="CH561">
        <v>0.27102315377951863</v>
      </c>
      <c r="CI561">
        <v>117.33002315377951</v>
      </c>
      <c r="CJ561">
        <v>116.44373280895992</v>
      </c>
      <c r="CK561">
        <v>746.99900000000002</v>
      </c>
      <c r="CL561">
        <v>1.7295041376583316</v>
      </c>
      <c r="CM561">
        <v>748.72850413765832</v>
      </c>
      <c r="CN561">
        <v>743.07274079361923</v>
      </c>
    </row>
    <row r="562" spans="1:92" x14ac:dyDescent="0.3">
      <c r="A562" s="18">
        <v>45435</v>
      </c>
      <c r="B562" s="2">
        <v>22</v>
      </c>
      <c r="C562" s="2" t="s">
        <v>178</v>
      </c>
      <c r="D562" s="9">
        <v>41.000157999999999</v>
      </c>
      <c r="E562">
        <v>7.4522080000000001E-3</v>
      </c>
      <c r="G562">
        <v>6.4169999999999998</v>
      </c>
      <c r="H562">
        <v>2.4262836399175855E-2</v>
      </c>
      <c r="I562" s="34">
        <v>6.4412628363991757</v>
      </c>
      <c r="J562" s="34">
        <v>6.393261205959659</v>
      </c>
      <c r="K562">
        <v>0.52400000000000002</v>
      </c>
      <c r="L562">
        <v>1.9812570162331539E-3</v>
      </c>
      <c r="M562" s="34">
        <v>0.52598125701623322</v>
      </c>
      <c r="N562" s="34">
        <v>0.52206153528484678</v>
      </c>
      <c r="O562">
        <v>15.622999999999999</v>
      </c>
      <c r="P562">
        <v>5.9070951077501072E-2</v>
      </c>
      <c r="Q562" s="34">
        <v>15.682070951077501</v>
      </c>
      <c r="R562" s="34">
        <v>15.565204896479313</v>
      </c>
      <c r="S562">
        <v>1.413</v>
      </c>
      <c r="T562">
        <v>5.3425880991172636E-3</v>
      </c>
      <c r="U562" s="34">
        <v>1.4183425880991174</v>
      </c>
      <c r="V562" s="34">
        <v>1.4077728041173445</v>
      </c>
      <c r="W562">
        <v>0</v>
      </c>
      <c r="X562">
        <v>0</v>
      </c>
      <c r="Y562" s="34">
        <v>0</v>
      </c>
      <c r="Z562" s="34">
        <v>0</v>
      </c>
      <c r="AA562">
        <v>1.5209999999999999</v>
      </c>
      <c r="AB562">
        <v>5.7509387818523404E-3</v>
      </c>
      <c r="AC562" s="34">
        <v>1.5267509387818523</v>
      </c>
      <c r="AD562" s="34">
        <v>1.5153732732218546</v>
      </c>
      <c r="AE562">
        <v>25.498000000000001</v>
      </c>
      <c r="AF562">
        <v>9.640857137387969E-2</v>
      </c>
      <c r="AG562" s="34">
        <v>25.594408571373879</v>
      </c>
      <c r="AH562" s="34">
        <v>25.403673715063015</v>
      </c>
      <c r="AJ562">
        <v>57.060999999999986</v>
      </c>
      <c r="AK562">
        <v>0.21574905840320602</v>
      </c>
      <c r="AL562" s="34">
        <v>57.27674905840319</v>
      </c>
      <c r="AM562" s="34">
        <v>56.849910810856166</v>
      </c>
      <c r="AN562">
        <v>3.0870000000000002</v>
      </c>
      <c r="AO562">
        <v>1.1672023681510966E-2</v>
      </c>
      <c r="AP562" s="34">
        <v>3.0986720236815111</v>
      </c>
      <c r="AQ562" s="34">
        <v>3.0755800752372555</v>
      </c>
      <c r="AR562">
        <v>303.19300000000004</v>
      </c>
      <c r="AS562">
        <v>1.1463802643564478</v>
      </c>
      <c r="AT562" s="34">
        <v>304.33938026435646</v>
      </c>
      <c r="AU562" s="34">
        <v>302.07137990003537</v>
      </c>
      <c r="AV562">
        <v>23.760999999999999</v>
      </c>
      <c r="AW562">
        <v>8.9840931226557189E-2</v>
      </c>
      <c r="AX562" s="34">
        <v>23.850840931226557</v>
      </c>
      <c r="AY562" s="34">
        <v>23.673099503632141</v>
      </c>
      <c r="AZ562">
        <v>198.37300000000002</v>
      </c>
      <c r="BA562">
        <v>0.75005324061301426</v>
      </c>
      <c r="BB562" s="34">
        <v>199.12305324061305</v>
      </c>
      <c r="BC562" s="34">
        <v>197.63914683026891</v>
      </c>
      <c r="BD562">
        <v>113.14400000000001</v>
      </c>
      <c r="BE562">
        <v>0.42780027451275565</v>
      </c>
      <c r="BF562" s="34">
        <v>113.57180027451277</v>
      </c>
      <c r="BG562" s="34">
        <v>112.72543959593264</v>
      </c>
      <c r="BH562">
        <v>698.61900000000003</v>
      </c>
      <c r="BI562">
        <v>2.6414957927934917</v>
      </c>
      <c r="BJ562" s="34">
        <v>701.26049579279356</v>
      </c>
      <c r="BK562" s="34">
        <v>696.03455671596248</v>
      </c>
      <c r="BM562">
        <v>63.477999999999987</v>
      </c>
      <c r="BN562">
        <v>0.24001189480238189</v>
      </c>
      <c r="BO562">
        <v>63.718011894802366</v>
      </c>
      <c r="BP562">
        <v>63.243172016815826</v>
      </c>
      <c r="BQ562">
        <v>3.6110000000000002</v>
      </c>
      <c r="BR562">
        <v>1.365328069774412E-2</v>
      </c>
      <c r="BS562">
        <v>3.6246532806977445</v>
      </c>
      <c r="BT562">
        <v>3.5976416105221025</v>
      </c>
      <c r="BU562">
        <v>318.81600000000003</v>
      </c>
      <c r="BV562">
        <v>1.205451215433949</v>
      </c>
      <c r="BW562">
        <v>320.02145121543396</v>
      </c>
      <c r="BX562">
        <v>317.63658479651468</v>
      </c>
      <c r="BY562">
        <v>25.173999999999999</v>
      </c>
      <c r="BZ562">
        <v>9.5183519325674454E-2</v>
      </c>
      <c r="CA562">
        <v>25.269183519325676</v>
      </c>
      <c r="CB562">
        <v>25.080872307749484</v>
      </c>
      <c r="CC562">
        <v>198.37300000000002</v>
      </c>
      <c r="CD562">
        <v>0.75005324061301426</v>
      </c>
      <c r="CE562">
        <v>199.12305324061305</v>
      </c>
      <c r="CF562">
        <v>197.63914683026891</v>
      </c>
      <c r="CG562">
        <v>114.66500000000001</v>
      </c>
      <c r="CH562">
        <v>0.433551213294608</v>
      </c>
      <c r="CI562">
        <v>115.09855121329463</v>
      </c>
      <c r="CJ562">
        <v>114.2408128691545</v>
      </c>
      <c r="CK562">
        <v>724.11700000000008</v>
      </c>
      <c r="CL562">
        <v>2.7379043641673713</v>
      </c>
      <c r="CM562">
        <v>726.8549043641674</v>
      </c>
      <c r="CN562">
        <v>721.43823043102554</v>
      </c>
    </row>
    <row r="563" spans="1:92" x14ac:dyDescent="0.3">
      <c r="A563" s="18">
        <v>45435</v>
      </c>
      <c r="B563" s="2">
        <v>23</v>
      </c>
      <c r="C563" s="2" t="s">
        <v>178</v>
      </c>
      <c r="D563" s="9">
        <v>26.108587</v>
      </c>
      <c r="E563">
        <v>7.5282439999999999E-3</v>
      </c>
      <c r="G563">
        <v>6.266</v>
      </c>
      <c r="H563">
        <v>2.8338003021809721E-2</v>
      </c>
      <c r="I563" s="34">
        <v>6.2943380030218101</v>
      </c>
      <c r="J563" s="34">
        <v>6.2469526907165891</v>
      </c>
      <c r="K563">
        <v>0.48699999999999999</v>
      </c>
      <c r="L563">
        <v>2.2024589006736889E-3</v>
      </c>
      <c r="M563" s="34">
        <v>0.48920245890067365</v>
      </c>
      <c r="N563" s="34">
        <v>0.48551962342466942</v>
      </c>
      <c r="O563">
        <v>15.271000000000001</v>
      </c>
      <c r="P563">
        <v>6.9063141421330396E-2</v>
      </c>
      <c r="Q563" s="34">
        <v>15.34006314142133</v>
      </c>
      <c r="R563" s="34">
        <v>15.224579403117305</v>
      </c>
      <c r="S563">
        <v>1.3839999999999999</v>
      </c>
      <c r="T563">
        <v>6.2591439805593126E-3</v>
      </c>
      <c r="U563" s="34">
        <v>1.3902591439805592</v>
      </c>
      <c r="V563" s="34">
        <v>1.3797929339214425</v>
      </c>
      <c r="W563">
        <v>0</v>
      </c>
      <c r="X563">
        <v>0</v>
      </c>
      <c r="Y563" s="34">
        <v>0</v>
      </c>
      <c r="Z563" s="34">
        <v>0</v>
      </c>
      <c r="AA563">
        <v>1.399</v>
      </c>
      <c r="AB563">
        <v>6.3269815237012132E-3</v>
      </c>
      <c r="AC563" s="34">
        <v>1.4053269815237013</v>
      </c>
      <c r="AD563" s="34">
        <v>1.3947473371070074</v>
      </c>
      <c r="AE563">
        <v>24.807000000000002</v>
      </c>
      <c r="AF563">
        <v>0.11218972884807434</v>
      </c>
      <c r="AG563" s="34">
        <v>24.919189728848071</v>
      </c>
      <c r="AH563" s="34">
        <v>24.731591988287015</v>
      </c>
      <c r="AJ563">
        <v>53.189000000000007</v>
      </c>
      <c r="AK563">
        <v>0.24054740547830153</v>
      </c>
      <c r="AL563" s="34">
        <v>53.42954740547831</v>
      </c>
      <c r="AM563" s="34">
        <v>53.027316735800305</v>
      </c>
      <c r="AN563">
        <v>3.0430000000000001</v>
      </c>
      <c r="AO563">
        <v>1.376197625205346E-2</v>
      </c>
      <c r="AP563" s="34">
        <v>3.0567619762520537</v>
      </c>
      <c r="AQ563" s="34">
        <v>3.0337499262449064</v>
      </c>
      <c r="AR563">
        <v>292.79599999999999</v>
      </c>
      <c r="AS563">
        <v>1.3241707521183848</v>
      </c>
      <c r="AT563" s="34">
        <v>294.12017075211838</v>
      </c>
      <c r="AU563" s="34">
        <v>291.90596234137479</v>
      </c>
      <c r="AV563">
        <v>22.972999999999999</v>
      </c>
      <c r="AW563">
        <v>0.10389545857325801</v>
      </c>
      <c r="AX563" s="34">
        <v>23.076895458573258</v>
      </c>
      <c r="AY563" s="34">
        <v>22.903166958798629</v>
      </c>
      <c r="AZ563">
        <v>195.72000000000003</v>
      </c>
      <c r="BA563">
        <v>0.88514426291551218</v>
      </c>
      <c r="BB563" s="34">
        <v>196.60514426291553</v>
      </c>
      <c r="BC563" s="34">
        <v>195.12505276524911</v>
      </c>
      <c r="BD563">
        <v>115.26599999999999</v>
      </c>
      <c r="BE563">
        <v>0.52129081651961684</v>
      </c>
      <c r="BF563" s="34">
        <v>115.7872908165196</v>
      </c>
      <c r="BG563" s="34">
        <v>114.91561583915389</v>
      </c>
      <c r="BH563">
        <v>682.98699999999997</v>
      </c>
      <c r="BI563">
        <v>3.0888106718571269</v>
      </c>
      <c r="BJ563" s="34">
        <v>686.0758106718572</v>
      </c>
      <c r="BK563" s="34">
        <v>680.91086456662163</v>
      </c>
      <c r="BM563">
        <v>59.455000000000005</v>
      </c>
      <c r="BN563">
        <v>0.26888540850011122</v>
      </c>
      <c r="BO563">
        <v>59.723885408500124</v>
      </c>
      <c r="BP563">
        <v>59.274269426516895</v>
      </c>
      <c r="BQ563">
        <v>3.5300000000000002</v>
      </c>
      <c r="BR563">
        <v>1.5964435152727149E-2</v>
      </c>
      <c r="BS563">
        <v>3.5459644351527273</v>
      </c>
      <c r="BT563">
        <v>3.5192695496695756</v>
      </c>
      <c r="BU563">
        <v>308.06700000000001</v>
      </c>
      <c r="BV563">
        <v>1.3932338935397151</v>
      </c>
      <c r="BW563">
        <v>309.46023389353974</v>
      </c>
      <c r="BX563">
        <v>307.13054174449212</v>
      </c>
      <c r="BY563">
        <v>24.356999999999999</v>
      </c>
      <c r="BZ563">
        <v>0.11015460255381732</v>
      </c>
      <c r="CA563">
        <v>24.467154602553816</v>
      </c>
      <c r="CB563">
        <v>24.282959892720072</v>
      </c>
      <c r="CC563">
        <v>195.72000000000003</v>
      </c>
      <c r="CD563">
        <v>0.88514426291551218</v>
      </c>
      <c r="CE563">
        <v>196.60514426291553</v>
      </c>
      <c r="CF563">
        <v>195.12505276524911</v>
      </c>
      <c r="CG563">
        <v>116.66499999999999</v>
      </c>
      <c r="CH563">
        <v>0.5276177980433181</v>
      </c>
      <c r="CI563">
        <v>117.1926177980433</v>
      </c>
      <c r="CJ563">
        <v>116.31036317626089</v>
      </c>
      <c r="CK563">
        <v>707.79399999999998</v>
      </c>
      <c r="CL563">
        <v>3.2010004007052011</v>
      </c>
      <c r="CM563">
        <v>710.99500040070529</v>
      </c>
      <c r="CN563">
        <v>705.64245655490868</v>
      </c>
    </row>
    <row r="564" spans="1:92" x14ac:dyDescent="0.3">
      <c r="A564" s="18">
        <v>45435</v>
      </c>
      <c r="B564" s="2">
        <v>24</v>
      </c>
      <c r="C564" s="2" t="s">
        <v>23</v>
      </c>
      <c r="D564" s="9">
        <v>24.632964999999999</v>
      </c>
      <c r="E564">
        <v>7.7378439999999998E-3</v>
      </c>
      <c r="G564">
        <v>6.4710000000000001</v>
      </c>
      <c r="H564">
        <v>2.3837734074139926E-2</v>
      </c>
      <c r="I564" s="34">
        <v>6.4948377340741397</v>
      </c>
      <c r="J564" s="34">
        <v>6.4445816928825606</v>
      </c>
      <c r="K564">
        <v>0.46899999999999997</v>
      </c>
      <c r="L564">
        <v>1.7276923629688805E-3</v>
      </c>
      <c r="M564" s="34">
        <v>0.47072769236296885</v>
      </c>
      <c r="N564" s="34">
        <v>0.46708527491298424</v>
      </c>
      <c r="O564">
        <v>14.544</v>
      </c>
      <c r="P564">
        <v>5.3576882147162899E-2</v>
      </c>
      <c r="Q564" s="34">
        <v>14.597576882147163</v>
      </c>
      <c r="R564" s="34">
        <v>14.484623109455102</v>
      </c>
      <c r="S564">
        <v>1.33</v>
      </c>
      <c r="T564">
        <v>4.899426103941602E-3</v>
      </c>
      <c r="U564" s="34">
        <v>1.3348994261039417</v>
      </c>
      <c r="V564" s="34">
        <v>1.3245701825890599</v>
      </c>
      <c r="W564">
        <v>0</v>
      </c>
      <c r="X564">
        <v>0</v>
      </c>
      <c r="Y564" s="34">
        <v>0</v>
      </c>
      <c r="Z564" s="34">
        <v>0</v>
      </c>
      <c r="AA564">
        <v>1.369</v>
      </c>
      <c r="AB564">
        <v>5.0430934859368812E-3</v>
      </c>
      <c r="AC564" s="34">
        <v>1.3740430934859369</v>
      </c>
      <c r="AD564" s="34">
        <v>1.3634109623792654</v>
      </c>
      <c r="AE564">
        <v>24.183</v>
      </c>
      <c r="AF564">
        <v>8.9084828174150199E-2</v>
      </c>
      <c r="AG564" s="34">
        <v>24.272084828174151</v>
      </c>
      <c r="AH564" s="34">
        <v>24.084271222218973</v>
      </c>
      <c r="AJ564">
        <v>49.693999999999996</v>
      </c>
      <c r="AK564">
        <v>0.18306171489419093</v>
      </c>
      <c r="AL564" s="34">
        <v>49.877061714894189</v>
      </c>
      <c r="AM564" s="34">
        <v>49.491120792165965</v>
      </c>
      <c r="AN564">
        <v>2.944</v>
      </c>
      <c r="AO564">
        <v>1.0845045451130882E-2</v>
      </c>
      <c r="AP564" s="34">
        <v>2.954845045451131</v>
      </c>
      <c r="AQ564" s="34">
        <v>2.9319809154452572</v>
      </c>
      <c r="AR564">
        <v>282.59999999999997</v>
      </c>
      <c r="AS564">
        <v>1.0410359526119521</v>
      </c>
      <c r="AT564" s="34">
        <v>283.6410359526119</v>
      </c>
      <c r="AU564" s="34">
        <v>281.44626586441223</v>
      </c>
      <c r="AV564">
        <v>21.881999999999998</v>
      </c>
      <c r="AW564">
        <v>8.0608452636428643E-2</v>
      </c>
      <c r="AX564" s="34">
        <v>21.962608452636427</v>
      </c>
      <c r="AY564" s="34">
        <v>21.792665214596845</v>
      </c>
      <c r="AZ564">
        <v>188.18900000000002</v>
      </c>
      <c r="BA564">
        <v>0.6932466910335835</v>
      </c>
      <c r="BB564" s="34">
        <v>188.8822466910336</v>
      </c>
      <c r="BC564" s="34">
        <v>187.42070533176886</v>
      </c>
      <c r="BD564">
        <v>114.82499999999999</v>
      </c>
      <c r="BE564">
        <v>0.42298992660533402</v>
      </c>
      <c r="BF564" s="34">
        <v>115.24798992660533</v>
      </c>
      <c r="BG564" s="34">
        <v>114.35621895923968</v>
      </c>
      <c r="BH564">
        <v>660.13400000000001</v>
      </c>
      <c r="BI564">
        <v>2.43178778323262</v>
      </c>
      <c r="BJ564" s="34">
        <v>662.56578778323251</v>
      </c>
      <c r="BK564" s="34">
        <v>657.43895707762886</v>
      </c>
      <c r="BM564">
        <v>56.164999999999992</v>
      </c>
      <c r="BN564">
        <v>0.20689944896833085</v>
      </c>
      <c r="BO564">
        <v>56.371899448968328</v>
      </c>
      <c r="BP564">
        <v>55.935702485048523</v>
      </c>
      <c r="BQ564">
        <v>3.4129999999999998</v>
      </c>
      <c r="BR564">
        <v>1.2572737814099762E-2</v>
      </c>
      <c r="BS564">
        <v>3.4255727378140999</v>
      </c>
      <c r="BT564">
        <v>3.3990661903582415</v>
      </c>
      <c r="BU564">
        <v>297.14399999999995</v>
      </c>
      <c r="BV564">
        <v>1.0946128347591151</v>
      </c>
      <c r="BW564">
        <v>298.23861283475907</v>
      </c>
      <c r="BX564">
        <v>295.93088897386735</v>
      </c>
      <c r="BY564">
        <v>23.211999999999996</v>
      </c>
      <c r="BZ564">
        <v>8.5507878740370247E-2</v>
      </c>
      <c r="CA564">
        <v>23.297507878740369</v>
      </c>
      <c r="CB564">
        <v>23.117235397185905</v>
      </c>
      <c r="CC564">
        <v>188.18900000000002</v>
      </c>
      <c r="CD564">
        <v>0.6932466910335835</v>
      </c>
      <c r="CE564">
        <v>188.8822466910336</v>
      </c>
      <c r="CF564">
        <v>187.42070533176886</v>
      </c>
      <c r="CG564">
        <v>116.19399999999999</v>
      </c>
      <c r="CH564">
        <v>0.42803302009127092</v>
      </c>
      <c r="CI564">
        <v>116.62203302009127</v>
      </c>
      <c r="CJ564">
        <v>115.71962992161895</v>
      </c>
      <c r="CK564">
        <v>684.31700000000001</v>
      </c>
      <c r="CL564">
        <v>2.5208726114067703</v>
      </c>
      <c r="CM564">
        <v>686.83787261140662</v>
      </c>
      <c r="CN564">
        <v>681.5232282998478</v>
      </c>
    </row>
    <row r="565" spans="1:92" x14ac:dyDescent="0.3">
      <c r="A565" s="18">
        <v>45436</v>
      </c>
      <c r="B565" s="2">
        <v>1</v>
      </c>
      <c r="C565" s="2" t="s">
        <v>23</v>
      </c>
      <c r="D565" s="9">
        <v>44.132427</v>
      </c>
      <c r="E565">
        <v>7.9866969999999992E-3</v>
      </c>
      <c r="G565">
        <v>6.3299999999999992</v>
      </c>
      <c r="H565">
        <v>2.9529977072721248E-2</v>
      </c>
      <c r="I565" s="34">
        <v>6.3595299770727207</v>
      </c>
      <c r="J565" s="34">
        <v>6.3087383380834243</v>
      </c>
      <c r="K565">
        <v>0.45199999999999996</v>
      </c>
      <c r="L565">
        <v>2.1086176361563985E-3</v>
      </c>
      <c r="M565" s="34">
        <v>0.45410861763615634</v>
      </c>
      <c r="N565" s="34">
        <v>0.45048178970200753</v>
      </c>
      <c r="O565">
        <v>14.227</v>
      </c>
      <c r="P565">
        <v>6.6370139623002408E-2</v>
      </c>
      <c r="Q565" s="34">
        <v>14.293370139623002</v>
      </c>
      <c r="R565" s="34">
        <v>14.179213323208986</v>
      </c>
      <c r="S565">
        <v>1.3740000000000001</v>
      </c>
      <c r="T565">
        <v>6.4098244072541867E-3</v>
      </c>
      <c r="U565" s="34">
        <v>1.3804098244072542</v>
      </c>
      <c r="V565" s="34">
        <v>1.3693849094038903</v>
      </c>
      <c r="W565">
        <v>0</v>
      </c>
      <c r="X565">
        <v>0</v>
      </c>
      <c r="Y565" s="34">
        <v>0</v>
      </c>
      <c r="Z565" s="34">
        <v>0</v>
      </c>
      <c r="AA565">
        <v>1.2490000000000001</v>
      </c>
      <c r="AB565">
        <v>5.8266889990250944E-3</v>
      </c>
      <c r="AC565" s="34">
        <v>1.2548266889990252</v>
      </c>
      <c r="AD565" s="34">
        <v>1.2448047684464767</v>
      </c>
      <c r="AE565">
        <v>23.631999999999998</v>
      </c>
      <c r="AF565">
        <v>0.11024524773815933</v>
      </c>
      <c r="AG565" s="34">
        <v>23.742245247738158</v>
      </c>
      <c r="AH565" s="34">
        <v>23.552623128844786</v>
      </c>
      <c r="AJ565">
        <v>48.574999999999996</v>
      </c>
      <c r="AK565">
        <v>0.22660641963782541</v>
      </c>
      <c r="AL565" s="34">
        <v>48.801606419637821</v>
      </c>
      <c r="AM565" s="34">
        <v>48.411842776050918</v>
      </c>
      <c r="AN565">
        <v>2.7570000000000001</v>
      </c>
      <c r="AO565">
        <v>1.2861634563900869E-2</v>
      </c>
      <c r="AP565" s="34">
        <v>2.7698616345639011</v>
      </c>
      <c r="AQ565" s="34">
        <v>2.7477395889567147</v>
      </c>
      <c r="AR565">
        <v>276.10600000000005</v>
      </c>
      <c r="AS565">
        <v>1.2880574801960152</v>
      </c>
      <c r="AT565" s="34">
        <v>277.39405748019607</v>
      </c>
      <c r="AU565" s="34">
        <v>275.17859519350117</v>
      </c>
      <c r="AV565">
        <v>22.880000000000003</v>
      </c>
      <c r="AW565">
        <v>0.10673710512225312</v>
      </c>
      <c r="AX565" s="34">
        <v>22.986737105122256</v>
      </c>
      <c r="AY565" s="34">
        <v>22.803149000844986</v>
      </c>
      <c r="AZ565">
        <v>218.208</v>
      </c>
      <c r="BA565">
        <v>1.0179584892708309</v>
      </c>
      <c r="BB565" s="34">
        <v>219.22595848927082</v>
      </c>
      <c r="BC565" s="34">
        <v>217.47506718428244</v>
      </c>
      <c r="BD565">
        <v>110.309</v>
      </c>
      <c r="BE565">
        <v>0.51460066997074383</v>
      </c>
      <c r="BF565" s="34">
        <v>110.82360066997074</v>
      </c>
      <c r="BG565" s="34">
        <v>109.93848615097069</v>
      </c>
      <c r="BH565">
        <v>678.83500000000004</v>
      </c>
      <c r="BI565">
        <v>3.1668217987615694</v>
      </c>
      <c r="BJ565" s="34">
        <v>682.00182179876151</v>
      </c>
      <c r="BK565" s="34">
        <v>676.55487989460687</v>
      </c>
      <c r="BM565">
        <v>54.904999999999994</v>
      </c>
      <c r="BN565">
        <v>0.25613639671054667</v>
      </c>
      <c r="BO565">
        <v>55.161136396710539</v>
      </c>
      <c r="BP565">
        <v>54.72058111413434</v>
      </c>
      <c r="BQ565">
        <v>3.2090000000000001</v>
      </c>
      <c r="BR565">
        <v>1.4970252200057267E-2</v>
      </c>
      <c r="BS565">
        <v>3.2239702522000573</v>
      </c>
      <c r="BT565">
        <v>3.1982213786587224</v>
      </c>
      <c r="BU565">
        <v>290.33300000000003</v>
      </c>
      <c r="BV565">
        <v>1.3544276198190175</v>
      </c>
      <c r="BW565">
        <v>291.68742761981906</v>
      </c>
      <c r="BX565">
        <v>289.35780851671018</v>
      </c>
      <c r="BY565">
        <v>24.254000000000001</v>
      </c>
      <c r="BZ565">
        <v>0.11314692952950731</v>
      </c>
      <c r="CA565">
        <v>24.367146929529511</v>
      </c>
      <c r="CB565">
        <v>24.172533910248877</v>
      </c>
      <c r="CC565">
        <v>218.208</v>
      </c>
      <c r="CD565">
        <v>1.0179584892708309</v>
      </c>
      <c r="CE565">
        <v>219.22595848927082</v>
      </c>
      <c r="CF565">
        <v>217.47506718428244</v>
      </c>
      <c r="CG565">
        <v>111.55799999999999</v>
      </c>
      <c r="CH565">
        <v>0.52042735896976888</v>
      </c>
      <c r="CI565">
        <v>112.07842735896978</v>
      </c>
      <c r="CJ565">
        <v>111.18329091941716</v>
      </c>
      <c r="CK565">
        <v>702.46699999999998</v>
      </c>
      <c r="CL565">
        <v>3.2770670464997287</v>
      </c>
      <c r="CM565">
        <v>705.74406704649971</v>
      </c>
      <c r="CN565">
        <v>700.10750302345161</v>
      </c>
    </row>
    <row r="566" spans="1:92" x14ac:dyDescent="0.3">
      <c r="A566" s="18">
        <v>45436</v>
      </c>
      <c r="B566" s="2">
        <v>2</v>
      </c>
      <c r="C566" s="2" t="s">
        <v>23</v>
      </c>
      <c r="D566" s="9">
        <v>23.173999999999999</v>
      </c>
      <c r="E566">
        <v>8.3209180000000001E-3</v>
      </c>
      <c r="G566">
        <v>5.8920000000000003</v>
      </c>
      <c r="H566">
        <v>3.4919880311224095E-2</v>
      </c>
      <c r="I566" s="34">
        <v>5.9269198803112246</v>
      </c>
      <c r="J566" s="34">
        <v>5.8776024659945847</v>
      </c>
      <c r="K566">
        <v>0.441</v>
      </c>
      <c r="L566">
        <v>2.6136570294042474E-3</v>
      </c>
      <c r="M566" s="34">
        <v>0.44361365702940425</v>
      </c>
      <c r="N566" s="34">
        <v>0.43992238416558244</v>
      </c>
      <c r="O566">
        <v>14.074000000000002</v>
      </c>
      <c r="P566">
        <v>8.3411811863572299E-2</v>
      </c>
      <c r="Q566" s="34">
        <v>14.157411811863573</v>
      </c>
      <c r="R566" s="34">
        <v>14.039609149084825</v>
      </c>
      <c r="S566">
        <v>1.353</v>
      </c>
      <c r="T566">
        <v>8.0187708861313971E-3</v>
      </c>
      <c r="U566" s="34">
        <v>1.3610187708861314</v>
      </c>
      <c r="V566" s="34">
        <v>1.3496938452971272</v>
      </c>
      <c r="W566">
        <v>0</v>
      </c>
      <c r="X566">
        <v>0</v>
      </c>
      <c r="Y566" s="34">
        <v>0</v>
      </c>
      <c r="Z566" s="34">
        <v>0</v>
      </c>
      <c r="AA566">
        <v>1.252</v>
      </c>
      <c r="AB566">
        <v>7.4201782331385887E-3</v>
      </c>
      <c r="AC566" s="34">
        <v>1.2594201782331387</v>
      </c>
      <c r="AD566" s="34">
        <v>1.2489406462025154</v>
      </c>
      <c r="AE566">
        <v>23.012000000000004</v>
      </c>
      <c r="AF566">
        <v>0.13638429832347063</v>
      </c>
      <c r="AG566" s="34">
        <v>23.148384298323474</v>
      </c>
      <c r="AH566" s="34">
        <v>22.955768490744639</v>
      </c>
      <c r="AJ566">
        <v>47.797000000000011</v>
      </c>
      <c r="AK566">
        <v>0.28327656470393386</v>
      </c>
      <c r="AL566" s="34">
        <v>48.080276564703944</v>
      </c>
      <c r="AM566" s="34">
        <v>47.680204525991719</v>
      </c>
      <c r="AN566">
        <v>2.6080000000000001</v>
      </c>
      <c r="AO566">
        <v>1.5456729099061853E-2</v>
      </c>
      <c r="AP566" s="34">
        <v>2.623456729099062</v>
      </c>
      <c r="AQ566" s="34">
        <v>2.6016271607796804</v>
      </c>
      <c r="AR566">
        <v>274.40300000000008</v>
      </c>
      <c r="AS566">
        <v>1.6262932649424351</v>
      </c>
      <c r="AT566" s="34">
        <v>276.02929326494251</v>
      </c>
      <c r="AU566" s="34">
        <v>273.732476150087</v>
      </c>
      <c r="AV566">
        <v>22.478999999999999</v>
      </c>
      <c r="AW566">
        <v>0.13322538858044916</v>
      </c>
      <c r="AX566" s="34">
        <v>22.612225388580448</v>
      </c>
      <c r="AY566" s="34">
        <v>22.424070915324553</v>
      </c>
      <c r="AZ566">
        <v>218.70100000000005</v>
      </c>
      <c r="BA566">
        <v>1.2961664534869353</v>
      </c>
      <c r="BB566" s="34">
        <v>219.99716645348698</v>
      </c>
      <c r="BC566" s="34">
        <v>218.16658807119518</v>
      </c>
      <c r="BD566">
        <v>107.37800000000001</v>
      </c>
      <c r="BE566">
        <v>0.63639289003031596</v>
      </c>
      <c r="BF566" s="34">
        <v>108.01439289003034</v>
      </c>
      <c r="BG566" s="34">
        <v>107.11561398397261</v>
      </c>
      <c r="BH566">
        <v>673.36600000000021</v>
      </c>
      <c r="BI566">
        <v>3.9908112908431308</v>
      </c>
      <c r="BJ566" s="34">
        <v>677.35681129084321</v>
      </c>
      <c r="BK566" s="34">
        <v>671.72058080735076</v>
      </c>
      <c r="BM566">
        <v>53.689000000000014</v>
      </c>
      <c r="BN566">
        <v>0.31819644501515798</v>
      </c>
      <c r="BO566">
        <v>54.007196445015168</v>
      </c>
      <c r="BP566">
        <v>53.557806991986304</v>
      </c>
      <c r="BQ566">
        <v>3.0489999999999999</v>
      </c>
      <c r="BR566">
        <v>1.80703861284661E-2</v>
      </c>
      <c r="BS566">
        <v>3.0670703861284663</v>
      </c>
      <c r="BT566">
        <v>3.041549544945263</v>
      </c>
      <c r="BU566">
        <v>288.47700000000009</v>
      </c>
      <c r="BV566">
        <v>1.7097050768060074</v>
      </c>
      <c r="BW566">
        <v>290.18670507680611</v>
      </c>
      <c r="BX566">
        <v>287.77208529917181</v>
      </c>
      <c r="BY566">
        <v>23.832000000000001</v>
      </c>
      <c r="BZ566">
        <v>0.14124415946658056</v>
      </c>
      <c r="CA566">
        <v>23.973244159466581</v>
      </c>
      <c r="CB566">
        <v>23.773764760621681</v>
      </c>
      <c r="CC566">
        <v>218.70100000000005</v>
      </c>
      <c r="CD566">
        <v>1.2961664534869353</v>
      </c>
      <c r="CE566">
        <v>219.99716645348698</v>
      </c>
      <c r="CF566">
        <v>218.16658807119518</v>
      </c>
      <c r="CG566">
        <v>108.63000000000001</v>
      </c>
      <c r="CH566">
        <v>0.64381306826345452</v>
      </c>
      <c r="CI566">
        <v>109.27381306826348</v>
      </c>
      <c r="CJ566">
        <v>108.36455463017512</v>
      </c>
      <c r="CK566">
        <v>696.37800000000027</v>
      </c>
      <c r="CL566">
        <v>4.1271955891666012</v>
      </c>
      <c r="CM566">
        <v>700.50519558916665</v>
      </c>
      <c r="CN566">
        <v>694.67634929809537</v>
      </c>
    </row>
    <row r="567" spans="1:92" x14ac:dyDescent="0.3">
      <c r="A567" s="18">
        <v>45436</v>
      </c>
      <c r="B567" s="2">
        <v>3</v>
      </c>
      <c r="C567" s="2" t="s">
        <v>23</v>
      </c>
      <c r="D567" s="9">
        <v>16.095013000000002</v>
      </c>
      <c r="E567">
        <v>8.3513300000000006E-3</v>
      </c>
      <c r="G567">
        <v>5.8730000000000002</v>
      </c>
      <c r="H567">
        <v>5.3333788600946841E-2</v>
      </c>
      <c r="I567" s="34">
        <v>5.9263337886009468</v>
      </c>
      <c r="J567" s="34">
        <v>5.8768410194421898</v>
      </c>
      <c r="K567">
        <v>0.436</v>
      </c>
      <c r="L567">
        <v>3.959395850504482E-3</v>
      </c>
      <c r="M567" s="34">
        <v>0.43995939585050448</v>
      </c>
      <c r="N567" s="34">
        <v>0.43628514974915628</v>
      </c>
      <c r="O567">
        <v>14.367000000000001</v>
      </c>
      <c r="P567">
        <v>0.13046935822063738</v>
      </c>
      <c r="Q567" s="34">
        <v>14.497469358220638</v>
      </c>
      <c r="R567" s="34">
        <v>14.376396207445248</v>
      </c>
      <c r="S567">
        <v>1.3460000000000001</v>
      </c>
      <c r="T567">
        <v>1.2223272510961086E-2</v>
      </c>
      <c r="U567" s="34">
        <v>1.3582232725109611</v>
      </c>
      <c r="V567" s="34">
        <v>1.3468803017485422</v>
      </c>
      <c r="W567">
        <v>0</v>
      </c>
      <c r="X567">
        <v>0</v>
      </c>
      <c r="Y567" s="34">
        <v>0</v>
      </c>
      <c r="Z567" s="34">
        <v>0</v>
      </c>
      <c r="AA567">
        <v>1.1870000000000001</v>
      </c>
      <c r="AB567">
        <v>1.077936439116702E-2</v>
      </c>
      <c r="AC567" s="34">
        <v>1.1977793643911672</v>
      </c>
      <c r="AD567" s="34">
        <v>1.1877763136519464</v>
      </c>
      <c r="AE567">
        <v>23.209000000000003</v>
      </c>
      <c r="AF567">
        <v>0.21076517957421681</v>
      </c>
      <c r="AG567" s="34">
        <v>23.419765179574217</v>
      </c>
      <c r="AH567" s="34">
        <v>23.224178992037082</v>
      </c>
      <c r="AJ567">
        <v>47.012999999999998</v>
      </c>
      <c r="AK567">
        <v>0.4269336631187321</v>
      </c>
      <c r="AL567" s="34">
        <v>47.43993366311873</v>
      </c>
      <c r="AM567" s="34">
        <v>47.043747121919914</v>
      </c>
      <c r="AN567">
        <v>2.5970000000000009</v>
      </c>
      <c r="AO567">
        <v>2.3583832623303082E-2</v>
      </c>
      <c r="AP567" s="34">
        <v>2.620583832623304</v>
      </c>
      <c r="AQ567" s="34">
        <v>2.598698472244402</v>
      </c>
      <c r="AR567">
        <v>272.77200000000005</v>
      </c>
      <c r="AS567">
        <v>2.4770924883802952</v>
      </c>
      <c r="AT567" s="34">
        <v>275.24909248838037</v>
      </c>
      <c r="AU567" s="34">
        <v>272.9503964848094</v>
      </c>
      <c r="AV567">
        <v>22.411000000000001</v>
      </c>
      <c r="AW567">
        <v>0.20351839542581643</v>
      </c>
      <c r="AX567" s="34">
        <v>22.614518395425819</v>
      </c>
      <c r="AY567" s="34">
        <v>22.425657089514548</v>
      </c>
      <c r="AZ567">
        <v>234.548</v>
      </c>
      <c r="BA567">
        <v>2.129973343908544</v>
      </c>
      <c r="BB567" s="34">
        <v>236.67797334390855</v>
      </c>
      <c r="BC567" s="34">
        <v>234.70139748478238</v>
      </c>
      <c r="BD567">
        <v>107.14200000000001</v>
      </c>
      <c r="BE567">
        <v>0.97297612434575975</v>
      </c>
      <c r="BF567" s="34">
        <v>108.11497612434577</v>
      </c>
      <c r="BG567" s="34">
        <v>107.21207228078924</v>
      </c>
      <c r="BH567">
        <v>686.48300000000017</v>
      </c>
      <c r="BI567">
        <v>6.2340778478024497</v>
      </c>
      <c r="BJ567" s="34">
        <v>692.71707784780256</v>
      </c>
      <c r="BK567" s="34">
        <v>686.93196893405991</v>
      </c>
      <c r="BM567">
        <v>52.885999999999996</v>
      </c>
      <c r="BN567">
        <v>0.48026745171967894</v>
      </c>
      <c r="BO567">
        <v>53.366267451719679</v>
      </c>
      <c r="BP567">
        <v>52.920588141362103</v>
      </c>
      <c r="BQ567">
        <v>3.0330000000000008</v>
      </c>
      <c r="BR567">
        <v>2.7543228473807566E-2</v>
      </c>
      <c r="BS567">
        <v>3.0605432284738083</v>
      </c>
      <c r="BT567">
        <v>3.0349836219935584</v>
      </c>
      <c r="BU567">
        <v>287.13900000000007</v>
      </c>
      <c r="BV567">
        <v>2.6075618466009325</v>
      </c>
      <c r="BW567">
        <v>289.74656184660103</v>
      </c>
      <c r="BX567">
        <v>287.32679269225463</v>
      </c>
      <c r="BY567">
        <v>23.757000000000001</v>
      </c>
      <c r="BZ567">
        <v>0.21574166793677751</v>
      </c>
      <c r="CA567">
        <v>23.972741667936781</v>
      </c>
      <c r="CB567">
        <v>23.772537391263089</v>
      </c>
      <c r="CC567">
        <v>234.548</v>
      </c>
      <c r="CD567">
        <v>2.129973343908544</v>
      </c>
      <c r="CE567">
        <v>236.67797334390855</v>
      </c>
      <c r="CF567">
        <v>234.70139748478238</v>
      </c>
      <c r="CG567">
        <v>108.32900000000001</v>
      </c>
      <c r="CH567">
        <v>0.98375548873692675</v>
      </c>
      <c r="CI567">
        <v>109.31275548873694</v>
      </c>
      <c r="CJ567">
        <v>108.3998485944412</v>
      </c>
      <c r="CK567">
        <v>709.69200000000023</v>
      </c>
      <c r="CL567">
        <v>6.4448430273766668</v>
      </c>
      <c r="CM567">
        <v>716.13684302737681</v>
      </c>
      <c r="CN567">
        <v>710.15614792609699</v>
      </c>
    </row>
    <row r="568" spans="1:92" x14ac:dyDescent="0.3">
      <c r="A568" s="18">
        <v>45436</v>
      </c>
      <c r="B568" s="2">
        <v>4</v>
      </c>
      <c r="C568" s="2" t="s">
        <v>23</v>
      </c>
      <c r="D568" s="9">
        <v>17.300402999999999</v>
      </c>
      <c r="E568">
        <v>8.3508929999999999E-3</v>
      </c>
      <c r="G568">
        <v>5.8360000000000003</v>
      </c>
      <c r="H568">
        <v>4.7913157708622846E-2</v>
      </c>
      <c r="I568" s="34">
        <v>5.8839131577086228</v>
      </c>
      <c r="J568" s="34">
        <v>5.8347772285073054</v>
      </c>
      <c r="K568">
        <v>0.439</v>
      </c>
      <c r="L568">
        <v>3.6041597385341722E-3</v>
      </c>
      <c r="M568" s="34">
        <v>0.44260415973853418</v>
      </c>
      <c r="N568" s="34">
        <v>0.43890801975920274</v>
      </c>
      <c r="O568">
        <v>14.064</v>
      </c>
      <c r="P568">
        <v>0.11546447053016992</v>
      </c>
      <c r="Q568" s="34">
        <v>14.179464470530171</v>
      </c>
      <c r="R568" s="34">
        <v>14.061053279939472</v>
      </c>
      <c r="S568">
        <v>1.375</v>
      </c>
      <c r="T568">
        <v>1.1288655217504526E-2</v>
      </c>
      <c r="U568" s="34">
        <v>1.3862886552175044</v>
      </c>
      <c r="V568" s="34">
        <v>1.374711906990669</v>
      </c>
      <c r="W568">
        <v>0</v>
      </c>
      <c r="X568">
        <v>0</v>
      </c>
      <c r="Y568" s="34">
        <v>0</v>
      </c>
      <c r="Z568" s="34">
        <v>0</v>
      </c>
      <c r="AA568">
        <v>1.5309999999999999</v>
      </c>
      <c r="AB568">
        <v>1.2569404463999583E-2</v>
      </c>
      <c r="AC568" s="34">
        <v>1.5435694044639996</v>
      </c>
      <c r="AD568" s="34">
        <v>1.5306792215292471</v>
      </c>
      <c r="AE568">
        <v>23.244999999999997</v>
      </c>
      <c r="AF568">
        <v>0.19083984765883105</v>
      </c>
      <c r="AG568" s="34">
        <v>23.43583984765883</v>
      </c>
      <c r="AH568" s="34">
        <v>23.240129656725898</v>
      </c>
      <c r="AJ568">
        <v>47.33499999999998</v>
      </c>
      <c r="AK568">
        <v>0.38861708706951015</v>
      </c>
      <c r="AL568" s="34">
        <v>47.723617087069492</v>
      </c>
      <c r="AM568" s="34">
        <v>47.325082267202404</v>
      </c>
      <c r="AN568">
        <v>2.5459999999999994</v>
      </c>
      <c r="AO568">
        <v>2.0902484497284737E-2</v>
      </c>
      <c r="AP568" s="34">
        <v>2.5669024844972843</v>
      </c>
      <c r="AQ568" s="34">
        <v>2.5454665565078134</v>
      </c>
      <c r="AR568">
        <v>274.97500000000002</v>
      </c>
      <c r="AS568">
        <v>2.2575257952242236</v>
      </c>
      <c r="AT568" s="34">
        <v>277.23252579522426</v>
      </c>
      <c r="AU568" s="34">
        <v>274.91738663618861</v>
      </c>
      <c r="AV568">
        <v>22.911999999999999</v>
      </c>
      <c r="AW568">
        <v>0.18810594061342811</v>
      </c>
      <c r="AX568" s="34">
        <v>23.100105940613428</v>
      </c>
      <c r="AY568" s="34">
        <v>22.9071994276147</v>
      </c>
      <c r="AZ568">
        <v>237.14499999999998</v>
      </c>
      <c r="BA568">
        <v>1.9469441029491712</v>
      </c>
      <c r="BB568" s="34">
        <v>239.09194410294916</v>
      </c>
      <c r="BC568" s="34">
        <v>237.09531286058345</v>
      </c>
      <c r="BD568">
        <v>108.596</v>
      </c>
      <c r="BE568">
        <v>0.89156567418190646</v>
      </c>
      <c r="BF568" s="34">
        <v>109.48756567418191</v>
      </c>
      <c r="BG568" s="34">
        <v>108.57324672840635</v>
      </c>
      <c r="BH568">
        <v>693.50900000000001</v>
      </c>
      <c r="BI568">
        <v>5.693661084535524</v>
      </c>
      <c r="BJ568" s="34">
        <v>699.20266108453563</v>
      </c>
      <c r="BK568" s="34">
        <v>693.36369447650338</v>
      </c>
      <c r="BM568">
        <v>53.170999999999978</v>
      </c>
      <c r="BN568">
        <v>0.43653024477813301</v>
      </c>
      <c r="BO568">
        <v>53.607530244778118</v>
      </c>
      <c r="BP568">
        <v>53.159859495709711</v>
      </c>
      <c r="BQ568">
        <v>2.9849999999999994</v>
      </c>
      <c r="BR568">
        <v>2.4506644235818907E-2</v>
      </c>
      <c r="BS568">
        <v>3.0095066442358185</v>
      </c>
      <c r="BT568">
        <v>2.9843745762670162</v>
      </c>
      <c r="BU568">
        <v>289.03900000000004</v>
      </c>
      <c r="BV568">
        <v>2.3729902657543933</v>
      </c>
      <c r="BW568">
        <v>291.41199026575441</v>
      </c>
      <c r="BX568">
        <v>288.97843991612808</v>
      </c>
      <c r="BY568">
        <v>24.286999999999999</v>
      </c>
      <c r="BZ568">
        <v>0.19939459583093264</v>
      </c>
      <c r="CA568">
        <v>24.486394595830934</v>
      </c>
      <c r="CB568">
        <v>24.281911334605368</v>
      </c>
      <c r="CC568">
        <v>237.14499999999998</v>
      </c>
      <c r="CD568">
        <v>1.9469441029491712</v>
      </c>
      <c r="CE568">
        <v>239.09194410294916</v>
      </c>
      <c r="CF568">
        <v>237.09531286058345</v>
      </c>
      <c r="CG568">
        <v>110.12700000000001</v>
      </c>
      <c r="CH568">
        <v>0.90413507864590603</v>
      </c>
      <c r="CI568">
        <v>111.0311350786459</v>
      </c>
      <c r="CJ568">
        <v>110.10392594993559</v>
      </c>
      <c r="CK568">
        <v>716.75400000000002</v>
      </c>
      <c r="CL568">
        <v>5.8845009321943547</v>
      </c>
      <c r="CM568">
        <v>722.63850093219446</v>
      </c>
      <c r="CN568">
        <v>716.6038241332293</v>
      </c>
    </row>
    <row r="569" spans="1:92" x14ac:dyDescent="0.3">
      <c r="A569" s="18">
        <v>45436</v>
      </c>
      <c r="B569" s="2">
        <v>5</v>
      </c>
      <c r="C569" s="2" t="s">
        <v>23</v>
      </c>
      <c r="D569" s="9">
        <v>20.602412999999999</v>
      </c>
      <c r="E569">
        <v>8.7991360000000008E-3</v>
      </c>
      <c r="G569">
        <v>6.0209999999999999</v>
      </c>
      <c r="H569">
        <v>5.4742267336494226E-2</v>
      </c>
      <c r="I569" s="34">
        <v>6.0757422673364943</v>
      </c>
      <c r="J569" s="34">
        <v>6.0222809848252519</v>
      </c>
      <c r="K569">
        <v>0.439</v>
      </c>
      <c r="L569">
        <v>3.991339538402419E-3</v>
      </c>
      <c r="M569" s="34">
        <v>0.44299133953840242</v>
      </c>
      <c r="N569" s="34">
        <v>0.4390933984949818</v>
      </c>
      <c r="O569">
        <v>14.321999999999999</v>
      </c>
      <c r="P569">
        <v>0.1302140429817755</v>
      </c>
      <c r="Q569" s="34">
        <v>14.452214042981774</v>
      </c>
      <c r="R569" s="34">
        <v>14.325047046116467</v>
      </c>
      <c r="S569">
        <v>1.8120000000000001</v>
      </c>
      <c r="T569">
        <v>1.6474503971720237E-2</v>
      </c>
      <c r="U569" s="34">
        <v>1.8284745039717203</v>
      </c>
      <c r="V569" s="34">
        <v>1.8123855081387406</v>
      </c>
      <c r="W569">
        <v>0</v>
      </c>
      <c r="X569">
        <v>0</v>
      </c>
      <c r="Y569" s="34">
        <v>0</v>
      </c>
      <c r="Z569" s="34">
        <v>0</v>
      </c>
      <c r="AA569">
        <v>1.5629999999999999</v>
      </c>
      <c r="AB569">
        <v>1.4210623459050071E-2</v>
      </c>
      <c r="AC569" s="34">
        <v>1.5772106234590499</v>
      </c>
      <c r="AD569" s="34">
        <v>1.5633325326825889</v>
      </c>
      <c r="AE569">
        <v>24.157</v>
      </c>
      <c r="AF569">
        <v>0.21963277728744246</v>
      </c>
      <c r="AG569" s="34">
        <v>24.376632777287437</v>
      </c>
      <c r="AH569" s="34">
        <v>24.16213947025803</v>
      </c>
      <c r="AJ569">
        <v>49.48899999999999</v>
      </c>
      <c r="AK569">
        <v>0.4499485248655975</v>
      </c>
      <c r="AL569" s="34">
        <v>49.938948524865587</v>
      </c>
      <c r="AM569" s="34">
        <v>49.499528925098296</v>
      </c>
      <c r="AN569">
        <v>2.6829999999999998</v>
      </c>
      <c r="AO569">
        <v>2.4393539821261252E-2</v>
      </c>
      <c r="AP569" s="34">
        <v>2.7073935398212612</v>
      </c>
      <c r="AQ569" s="34">
        <v>2.6835708158588525</v>
      </c>
      <c r="AR569">
        <v>280.16499999999996</v>
      </c>
      <c r="AS569">
        <v>2.5472292523382998</v>
      </c>
      <c r="AT569" s="34">
        <v>282.71222925233826</v>
      </c>
      <c r="AU569" s="34">
        <v>280.22460589828376</v>
      </c>
      <c r="AV569">
        <v>23.562999999999999</v>
      </c>
      <c r="AW569">
        <v>0.21423219485962686</v>
      </c>
      <c r="AX569" s="34">
        <v>23.777232194859625</v>
      </c>
      <c r="AY569" s="34">
        <v>23.568013095073475</v>
      </c>
      <c r="AZ569">
        <v>226.08299999999997</v>
      </c>
      <c r="BA569">
        <v>2.0555216784980272</v>
      </c>
      <c r="BB569" s="34">
        <v>228.13852167849799</v>
      </c>
      <c r="BC569" s="34">
        <v>226.13109979940992</v>
      </c>
      <c r="BD569">
        <v>110.05600000000001</v>
      </c>
      <c r="BE569">
        <v>1.0006170028209946</v>
      </c>
      <c r="BF569" s="34">
        <v>111.056617002821</v>
      </c>
      <c r="BG569" s="34">
        <v>110.07941472611326</v>
      </c>
      <c r="BH569">
        <v>692.03899999999999</v>
      </c>
      <c r="BI569">
        <v>6.2919421932038073</v>
      </c>
      <c r="BJ569" s="34">
        <v>698.33094219320367</v>
      </c>
      <c r="BK569" s="34">
        <v>692.18623325983754</v>
      </c>
      <c r="BM569">
        <v>55.509999999999991</v>
      </c>
      <c r="BN569">
        <v>0.50469079220209168</v>
      </c>
      <c r="BO569">
        <v>56.014690792202082</v>
      </c>
      <c r="BP569">
        <v>55.521809909923547</v>
      </c>
      <c r="BQ569">
        <v>3.1219999999999999</v>
      </c>
      <c r="BR569">
        <v>2.8384879359663672E-2</v>
      </c>
      <c r="BS569">
        <v>3.1503848793596636</v>
      </c>
      <c r="BT569">
        <v>3.1226642143538341</v>
      </c>
      <c r="BU569">
        <v>294.48699999999997</v>
      </c>
      <c r="BV569">
        <v>2.6774432953200753</v>
      </c>
      <c r="BW569">
        <v>297.16444329532004</v>
      </c>
      <c r="BX569">
        <v>294.54965294440024</v>
      </c>
      <c r="BY569">
        <v>25.375</v>
      </c>
      <c r="BZ569">
        <v>0.23070669883134709</v>
      </c>
      <c r="CA569">
        <v>25.605706698831344</v>
      </c>
      <c r="CB569">
        <v>25.380398603212214</v>
      </c>
      <c r="CC569">
        <v>226.08299999999997</v>
      </c>
      <c r="CD569">
        <v>2.0555216784980272</v>
      </c>
      <c r="CE569">
        <v>228.13852167849799</v>
      </c>
      <c r="CF569">
        <v>226.13109979940992</v>
      </c>
      <c r="CG569">
        <v>111.61900000000001</v>
      </c>
      <c r="CH569">
        <v>1.0148276262800446</v>
      </c>
      <c r="CI569">
        <v>112.63382762628005</v>
      </c>
      <c r="CJ569">
        <v>111.64274725879585</v>
      </c>
      <c r="CK569">
        <v>716.19600000000003</v>
      </c>
      <c r="CL569">
        <v>6.5115749704912496</v>
      </c>
      <c r="CM569">
        <v>722.70757497049112</v>
      </c>
      <c r="CN569">
        <v>716.34837273009555</v>
      </c>
    </row>
    <row r="570" spans="1:92" x14ac:dyDescent="0.3">
      <c r="A570" s="18">
        <v>45436</v>
      </c>
      <c r="B570" s="2">
        <v>6</v>
      </c>
      <c r="C570" s="2" t="s">
        <v>23</v>
      </c>
      <c r="D570" s="9">
        <v>29.631823000000001</v>
      </c>
      <c r="E570">
        <v>8.6364700000000003E-3</v>
      </c>
      <c r="G570">
        <v>6.63</v>
      </c>
      <c r="H570">
        <v>6.9182062500138572E-2</v>
      </c>
      <c r="I570" s="34">
        <v>6.6991820625001388</v>
      </c>
      <c r="J570" s="34">
        <v>6.6413247775928186</v>
      </c>
      <c r="K570">
        <v>0.55100000000000005</v>
      </c>
      <c r="L570">
        <v>5.7495198246721498E-3</v>
      </c>
      <c r="M570" s="34">
        <v>0.55674951982467225</v>
      </c>
      <c r="N570" s="34">
        <v>0.55194116929919201</v>
      </c>
      <c r="O570">
        <v>15.172000000000001</v>
      </c>
      <c r="P570">
        <v>0.15831527183289629</v>
      </c>
      <c r="Q570" s="34">
        <v>15.330315271832896</v>
      </c>
      <c r="R570" s="34">
        <v>15.19791546389717</v>
      </c>
      <c r="S570">
        <v>2.4609999999999999</v>
      </c>
      <c r="T570">
        <v>2.5679797256838763E-2</v>
      </c>
      <c r="U570" s="34">
        <v>2.4866797972568384</v>
      </c>
      <c r="V570" s="34">
        <v>2.4652036617882236</v>
      </c>
      <c r="W570">
        <v>0</v>
      </c>
      <c r="X570">
        <v>0</v>
      </c>
      <c r="Y570" s="34">
        <v>0</v>
      </c>
      <c r="Z570" s="34">
        <v>0</v>
      </c>
      <c r="AA570">
        <v>1.5980000000000001</v>
      </c>
      <c r="AB570">
        <v>1.667465096157186E-2</v>
      </c>
      <c r="AC570" s="34">
        <v>1.6146746509615719</v>
      </c>
      <c r="AD570" s="34">
        <v>1.6007295617787818</v>
      </c>
      <c r="AE570">
        <v>26.411999999999999</v>
      </c>
      <c r="AF570">
        <v>0.27560130237611763</v>
      </c>
      <c r="AG570" s="34">
        <v>26.687601302376116</v>
      </c>
      <c r="AH570" s="34">
        <v>26.457114634356184</v>
      </c>
      <c r="AJ570">
        <v>54.228999999999999</v>
      </c>
      <c r="AK570">
        <v>0.56586335857013792</v>
      </c>
      <c r="AL570" s="34">
        <v>54.79486335857014</v>
      </c>
      <c r="AM570" s="34">
        <v>54.32162916501975</v>
      </c>
      <c r="AN570">
        <v>2.919</v>
      </c>
      <c r="AO570">
        <v>3.0458889960468246E-2</v>
      </c>
      <c r="AP570" s="34">
        <v>2.9494588899604683</v>
      </c>
      <c r="AQ570" s="34">
        <v>2.9239859767410916</v>
      </c>
      <c r="AR570">
        <v>294.98099999999999</v>
      </c>
      <c r="AS570">
        <v>3.0780383074439479</v>
      </c>
      <c r="AT570" s="34">
        <v>298.05903830744393</v>
      </c>
      <c r="AU570" s="34">
        <v>295.48486036487282</v>
      </c>
      <c r="AV570">
        <v>25.673000000000005</v>
      </c>
      <c r="AW570">
        <v>0.26789005890890766</v>
      </c>
      <c r="AX570" s="34">
        <v>25.940890058908913</v>
      </c>
      <c r="AY570" s="34">
        <v>25.716852340141848</v>
      </c>
      <c r="AZ570">
        <v>225.45500000000001</v>
      </c>
      <c r="BA570">
        <v>2.3525553395126306</v>
      </c>
      <c r="BB570" s="34">
        <v>227.80755533951265</v>
      </c>
      <c r="BC570" s="34">
        <v>225.84010222204961</v>
      </c>
      <c r="BD570">
        <v>110.46600000000001</v>
      </c>
      <c r="BE570">
        <v>1.1526795951946167</v>
      </c>
      <c r="BF570" s="34">
        <v>111.61867959519462</v>
      </c>
      <c r="BG570" s="34">
        <v>110.65468821743112</v>
      </c>
      <c r="BH570">
        <v>713.72300000000007</v>
      </c>
      <c r="BI570">
        <v>7.4474855495907093</v>
      </c>
      <c r="BJ570" s="34">
        <v>721.17048554959069</v>
      </c>
      <c r="BK570" s="34">
        <v>714.94211828625623</v>
      </c>
      <c r="BM570">
        <v>60.859000000000002</v>
      </c>
      <c r="BN570">
        <v>0.63504542107027651</v>
      </c>
      <c r="BO570">
        <v>61.494045421070282</v>
      </c>
      <c r="BP570">
        <v>60.962953942612572</v>
      </c>
      <c r="BQ570">
        <v>3.47</v>
      </c>
      <c r="BR570">
        <v>3.6208409785140394E-2</v>
      </c>
      <c r="BS570">
        <v>3.5062084097851405</v>
      </c>
      <c r="BT570">
        <v>3.4759271460402834</v>
      </c>
      <c r="BU570">
        <v>310.15300000000002</v>
      </c>
      <c r="BV570">
        <v>3.2363535792768441</v>
      </c>
      <c r="BW570">
        <v>313.38935357927681</v>
      </c>
      <c r="BX570">
        <v>310.68277582876999</v>
      </c>
      <c r="BY570">
        <v>28.134000000000004</v>
      </c>
      <c r="BZ570">
        <v>0.29356985616574643</v>
      </c>
      <c r="CA570">
        <v>28.42756985616575</v>
      </c>
      <c r="CB570">
        <v>28.182056001930071</v>
      </c>
      <c r="CC570">
        <v>225.45500000000001</v>
      </c>
      <c r="CD570">
        <v>2.3525553395126306</v>
      </c>
      <c r="CE570">
        <v>227.80755533951265</v>
      </c>
      <c r="CF570">
        <v>225.84010222204961</v>
      </c>
      <c r="CG570">
        <v>112.06400000000001</v>
      </c>
      <c r="CH570">
        <v>1.1693542461561885</v>
      </c>
      <c r="CI570">
        <v>113.2333542461562</v>
      </c>
      <c r="CJ570">
        <v>112.25541777920989</v>
      </c>
      <c r="CK570">
        <v>740.1350000000001</v>
      </c>
      <c r="CL570">
        <v>7.7230868519668272</v>
      </c>
      <c r="CM570">
        <v>747.85808685196685</v>
      </c>
      <c r="CN570">
        <v>741.39923292061246</v>
      </c>
    </row>
    <row r="571" spans="1:92" x14ac:dyDescent="0.3">
      <c r="A571" s="18">
        <v>45436</v>
      </c>
      <c r="B571" s="2">
        <v>7</v>
      </c>
      <c r="C571" s="2" t="s">
        <v>23</v>
      </c>
      <c r="D571" s="9">
        <v>31.851105</v>
      </c>
      <c r="E571">
        <v>8.7212430000000001E-3</v>
      </c>
      <c r="G571">
        <v>6.9960000000000004</v>
      </c>
      <c r="H571">
        <v>1.2567119619578801E-2</v>
      </c>
      <c r="I571" s="34">
        <v>7.0085671196195793</v>
      </c>
      <c r="J571" s="34">
        <v>6.9474437026875666</v>
      </c>
      <c r="K571">
        <v>0.56899999999999995</v>
      </c>
      <c r="L571">
        <v>1.0221113584248623E-3</v>
      </c>
      <c r="M571" s="34">
        <v>0.57002211135842484</v>
      </c>
      <c r="N571" s="34">
        <v>0.56505081000989499</v>
      </c>
      <c r="O571">
        <v>15.722999999999999</v>
      </c>
      <c r="P571">
        <v>2.8243685217072247E-2</v>
      </c>
      <c r="Q571" s="34">
        <v>15.751243685217071</v>
      </c>
      <c r="R571" s="34">
        <v>15.613873261486077</v>
      </c>
      <c r="S571">
        <v>2.2799999999999998</v>
      </c>
      <c r="T571">
        <v>4.0956307508061267E-3</v>
      </c>
      <c r="U571" s="34">
        <v>2.284095630750806</v>
      </c>
      <c r="V571" s="34">
        <v>2.2641754777197898</v>
      </c>
      <c r="W571">
        <v>0</v>
      </c>
      <c r="X571">
        <v>0</v>
      </c>
      <c r="Y571" s="34">
        <v>0</v>
      </c>
      <c r="Z571" s="34">
        <v>0</v>
      </c>
      <c r="AA571">
        <v>1.7270000000000001</v>
      </c>
      <c r="AB571">
        <v>3.1022606608079742E-3</v>
      </c>
      <c r="AC571" s="34">
        <v>1.7301022606608081</v>
      </c>
      <c r="AD571" s="34">
        <v>1.7150136184307359</v>
      </c>
      <c r="AE571">
        <v>27.295000000000002</v>
      </c>
      <c r="AF571">
        <v>4.9030807606690013E-2</v>
      </c>
      <c r="AG571" s="34">
        <v>27.344030807606686</v>
      </c>
      <c r="AH571" s="34">
        <v>27.105556870334063</v>
      </c>
      <c r="AJ571">
        <v>59.945</v>
      </c>
      <c r="AK571">
        <v>0.10768095848994441</v>
      </c>
      <c r="AL571" s="34">
        <v>60.052680958489944</v>
      </c>
      <c r="AM571" s="34">
        <v>59.528946935049483</v>
      </c>
      <c r="AN571">
        <v>3.4520000000000004</v>
      </c>
      <c r="AO571">
        <v>6.2009286630626105E-3</v>
      </c>
      <c r="AP571" s="34">
        <v>3.4582009286630631</v>
      </c>
      <c r="AQ571" s="34">
        <v>3.4280411180213668</v>
      </c>
      <c r="AR571">
        <v>316.01300000000009</v>
      </c>
      <c r="AS571">
        <v>0.56766340370811275</v>
      </c>
      <c r="AT571" s="34">
        <v>316.58066340370823</v>
      </c>
      <c r="AU571" s="34">
        <v>313.81968650906327</v>
      </c>
      <c r="AV571">
        <v>31.972000000000005</v>
      </c>
      <c r="AW571">
        <v>5.743223963367259E-2</v>
      </c>
      <c r="AX571" s="34">
        <v>32.029432239633678</v>
      </c>
      <c r="AY571" s="34">
        <v>31.7500957779198</v>
      </c>
      <c r="AZ571">
        <v>233.49100000000001</v>
      </c>
      <c r="BA571">
        <v>0.41942671913880414</v>
      </c>
      <c r="BB571" s="34">
        <v>233.91042671913883</v>
      </c>
      <c r="BC571" s="34">
        <v>231.87043704748751</v>
      </c>
      <c r="BD571">
        <v>114.068</v>
      </c>
      <c r="BE571">
        <v>0.20490368793111985</v>
      </c>
      <c r="BF571" s="34">
        <v>114.27290368793112</v>
      </c>
      <c r="BG571" s="34">
        <v>113.27630192655307</v>
      </c>
      <c r="BH571">
        <v>758.94100000000003</v>
      </c>
      <c r="BI571">
        <v>1.3633079375647164</v>
      </c>
      <c r="BJ571" s="34">
        <v>760.30430793756489</v>
      </c>
      <c r="BK571" s="34">
        <v>753.67350931409453</v>
      </c>
      <c r="BM571">
        <v>66.941000000000003</v>
      </c>
      <c r="BN571">
        <v>0.12024807810952322</v>
      </c>
      <c r="BO571">
        <v>67.061248078109529</v>
      </c>
      <c r="BP571">
        <v>66.476390637737055</v>
      </c>
      <c r="BQ571">
        <v>4.0210000000000008</v>
      </c>
      <c r="BR571">
        <v>7.2230400214874733E-3</v>
      </c>
      <c r="BS571">
        <v>4.028223040021488</v>
      </c>
      <c r="BT571">
        <v>3.9930919280312618</v>
      </c>
      <c r="BU571">
        <v>331.7360000000001</v>
      </c>
      <c r="BV571">
        <v>0.59590708892518496</v>
      </c>
      <c r="BW571">
        <v>332.33190708892528</v>
      </c>
      <c r="BX571">
        <v>329.43355977054932</v>
      </c>
      <c r="BY571">
        <v>34.252000000000002</v>
      </c>
      <c r="BZ571">
        <v>6.1527870384478718E-2</v>
      </c>
      <c r="CA571">
        <v>34.313527870384483</v>
      </c>
      <c r="CB571">
        <v>34.014271255639592</v>
      </c>
      <c r="CC571">
        <v>233.49100000000001</v>
      </c>
      <c r="CD571">
        <v>0.41942671913880414</v>
      </c>
      <c r="CE571">
        <v>233.91042671913883</v>
      </c>
      <c r="CF571">
        <v>231.87043704748751</v>
      </c>
      <c r="CG571">
        <v>115.795</v>
      </c>
      <c r="CH571">
        <v>0.20800594859192784</v>
      </c>
      <c r="CI571">
        <v>116.00300594859193</v>
      </c>
      <c r="CJ571">
        <v>114.99131554498381</v>
      </c>
      <c r="CK571">
        <v>786.23599999999999</v>
      </c>
      <c r="CL571">
        <v>1.4123387451714065</v>
      </c>
      <c r="CM571">
        <v>787.6483387451716</v>
      </c>
      <c r="CN571">
        <v>780.77906618442864</v>
      </c>
    </row>
    <row r="572" spans="1:92" x14ac:dyDescent="0.3">
      <c r="A572" s="18">
        <v>45436</v>
      </c>
      <c r="B572" s="2">
        <v>8</v>
      </c>
      <c r="C572" s="2" t="s">
        <v>178</v>
      </c>
      <c r="D572" s="9">
        <v>42.968572999999999</v>
      </c>
      <c r="E572">
        <v>8.6275610000000006E-3</v>
      </c>
      <c r="G572">
        <v>7.51</v>
      </c>
      <c r="H572">
        <v>2.8338810208122792E-2</v>
      </c>
      <c r="I572" s="34">
        <v>7.5383388102081224</v>
      </c>
      <c r="J572" s="34">
        <v>7.4733013322843851</v>
      </c>
      <c r="K572">
        <v>0.60499999999999998</v>
      </c>
      <c r="L572">
        <v>2.2829534188967097E-3</v>
      </c>
      <c r="M572" s="34">
        <v>0.60728295341889671</v>
      </c>
      <c r="N572" s="34">
        <v>0.60204358269401503</v>
      </c>
      <c r="O572">
        <v>16.350000000000001</v>
      </c>
      <c r="P572">
        <v>6.1696344461092907E-2</v>
      </c>
      <c r="Q572" s="34">
        <v>16.411696344461095</v>
      </c>
      <c r="R572" s="34">
        <v>16.27010343313578</v>
      </c>
      <c r="S572">
        <v>2.3260000000000001</v>
      </c>
      <c r="T572">
        <v>8.777106863394623E-3</v>
      </c>
      <c r="U572" s="34">
        <v>2.3347771068633949</v>
      </c>
      <c r="V572" s="34">
        <v>2.3146336749525274</v>
      </c>
      <c r="W572">
        <v>0</v>
      </c>
      <c r="X572">
        <v>0</v>
      </c>
      <c r="Y572" s="34">
        <v>0</v>
      </c>
      <c r="Z572" s="34">
        <v>0</v>
      </c>
      <c r="AA572">
        <v>1.7450000000000001</v>
      </c>
      <c r="AB572">
        <v>6.5847168859086928E-3</v>
      </c>
      <c r="AC572" s="34">
        <v>1.7515847168859089</v>
      </c>
      <c r="AD572" s="34">
        <v>1.7364728128943081</v>
      </c>
      <c r="AE572">
        <v>28.536000000000005</v>
      </c>
      <c r="AF572">
        <v>0.10767993183741574</v>
      </c>
      <c r="AG572" s="34">
        <v>28.643679931837418</v>
      </c>
      <c r="AH572" s="34">
        <v>28.39655483596102</v>
      </c>
      <c r="AJ572">
        <v>66.289000000000001</v>
      </c>
      <c r="AK572">
        <v>0.25013999865329589</v>
      </c>
      <c r="AL572" s="34">
        <v>66.539139998653297</v>
      </c>
      <c r="AM572" s="34">
        <v>65.96506950942738</v>
      </c>
      <c r="AN572">
        <v>3.8550000000000004</v>
      </c>
      <c r="AO572">
        <v>1.454675277660631E-2</v>
      </c>
      <c r="AP572" s="34">
        <v>3.8695467527766065</v>
      </c>
      <c r="AQ572" s="34">
        <v>3.8361620021246745</v>
      </c>
      <c r="AR572">
        <v>340.97699999999992</v>
      </c>
      <c r="AS572">
        <v>1.2866687734134599</v>
      </c>
      <c r="AT572" s="34">
        <v>342.26366877341337</v>
      </c>
      <c r="AU572" s="34">
        <v>339.31076809298696</v>
      </c>
      <c r="AV572">
        <v>33.545999999999999</v>
      </c>
      <c r="AW572">
        <v>0.12658505023191574</v>
      </c>
      <c r="AX572" s="34">
        <v>33.672585050231916</v>
      </c>
      <c r="AY572" s="34">
        <v>33.382072768683351</v>
      </c>
      <c r="AZ572">
        <v>217.19300000000001</v>
      </c>
      <c r="BA572">
        <v>0.81957273043046808</v>
      </c>
      <c r="BB572" s="34">
        <v>218.01257273043049</v>
      </c>
      <c r="BC572" s="34">
        <v>216.13165596043177</v>
      </c>
      <c r="BD572">
        <v>116.64099999999999</v>
      </c>
      <c r="BE572">
        <v>0.44014209873310922</v>
      </c>
      <c r="BF572" s="34">
        <v>117.0811420987331</v>
      </c>
      <c r="BG572" s="34">
        <v>116.07101740332661</v>
      </c>
      <c r="BH572">
        <v>778.50099999999986</v>
      </c>
      <c r="BI572">
        <v>2.9376554042388547</v>
      </c>
      <c r="BJ572" s="34">
        <v>781.43865540423872</v>
      </c>
      <c r="BK572" s="34">
        <v>774.6967457369808</v>
      </c>
      <c r="BM572">
        <v>73.799000000000007</v>
      </c>
      <c r="BN572">
        <v>0.27847880886141868</v>
      </c>
      <c r="BO572">
        <v>74.077478808861414</v>
      </c>
      <c r="BP572">
        <v>73.438370841711759</v>
      </c>
      <c r="BQ572">
        <v>4.4600000000000009</v>
      </c>
      <c r="BR572">
        <v>1.682970619550302E-2</v>
      </c>
      <c r="BS572">
        <v>4.4768297061955034</v>
      </c>
      <c r="BT572">
        <v>4.4382055848186894</v>
      </c>
      <c r="BU572">
        <v>357.32699999999994</v>
      </c>
      <c r="BV572">
        <v>1.3483651178745528</v>
      </c>
      <c r="BW572">
        <v>358.67536511787449</v>
      </c>
      <c r="BX572">
        <v>355.58087152612273</v>
      </c>
      <c r="BY572">
        <v>35.872</v>
      </c>
      <c r="BZ572">
        <v>0.13536215709531035</v>
      </c>
      <c r="CA572">
        <v>36.007362157095308</v>
      </c>
      <c r="CB572">
        <v>35.696706443635875</v>
      </c>
      <c r="CC572">
        <v>217.19300000000001</v>
      </c>
      <c r="CD572">
        <v>0.81957273043046808</v>
      </c>
      <c r="CE572">
        <v>218.01257273043049</v>
      </c>
      <c r="CF572">
        <v>216.13165596043177</v>
      </c>
      <c r="CG572">
        <v>118.386</v>
      </c>
      <c r="CH572">
        <v>0.44672681561901789</v>
      </c>
      <c r="CI572">
        <v>118.83272681561901</v>
      </c>
      <c r="CJ572">
        <v>117.80749021622091</v>
      </c>
      <c r="CK572">
        <v>807.03699999999992</v>
      </c>
      <c r="CL572">
        <v>3.0453353360762705</v>
      </c>
      <c r="CM572">
        <v>810.08233533607608</v>
      </c>
      <c r="CN572">
        <v>803.09330057294187</v>
      </c>
    </row>
    <row r="573" spans="1:92" x14ac:dyDescent="0.3">
      <c r="A573" s="18">
        <v>45436</v>
      </c>
      <c r="B573" s="2">
        <v>9</v>
      </c>
      <c r="C573" s="2" t="s">
        <v>178</v>
      </c>
      <c r="D573" s="9">
        <v>99.494883000000002</v>
      </c>
      <c r="E573">
        <v>8.3029260000000004E-3</v>
      </c>
      <c r="G573">
        <v>7.8869999999999996</v>
      </c>
      <c r="H573">
        <v>3.1154795640640325E-2</v>
      </c>
      <c r="I573" s="34">
        <v>7.91815479564064</v>
      </c>
      <c r="J573" s="34">
        <v>7.8524109423158901</v>
      </c>
      <c r="K573">
        <v>0.623</v>
      </c>
      <c r="L573">
        <v>2.4609404950068367E-3</v>
      </c>
      <c r="M573" s="34">
        <v>0.62546094049500689</v>
      </c>
      <c r="N573" s="34">
        <v>0.62026778459018639</v>
      </c>
      <c r="O573">
        <v>17.524999999999999</v>
      </c>
      <c r="P573">
        <v>6.9226295625994888E-2</v>
      </c>
      <c r="Q573" s="34">
        <v>17.594226295625994</v>
      </c>
      <c r="R573" s="34">
        <v>17.448142736666156</v>
      </c>
      <c r="S573">
        <v>2.4620000000000002</v>
      </c>
      <c r="T573">
        <v>9.7252576223223631E-3</v>
      </c>
      <c r="U573" s="34">
        <v>2.4717252576223228</v>
      </c>
      <c r="V573" s="34">
        <v>2.4512027057159536</v>
      </c>
      <c r="W573">
        <v>0</v>
      </c>
      <c r="X573">
        <v>0</v>
      </c>
      <c r="Y573" s="34">
        <v>0</v>
      </c>
      <c r="Z573" s="34">
        <v>0</v>
      </c>
      <c r="AA573">
        <v>1.792</v>
      </c>
      <c r="AB573">
        <v>7.0786603002443854E-3</v>
      </c>
      <c r="AC573" s="34">
        <v>1.7990786603002444</v>
      </c>
      <c r="AD573" s="34">
        <v>1.7841410433155922</v>
      </c>
      <c r="AE573">
        <v>30.288999999999998</v>
      </c>
      <c r="AF573">
        <v>0.1196459496842088</v>
      </c>
      <c r="AG573" s="34">
        <v>30.408645949684214</v>
      </c>
      <c r="AH573" s="34">
        <v>30.156165212603778</v>
      </c>
      <c r="AJ573">
        <v>71.53900000000003</v>
      </c>
      <c r="AK573">
        <v>0.28258944152856208</v>
      </c>
      <c r="AL573" s="34">
        <v>71.821589441528587</v>
      </c>
      <c r="AM573" s="34">
        <v>71.225260099193193</v>
      </c>
      <c r="AN573">
        <v>4.1810000000000009</v>
      </c>
      <c r="AO573">
        <v>1.6515557318817958E-2</v>
      </c>
      <c r="AP573" s="34">
        <v>4.1975155573188188</v>
      </c>
      <c r="AQ573" s="34">
        <v>4.1626638962625515</v>
      </c>
      <c r="AR573">
        <v>358.46499999999986</v>
      </c>
      <c r="AS573">
        <v>1.4159888194905705</v>
      </c>
      <c r="AT573" s="34">
        <v>359.88098881949043</v>
      </c>
      <c r="AU573" s="34">
        <v>356.89292360051536</v>
      </c>
      <c r="AV573">
        <v>35.232999999999997</v>
      </c>
      <c r="AW573">
        <v>0.13917546783399015</v>
      </c>
      <c r="AX573" s="34">
        <v>35.372175467833991</v>
      </c>
      <c r="AY573" s="34">
        <v>35.078482912465546</v>
      </c>
      <c r="AZ573">
        <v>198.29499999999999</v>
      </c>
      <c r="BA573">
        <v>0.78329405370366079</v>
      </c>
      <c r="BB573" s="34">
        <v>199.07829405370364</v>
      </c>
      <c r="BC573" s="34">
        <v>197.42536170996951</v>
      </c>
      <c r="BD573">
        <v>118.27200000000001</v>
      </c>
      <c r="BE573">
        <v>0.46719157981612941</v>
      </c>
      <c r="BF573" s="34">
        <v>118.73919157981614</v>
      </c>
      <c r="BG573" s="34">
        <v>117.7533088588291</v>
      </c>
      <c r="BH573">
        <v>785.9849999999999</v>
      </c>
      <c r="BI573">
        <v>3.104754919691731</v>
      </c>
      <c r="BJ573" s="34">
        <v>789.08975491969159</v>
      </c>
      <c r="BK573" s="34">
        <v>782.53800107723521</v>
      </c>
      <c r="BM573">
        <v>79.42600000000003</v>
      </c>
      <c r="BN573">
        <v>0.31374423716920241</v>
      </c>
      <c r="BO573">
        <v>79.739744237169234</v>
      </c>
      <c r="BP573">
        <v>79.077671041509078</v>
      </c>
      <c r="BQ573">
        <v>4.8040000000000012</v>
      </c>
      <c r="BR573">
        <v>1.8976497813824794E-2</v>
      </c>
      <c r="BS573">
        <v>4.8229764978138254</v>
      </c>
      <c r="BT573">
        <v>4.7829316808527382</v>
      </c>
      <c r="BU573">
        <v>375.98999999999984</v>
      </c>
      <c r="BV573">
        <v>1.4852151151165653</v>
      </c>
      <c r="BW573">
        <v>377.47521511511644</v>
      </c>
      <c r="BX573">
        <v>374.34106633718153</v>
      </c>
      <c r="BY573">
        <v>37.695</v>
      </c>
      <c r="BZ573">
        <v>0.14890072545631253</v>
      </c>
      <c r="CA573">
        <v>37.843900725456315</v>
      </c>
      <c r="CB573">
        <v>37.529685618181503</v>
      </c>
      <c r="CC573">
        <v>198.29499999999999</v>
      </c>
      <c r="CD573">
        <v>0.78329405370366079</v>
      </c>
      <c r="CE573">
        <v>199.07829405370364</v>
      </c>
      <c r="CF573">
        <v>197.42536170996951</v>
      </c>
      <c r="CG573">
        <v>120.06400000000001</v>
      </c>
      <c r="CH573">
        <v>0.47427024011637381</v>
      </c>
      <c r="CI573">
        <v>120.53827024011638</v>
      </c>
      <c r="CJ573">
        <v>119.53744990214469</v>
      </c>
      <c r="CK573">
        <v>816.27399999999989</v>
      </c>
      <c r="CL573">
        <v>3.2244008693759398</v>
      </c>
      <c r="CM573">
        <v>819.49840086937581</v>
      </c>
      <c r="CN573">
        <v>812.69416628983902</v>
      </c>
    </row>
    <row r="574" spans="1:92" x14ac:dyDescent="0.3">
      <c r="A574" s="18">
        <v>45436</v>
      </c>
      <c r="B574" s="2">
        <v>10</v>
      </c>
      <c r="C574" s="2" t="s">
        <v>178</v>
      </c>
      <c r="D574" s="9">
        <v>39.714162999999999</v>
      </c>
      <c r="E574">
        <v>8.1650799999999999E-3</v>
      </c>
      <c r="G574">
        <v>8.1539999999999999</v>
      </c>
      <c r="H574">
        <v>1.8894849142659566E-2</v>
      </c>
      <c r="I574" s="34">
        <v>8.1728948491426596</v>
      </c>
      <c r="J574" s="34">
        <v>8.106162508867822</v>
      </c>
      <c r="K574">
        <v>0.68500000000000005</v>
      </c>
      <c r="L574">
        <v>1.5873156319256567E-3</v>
      </c>
      <c r="M574" s="34">
        <v>0.68658731563192577</v>
      </c>
      <c r="N574" s="34">
        <v>0.68098127527280583</v>
      </c>
      <c r="O574">
        <v>18.533000000000001</v>
      </c>
      <c r="P574">
        <v>4.2945577527705399E-2</v>
      </c>
      <c r="Q574" s="34">
        <v>18.575945577527708</v>
      </c>
      <c r="R574" s="34">
        <v>18.424271495811549</v>
      </c>
      <c r="S574">
        <v>2.6110000000000002</v>
      </c>
      <c r="T574">
        <v>6.0503373940991086E-3</v>
      </c>
      <c r="U574" s="34">
        <v>2.6170503373940992</v>
      </c>
      <c r="V574" s="34">
        <v>2.5956819120252494</v>
      </c>
      <c r="W574">
        <v>0</v>
      </c>
      <c r="X574">
        <v>0</v>
      </c>
      <c r="Y574" s="34">
        <v>0</v>
      </c>
      <c r="Z574" s="34">
        <v>0</v>
      </c>
      <c r="AA574">
        <v>1.9710000000000001</v>
      </c>
      <c r="AB574">
        <v>4.5672979715700281E-3</v>
      </c>
      <c r="AC574" s="34">
        <v>1.9755672979715702</v>
      </c>
      <c r="AD574" s="34">
        <v>1.9594366329382484</v>
      </c>
      <c r="AE574">
        <v>31.954000000000001</v>
      </c>
      <c r="AF574">
        <v>7.4045377667959753E-2</v>
      </c>
      <c r="AG574" s="34">
        <v>32.028045377667965</v>
      </c>
      <c r="AH574" s="34">
        <v>31.766533824915676</v>
      </c>
      <c r="AJ574">
        <v>75.582000000000008</v>
      </c>
      <c r="AK574">
        <v>0.17514232130248902</v>
      </c>
      <c r="AL574" s="34">
        <v>75.757142321302496</v>
      </c>
      <c r="AM574" s="34">
        <v>75.138579193677671</v>
      </c>
      <c r="AN574">
        <v>4.3350000000000009</v>
      </c>
      <c r="AO574">
        <v>1.0045274838536821E-2</v>
      </c>
      <c r="AP574" s="34">
        <v>4.3450452748385375</v>
      </c>
      <c r="AQ574" s="34">
        <v>4.3095676325658587</v>
      </c>
      <c r="AR574">
        <v>369.447</v>
      </c>
      <c r="AS574">
        <v>0.85610072739859566</v>
      </c>
      <c r="AT574" s="34">
        <v>370.3031007273986</v>
      </c>
      <c r="AU574" s="34">
        <v>367.27954628571132</v>
      </c>
      <c r="AV574">
        <v>37.028999999999996</v>
      </c>
      <c r="AW574">
        <v>8.580541683879582E-2</v>
      </c>
      <c r="AX574" s="34">
        <v>37.114805416838792</v>
      </c>
      <c r="AY574" s="34">
        <v>36.811760061425865</v>
      </c>
      <c r="AZ574">
        <v>203.178</v>
      </c>
      <c r="BA574">
        <v>0.47081403717283365</v>
      </c>
      <c r="BB574" s="34">
        <v>203.64881403717283</v>
      </c>
      <c r="BC574" s="34">
        <v>201.98600517865418</v>
      </c>
      <c r="BD574">
        <v>121.137</v>
      </c>
      <c r="BE574">
        <v>0.28070460394828944</v>
      </c>
      <c r="BF574" s="34">
        <v>121.41770460394829</v>
      </c>
      <c r="BG574" s="34">
        <v>120.42631933244068</v>
      </c>
      <c r="BH574">
        <v>810.70800000000008</v>
      </c>
      <c r="BI574">
        <v>1.8786123814995406</v>
      </c>
      <c r="BJ574" s="34">
        <v>812.58661238149966</v>
      </c>
      <c r="BK574" s="34">
        <v>805.95177768447559</v>
      </c>
      <c r="BM574">
        <v>83.736000000000004</v>
      </c>
      <c r="BN574">
        <v>0.19403717044514859</v>
      </c>
      <c r="BO574">
        <v>83.930037170445161</v>
      </c>
      <c r="BP574">
        <v>83.244741702545497</v>
      </c>
      <c r="BQ574">
        <v>5.0200000000000014</v>
      </c>
      <c r="BR574">
        <v>1.1632590470462478E-2</v>
      </c>
      <c r="BS574">
        <v>5.0316325904704637</v>
      </c>
      <c r="BT574">
        <v>4.9905489078386642</v>
      </c>
      <c r="BU574">
        <v>387.98</v>
      </c>
      <c r="BV574">
        <v>0.89904630492630111</v>
      </c>
      <c r="BW574">
        <v>388.87904630492631</v>
      </c>
      <c r="BX574">
        <v>385.70381778152284</v>
      </c>
      <c r="BY574">
        <v>39.639999999999993</v>
      </c>
      <c r="BZ574">
        <v>9.1855754232894923E-2</v>
      </c>
      <c r="CA574">
        <v>39.731855754232889</v>
      </c>
      <c r="CB574">
        <v>39.407441973451114</v>
      </c>
      <c r="CC574">
        <v>203.178</v>
      </c>
      <c r="CD574">
        <v>0.47081403717283365</v>
      </c>
      <c r="CE574">
        <v>203.64881403717283</v>
      </c>
      <c r="CF574">
        <v>201.98600517865418</v>
      </c>
      <c r="CG574">
        <v>123.108</v>
      </c>
      <c r="CH574">
        <v>0.28527190191985946</v>
      </c>
      <c r="CI574">
        <v>123.39327190191986</v>
      </c>
      <c r="CJ574">
        <v>122.38575596537893</v>
      </c>
      <c r="CK574">
        <v>842.66200000000003</v>
      </c>
      <c r="CL574">
        <v>1.9526577591675003</v>
      </c>
      <c r="CM574">
        <v>844.61465775916759</v>
      </c>
      <c r="CN574">
        <v>837.71831150939124</v>
      </c>
    </row>
    <row r="575" spans="1:92" x14ac:dyDescent="0.3">
      <c r="A575" s="18">
        <v>45436</v>
      </c>
      <c r="B575" s="2">
        <v>11</v>
      </c>
      <c r="C575" s="2" t="s">
        <v>178</v>
      </c>
      <c r="D575" s="9">
        <v>53.376427</v>
      </c>
      <c r="E575">
        <v>7.9641220000000006E-3</v>
      </c>
      <c r="G575">
        <v>8.6839999999999993</v>
      </c>
      <c r="H575">
        <v>1.0513180332991142E-2</v>
      </c>
      <c r="I575" s="34">
        <v>8.69451318033299</v>
      </c>
      <c r="J575" s="34">
        <v>8.6252690166342099</v>
      </c>
      <c r="K575">
        <v>0.72699999999999998</v>
      </c>
      <c r="L575">
        <v>8.8013382105994493E-4</v>
      </c>
      <c r="M575" s="34">
        <v>0.72788013382105987</v>
      </c>
      <c r="N575" s="34">
        <v>0.72208320763393263</v>
      </c>
      <c r="O575">
        <v>19.611999999999998</v>
      </c>
      <c r="P575">
        <v>2.3743032322734028E-2</v>
      </c>
      <c r="Q575" s="34">
        <v>19.635743032322733</v>
      </c>
      <c r="R575" s="34">
        <v>19.479361579252664</v>
      </c>
      <c r="S575">
        <v>2.8039999999999998</v>
      </c>
      <c r="T575">
        <v>3.394628932946472E-3</v>
      </c>
      <c r="U575" s="34">
        <v>2.8073946289329461</v>
      </c>
      <c r="V575" s="34">
        <v>2.7850361956059797</v>
      </c>
      <c r="W575">
        <v>0</v>
      </c>
      <c r="X575">
        <v>0</v>
      </c>
      <c r="Y575" s="34">
        <v>0</v>
      </c>
      <c r="Z575" s="34">
        <v>0</v>
      </c>
      <c r="AA575">
        <v>2.0379999999999998</v>
      </c>
      <c r="AB575">
        <v>2.4672802301515372E-3</v>
      </c>
      <c r="AC575" s="34">
        <v>2.0404672802301516</v>
      </c>
      <c r="AD575" s="34">
        <v>2.0242167498733905</v>
      </c>
      <c r="AE575">
        <v>33.864999999999995</v>
      </c>
      <c r="AF575">
        <v>4.099825563988313E-2</v>
      </c>
      <c r="AG575" s="34">
        <v>33.905998255639879</v>
      </c>
      <c r="AH575" s="34">
        <v>33.635966749000175</v>
      </c>
      <c r="AJ575">
        <v>78.071999999999989</v>
      </c>
      <c r="AK575">
        <v>9.4516929405491071E-2</v>
      </c>
      <c r="AL575" s="34">
        <v>78.166516929405475</v>
      </c>
      <c r="AM575" s="34">
        <v>77.543989252264623</v>
      </c>
      <c r="AN575">
        <v>4.4780000000000006</v>
      </c>
      <c r="AO575">
        <v>5.4212369335714366E-3</v>
      </c>
      <c r="AP575" s="34">
        <v>4.4834212369335722</v>
      </c>
      <c r="AQ575" s="34">
        <v>4.4477147232252428</v>
      </c>
      <c r="AR575">
        <v>376.69899999999996</v>
      </c>
      <c r="AS575">
        <v>0.45604612140228357</v>
      </c>
      <c r="AT575" s="34">
        <v>377.15504612140222</v>
      </c>
      <c r="AU575" s="34">
        <v>374.15133732117579</v>
      </c>
      <c r="AV575">
        <v>39.466999999999999</v>
      </c>
      <c r="AW575">
        <v>4.7780249677816841E-2</v>
      </c>
      <c r="AX575" s="34">
        <v>39.514780249677813</v>
      </c>
      <c r="AY575" s="34">
        <v>39.200079718966187</v>
      </c>
      <c r="AZ575">
        <v>201.79599999999999</v>
      </c>
      <c r="BA575">
        <v>0.24430190447677116</v>
      </c>
      <c r="BB575" s="34">
        <v>202.04030190447676</v>
      </c>
      <c r="BC575" s="34">
        <v>200.4312282911927</v>
      </c>
      <c r="BD575">
        <v>124.217</v>
      </c>
      <c r="BE575">
        <v>0.15038181960193009</v>
      </c>
      <c r="BF575" s="34">
        <v>124.36738181960193</v>
      </c>
      <c r="BG575" s="34">
        <v>123.37690481797004</v>
      </c>
      <c r="BH575">
        <v>824.72899999999993</v>
      </c>
      <c r="BI575">
        <v>0.99844826149786414</v>
      </c>
      <c r="BJ575" s="34">
        <v>825.72744826149778</v>
      </c>
      <c r="BK575" s="34">
        <v>819.1512541247946</v>
      </c>
      <c r="BM575">
        <v>86.755999999999986</v>
      </c>
      <c r="BN575">
        <v>0.10503010973848222</v>
      </c>
      <c r="BO575">
        <v>86.861030109738465</v>
      </c>
      <c r="BP575">
        <v>86.16925826889883</v>
      </c>
      <c r="BQ575">
        <v>5.205000000000001</v>
      </c>
      <c r="BR575">
        <v>6.3013707546313814E-3</v>
      </c>
      <c r="BS575">
        <v>5.2113013707546321</v>
      </c>
      <c r="BT575">
        <v>5.1697979308591755</v>
      </c>
      <c r="BU575">
        <v>396.31099999999998</v>
      </c>
      <c r="BV575">
        <v>0.47978915372501757</v>
      </c>
      <c r="BW575">
        <v>396.79078915372497</v>
      </c>
      <c r="BX575">
        <v>393.63069890042846</v>
      </c>
      <c r="BY575">
        <v>42.271000000000001</v>
      </c>
      <c r="BZ575">
        <v>5.1174878610763315E-2</v>
      </c>
      <c r="CA575">
        <v>42.32217487861076</v>
      </c>
      <c r="CB575">
        <v>41.98511591457217</v>
      </c>
      <c r="CC575">
        <v>201.79599999999999</v>
      </c>
      <c r="CD575">
        <v>0.24430190447677116</v>
      </c>
      <c r="CE575">
        <v>202.04030190447676</v>
      </c>
      <c r="CF575">
        <v>200.4312282911927</v>
      </c>
      <c r="CG575">
        <v>126.255</v>
      </c>
      <c r="CH575">
        <v>0.15284909983208161</v>
      </c>
      <c r="CI575">
        <v>126.40784909983208</v>
      </c>
      <c r="CJ575">
        <v>125.40112156784343</v>
      </c>
      <c r="CK575">
        <v>858.59399999999994</v>
      </c>
      <c r="CL575">
        <v>1.0394465171377472</v>
      </c>
      <c r="CM575">
        <v>859.63344651713771</v>
      </c>
      <c r="CN575">
        <v>852.78722087379481</v>
      </c>
    </row>
    <row r="576" spans="1:92" x14ac:dyDescent="0.3">
      <c r="A576" s="18">
        <v>45436</v>
      </c>
      <c r="B576" s="2">
        <v>12</v>
      </c>
      <c r="C576" s="2" t="s">
        <v>178</v>
      </c>
      <c r="D576" s="9">
        <v>41.536012999999997</v>
      </c>
      <c r="E576">
        <v>7.5427580000000001E-3</v>
      </c>
      <c r="G576">
        <v>8.7070000000000007</v>
      </c>
      <c r="H576">
        <v>6.676406385754402E-2</v>
      </c>
      <c r="I576" s="34">
        <v>8.7737640638575449</v>
      </c>
      <c r="J576" s="34">
        <v>8.7075856847747701</v>
      </c>
      <c r="K576">
        <v>0.76300000000000001</v>
      </c>
      <c r="L576">
        <v>5.8505777791783712E-3</v>
      </c>
      <c r="M576" s="34">
        <v>0.76885057777917842</v>
      </c>
      <c r="N576" s="34">
        <v>0.76305132393282993</v>
      </c>
      <c r="O576">
        <v>20.003999999999998</v>
      </c>
      <c r="P576">
        <v>0.15338788714899623</v>
      </c>
      <c r="Q576" s="34">
        <v>20.157387887148992</v>
      </c>
      <c r="R576" s="34">
        <v>20.005345588404097</v>
      </c>
      <c r="S576">
        <v>2.7989999999999999</v>
      </c>
      <c r="T576">
        <v>2.1462342338034419E-2</v>
      </c>
      <c r="U576" s="34">
        <v>2.8204623423380344</v>
      </c>
      <c r="V576" s="34">
        <v>2.7991882774416652</v>
      </c>
      <c r="W576">
        <v>0</v>
      </c>
      <c r="X576">
        <v>0</v>
      </c>
      <c r="Y576" s="34">
        <v>0</v>
      </c>
      <c r="Z576" s="34">
        <v>0</v>
      </c>
      <c r="AA576">
        <v>1.994</v>
      </c>
      <c r="AB576">
        <v>1.5289714405873752E-2</v>
      </c>
      <c r="AC576" s="34">
        <v>2.0092897144058739</v>
      </c>
      <c r="AD576" s="34">
        <v>1.9941341283382212</v>
      </c>
      <c r="AE576">
        <v>34.266999999999996</v>
      </c>
      <c r="AF576">
        <v>0.26275458552962683</v>
      </c>
      <c r="AG576" s="34">
        <v>34.529754585529624</v>
      </c>
      <c r="AH576" s="34">
        <v>34.269305002891585</v>
      </c>
      <c r="AJ576">
        <v>78.206999999999994</v>
      </c>
      <c r="AK576">
        <v>0.5996803884353904</v>
      </c>
      <c r="AL576" s="34">
        <v>78.806680388435382</v>
      </c>
      <c r="AM576" s="34">
        <v>78.212260669482063</v>
      </c>
      <c r="AN576">
        <v>4.5089999999999995</v>
      </c>
      <c r="AO576">
        <v>3.4574384280885023E-2</v>
      </c>
      <c r="AP576" s="34">
        <v>4.5435743842808849</v>
      </c>
      <c r="AQ576" s="34">
        <v>4.5093033022452547</v>
      </c>
      <c r="AR576">
        <v>378.79500000000002</v>
      </c>
      <c r="AS576">
        <v>2.9045473261649688</v>
      </c>
      <c r="AT576" s="34">
        <v>381.69954732616497</v>
      </c>
      <c r="AU576" s="34">
        <v>378.82048001197415</v>
      </c>
      <c r="AV576">
        <v>39.847999999999999</v>
      </c>
      <c r="AW576">
        <v>0.30554891657234562</v>
      </c>
      <c r="AX576" s="34">
        <v>40.153548916572348</v>
      </c>
      <c r="AY576" s="34">
        <v>39.850680414253482</v>
      </c>
      <c r="AZ576">
        <v>203.02299999999997</v>
      </c>
      <c r="BA576">
        <v>1.5567521002124907</v>
      </c>
      <c r="BB576" s="34">
        <v>204.57975210021246</v>
      </c>
      <c r="BC576" s="34">
        <v>203.03665653842054</v>
      </c>
      <c r="BD576">
        <v>124.95899999999999</v>
      </c>
      <c r="BE576">
        <v>0.95816821586939704</v>
      </c>
      <c r="BF576" s="34">
        <v>125.91716821586938</v>
      </c>
      <c r="BG576" s="34">
        <v>124.96740548797179</v>
      </c>
      <c r="BH576">
        <v>829.34100000000001</v>
      </c>
      <c r="BI576">
        <v>6.359271331535477</v>
      </c>
      <c r="BJ576" s="34">
        <v>835.70027133153542</v>
      </c>
      <c r="BK576" s="34">
        <v>829.39678642434728</v>
      </c>
      <c r="BM576">
        <v>86.913999999999987</v>
      </c>
      <c r="BN576">
        <v>0.66644445229293447</v>
      </c>
      <c r="BO576">
        <v>87.580444452292923</v>
      </c>
      <c r="BP576">
        <v>86.919846354256833</v>
      </c>
      <c r="BQ576">
        <v>5.2719999999999994</v>
      </c>
      <c r="BR576">
        <v>4.0424962060063394E-2</v>
      </c>
      <c r="BS576">
        <v>5.3124249620600636</v>
      </c>
      <c r="BT576">
        <v>5.2723546261780845</v>
      </c>
      <c r="BU576">
        <v>398.79900000000004</v>
      </c>
      <c r="BV576">
        <v>3.0579352133139652</v>
      </c>
      <c r="BW576">
        <v>401.85693521331399</v>
      </c>
      <c r="BX576">
        <v>398.82582560037827</v>
      </c>
      <c r="BY576">
        <v>42.646999999999998</v>
      </c>
      <c r="BZ576">
        <v>0.32701125891038002</v>
      </c>
      <c r="CA576">
        <v>42.97401125891038</v>
      </c>
      <c r="CB576">
        <v>42.649868691695147</v>
      </c>
      <c r="CC576">
        <v>203.02299999999997</v>
      </c>
      <c r="CD576">
        <v>1.5567521002124907</v>
      </c>
      <c r="CE576">
        <v>204.57975210021246</v>
      </c>
      <c r="CF576">
        <v>203.03665653842054</v>
      </c>
      <c r="CG576">
        <v>126.95299999999999</v>
      </c>
      <c r="CH576">
        <v>0.97345793027527083</v>
      </c>
      <c r="CI576">
        <v>127.92645793027526</v>
      </c>
      <c r="CJ576">
        <v>126.96153961631001</v>
      </c>
      <c r="CK576">
        <v>863.60799999999995</v>
      </c>
      <c r="CL576">
        <v>6.6220259170651037</v>
      </c>
      <c r="CM576">
        <v>870.23002591706506</v>
      </c>
      <c r="CN576">
        <v>863.66609142723883</v>
      </c>
    </row>
    <row r="577" spans="1:92" x14ac:dyDescent="0.3">
      <c r="A577" s="18">
        <v>45436</v>
      </c>
      <c r="B577" s="2">
        <v>13</v>
      </c>
      <c r="C577" s="2" t="s">
        <v>178</v>
      </c>
      <c r="D577" s="9">
        <v>30.538218000000001</v>
      </c>
      <c r="E577">
        <v>7.5255360000000002E-3</v>
      </c>
      <c r="G577">
        <v>8.5990000000000002</v>
      </c>
      <c r="H577">
        <v>6.34042452487278E-2</v>
      </c>
      <c r="I577" s="34">
        <v>8.6624042452487284</v>
      </c>
      <c r="J577" s="34">
        <v>8.5972150102545566</v>
      </c>
      <c r="K577">
        <v>0.77500000000000002</v>
      </c>
      <c r="L577">
        <v>5.7144191263826093E-3</v>
      </c>
      <c r="M577" s="34">
        <v>0.78071441912638262</v>
      </c>
      <c r="N577" s="34">
        <v>0.77483912465952787</v>
      </c>
      <c r="O577">
        <v>19.871000000000002</v>
      </c>
      <c r="P577">
        <v>0.14651770640045009</v>
      </c>
      <c r="Q577" s="34">
        <v>20.017517706400451</v>
      </c>
      <c r="R577" s="34">
        <v>19.866875156270297</v>
      </c>
      <c r="S577">
        <v>2.8620000000000001</v>
      </c>
      <c r="T577">
        <v>2.110279682542842E-2</v>
      </c>
      <c r="U577" s="34">
        <v>2.8831027968254284</v>
      </c>
      <c r="V577" s="34">
        <v>2.8614059029362178</v>
      </c>
      <c r="W577">
        <v>0</v>
      </c>
      <c r="X577">
        <v>0</v>
      </c>
      <c r="Y577" s="34">
        <v>0</v>
      </c>
      <c r="Z577" s="34">
        <v>0</v>
      </c>
      <c r="AA577">
        <v>1.7669999999999999</v>
      </c>
      <c r="AB577">
        <v>1.3028875608152348E-2</v>
      </c>
      <c r="AC577" s="34">
        <v>1.7800288756081522</v>
      </c>
      <c r="AD577" s="34">
        <v>1.7666332042237234</v>
      </c>
      <c r="AE577">
        <v>33.874000000000009</v>
      </c>
      <c r="AF577">
        <v>0.24976804320914128</v>
      </c>
      <c r="AG577" s="34">
        <v>34.123768043209139</v>
      </c>
      <c r="AH577" s="34">
        <v>33.866968398344319</v>
      </c>
      <c r="AJ577">
        <v>77.183000000000007</v>
      </c>
      <c r="AK577">
        <v>0.56910453087946955</v>
      </c>
      <c r="AL577" s="34">
        <v>77.752104530879478</v>
      </c>
      <c r="AM577" s="34">
        <v>77.166978269156573</v>
      </c>
      <c r="AN577">
        <v>4.5649999999999995</v>
      </c>
      <c r="AO577">
        <v>3.3659772015402073E-2</v>
      </c>
      <c r="AP577" s="34">
        <v>4.5986597720154014</v>
      </c>
      <c r="AQ577" s="34">
        <v>4.5640523923493479</v>
      </c>
      <c r="AR577">
        <v>374.72300000000007</v>
      </c>
      <c r="AS577">
        <v>2.762999068768349</v>
      </c>
      <c r="AT577" s="34">
        <v>377.48599906876842</v>
      </c>
      <c r="AU577" s="34">
        <v>374.6452145932804</v>
      </c>
      <c r="AV577">
        <v>39.197999999999986</v>
      </c>
      <c r="AW577">
        <v>0.28902425924638114</v>
      </c>
      <c r="AX577" s="34">
        <v>39.487024259246368</v>
      </c>
      <c r="AY577" s="34">
        <v>39.189863236650531</v>
      </c>
      <c r="AZ577">
        <v>197.78399999999999</v>
      </c>
      <c r="BA577">
        <v>1.4583492548289778</v>
      </c>
      <c r="BB577" s="34">
        <v>199.24234925482898</v>
      </c>
      <c r="BC577" s="34">
        <v>197.74294378278719</v>
      </c>
      <c r="BD577">
        <v>125.00099999999999</v>
      </c>
      <c r="BE577">
        <v>0.9216878776992935</v>
      </c>
      <c r="BF577" s="34">
        <v>125.92268787769929</v>
      </c>
      <c r="BG577" s="34">
        <v>124.97505215685889</v>
      </c>
      <c r="BH577">
        <v>818.45399999999995</v>
      </c>
      <c r="BI577">
        <v>6.0348247634378724</v>
      </c>
      <c r="BJ577" s="34">
        <v>824.48882476343795</v>
      </c>
      <c r="BK577" s="34">
        <v>818.28410443108294</v>
      </c>
      <c r="BM577">
        <v>85.782000000000011</v>
      </c>
      <c r="BN577">
        <v>0.63250877612819734</v>
      </c>
      <c r="BO577">
        <v>86.414508776128201</v>
      </c>
      <c r="BP577">
        <v>85.764193279411131</v>
      </c>
      <c r="BQ577">
        <v>5.34</v>
      </c>
      <c r="BR577">
        <v>3.9374191141784684E-2</v>
      </c>
      <c r="BS577">
        <v>5.3793741911417836</v>
      </c>
      <c r="BT577">
        <v>5.338891517008876</v>
      </c>
      <c r="BU577">
        <v>394.59400000000005</v>
      </c>
      <c r="BV577">
        <v>2.9095167751687989</v>
      </c>
      <c r="BW577">
        <v>397.50351677516886</v>
      </c>
      <c r="BX577">
        <v>394.51208974955068</v>
      </c>
      <c r="BY577">
        <v>42.059999999999988</v>
      </c>
      <c r="BZ577">
        <v>0.31012705607180957</v>
      </c>
      <c r="CA577">
        <v>42.370127056071794</v>
      </c>
      <c r="CB577">
        <v>42.051269139586751</v>
      </c>
      <c r="CC577">
        <v>197.78399999999999</v>
      </c>
      <c r="CD577">
        <v>1.4583492548289778</v>
      </c>
      <c r="CE577">
        <v>199.24234925482898</v>
      </c>
      <c r="CF577">
        <v>197.74294378278719</v>
      </c>
      <c r="CG577">
        <v>126.76799999999999</v>
      </c>
      <c r="CH577">
        <v>0.93471675330744586</v>
      </c>
      <c r="CI577">
        <v>127.70271675330744</v>
      </c>
      <c r="CJ577">
        <v>126.74168536108262</v>
      </c>
      <c r="CK577">
        <v>852.32799999999997</v>
      </c>
      <c r="CL577">
        <v>6.284592806647014</v>
      </c>
      <c r="CM577">
        <v>858.61259280664706</v>
      </c>
      <c r="CN577">
        <v>852.15107282942722</v>
      </c>
    </row>
    <row r="578" spans="1:92" x14ac:dyDescent="0.3">
      <c r="A578" s="18">
        <v>45436</v>
      </c>
      <c r="B578" s="2">
        <v>14</v>
      </c>
      <c r="C578" s="2" t="s">
        <v>178</v>
      </c>
      <c r="D578" s="9">
        <v>35.255158000000002</v>
      </c>
      <c r="E578">
        <v>7.6806579999999999E-3</v>
      </c>
      <c r="G578">
        <v>8.5909999999999993</v>
      </c>
      <c r="H578">
        <v>4.7531118123211688E-2</v>
      </c>
      <c r="I578" s="34">
        <v>8.6385311181232112</v>
      </c>
      <c r="J578" s="34">
        <v>8.5721815149825495</v>
      </c>
      <c r="K578">
        <v>0.76100000000000001</v>
      </c>
      <c r="L578">
        <v>4.2103574545179949E-3</v>
      </c>
      <c r="M578" s="34">
        <v>0.76521035745451804</v>
      </c>
      <c r="N578" s="34">
        <v>0.7593330384008522</v>
      </c>
      <c r="O578">
        <v>19.255000000000003</v>
      </c>
      <c r="P578">
        <v>0.10653144912844152</v>
      </c>
      <c r="Q578" s="34">
        <v>19.361531449128446</v>
      </c>
      <c r="R578" s="34">
        <v>19.212822147711446</v>
      </c>
      <c r="S578">
        <v>2.8540000000000001</v>
      </c>
      <c r="T578">
        <v>1.5790223620491928E-2</v>
      </c>
      <c r="U578" s="34">
        <v>2.869790223620492</v>
      </c>
      <c r="V578" s="34">
        <v>2.8477483463811195</v>
      </c>
      <c r="W578">
        <v>0</v>
      </c>
      <c r="X578">
        <v>0</v>
      </c>
      <c r="Y578" s="34">
        <v>0</v>
      </c>
      <c r="Z578" s="34">
        <v>0</v>
      </c>
      <c r="AA578">
        <v>1.772</v>
      </c>
      <c r="AB578">
        <v>9.8038809584834255E-3</v>
      </c>
      <c r="AC578" s="34">
        <v>1.7818038809584835</v>
      </c>
      <c r="AD578" s="34">
        <v>1.7681184547257687</v>
      </c>
      <c r="AE578">
        <v>33.232999999999997</v>
      </c>
      <c r="AF578">
        <v>0.18386702928514656</v>
      </c>
      <c r="AG578" s="34">
        <v>33.41686702928515</v>
      </c>
      <c r="AH578" s="34">
        <v>33.160203502201739</v>
      </c>
      <c r="AJ578">
        <v>76.880000000000038</v>
      </c>
      <c r="AK578">
        <v>0.42535122352607574</v>
      </c>
      <c r="AL578" s="34">
        <v>77.305351223526117</v>
      </c>
      <c r="AM578" s="34">
        <v>76.711595259208337</v>
      </c>
      <c r="AN578">
        <v>4.4980000000000002</v>
      </c>
      <c r="AO578">
        <v>2.4885923561658266E-2</v>
      </c>
      <c r="AP578" s="34">
        <v>4.5228859235616587</v>
      </c>
      <c r="AQ578" s="34">
        <v>4.4881471836097679</v>
      </c>
      <c r="AR578">
        <v>372.99899999999997</v>
      </c>
      <c r="AS578">
        <v>2.0636782131113764</v>
      </c>
      <c r="AT578" s="34">
        <v>375.06267821311133</v>
      </c>
      <c r="AU578" s="34">
        <v>372.18195005319239</v>
      </c>
      <c r="AV578">
        <v>38.981999999999992</v>
      </c>
      <c r="AW578">
        <v>0.21567431575823973</v>
      </c>
      <c r="AX578" s="34">
        <v>39.197674315758235</v>
      </c>
      <c r="AY578" s="34">
        <v>38.896610384943514</v>
      </c>
      <c r="AZ578">
        <v>189.13</v>
      </c>
      <c r="BA578">
        <v>1.0463927797279742</v>
      </c>
      <c r="BB578" s="34">
        <v>190.17639277972796</v>
      </c>
      <c r="BC578" s="34">
        <v>188.71571294711322</v>
      </c>
      <c r="BD578">
        <v>125.09000000000002</v>
      </c>
      <c r="BE578">
        <v>0.69208096450151912</v>
      </c>
      <c r="BF578" s="34">
        <v>125.78208096450153</v>
      </c>
      <c r="BG578" s="34">
        <v>124.8159918180849</v>
      </c>
      <c r="BH578">
        <v>807.57900000000006</v>
      </c>
      <c r="BI578">
        <v>4.4680634201868434</v>
      </c>
      <c r="BJ578" s="34">
        <v>812.04706342018687</v>
      </c>
      <c r="BK578" s="34">
        <v>805.81000764615203</v>
      </c>
      <c r="BM578">
        <v>85.471000000000032</v>
      </c>
      <c r="BN578">
        <v>0.47288234164928744</v>
      </c>
      <c r="BO578">
        <v>85.943882341649328</v>
      </c>
      <c r="BP578">
        <v>85.283776774190883</v>
      </c>
      <c r="BQ578">
        <v>5.2590000000000003</v>
      </c>
      <c r="BR578">
        <v>2.909628101617626E-2</v>
      </c>
      <c r="BS578">
        <v>5.2880962810161769</v>
      </c>
      <c r="BT578">
        <v>5.24748022201062</v>
      </c>
      <c r="BU578">
        <v>392.25399999999996</v>
      </c>
      <c r="BV578">
        <v>2.1702096622398179</v>
      </c>
      <c r="BW578">
        <v>394.42420966223978</v>
      </c>
      <c r="BX578">
        <v>391.39477220090384</v>
      </c>
      <c r="BY578">
        <v>41.835999999999991</v>
      </c>
      <c r="BZ578">
        <v>0.23146453937873165</v>
      </c>
      <c r="CA578">
        <v>42.067464539378726</v>
      </c>
      <c r="CB578">
        <v>41.744358731324631</v>
      </c>
      <c r="CC578">
        <v>189.13</v>
      </c>
      <c r="CD578">
        <v>1.0463927797279742</v>
      </c>
      <c r="CE578">
        <v>190.17639277972796</v>
      </c>
      <c r="CF578">
        <v>188.71571294711322</v>
      </c>
      <c r="CG578">
        <v>126.86200000000002</v>
      </c>
      <c r="CH578">
        <v>0.70188484546000252</v>
      </c>
      <c r="CI578">
        <v>127.56388484546001</v>
      </c>
      <c r="CJ578">
        <v>126.58411027281066</v>
      </c>
      <c r="CK578">
        <v>840.81200000000001</v>
      </c>
      <c r="CL578">
        <v>4.6519304494719904</v>
      </c>
      <c r="CM578">
        <v>845.46393044947206</v>
      </c>
      <c r="CN578">
        <v>838.97021114835377</v>
      </c>
    </row>
    <row r="579" spans="1:92" x14ac:dyDescent="0.3">
      <c r="A579" s="18">
        <v>45436</v>
      </c>
      <c r="B579" s="2">
        <v>15</v>
      </c>
      <c r="C579" s="2" t="s">
        <v>178</v>
      </c>
      <c r="D579" s="9">
        <v>41.259616999999999</v>
      </c>
      <c r="E579">
        <v>7.5884660000000003E-3</v>
      </c>
      <c r="G579">
        <v>8.2430000000000003</v>
      </c>
      <c r="H579">
        <v>5.2055711838854678E-2</v>
      </c>
      <c r="I579" s="34">
        <v>8.2950557118388542</v>
      </c>
      <c r="J579" s="34">
        <v>8.2321089636014602</v>
      </c>
      <c r="K579">
        <v>0.77300000000000002</v>
      </c>
      <c r="L579">
        <v>4.8816044221078091E-3</v>
      </c>
      <c r="M579" s="34">
        <v>0.77788160442210785</v>
      </c>
      <c r="N579" s="34">
        <v>0.77197867631492523</v>
      </c>
      <c r="O579">
        <v>19.567</v>
      </c>
      <c r="P579">
        <v>0.12356837480903429</v>
      </c>
      <c r="Q579" s="34">
        <v>19.690568374809036</v>
      </c>
      <c r="R579" s="34">
        <v>19.541147166176124</v>
      </c>
      <c r="S579">
        <v>2.87</v>
      </c>
      <c r="T579">
        <v>1.8124456263194581E-2</v>
      </c>
      <c r="U579" s="34">
        <v>2.8881244562631947</v>
      </c>
      <c r="V579" s="34">
        <v>2.866208022023073</v>
      </c>
      <c r="W579">
        <v>0</v>
      </c>
      <c r="X579">
        <v>0</v>
      </c>
      <c r="Y579" s="34">
        <v>0</v>
      </c>
      <c r="Z579" s="34">
        <v>0</v>
      </c>
      <c r="AA579">
        <v>1.802</v>
      </c>
      <c r="AB579">
        <v>1.1379885082326355E-2</v>
      </c>
      <c r="AC579" s="34">
        <v>1.8133798850823264</v>
      </c>
      <c r="AD579" s="34">
        <v>1.7996191134792954</v>
      </c>
      <c r="AE579">
        <v>33.255000000000003</v>
      </c>
      <c r="AF579">
        <v>0.21001003241551772</v>
      </c>
      <c r="AG579" s="34">
        <v>33.46501003241552</v>
      </c>
      <c r="AH579" s="34">
        <v>33.211061941594878</v>
      </c>
      <c r="AJ579">
        <v>74.658000000000001</v>
      </c>
      <c r="AK579">
        <v>0.47147583822215366</v>
      </c>
      <c r="AL579" s="34">
        <v>75.129475838222149</v>
      </c>
      <c r="AM579" s="34">
        <v>74.559358365225975</v>
      </c>
      <c r="AN579">
        <v>4.5199999999999996</v>
      </c>
      <c r="AO579">
        <v>2.8544439829142686E-2</v>
      </c>
      <c r="AP579" s="34">
        <v>4.5485444398291426</v>
      </c>
      <c r="AQ579" s="34">
        <v>4.51402796499801</v>
      </c>
      <c r="AR579">
        <v>369.36900000000003</v>
      </c>
      <c r="AS579">
        <v>2.3326175210731428</v>
      </c>
      <c r="AT579" s="34">
        <v>371.70161752107316</v>
      </c>
      <c r="AU579" s="34">
        <v>368.88097243436948</v>
      </c>
      <c r="AV579">
        <v>38.896999999999998</v>
      </c>
      <c r="AW579">
        <v>0.24564006106950512</v>
      </c>
      <c r="AX579" s="34">
        <v>39.142640061069507</v>
      </c>
      <c r="AY579" s="34">
        <v>38.845607467815846</v>
      </c>
      <c r="AZ579">
        <v>201.066</v>
      </c>
      <c r="BA579">
        <v>1.2697602519217706</v>
      </c>
      <c r="BB579" s="34">
        <v>202.33576025192178</v>
      </c>
      <c r="BC579" s="34">
        <v>200.80034221466593</v>
      </c>
      <c r="BD579">
        <v>124.498</v>
      </c>
      <c r="BE579">
        <v>0.78622249332933769</v>
      </c>
      <c r="BF579" s="34">
        <v>125.28422249332934</v>
      </c>
      <c r="BG579" s="34">
        <v>124.33350743060228</v>
      </c>
      <c r="BH579">
        <v>813.00800000000004</v>
      </c>
      <c r="BI579">
        <v>5.1342606054450526</v>
      </c>
      <c r="BJ579" s="34">
        <v>818.14226060544513</v>
      </c>
      <c r="BK579" s="34">
        <v>811.93381587767749</v>
      </c>
      <c r="BM579">
        <v>82.900999999999996</v>
      </c>
      <c r="BN579">
        <v>0.52353155006100838</v>
      </c>
      <c r="BO579">
        <v>83.424531550061005</v>
      </c>
      <c r="BP579">
        <v>82.791467328827437</v>
      </c>
      <c r="BQ579">
        <v>5.2929999999999993</v>
      </c>
      <c r="BR579">
        <v>3.3426044251250495E-2</v>
      </c>
      <c r="BS579">
        <v>5.3264260442512503</v>
      </c>
      <c r="BT579">
        <v>5.2860066413129356</v>
      </c>
      <c r="BU579">
        <v>388.93600000000004</v>
      </c>
      <c r="BV579">
        <v>2.456185895882177</v>
      </c>
      <c r="BW579">
        <v>391.39218589588222</v>
      </c>
      <c r="BX579">
        <v>388.42211960054561</v>
      </c>
      <c r="BY579">
        <v>41.766999999999996</v>
      </c>
      <c r="BZ579">
        <v>0.26376451733269968</v>
      </c>
      <c r="CA579">
        <v>42.030764517332699</v>
      </c>
      <c r="CB579">
        <v>41.711815489838919</v>
      </c>
      <c r="CC579">
        <v>201.066</v>
      </c>
      <c r="CD579">
        <v>1.2697602519217706</v>
      </c>
      <c r="CE579">
        <v>202.33576025192178</v>
      </c>
      <c r="CF579">
        <v>200.80034221466593</v>
      </c>
      <c r="CG579">
        <v>126.30000000000001</v>
      </c>
      <c r="CH579">
        <v>0.79760237841166404</v>
      </c>
      <c r="CI579">
        <v>127.09760237841166</v>
      </c>
      <c r="CJ579">
        <v>126.13312654408158</v>
      </c>
      <c r="CK579">
        <v>846.26300000000003</v>
      </c>
      <c r="CL579">
        <v>5.3442706378605704</v>
      </c>
      <c r="CM579">
        <v>851.60727063786067</v>
      </c>
      <c r="CN579">
        <v>845.14487781927232</v>
      </c>
    </row>
    <row r="580" spans="1:92" x14ac:dyDescent="0.3">
      <c r="A580" s="18">
        <v>45436</v>
      </c>
      <c r="B580" s="2">
        <v>16</v>
      </c>
      <c r="C580" s="2" t="s">
        <v>178</v>
      </c>
      <c r="D580" s="9">
        <v>35.020620999999998</v>
      </c>
      <c r="E580">
        <v>7.4975240000000002E-3</v>
      </c>
      <c r="G580">
        <v>7.8869999999999996</v>
      </c>
      <c r="H580">
        <v>7.3766852609655986E-2</v>
      </c>
      <c r="I580" s="34">
        <v>7.9607668526096553</v>
      </c>
      <c r="J580" s="34">
        <v>7.9010808120738094</v>
      </c>
      <c r="K580">
        <v>0.76</v>
      </c>
      <c r="L580">
        <v>7.108255101222081E-3</v>
      </c>
      <c r="M580" s="34">
        <v>0.76710825510122205</v>
      </c>
      <c r="N580" s="34">
        <v>0.76135684254800251</v>
      </c>
      <c r="O580">
        <v>19.042000000000002</v>
      </c>
      <c r="P580">
        <v>0.17809920215456693</v>
      </c>
      <c r="Q580" s="34">
        <v>19.220099202154568</v>
      </c>
      <c r="R580" s="34">
        <v>19.075996047104034</v>
      </c>
      <c r="S580">
        <v>2.8250000000000002</v>
      </c>
      <c r="T580">
        <v>2.6422132448621551E-2</v>
      </c>
      <c r="U580" s="34">
        <v>2.8514221324486217</v>
      </c>
      <c r="V580" s="34">
        <v>2.830043526576457</v>
      </c>
      <c r="W580">
        <v>0</v>
      </c>
      <c r="X580">
        <v>0</v>
      </c>
      <c r="Y580" s="34">
        <v>0</v>
      </c>
      <c r="Z580" s="34">
        <v>0</v>
      </c>
      <c r="AA580">
        <v>1.752</v>
      </c>
      <c r="AB580">
        <v>1.6386398601764586E-2</v>
      </c>
      <c r="AC580" s="34">
        <v>1.7683863986017645</v>
      </c>
      <c r="AD580" s="34">
        <v>1.7551278791369742</v>
      </c>
      <c r="AE580">
        <v>32.265999999999998</v>
      </c>
      <c r="AF580">
        <v>0.30178284091583119</v>
      </c>
      <c r="AG580" s="34">
        <v>32.567782840915832</v>
      </c>
      <c r="AH580" s="34">
        <v>32.323605107439278</v>
      </c>
      <c r="AJ580">
        <v>72.500999999999991</v>
      </c>
      <c r="AK580">
        <v>0.67809947775487101</v>
      </c>
      <c r="AL580" s="34">
        <v>73.17909947775486</v>
      </c>
      <c r="AM580" s="34">
        <v>72.630437423122004</v>
      </c>
      <c r="AN580">
        <v>4.4410000000000007</v>
      </c>
      <c r="AO580">
        <v>4.1536527505956926E-2</v>
      </c>
      <c r="AP580" s="34">
        <v>4.4825365275059577</v>
      </c>
      <c r="AQ580" s="34">
        <v>4.4489286023101053</v>
      </c>
      <c r="AR580">
        <v>359.53</v>
      </c>
      <c r="AS580">
        <v>3.3626723112399661</v>
      </c>
      <c r="AT580" s="34">
        <v>362.89267231123995</v>
      </c>
      <c r="AU580" s="34">
        <v>360.17187579116228</v>
      </c>
      <c r="AV580">
        <v>38.058</v>
      </c>
      <c r="AW580">
        <v>0.35595522716093414</v>
      </c>
      <c r="AX580" s="34">
        <v>38.413955227160933</v>
      </c>
      <c r="AY580" s="34">
        <v>38.125945675910366</v>
      </c>
      <c r="AZ580">
        <v>177.32400000000001</v>
      </c>
      <c r="BA580">
        <v>1.6585055625909269</v>
      </c>
      <c r="BB580" s="34">
        <v>178.98250556259094</v>
      </c>
      <c r="BC580" s="34">
        <v>177.64057993155527</v>
      </c>
      <c r="BD580">
        <v>123.59099999999999</v>
      </c>
      <c r="BE580">
        <v>1.1559425739672871</v>
      </c>
      <c r="BF580" s="34">
        <v>124.74694257396727</v>
      </c>
      <c r="BG580" s="34">
        <v>123.81164937809233</v>
      </c>
      <c r="BH580">
        <v>775.44500000000005</v>
      </c>
      <c r="BI580">
        <v>7.2527116802199423</v>
      </c>
      <c r="BJ580" s="34">
        <v>782.69771168021998</v>
      </c>
      <c r="BK580" s="34">
        <v>776.82941680215231</v>
      </c>
      <c r="BM580">
        <v>80.387999999999991</v>
      </c>
      <c r="BN580">
        <v>0.75186633036452699</v>
      </c>
      <c r="BO580">
        <v>81.139866330364512</v>
      </c>
      <c r="BP580">
        <v>80.531518235195819</v>
      </c>
      <c r="BQ580">
        <v>5.2010000000000005</v>
      </c>
      <c r="BR580">
        <v>4.8644782607179006E-2</v>
      </c>
      <c r="BS580">
        <v>5.2496447826071799</v>
      </c>
      <c r="BT580">
        <v>5.2102854448581075</v>
      </c>
      <c r="BU580">
        <v>378.572</v>
      </c>
      <c r="BV580">
        <v>3.540771513394533</v>
      </c>
      <c r="BW580">
        <v>382.11277151339453</v>
      </c>
      <c r="BX580">
        <v>379.24787183826629</v>
      </c>
      <c r="BY580">
        <v>40.883000000000003</v>
      </c>
      <c r="BZ580">
        <v>0.38237735960955571</v>
      </c>
      <c r="CA580">
        <v>41.265377359609552</v>
      </c>
      <c r="CB580">
        <v>40.955989202486819</v>
      </c>
      <c r="CC580">
        <v>177.32400000000001</v>
      </c>
      <c r="CD580">
        <v>1.6585055625909269</v>
      </c>
      <c r="CE580">
        <v>178.98250556259094</v>
      </c>
      <c r="CF580">
        <v>177.64057993155527</v>
      </c>
      <c r="CG580">
        <v>125.34299999999999</v>
      </c>
      <c r="CH580">
        <v>1.1723289725690516</v>
      </c>
      <c r="CI580">
        <v>126.51532897256904</v>
      </c>
      <c r="CJ580">
        <v>125.5667772572293</v>
      </c>
      <c r="CK580">
        <v>807.71100000000001</v>
      </c>
      <c r="CL580">
        <v>7.5544945211357737</v>
      </c>
      <c r="CM580">
        <v>815.26549452113579</v>
      </c>
      <c r="CN580">
        <v>809.15302190959164</v>
      </c>
    </row>
    <row r="581" spans="1:92" x14ac:dyDescent="0.3">
      <c r="A581" s="18">
        <v>45436</v>
      </c>
      <c r="B581" s="2">
        <v>17</v>
      </c>
      <c r="C581" s="2" t="s">
        <v>178</v>
      </c>
      <c r="D581" s="9">
        <v>104.55104900000001</v>
      </c>
      <c r="E581">
        <v>7.6314750000000004E-3</v>
      </c>
      <c r="G581">
        <v>7.7299999999999995</v>
      </c>
      <c r="H581">
        <v>8.4489793524338511E-2</v>
      </c>
      <c r="I581" s="34">
        <v>7.8144897935243378</v>
      </c>
      <c r="J581" s="34">
        <v>7.7548537100273016</v>
      </c>
      <c r="K581">
        <v>0.755</v>
      </c>
      <c r="L581">
        <v>8.2522372717820924E-3</v>
      </c>
      <c r="M581" s="34">
        <v>0.76325223727178204</v>
      </c>
      <c r="N581" s="34">
        <v>0.7574274969043483</v>
      </c>
      <c r="O581">
        <v>18.442999999999998</v>
      </c>
      <c r="P581">
        <v>0.20158412185891009</v>
      </c>
      <c r="Q581" s="34">
        <v>18.644584121858909</v>
      </c>
      <c r="R581" s="34">
        <v>18.502298444247543</v>
      </c>
      <c r="S581">
        <v>2.8010000000000002</v>
      </c>
      <c r="T581">
        <v>3.0615253772531978E-2</v>
      </c>
      <c r="U581" s="34">
        <v>2.8316152537725321</v>
      </c>
      <c r="V581" s="34">
        <v>2.8100058527537484</v>
      </c>
      <c r="W581">
        <v>0</v>
      </c>
      <c r="X581">
        <v>0</v>
      </c>
      <c r="Y581" s="34">
        <v>0</v>
      </c>
      <c r="Z581" s="34">
        <v>0</v>
      </c>
      <c r="AA581">
        <v>1.76</v>
      </c>
      <c r="AB581">
        <v>1.9237003441505276E-2</v>
      </c>
      <c r="AC581" s="34">
        <v>1.7792370034415053</v>
      </c>
      <c r="AD581" s="34">
        <v>1.7656588007306664</v>
      </c>
      <c r="AE581">
        <v>31.489000000000001</v>
      </c>
      <c r="AF581">
        <v>0.34417840986906795</v>
      </c>
      <c r="AG581" s="34">
        <v>31.833178409869067</v>
      </c>
      <c r="AH581" s="34">
        <v>31.590244304663607</v>
      </c>
      <c r="AJ581">
        <v>70.259999999999991</v>
      </c>
      <c r="AK581">
        <v>0.76794992147736396</v>
      </c>
      <c r="AL581" s="34">
        <v>71.027949921477358</v>
      </c>
      <c r="AM581" s="34">
        <v>70.485901897350345</v>
      </c>
      <c r="AN581">
        <v>4.2720000000000002</v>
      </c>
      <c r="AO581">
        <v>4.6693453808017357E-2</v>
      </c>
      <c r="AP581" s="34">
        <v>4.3186934538080175</v>
      </c>
      <c r="AQ581" s="34">
        <v>4.2857354526826175</v>
      </c>
      <c r="AR581">
        <v>351.66800000000006</v>
      </c>
      <c r="AS581">
        <v>3.8437718899245903</v>
      </c>
      <c r="AT581" s="34">
        <v>355.51177188992466</v>
      </c>
      <c r="AU581" s="34">
        <v>352.79869269054097</v>
      </c>
      <c r="AV581">
        <v>37.490000000000009</v>
      </c>
      <c r="AW581">
        <v>0.40977003353524599</v>
      </c>
      <c r="AX581" s="34">
        <v>37.899770033535255</v>
      </c>
      <c r="AY581" s="34">
        <v>37.610538886018581</v>
      </c>
      <c r="AZ581">
        <v>173.251</v>
      </c>
      <c r="BA581">
        <v>1.8936534563887675</v>
      </c>
      <c r="BB581" s="34">
        <v>175.14465345638877</v>
      </c>
      <c r="BC581" s="34">
        <v>173.80804141215268</v>
      </c>
      <c r="BD581">
        <v>122.419</v>
      </c>
      <c r="BE581">
        <v>1.3380538206282013</v>
      </c>
      <c r="BF581" s="34">
        <v>123.7570538206282</v>
      </c>
      <c r="BG581" s="34">
        <v>122.81260495832241</v>
      </c>
      <c r="BH581">
        <v>759.36</v>
      </c>
      <c r="BI581">
        <v>8.2998925757621862</v>
      </c>
      <c r="BJ581" s="34">
        <v>767.65989257576234</v>
      </c>
      <c r="BK581" s="34">
        <v>761.80151529706757</v>
      </c>
      <c r="BM581">
        <v>77.989999999999995</v>
      </c>
      <c r="BN581">
        <v>0.85243971500170246</v>
      </c>
      <c r="BO581">
        <v>78.842439715001689</v>
      </c>
      <c r="BP581">
        <v>78.24075560737765</v>
      </c>
      <c r="BQ581">
        <v>5.0270000000000001</v>
      </c>
      <c r="BR581">
        <v>5.494569107979945E-2</v>
      </c>
      <c r="BS581">
        <v>5.0819456910797998</v>
      </c>
      <c r="BT581">
        <v>5.0431629495869661</v>
      </c>
      <c r="BU581">
        <v>370.11100000000005</v>
      </c>
      <c r="BV581">
        <v>4.0453560117835003</v>
      </c>
      <c r="BW581">
        <v>374.15635601178354</v>
      </c>
      <c r="BX581">
        <v>371.30099113478855</v>
      </c>
      <c r="BY581">
        <v>40.291000000000011</v>
      </c>
      <c r="BZ581">
        <v>0.44038528730777798</v>
      </c>
      <c r="CA581">
        <v>40.731385287307788</v>
      </c>
      <c r="CB581">
        <v>40.420544738772328</v>
      </c>
      <c r="CC581">
        <v>173.251</v>
      </c>
      <c r="CD581">
        <v>1.8936534563887675</v>
      </c>
      <c r="CE581">
        <v>175.14465345638877</v>
      </c>
      <c r="CF581">
        <v>173.80804141215268</v>
      </c>
      <c r="CG581">
        <v>124.179</v>
      </c>
      <c r="CH581">
        <v>1.3572908240697066</v>
      </c>
      <c r="CI581">
        <v>125.53629082406971</v>
      </c>
      <c r="CJ581">
        <v>124.57826375905307</v>
      </c>
      <c r="CK581">
        <v>790.84900000000005</v>
      </c>
      <c r="CL581">
        <v>8.6440709856312541</v>
      </c>
      <c r="CM581">
        <v>799.49307098563145</v>
      </c>
      <c r="CN581">
        <v>793.39175960173122</v>
      </c>
    </row>
    <row r="582" spans="1:92" x14ac:dyDescent="0.3">
      <c r="A582" s="18">
        <v>45436</v>
      </c>
      <c r="B582" s="2">
        <v>18</v>
      </c>
      <c r="C582" s="2" t="s">
        <v>178</v>
      </c>
      <c r="D582" s="9">
        <v>52.758673999999999</v>
      </c>
      <c r="E582">
        <v>7.6080380000000001E-3</v>
      </c>
      <c r="G582">
        <v>7.6560000000000006</v>
      </c>
      <c r="H582">
        <v>9.0368254435977194E-2</v>
      </c>
      <c r="I582" s="34">
        <v>7.7463682544359775</v>
      </c>
      <c r="J582" s="34">
        <v>7.6874335903942352</v>
      </c>
      <c r="K582">
        <v>0.73399999999999999</v>
      </c>
      <c r="L582">
        <v>8.6638321259152641E-3</v>
      </c>
      <c r="M582" s="34">
        <v>0.74266383212591525</v>
      </c>
      <c r="N582" s="34">
        <v>0.7370136174698757</v>
      </c>
      <c r="O582">
        <v>18.328000000000003</v>
      </c>
      <c r="P582">
        <v>0.21633612425582421</v>
      </c>
      <c r="Q582" s="34">
        <v>18.544336124255828</v>
      </c>
      <c r="R582" s="34">
        <v>18.403250110337716</v>
      </c>
      <c r="S582">
        <v>2.75</v>
      </c>
      <c r="T582">
        <v>3.2459861507175718E-2</v>
      </c>
      <c r="U582" s="34">
        <v>2.7824598615071756</v>
      </c>
      <c r="V582" s="34">
        <v>2.7612908011473545</v>
      </c>
      <c r="W582">
        <v>0</v>
      </c>
      <c r="X582">
        <v>0</v>
      </c>
      <c r="Y582" s="34">
        <v>0</v>
      </c>
      <c r="Z582" s="34">
        <v>0</v>
      </c>
      <c r="AA582">
        <v>1.528</v>
      </c>
      <c r="AB582">
        <v>1.8035879411987088E-2</v>
      </c>
      <c r="AC582" s="34">
        <v>1.5460358794119871</v>
      </c>
      <c r="AD582" s="34">
        <v>1.5342735796920572</v>
      </c>
      <c r="AE582">
        <v>30.996000000000002</v>
      </c>
      <c r="AF582">
        <v>0.36586395173687947</v>
      </c>
      <c r="AG582" s="34">
        <v>31.361863951736883</v>
      </c>
      <c r="AH582" s="34">
        <v>31.12326169904124</v>
      </c>
      <c r="AJ582">
        <v>68.353000000000009</v>
      </c>
      <c r="AK582">
        <v>0.80681051403635717</v>
      </c>
      <c r="AL582" s="34">
        <v>69.159810514036366</v>
      </c>
      <c r="AM582" s="34">
        <v>68.633640047572783</v>
      </c>
      <c r="AN582">
        <v>4.0529999999999999</v>
      </c>
      <c r="AO582">
        <v>4.7839934068575708E-2</v>
      </c>
      <c r="AP582" s="34">
        <v>4.1008399340685759</v>
      </c>
      <c r="AQ582" s="34">
        <v>4.0696405880182649</v>
      </c>
      <c r="AR582">
        <v>342.65199999999993</v>
      </c>
      <c r="AS582">
        <v>4.0445223509660986</v>
      </c>
      <c r="AT582" s="34">
        <v>346.69652235096601</v>
      </c>
      <c r="AU582" s="34">
        <v>344.05884203445203</v>
      </c>
      <c r="AV582">
        <v>36.137999999999998</v>
      </c>
      <c r="AW582">
        <v>0.42655799096229668</v>
      </c>
      <c r="AX582" s="34">
        <v>36.564557990962292</v>
      </c>
      <c r="AY582" s="34">
        <v>36.286373444313845</v>
      </c>
      <c r="AZ582">
        <v>166.81899999999999</v>
      </c>
      <c r="BA582">
        <v>1.9690624133692891</v>
      </c>
      <c r="BB582" s="34">
        <v>168.78806241336929</v>
      </c>
      <c r="BC582" s="34">
        <v>167.50391642058202</v>
      </c>
      <c r="BD582">
        <v>121.63900000000002</v>
      </c>
      <c r="BE582">
        <v>1.4357763977713991</v>
      </c>
      <c r="BF582" s="34">
        <v>123.07477639777143</v>
      </c>
      <c r="BG582" s="34">
        <v>122.13841882209569</v>
      </c>
      <c r="BH582">
        <v>739.65399999999988</v>
      </c>
      <c r="BI582">
        <v>8.7305696011740164</v>
      </c>
      <c r="BJ582" s="34">
        <v>748.38456960117389</v>
      </c>
      <c r="BK582" s="34">
        <v>742.69083135703454</v>
      </c>
      <c r="BM582">
        <v>76.009000000000015</v>
      </c>
      <c r="BN582">
        <v>0.89717876847233435</v>
      </c>
      <c r="BO582">
        <v>76.906178768472344</v>
      </c>
      <c r="BP582">
        <v>76.321073637967018</v>
      </c>
      <c r="BQ582">
        <v>4.7869999999999999</v>
      </c>
      <c r="BR582">
        <v>5.6503766194490976E-2</v>
      </c>
      <c r="BS582">
        <v>4.8435037661944911</v>
      </c>
      <c r="BT582">
        <v>4.8066542054881403</v>
      </c>
      <c r="BU582">
        <v>360.9799999999999</v>
      </c>
      <c r="BV582">
        <v>4.260858475221923</v>
      </c>
      <c r="BW582">
        <v>365.24085847522184</v>
      </c>
      <c r="BX582">
        <v>362.46209214478972</v>
      </c>
      <c r="BY582">
        <v>38.887999999999998</v>
      </c>
      <c r="BZ582">
        <v>0.45901785246947241</v>
      </c>
      <c r="CA582">
        <v>39.34701785246947</v>
      </c>
      <c r="CB582">
        <v>39.047664245461199</v>
      </c>
      <c r="CC582">
        <v>166.81899999999999</v>
      </c>
      <c r="CD582">
        <v>1.9690624133692891</v>
      </c>
      <c r="CE582">
        <v>168.78806241336929</v>
      </c>
      <c r="CF582">
        <v>167.50391642058202</v>
      </c>
      <c r="CG582">
        <v>123.16700000000003</v>
      </c>
      <c r="CH582">
        <v>1.4538122771833861</v>
      </c>
      <c r="CI582">
        <v>124.62081227718342</v>
      </c>
      <c r="CJ582">
        <v>123.67269240178774</v>
      </c>
      <c r="CK582">
        <v>770.64999999999986</v>
      </c>
      <c r="CL582">
        <v>9.0964335529108951</v>
      </c>
      <c r="CM582">
        <v>779.74643355291073</v>
      </c>
      <c r="CN582">
        <v>773.81409305607576</v>
      </c>
    </row>
    <row r="583" spans="1:92" x14ac:dyDescent="0.3">
      <c r="A583" s="18">
        <v>45436</v>
      </c>
      <c r="B583" s="2">
        <v>19</v>
      </c>
      <c r="C583" s="2" t="s">
        <v>178</v>
      </c>
      <c r="D583" s="9">
        <v>38.047199999999997</v>
      </c>
      <c r="E583">
        <v>7.535847E-3</v>
      </c>
      <c r="G583">
        <v>7.3680000000000003</v>
      </c>
      <c r="H583">
        <v>8.4022781724682985E-2</v>
      </c>
      <c r="I583" s="34">
        <v>7.4520227817246836</v>
      </c>
      <c r="J583" s="34">
        <v>7.3958654782010917</v>
      </c>
      <c r="K583">
        <v>0.72899999999999998</v>
      </c>
      <c r="L583">
        <v>8.3133289735740894E-3</v>
      </c>
      <c r="M583" s="34">
        <v>0.73731332897357404</v>
      </c>
      <c r="N583" s="34">
        <v>0.73175704853536849</v>
      </c>
      <c r="O583">
        <v>17.597000000000001</v>
      </c>
      <c r="P583">
        <v>0.20067167345402367</v>
      </c>
      <c r="Q583" s="34">
        <v>17.797671673454026</v>
      </c>
      <c r="R583" s="34">
        <v>17.663551142766643</v>
      </c>
      <c r="S583">
        <v>1.585</v>
      </c>
      <c r="T583">
        <v>1.8074933365041058E-2</v>
      </c>
      <c r="U583" s="34">
        <v>1.6030749333650409</v>
      </c>
      <c r="V583" s="34">
        <v>1.5909944059376668</v>
      </c>
      <c r="W583">
        <v>0</v>
      </c>
      <c r="X583">
        <v>0</v>
      </c>
      <c r="Y583" s="34">
        <v>0</v>
      </c>
      <c r="Z583" s="34">
        <v>0</v>
      </c>
      <c r="AA583">
        <v>1.68</v>
      </c>
      <c r="AB583">
        <v>1.9158288992598724E-2</v>
      </c>
      <c r="AC583" s="34">
        <v>1.6991582889925987</v>
      </c>
      <c r="AD583" s="34">
        <v>1.6863536920979687</v>
      </c>
      <c r="AE583">
        <v>28.959000000000003</v>
      </c>
      <c r="AF583">
        <v>0.33024100650992055</v>
      </c>
      <c r="AG583" s="34">
        <v>29.289241006509922</v>
      </c>
      <c r="AH583" s="34">
        <v>29.068521767538741</v>
      </c>
      <c r="AJ583">
        <v>65.608999999999995</v>
      </c>
      <c r="AK583">
        <v>0.74818820387822005</v>
      </c>
      <c r="AL583" s="34">
        <v>66.357188203878209</v>
      </c>
      <c r="AM583" s="34">
        <v>65.857130586223576</v>
      </c>
      <c r="AN583">
        <v>3.8009999999999993</v>
      </c>
      <c r="AO583">
        <v>4.3345628845754602E-2</v>
      </c>
      <c r="AP583" s="34">
        <v>3.8443456288457538</v>
      </c>
      <c r="AQ583" s="34">
        <v>3.8153752283716535</v>
      </c>
      <c r="AR583">
        <v>330.30399999999992</v>
      </c>
      <c r="AS583">
        <v>3.766702075840076</v>
      </c>
      <c r="AT583" s="34">
        <v>334.07070207584002</v>
      </c>
      <c r="AU583" s="34">
        <v>331.55319637781389</v>
      </c>
      <c r="AV583">
        <v>31.099</v>
      </c>
      <c r="AW583">
        <v>0.35464501748858795</v>
      </c>
      <c r="AX583" s="34">
        <v>31.453645017488586</v>
      </c>
      <c r="AY583" s="34">
        <v>31.21661516104448</v>
      </c>
      <c r="AZ583">
        <v>163.76500000000001</v>
      </c>
      <c r="BA583">
        <v>1.8675340457576965</v>
      </c>
      <c r="BB583" s="34">
        <v>165.63253404575772</v>
      </c>
      <c r="BC583" s="34">
        <v>164.3843526109666</v>
      </c>
      <c r="BD583">
        <v>118.732</v>
      </c>
      <c r="BE583">
        <v>1.3539892670650189</v>
      </c>
      <c r="BF583" s="34">
        <v>120.08598926706502</v>
      </c>
      <c r="BG583" s="34">
        <v>119.18103962510477</v>
      </c>
      <c r="BH583">
        <v>713.31</v>
      </c>
      <c r="BI583">
        <v>8.1344042388753532</v>
      </c>
      <c r="BJ583" s="34">
        <v>721.44440423887534</v>
      </c>
      <c r="BK583" s="34">
        <v>716.00770958952501</v>
      </c>
      <c r="BM583">
        <v>72.97699999999999</v>
      </c>
      <c r="BN583">
        <v>0.83221098560290307</v>
      </c>
      <c r="BO583">
        <v>73.809210985602888</v>
      </c>
      <c r="BP583">
        <v>73.252996064424664</v>
      </c>
      <c r="BQ583">
        <v>4.5299999999999994</v>
      </c>
      <c r="BR583">
        <v>5.1658957819328694E-2</v>
      </c>
      <c r="BS583">
        <v>4.5816589578193279</v>
      </c>
      <c r="BT583">
        <v>4.5471322769070222</v>
      </c>
      <c r="BU583">
        <v>347.9009999999999</v>
      </c>
      <c r="BV583">
        <v>3.9673737492940995</v>
      </c>
      <c r="BW583">
        <v>351.86837374929405</v>
      </c>
      <c r="BX583">
        <v>349.21674752058055</v>
      </c>
      <c r="BY583">
        <v>32.683999999999997</v>
      </c>
      <c r="BZ583">
        <v>0.37271995085362902</v>
      </c>
      <c r="CA583">
        <v>33.056719950853626</v>
      </c>
      <c r="CB583">
        <v>32.807609566982144</v>
      </c>
      <c r="CC583">
        <v>163.76500000000001</v>
      </c>
      <c r="CD583">
        <v>1.8675340457576965</v>
      </c>
      <c r="CE583">
        <v>165.63253404575772</v>
      </c>
      <c r="CF583">
        <v>164.3843526109666</v>
      </c>
      <c r="CG583">
        <v>120.41200000000001</v>
      </c>
      <c r="CH583">
        <v>1.3731475560576176</v>
      </c>
      <c r="CI583">
        <v>121.78514755605761</v>
      </c>
      <c r="CJ583">
        <v>120.86739331720274</v>
      </c>
      <c r="CK583">
        <v>742.26900000000001</v>
      </c>
      <c r="CL583">
        <v>8.4646452453852739</v>
      </c>
      <c r="CM583">
        <v>750.73364524538522</v>
      </c>
      <c r="CN583">
        <v>745.07623135706376</v>
      </c>
    </row>
    <row r="584" spans="1:92" x14ac:dyDescent="0.3">
      <c r="A584" s="18">
        <v>45436</v>
      </c>
      <c r="B584" s="2">
        <v>20</v>
      </c>
      <c r="C584" s="2" t="s">
        <v>178</v>
      </c>
      <c r="D584" s="9">
        <v>31.79552</v>
      </c>
      <c r="E584">
        <v>7.399419E-3</v>
      </c>
      <c r="G584">
        <v>6.9670000000000005</v>
      </c>
      <c r="H584">
        <v>3.0426402123329584E-2</v>
      </c>
      <c r="I584" s="34">
        <v>6.9974264021233301</v>
      </c>
      <c r="J584" s="34">
        <v>6.9456495122523574</v>
      </c>
      <c r="K584">
        <v>0.69000000000000006</v>
      </c>
      <c r="L584">
        <v>3.0133798571978488E-3</v>
      </c>
      <c r="M584" s="34">
        <v>0.69301337985719791</v>
      </c>
      <c r="N584" s="34">
        <v>0.68788548348702838</v>
      </c>
      <c r="O584">
        <v>17.096</v>
      </c>
      <c r="P584">
        <v>7.4661944983557132E-2</v>
      </c>
      <c r="Q584" s="34">
        <v>17.170661944983557</v>
      </c>
      <c r="R584" s="34">
        <v>17.043609022745269</v>
      </c>
      <c r="S584">
        <v>1.4910000000000001</v>
      </c>
      <c r="T584">
        <v>6.5115208218579608E-3</v>
      </c>
      <c r="U584" s="34">
        <v>1.4975115208218581</v>
      </c>
      <c r="V584" s="34">
        <v>1.4864308056219699</v>
      </c>
      <c r="W584">
        <v>0</v>
      </c>
      <c r="X584">
        <v>0</v>
      </c>
      <c r="Y584" s="34">
        <v>0</v>
      </c>
      <c r="Z584" s="34">
        <v>0</v>
      </c>
      <c r="AA584">
        <v>1.5409999999999999</v>
      </c>
      <c r="AB584">
        <v>6.7298816810751946E-3</v>
      </c>
      <c r="AC584" s="34">
        <v>1.5477298816810752</v>
      </c>
      <c r="AD584" s="34">
        <v>1.5362775797876966</v>
      </c>
      <c r="AE584">
        <v>27.785</v>
      </c>
      <c r="AF584">
        <v>0.12134312946701772</v>
      </c>
      <c r="AG584" s="34">
        <v>27.906343129467022</v>
      </c>
      <c r="AH584" s="34">
        <v>27.699852403894322</v>
      </c>
      <c r="AJ584">
        <v>61.778999999999989</v>
      </c>
      <c r="AK584">
        <v>0.26980231043163172</v>
      </c>
      <c r="AL584" s="34">
        <v>62.048802310431618</v>
      </c>
      <c r="AM584" s="34">
        <v>61.589677223688568</v>
      </c>
      <c r="AN584">
        <v>3.5920000000000001</v>
      </c>
      <c r="AO584">
        <v>1.5687044126166193E-2</v>
      </c>
      <c r="AP584" s="34">
        <v>3.6076870441261661</v>
      </c>
      <c r="AQ584" s="34">
        <v>3.5809922560658052</v>
      </c>
      <c r="AR584">
        <v>319.83400000000006</v>
      </c>
      <c r="AS584">
        <v>1.3967845409377058</v>
      </c>
      <c r="AT584" s="34">
        <v>321.23078454093775</v>
      </c>
      <c r="AU584" s="34">
        <v>318.85386337042064</v>
      </c>
      <c r="AV584">
        <v>29.033999999999995</v>
      </c>
      <c r="AW584">
        <v>0.12679778373026424</v>
      </c>
      <c r="AX584" s="34">
        <v>29.16079778373026</v>
      </c>
      <c r="AY584" s="34">
        <v>28.945024822554171</v>
      </c>
      <c r="AZ584">
        <v>187.78300000000002</v>
      </c>
      <c r="BA584">
        <v>0.82008914452780235</v>
      </c>
      <c r="BB584" s="34">
        <v>188.60308914452781</v>
      </c>
      <c r="BC584" s="34">
        <v>187.2075358632531</v>
      </c>
      <c r="BD584">
        <v>116.21900000000001</v>
      </c>
      <c r="BE584">
        <v>0.50755361394735765</v>
      </c>
      <c r="BF584" s="34">
        <v>116.72655361394736</v>
      </c>
      <c r="BG584" s="34">
        <v>115.86284493533181</v>
      </c>
      <c r="BH584">
        <v>718.2410000000001</v>
      </c>
      <c r="BI584">
        <v>3.1367144377009279</v>
      </c>
      <c r="BJ584" s="34">
        <v>721.37771443770089</v>
      </c>
      <c r="BK584" s="34">
        <v>716.03993847131414</v>
      </c>
      <c r="BM584">
        <v>68.745999999999995</v>
      </c>
      <c r="BN584">
        <v>0.30022871255496131</v>
      </c>
      <c r="BO584">
        <v>69.046228712554949</v>
      </c>
      <c r="BP584">
        <v>68.535326735940927</v>
      </c>
      <c r="BQ584">
        <v>4.282</v>
      </c>
      <c r="BR584">
        <v>1.870042398336404E-2</v>
      </c>
      <c r="BS584">
        <v>4.3007004239833639</v>
      </c>
      <c r="BT584">
        <v>4.2688777395528339</v>
      </c>
      <c r="BU584">
        <v>336.93000000000006</v>
      </c>
      <c r="BV584">
        <v>1.4714464859212628</v>
      </c>
      <c r="BW584">
        <v>338.40144648592133</v>
      </c>
      <c r="BX584">
        <v>335.89747239316591</v>
      </c>
      <c r="BY584">
        <v>30.524999999999995</v>
      </c>
      <c r="BZ584">
        <v>0.1333093045521222</v>
      </c>
      <c r="CA584">
        <v>30.65830930455212</v>
      </c>
      <c r="CB584">
        <v>30.431455628176142</v>
      </c>
      <c r="CC584">
        <v>187.78300000000002</v>
      </c>
      <c r="CD584">
        <v>0.82008914452780235</v>
      </c>
      <c r="CE584">
        <v>188.60308914452781</v>
      </c>
      <c r="CF584">
        <v>187.2075358632531</v>
      </c>
      <c r="CG584">
        <v>117.76</v>
      </c>
      <c r="CH584">
        <v>0.5142834956284329</v>
      </c>
      <c r="CI584">
        <v>118.27428349562844</v>
      </c>
      <c r="CJ584">
        <v>117.3991225151195</v>
      </c>
      <c r="CK584">
        <v>746.02600000000007</v>
      </c>
      <c r="CL584">
        <v>3.2580575671679455</v>
      </c>
      <c r="CM584">
        <v>749.28405756716791</v>
      </c>
      <c r="CN584">
        <v>743.73979087520843</v>
      </c>
    </row>
    <row r="585" spans="1:92" x14ac:dyDescent="0.3">
      <c r="A585" s="18">
        <v>45436</v>
      </c>
      <c r="B585" s="2">
        <v>21</v>
      </c>
      <c r="C585" s="2" t="s">
        <v>178</v>
      </c>
      <c r="D585" s="9">
        <v>24.968878</v>
      </c>
      <c r="E585">
        <v>7.7734780000000003E-3</v>
      </c>
      <c r="G585">
        <v>6.5519999999999996</v>
      </c>
      <c r="H585">
        <v>3.0389295815349753E-2</v>
      </c>
      <c r="I585" s="34">
        <v>6.5823892958153492</v>
      </c>
      <c r="J585" s="34">
        <v>6.5312212374368928</v>
      </c>
      <c r="K585">
        <v>0.63400000000000001</v>
      </c>
      <c r="L585">
        <v>2.9406003582008156E-3</v>
      </c>
      <c r="M585" s="34">
        <v>0.63694060035820077</v>
      </c>
      <c r="N585" s="34">
        <v>0.63198935661400946</v>
      </c>
      <c r="O585">
        <v>16.581</v>
      </c>
      <c r="P585">
        <v>7.6905511891684111E-2</v>
      </c>
      <c r="Q585" s="34">
        <v>16.657905511891684</v>
      </c>
      <c r="R585" s="34">
        <v>16.528415649868915</v>
      </c>
      <c r="S585">
        <v>1.464</v>
      </c>
      <c r="T585">
        <v>6.7902822151514096E-3</v>
      </c>
      <c r="U585" s="34">
        <v>1.4707902822151513</v>
      </c>
      <c r="V585" s="34">
        <v>1.4593571263137379</v>
      </c>
      <c r="W585">
        <v>0</v>
      </c>
      <c r="X585">
        <v>0</v>
      </c>
      <c r="Y585" s="34">
        <v>0</v>
      </c>
      <c r="Z585" s="34">
        <v>0</v>
      </c>
      <c r="AA585">
        <v>1.4730000000000001</v>
      </c>
      <c r="AB585">
        <v>6.8320257533593083E-3</v>
      </c>
      <c r="AC585" s="34">
        <v>1.4798320257533595</v>
      </c>
      <c r="AD585" s="34">
        <v>1.4683285840574702</v>
      </c>
      <c r="AE585">
        <v>26.703999999999997</v>
      </c>
      <c r="AF585">
        <v>0.1238577160337454</v>
      </c>
      <c r="AG585" s="34">
        <v>26.827857716033744</v>
      </c>
      <c r="AH585" s="34">
        <v>26.619311954291025</v>
      </c>
      <c r="AJ585">
        <v>58.945999999999998</v>
      </c>
      <c r="AK585">
        <v>0.27340162257808409</v>
      </c>
      <c r="AL585" s="34">
        <v>59.219401622578083</v>
      </c>
      <c r="AM585" s="34">
        <v>58.759060906891804</v>
      </c>
      <c r="AN585">
        <v>3.3759999999999999</v>
      </c>
      <c r="AO585">
        <v>1.5658464998873745E-2</v>
      </c>
      <c r="AP585" s="34">
        <v>3.3916584649988737</v>
      </c>
      <c r="AQ585" s="34">
        <v>3.365293482537691</v>
      </c>
      <c r="AR585">
        <v>307.73500000000007</v>
      </c>
      <c r="AS585">
        <v>1.4273275256008333</v>
      </c>
      <c r="AT585" s="34">
        <v>309.16232752560092</v>
      </c>
      <c r="AU585" s="34">
        <v>306.75906097415185</v>
      </c>
      <c r="AV585">
        <v>27.000999999999994</v>
      </c>
      <c r="AW585">
        <v>0.12523525279460601</v>
      </c>
      <c r="AX585" s="34">
        <v>27.126235252794601</v>
      </c>
      <c r="AY585" s="34">
        <v>26.915370059834174</v>
      </c>
      <c r="AZ585">
        <v>178.82299999999998</v>
      </c>
      <c r="BA585">
        <v>0.82941163699454956</v>
      </c>
      <c r="BB585" s="34">
        <v>179.65241163699451</v>
      </c>
      <c r="BC585" s="34">
        <v>178.25588756748738</v>
      </c>
      <c r="BD585">
        <v>114.16</v>
      </c>
      <c r="BE585">
        <v>0.52949359131262641</v>
      </c>
      <c r="BF585" s="34">
        <v>114.68949359131263</v>
      </c>
      <c r="BG585" s="34">
        <v>113.79795733604941</v>
      </c>
      <c r="BH585">
        <v>690.04100000000005</v>
      </c>
      <c r="BI585">
        <v>3.2005280942795729</v>
      </c>
      <c r="BJ585" s="34">
        <v>693.2415280942796</v>
      </c>
      <c r="BK585" s="34">
        <v>687.85263032695229</v>
      </c>
      <c r="BM585">
        <v>65.49799999999999</v>
      </c>
      <c r="BN585">
        <v>0.30379091839343386</v>
      </c>
      <c r="BO585">
        <v>65.801790918393436</v>
      </c>
      <c r="BP585">
        <v>65.2902821443287</v>
      </c>
      <c r="BQ585">
        <v>4.01</v>
      </c>
      <c r="BR585">
        <v>1.8599065357074559E-2</v>
      </c>
      <c r="BS585">
        <v>4.0285990653570742</v>
      </c>
      <c r="BT585">
        <v>3.9972828391517004</v>
      </c>
      <c r="BU585">
        <v>324.31600000000009</v>
      </c>
      <c r="BV585">
        <v>1.5042330374925175</v>
      </c>
      <c r="BW585">
        <v>325.82023303749259</v>
      </c>
      <c r="BX585">
        <v>323.28747662402077</v>
      </c>
      <c r="BY585">
        <v>28.464999999999993</v>
      </c>
      <c r="BZ585">
        <v>0.13202553500975742</v>
      </c>
      <c r="CA585">
        <v>28.597025535009752</v>
      </c>
      <c r="CB585">
        <v>28.374727186147911</v>
      </c>
      <c r="CC585">
        <v>178.82299999999998</v>
      </c>
      <c r="CD585">
        <v>0.82941163699454956</v>
      </c>
      <c r="CE585">
        <v>179.65241163699451</v>
      </c>
      <c r="CF585">
        <v>178.25588756748738</v>
      </c>
      <c r="CG585">
        <v>115.633</v>
      </c>
      <c r="CH585">
        <v>0.53632561706598569</v>
      </c>
      <c r="CI585">
        <v>116.16932561706598</v>
      </c>
      <c r="CJ585">
        <v>115.26628592010688</v>
      </c>
      <c r="CK585">
        <v>716.745</v>
      </c>
      <c r="CL585">
        <v>3.3243858103133181</v>
      </c>
      <c r="CM585">
        <v>720.06938581031329</v>
      </c>
      <c r="CN585">
        <v>714.47194228124329</v>
      </c>
    </row>
    <row r="586" spans="1:92" x14ac:dyDescent="0.3">
      <c r="A586" s="18">
        <v>45436</v>
      </c>
      <c r="B586" s="2">
        <v>22</v>
      </c>
      <c r="C586" s="2" t="s">
        <v>178</v>
      </c>
      <c r="D586" s="9">
        <v>25.365743999999999</v>
      </c>
      <c r="E586">
        <v>7.7227540000000001E-3</v>
      </c>
      <c r="G586">
        <v>6.1440000000000001</v>
      </c>
      <c r="H586">
        <v>4.446043620059556E-2</v>
      </c>
      <c r="I586" s="34">
        <v>6.1884604362005957</v>
      </c>
      <c r="J586" s="34">
        <v>6.1406684786130858</v>
      </c>
      <c r="K586">
        <v>0.55399999999999994</v>
      </c>
      <c r="L586">
        <v>4.0089651131396389E-3</v>
      </c>
      <c r="M586" s="34">
        <v>0.55800896511313958</v>
      </c>
      <c r="N586" s="34">
        <v>0.55369959914577627</v>
      </c>
      <c r="O586">
        <v>16.065000000000001</v>
      </c>
      <c r="P586">
        <v>0.11625275188192834</v>
      </c>
      <c r="Q586" s="34">
        <v>16.181252751881928</v>
      </c>
      <c r="R586" s="34">
        <v>16.05628891746732</v>
      </c>
      <c r="S586">
        <v>1.3859999999999999</v>
      </c>
      <c r="T586">
        <v>1.0029649181970286E-2</v>
      </c>
      <c r="U586" s="34">
        <v>1.3960296491819701</v>
      </c>
      <c r="V586" s="34">
        <v>1.3852484556246314</v>
      </c>
      <c r="W586">
        <v>0</v>
      </c>
      <c r="X586">
        <v>0</v>
      </c>
      <c r="Y586" s="34">
        <v>0</v>
      </c>
      <c r="Z586" s="34">
        <v>0</v>
      </c>
      <c r="AA586">
        <v>1.4530000000000001</v>
      </c>
      <c r="AB586">
        <v>1.0514487923090064E-2</v>
      </c>
      <c r="AC586" s="34">
        <v>1.4635144879230901</v>
      </c>
      <c r="AD586" s="34">
        <v>1.4522121255574241</v>
      </c>
      <c r="AE586">
        <v>25.602</v>
      </c>
      <c r="AF586">
        <v>0.18526629030072386</v>
      </c>
      <c r="AG586" s="34">
        <v>25.787266290300721</v>
      </c>
      <c r="AH586" s="34">
        <v>25.588117576408237</v>
      </c>
      <c r="AJ586">
        <v>55.613999999999983</v>
      </c>
      <c r="AK586">
        <v>0.40244510072589856</v>
      </c>
      <c r="AL586" s="34">
        <v>56.016445100725882</v>
      </c>
      <c r="AM586" s="34">
        <v>55.583843875258474</v>
      </c>
      <c r="AN586">
        <v>3.1360000000000001</v>
      </c>
      <c r="AO586">
        <v>2.2693347644053986E-2</v>
      </c>
      <c r="AP586" s="34">
        <v>3.158693347644054</v>
      </c>
      <c r="AQ586" s="34">
        <v>3.1342995359587627</v>
      </c>
      <c r="AR586">
        <v>296.26900000000001</v>
      </c>
      <c r="AS586">
        <v>2.1439207312360424</v>
      </c>
      <c r="AT586" s="34">
        <v>298.41292073123606</v>
      </c>
      <c r="AU586" s="34">
        <v>296.10835115400721</v>
      </c>
      <c r="AV586">
        <v>24.540000000000006</v>
      </c>
      <c r="AW586">
        <v>0.17758123443401944</v>
      </c>
      <c r="AX586" s="34">
        <v>24.717581234434025</v>
      </c>
      <c r="AY586" s="34">
        <v>24.526693435085473</v>
      </c>
      <c r="AZ586">
        <v>198.92300000000003</v>
      </c>
      <c r="BA586">
        <v>1.4394862223846145</v>
      </c>
      <c r="BB586" s="34">
        <v>200.36248622238463</v>
      </c>
      <c r="BC586" s="34">
        <v>198.81513603046076</v>
      </c>
      <c r="BD586">
        <v>112.96499999999999</v>
      </c>
      <c r="BE586">
        <v>0.81745982672530548</v>
      </c>
      <c r="BF586" s="34">
        <v>113.7824598267253</v>
      </c>
      <c r="BG586" s="34">
        <v>112.90374587996862</v>
      </c>
      <c r="BH586">
        <v>691.44700000000012</v>
      </c>
      <c r="BI586">
        <v>5.0035864631499347</v>
      </c>
      <c r="BJ586" s="34">
        <v>696.45058646314988</v>
      </c>
      <c r="BK586" s="34">
        <v>691.07206991073929</v>
      </c>
      <c r="BM586">
        <v>61.757999999999981</v>
      </c>
      <c r="BN586">
        <v>0.44690553692649415</v>
      </c>
      <c r="BO586">
        <v>62.204905536926475</v>
      </c>
      <c r="BP586">
        <v>61.72451235387156</v>
      </c>
      <c r="BQ586">
        <v>3.69</v>
      </c>
      <c r="BR586">
        <v>2.6702312757193626E-2</v>
      </c>
      <c r="BS586">
        <v>3.7167023127571936</v>
      </c>
      <c r="BT586">
        <v>3.6879991351045387</v>
      </c>
      <c r="BU586">
        <v>312.334</v>
      </c>
      <c r="BV586">
        <v>2.2601734831179709</v>
      </c>
      <c r="BW586">
        <v>314.59417348311797</v>
      </c>
      <c r="BX586">
        <v>312.16464007147454</v>
      </c>
      <c r="BY586">
        <v>25.926000000000005</v>
      </c>
      <c r="BZ586">
        <v>0.18761088361598971</v>
      </c>
      <c r="CA586">
        <v>26.113610883615994</v>
      </c>
      <c r="CB586">
        <v>25.911941890710104</v>
      </c>
      <c r="CC586">
        <v>198.92300000000003</v>
      </c>
      <c r="CD586">
        <v>1.4394862223846145</v>
      </c>
      <c r="CE586">
        <v>200.36248622238463</v>
      </c>
      <c r="CF586">
        <v>198.81513603046076</v>
      </c>
      <c r="CG586">
        <v>114.41799999999999</v>
      </c>
      <c r="CH586">
        <v>0.82797431464839555</v>
      </c>
      <c r="CI586">
        <v>115.24597431464839</v>
      </c>
      <c r="CJ586">
        <v>114.35595800552605</v>
      </c>
      <c r="CK586">
        <v>717.04900000000009</v>
      </c>
      <c r="CL586">
        <v>5.188852753450659</v>
      </c>
      <c r="CM586">
        <v>722.23785275345062</v>
      </c>
      <c r="CN586">
        <v>716.66018748714748</v>
      </c>
    </row>
    <row r="587" spans="1:92" x14ac:dyDescent="0.3">
      <c r="A587" s="18">
        <v>45436</v>
      </c>
      <c r="B587" s="2">
        <v>23</v>
      </c>
      <c r="C587" s="2" t="s">
        <v>178</v>
      </c>
      <c r="D587" s="9">
        <v>27.692126999999999</v>
      </c>
      <c r="E587">
        <v>7.8746170000000004E-3</v>
      </c>
      <c r="G587">
        <v>6.1079999999999997</v>
      </c>
      <c r="H587">
        <v>3.6588217758262619E-2</v>
      </c>
      <c r="I587" s="34">
        <v>6.1445882177582627</v>
      </c>
      <c r="J587" s="34">
        <v>6.0962019389207036</v>
      </c>
      <c r="K587">
        <v>0.495</v>
      </c>
      <c r="L587">
        <v>2.9651551719613615E-3</v>
      </c>
      <c r="M587" s="34">
        <v>0.49796515517196138</v>
      </c>
      <c r="N587" s="34">
        <v>0.49404387029563662</v>
      </c>
      <c r="O587">
        <v>15.789</v>
      </c>
      <c r="P587">
        <v>9.4579464666864524E-2</v>
      </c>
      <c r="Q587" s="34">
        <v>15.883579464666864</v>
      </c>
      <c r="R587" s="34">
        <v>15.758502359793548</v>
      </c>
      <c r="S587">
        <v>1.4079999999999999</v>
      </c>
      <c r="T587">
        <v>8.4342191558012067E-3</v>
      </c>
      <c r="U587" s="34">
        <v>1.416434219155801</v>
      </c>
      <c r="V587" s="34">
        <v>1.405280342174255</v>
      </c>
      <c r="W587">
        <v>0</v>
      </c>
      <c r="X587">
        <v>0</v>
      </c>
      <c r="Y587" s="34">
        <v>0</v>
      </c>
      <c r="Z587" s="34">
        <v>0</v>
      </c>
      <c r="AA587">
        <v>1.4410000000000001</v>
      </c>
      <c r="AB587">
        <v>8.6318961672652971E-3</v>
      </c>
      <c r="AC587" s="34">
        <v>1.4496318961672654</v>
      </c>
      <c r="AD587" s="34">
        <v>1.4382166001939645</v>
      </c>
      <c r="AE587">
        <v>25.241</v>
      </c>
      <c r="AF587">
        <v>0.15119895292015498</v>
      </c>
      <c r="AG587" s="34">
        <v>25.392198952920154</v>
      </c>
      <c r="AH587" s="34">
        <v>25.192245111378107</v>
      </c>
      <c r="AJ587">
        <v>51.460999999999991</v>
      </c>
      <c r="AK587">
        <v>0.30826232384707802</v>
      </c>
      <c r="AL587" s="34">
        <v>51.769262323847066</v>
      </c>
      <c r="AM587" s="34">
        <v>51.361599210674235</v>
      </c>
      <c r="AN587">
        <v>3.0019999999999998</v>
      </c>
      <c r="AO587">
        <v>1.7982617830763652E-2</v>
      </c>
      <c r="AP587" s="34">
        <v>3.0199826178307636</v>
      </c>
      <c r="AQ587" s="34">
        <v>2.996201411368689</v>
      </c>
      <c r="AR587">
        <v>283.96500000000003</v>
      </c>
      <c r="AS587">
        <v>1.7010106836485015</v>
      </c>
      <c r="AT587" s="34">
        <v>285.66601068364855</v>
      </c>
      <c r="AU587" s="34">
        <v>283.41650025959689</v>
      </c>
      <c r="AV587">
        <v>22.630000000000006</v>
      </c>
      <c r="AW587">
        <v>0.13555850816461743</v>
      </c>
      <c r="AX587" s="34">
        <v>22.765558508164624</v>
      </c>
      <c r="AY587" s="34">
        <v>22.586288454121735</v>
      </c>
      <c r="AZ587">
        <v>205.53100000000001</v>
      </c>
      <c r="BA587">
        <v>1.2311743588856376</v>
      </c>
      <c r="BB587" s="34">
        <v>206.76217435888563</v>
      </c>
      <c r="BC587" s="34">
        <v>205.13400142572218</v>
      </c>
      <c r="BD587">
        <v>109.163</v>
      </c>
      <c r="BE587">
        <v>0.6539095637107436</v>
      </c>
      <c r="BF587" s="34">
        <v>109.81690956371074</v>
      </c>
      <c r="BG587" s="34">
        <v>108.95214346077287</v>
      </c>
      <c r="BH587">
        <v>675.75199999999995</v>
      </c>
      <c r="BI587">
        <v>4.0478980560873419</v>
      </c>
      <c r="BJ587" s="34">
        <v>679.79989805608739</v>
      </c>
      <c r="BK587" s="34">
        <v>674.44673422225662</v>
      </c>
      <c r="BM587">
        <v>57.568999999999988</v>
      </c>
      <c r="BN587">
        <v>0.34485054160534062</v>
      </c>
      <c r="BO587">
        <v>57.913850541605328</v>
      </c>
      <c r="BP587">
        <v>57.457801149594943</v>
      </c>
      <c r="BQ587">
        <v>3.4969999999999999</v>
      </c>
      <c r="BR587">
        <v>2.0947773002725014E-2</v>
      </c>
      <c r="BS587">
        <v>3.5179477730027249</v>
      </c>
      <c r="BT587">
        <v>3.4902452816643255</v>
      </c>
      <c r="BU587">
        <v>299.75400000000002</v>
      </c>
      <c r="BV587">
        <v>1.795590148315366</v>
      </c>
      <c r="BW587">
        <v>301.54959014831542</v>
      </c>
      <c r="BX587">
        <v>299.17500261939045</v>
      </c>
      <c r="BY587">
        <v>24.038000000000007</v>
      </c>
      <c r="BZ587">
        <v>0.14399272732041862</v>
      </c>
      <c r="CA587">
        <v>24.181992727320424</v>
      </c>
      <c r="CB587">
        <v>23.99156879629599</v>
      </c>
      <c r="CC587">
        <v>205.53100000000001</v>
      </c>
      <c r="CD587">
        <v>1.2311743588856376</v>
      </c>
      <c r="CE587">
        <v>206.76217435888563</v>
      </c>
      <c r="CF587">
        <v>205.13400142572218</v>
      </c>
      <c r="CG587">
        <v>110.604</v>
      </c>
      <c r="CH587">
        <v>0.66254145987800894</v>
      </c>
      <c r="CI587">
        <v>111.266541459878</v>
      </c>
      <c r="CJ587">
        <v>110.39036006096684</v>
      </c>
      <c r="CK587">
        <v>700.99299999999994</v>
      </c>
      <c r="CL587">
        <v>4.199097009007497</v>
      </c>
      <c r="CM587">
        <v>705.19209700900751</v>
      </c>
      <c r="CN587">
        <v>699.63897933363478</v>
      </c>
    </row>
    <row r="588" spans="1:92" x14ac:dyDescent="0.3">
      <c r="A588" s="18">
        <v>45436</v>
      </c>
      <c r="B588" s="2">
        <v>24</v>
      </c>
      <c r="C588" s="2" t="s">
        <v>23</v>
      </c>
      <c r="D588" s="9">
        <v>27.160413999999999</v>
      </c>
      <c r="E588">
        <v>8.2272539999999998E-3</v>
      </c>
      <c r="G588">
        <v>6.1540000000000008</v>
      </c>
      <c r="H588">
        <v>3.6974622446600901E-2</v>
      </c>
      <c r="I588" s="34">
        <v>6.1909746224466016</v>
      </c>
      <c r="J588" s="34">
        <v>6.1400399017201792</v>
      </c>
      <c r="K588">
        <v>0.47599999999999998</v>
      </c>
      <c r="L588">
        <v>2.85991554835587E-3</v>
      </c>
      <c r="M588" s="34">
        <v>0.47885991554835583</v>
      </c>
      <c r="N588" s="34">
        <v>0.47492021339272095</v>
      </c>
      <c r="O588">
        <v>14.881</v>
      </c>
      <c r="P588">
        <v>8.9408410241772499E-2</v>
      </c>
      <c r="Q588" s="34">
        <v>14.970408410241772</v>
      </c>
      <c r="R588" s="34">
        <v>14.847243057766976</v>
      </c>
      <c r="S588">
        <v>1.363</v>
      </c>
      <c r="T588">
        <v>8.1892119588425454E-3</v>
      </c>
      <c r="U588" s="34">
        <v>1.3711892119588425</v>
      </c>
      <c r="V588" s="34">
        <v>1.3599080900299971</v>
      </c>
      <c r="W588">
        <v>0</v>
      </c>
      <c r="X588">
        <v>0</v>
      </c>
      <c r="Y588" s="34">
        <v>0</v>
      </c>
      <c r="Z588" s="34">
        <v>0</v>
      </c>
      <c r="AA588">
        <v>1.2669999999999999</v>
      </c>
      <c r="AB588">
        <v>7.6124222684178311E-3</v>
      </c>
      <c r="AC588" s="34">
        <v>1.2746124222684176</v>
      </c>
      <c r="AD588" s="34">
        <v>1.26412586211886</v>
      </c>
      <c r="AE588">
        <v>24.141000000000002</v>
      </c>
      <c r="AF588">
        <v>0.14504458246398963</v>
      </c>
      <c r="AG588" s="34">
        <v>24.28604458246399</v>
      </c>
      <c r="AH588" s="34">
        <v>24.086237125028731</v>
      </c>
      <c r="AJ588">
        <v>47.750000000000007</v>
      </c>
      <c r="AK588">
        <v>0.28689278872687574</v>
      </c>
      <c r="AL588" s="34">
        <v>48.036892788726881</v>
      </c>
      <c r="AM588" s="34">
        <v>47.641681070383257</v>
      </c>
      <c r="AN588">
        <v>2.8530000000000002</v>
      </c>
      <c r="AO588">
        <v>1.7141468612309453E-2</v>
      </c>
      <c r="AP588" s="34">
        <v>2.8701414686123097</v>
      </c>
      <c r="AQ588" s="34">
        <v>2.8465280857341031</v>
      </c>
      <c r="AR588">
        <v>272.61999999999989</v>
      </c>
      <c r="AS588">
        <v>1.6379625562873468</v>
      </c>
      <c r="AT588" s="34">
        <v>274.25796255628723</v>
      </c>
      <c r="AU588" s="34">
        <v>272.00157263681416</v>
      </c>
      <c r="AV588">
        <v>21.574000000000002</v>
      </c>
      <c r="AW588">
        <v>0.12962146647107048</v>
      </c>
      <c r="AX588" s="34">
        <v>21.703621466471073</v>
      </c>
      <c r="AY588" s="34">
        <v>21.525060259946564</v>
      </c>
      <c r="AZ588">
        <v>217.35700000000003</v>
      </c>
      <c r="BA588">
        <v>1.3059299660587962</v>
      </c>
      <c r="BB588" s="34">
        <v>218.66292996605881</v>
      </c>
      <c r="BC588" s="34">
        <v>216.86393450084384</v>
      </c>
      <c r="BD588">
        <v>107.91399999999999</v>
      </c>
      <c r="BE588">
        <v>0.64837169429679697</v>
      </c>
      <c r="BF588" s="34">
        <v>108.56237169429679</v>
      </c>
      <c r="BG588" s="34">
        <v>107.6692014875254</v>
      </c>
      <c r="BH588">
        <v>670.06799999999998</v>
      </c>
      <c r="BI588">
        <v>4.0259199404531953</v>
      </c>
      <c r="BJ588" s="34">
        <v>674.09391994045302</v>
      </c>
      <c r="BK588" s="34">
        <v>668.54797804124723</v>
      </c>
      <c r="BM588">
        <v>53.904000000000011</v>
      </c>
      <c r="BN588">
        <v>0.32386741117347662</v>
      </c>
      <c r="BO588">
        <v>54.227867411173484</v>
      </c>
      <c r="BP588">
        <v>53.781720972103436</v>
      </c>
      <c r="BQ588">
        <v>3.3290000000000002</v>
      </c>
      <c r="BR588">
        <v>2.0001384160665322E-2</v>
      </c>
      <c r="BS588">
        <v>3.3490013841606654</v>
      </c>
      <c r="BT588">
        <v>3.3214482991268239</v>
      </c>
      <c r="BU588">
        <v>287.50099999999986</v>
      </c>
      <c r="BV588">
        <v>1.7273709665291193</v>
      </c>
      <c r="BW588">
        <v>289.22837096652898</v>
      </c>
      <c r="BX588">
        <v>286.84881569458116</v>
      </c>
      <c r="BY588">
        <v>22.937000000000001</v>
      </c>
      <c r="BZ588">
        <v>0.13781067842991301</v>
      </c>
      <c r="CA588">
        <v>23.074810678429916</v>
      </c>
      <c r="CB588">
        <v>22.88496834997656</v>
      </c>
      <c r="CC588">
        <v>217.35700000000003</v>
      </c>
      <c r="CD588">
        <v>1.3059299660587962</v>
      </c>
      <c r="CE588">
        <v>218.66292996605881</v>
      </c>
      <c r="CF588">
        <v>216.86393450084384</v>
      </c>
      <c r="CG588">
        <v>109.18099999999998</v>
      </c>
      <c r="CH588">
        <v>0.65598411656521483</v>
      </c>
      <c r="CI588">
        <v>109.8369841165652</v>
      </c>
      <c r="CJ588">
        <v>108.93332734964426</v>
      </c>
      <c r="CK588">
        <v>694.20899999999995</v>
      </c>
      <c r="CL588">
        <v>4.1709645229171848</v>
      </c>
      <c r="CM588">
        <v>698.37996452291702</v>
      </c>
      <c r="CN588">
        <v>692.63421516627591</v>
      </c>
    </row>
    <row r="589" spans="1:92" x14ac:dyDescent="0.3">
      <c r="A589" s="18">
        <v>45437</v>
      </c>
      <c r="B589" s="2">
        <v>1</v>
      </c>
      <c r="C589" s="2" t="s">
        <v>23</v>
      </c>
      <c r="D589" s="9">
        <v>21.265871000000001</v>
      </c>
      <c r="E589">
        <v>8.7099780000000002E-3</v>
      </c>
      <c r="G589">
        <v>5.7479999999999993</v>
      </c>
      <c r="H589">
        <v>3.7827262820050493E-2</v>
      </c>
      <c r="I589" s="34">
        <v>5.7858272628200496</v>
      </c>
      <c r="J589" s="34">
        <v>5.735432834649087</v>
      </c>
      <c r="K589">
        <v>0.45</v>
      </c>
      <c r="L589">
        <v>2.9614245422795275E-3</v>
      </c>
      <c r="M589" s="34">
        <v>0.45296142454227956</v>
      </c>
      <c r="N589" s="34">
        <v>0.44901614049966765</v>
      </c>
      <c r="O589">
        <v>14.769</v>
      </c>
      <c r="P589">
        <v>9.7193953477614101E-2</v>
      </c>
      <c r="Q589" s="34">
        <v>14.866193953477614</v>
      </c>
      <c r="R589" s="34">
        <v>14.736709731199092</v>
      </c>
      <c r="S589">
        <v>1.393</v>
      </c>
      <c r="T589">
        <v>9.1672541942119604E-3</v>
      </c>
      <c r="U589" s="34">
        <v>1.4021672541942121</v>
      </c>
      <c r="V589" s="34">
        <v>1.3899544082578601</v>
      </c>
      <c r="W589">
        <v>0</v>
      </c>
      <c r="X589">
        <v>0</v>
      </c>
      <c r="Y589" s="34">
        <v>0</v>
      </c>
      <c r="Z589" s="34">
        <v>0</v>
      </c>
      <c r="AA589">
        <v>1.3089999999999999</v>
      </c>
      <c r="AB589">
        <v>8.6144549463197818E-3</v>
      </c>
      <c r="AC589" s="34">
        <v>1.3176144549463198</v>
      </c>
      <c r="AD589" s="34">
        <v>1.3061380620312555</v>
      </c>
      <c r="AE589">
        <v>23.669</v>
      </c>
      <c r="AF589">
        <v>0.15576434998047586</v>
      </c>
      <c r="AG589" s="34">
        <v>23.824764349980473</v>
      </c>
      <c r="AH589" s="34">
        <v>23.617251176636962</v>
      </c>
      <c r="AJ589">
        <v>45.762999999999984</v>
      </c>
      <c r="AK589">
        <v>0.30116371406297326</v>
      </c>
      <c r="AL589" s="34">
        <v>46.064163714062957</v>
      </c>
      <c r="AM589" s="34">
        <v>45.662945861525074</v>
      </c>
      <c r="AN589">
        <v>2.661</v>
      </c>
      <c r="AO589">
        <v>1.751189046001294E-2</v>
      </c>
      <c r="AP589" s="34">
        <v>2.6785118904600131</v>
      </c>
      <c r="AQ589" s="34">
        <v>2.655182110821368</v>
      </c>
      <c r="AR589">
        <v>264.69899999999996</v>
      </c>
      <c r="AS589">
        <v>1.7419691442596634</v>
      </c>
      <c r="AT589" s="34">
        <v>266.44096914425961</v>
      </c>
      <c r="AU589" s="34">
        <v>264.12027416471443</v>
      </c>
      <c r="AV589">
        <v>20.570000000000004</v>
      </c>
      <c r="AW589">
        <v>0.13537000629931087</v>
      </c>
      <c r="AX589" s="34">
        <v>20.705370006299315</v>
      </c>
      <c r="AY589" s="34">
        <v>20.525026689062589</v>
      </c>
      <c r="AZ589">
        <v>225.65799999999999</v>
      </c>
      <c r="BA589">
        <v>1.4850425319149192</v>
      </c>
      <c r="BB589" s="34">
        <v>227.14304253191492</v>
      </c>
      <c r="BC589" s="34">
        <v>225.16463162860887</v>
      </c>
      <c r="BD589">
        <v>107.402</v>
      </c>
      <c r="BE589">
        <v>0.70680648597756857</v>
      </c>
      <c r="BF589" s="34">
        <v>108.10880648597757</v>
      </c>
      <c r="BG589" s="34">
        <v>107.16718115987845</v>
      </c>
      <c r="BH589">
        <v>666.75299999999993</v>
      </c>
      <c r="BI589">
        <v>4.3878637729744483</v>
      </c>
      <c r="BJ589" s="34">
        <v>671.14086377297428</v>
      </c>
      <c r="BK589" s="34">
        <v>665.29524161461086</v>
      </c>
      <c r="BM589">
        <v>51.510999999999981</v>
      </c>
      <c r="BN589">
        <v>0.33899097688302376</v>
      </c>
      <c r="BO589">
        <v>51.849990976883007</v>
      </c>
      <c r="BP589">
        <v>51.398378696174163</v>
      </c>
      <c r="BQ589">
        <v>3.1110000000000002</v>
      </c>
      <c r="BR589">
        <v>2.0473315002292467E-2</v>
      </c>
      <c r="BS589">
        <v>3.1314733150022929</v>
      </c>
      <c r="BT589">
        <v>3.1041982513210358</v>
      </c>
      <c r="BU589">
        <v>279.46799999999996</v>
      </c>
      <c r="BV589">
        <v>1.8391630977372775</v>
      </c>
      <c r="BW589">
        <v>281.3071630977372</v>
      </c>
      <c r="BX589">
        <v>278.85698389591352</v>
      </c>
      <c r="BY589">
        <v>21.963000000000005</v>
      </c>
      <c r="BZ589">
        <v>0.14453726049352283</v>
      </c>
      <c r="CA589">
        <v>22.107537260493526</v>
      </c>
      <c r="CB589">
        <v>21.91498109732045</v>
      </c>
      <c r="CC589">
        <v>225.65799999999999</v>
      </c>
      <c r="CD589">
        <v>1.4850425319149192</v>
      </c>
      <c r="CE589">
        <v>227.14304253191492</v>
      </c>
      <c r="CF589">
        <v>225.16463162860887</v>
      </c>
      <c r="CG589">
        <v>108.711</v>
      </c>
      <c r="CH589">
        <v>0.7154209409238883</v>
      </c>
      <c r="CI589">
        <v>109.42642094092389</v>
      </c>
      <c r="CJ589">
        <v>108.4733192219097</v>
      </c>
      <c r="CK589">
        <v>690.42199999999991</v>
      </c>
      <c r="CL589">
        <v>4.5436281229549245</v>
      </c>
      <c r="CM589">
        <v>694.96562812295474</v>
      </c>
      <c r="CN589">
        <v>688.91249279124781</v>
      </c>
    </row>
    <row r="590" spans="1:92" x14ac:dyDescent="0.3">
      <c r="A590" s="18">
        <v>45437</v>
      </c>
      <c r="B590" s="2">
        <v>2</v>
      </c>
      <c r="C590" s="2" t="s">
        <v>23</v>
      </c>
      <c r="D590" s="9">
        <v>21.744349</v>
      </c>
      <c r="E590">
        <v>9.0477920000000007E-3</v>
      </c>
      <c r="G590">
        <v>5.7110000000000003</v>
      </c>
      <c r="H590">
        <v>3.65383243832859E-2</v>
      </c>
      <c r="I590" s="34">
        <v>5.747538324383286</v>
      </c>
      <c r="J590" s="34">
        <v>5.6955357931122368</v>
      </c>
      <c r="K590">
        <v>0.43</v>
      </c>
      <c r="L590">
        <v>2.7510907870448146E-3</v>
      </c>
      <c r="M590" s="34">
        <v>0.43275109078704482</v>
      </c>
      <c r="N590" s="34">
        <v>0.4288356489298305</v>
      </c>
      <c r="O590">
        <v>14.366</v>
      </c>
      <c r="P590">
        <v>9.1912023829501879E-2</v>
      </c>
      <c r="Q590" s="34">
        <v>14.457912023829502</v>
      </c>
      <c r="R590" s="34">
        <v>14.327099843083593</v>
      </c>
      <c r="S590">
        <v>1.3220000000000001</v>
      </c>
      <c r="T590">
        <v>8.4580046987749874E-3</v>
      </c>
      <c r="U590" s="34">
        <v>1.3304580046987751</v>
      </c>
      <c r="V590" s="34">
        <v>1.3184202974075254</v>
      </c>
      <c r="W590">
        <v>0</v>
      </c>
      <c r="X590">
        <v>0</v>
      </c>
      <c r="Y590" s="34">
        <v>0</v>
      </c>
      <c r="Z590" s="34">
        <v>0</v>
      </c>
      <c r="AA590">
        <v>1.212</v>
      </c>
      <c r="AB590">
        <v>7.7542372881356158E-3</v>
      </c>
      <c r="AC590" s="34">
        <v>1.2197542372881356</v>
      </c>
      <c r="AD590" s="34">
        <v>1.2087181546580339</v>
      </c>
      <c r="AE590">
        <v>23.040999999999997</v>
      </c>
      <c r="AF590">
        <v>0.14741368098674323</v>
      </c>
      <c r="AG590" s="34">
        <v>23.188413680986745</v>
      </c>
      <c r="AH590" s="34">
        <v>22.978609737191217</v>
      </c>
      <c r="AJ590">
        <v>45.123000000000012</v>
      </c>
      <c r="AK590">
        <v>0.2886917897298214</v>
      </c>
      <c r="AL590" s="34">
        <v>45.411691789729836</v>
      </c>
      <c r="AM590" s="34">
        <v>45.000816248048253</v>
      </c>
      <c r="AN590">
        <v>2.6470000000000002</v>
      </c>
      <c r="AO590">
        <v>1.693520305420378E-2</v>
      </c>
      <c r="AP590" s="34">
        <v>2.6639352030542041</v>
      </c>
      <c r="AQ590" s="34">
        <v>2.6398324714354917</v>
      </c>
      <c r="AR590">
        <v>261.55</v>
      </c>
      <c r="AS590">
        <v>1.6733669659338868</v>
      </c>
      <c r="AT590" s="34">
        <v>263.22336696593391</v>
      </c>
      <c r="AU590" s="34">
        <v>260.84177669208646</v>
      </c>
      <c r="AV590">
        <v>20.284000000000002</v>
      </c>
      <c r="AW590">
        <v>0.12977471052190007</v>
      </c>
      <c r="AX590" s="34">
        <v>20.413774710521903</v>
      </c>
      <c r="AY590" s="34">
        <v>20.22907512300624</v>
      </c>
      <c r="AZ590">
        <v>219.214</v>
      </c>
      <c r="BA590">
        <v>1.4025060832354466</v>
      </c>
      <c r="BB590" s="34">
        <v>220.61650608323544</v>
      </c>
      <c r="BC590" s="34">
        <v>218.62041382442757</v>
      </c>
      <c r="BD590">
        <v>106.90300000000001</v>
      </c>
      <c r="BE590">
        <v>0.6839531590870972</v>
      </c>
      <c r="BF590" s="34">
        <v>107.5869531590871</v>
      </c>
      <c r="BG590" s="34">
        <v>106.61352878498994</v>
      </c>
      <c r="BH590">
        <v>655.721</v>
      </c>
      <c r="BI590">
        <v>4.1952279115623554</v>
      </c>
      <c r="BJ590" s="34">
        <v>659.91622791156237</v>
      </c>
      <c r="BK590" s="34">
        <v>653.945443143994</v>
      </c>
      <c r="BM590">
        <v>50.83400000000001</v>
      </c>
      <c r="BN590">
        <v>0.32523011411310732</v>
      </c>
      <c r="BO590">
        <v>51.159230114113122</v>
      </c>
      <c r="BP590">
        <v>50.696352041160488</v>
      </c>
      <c r="BQ590">
        <v>3.0770000000000004</v>
      </c>
      <c r="BR590">
        <v>1.9686293841248596E-2</v>
      </c>
      <c r="BS590">
        <v>3.0966862938412487</v>
      </c>
      <c r="BT590">
        <v>3.0686681203653223</v>
      </c>
      <c r="BU590">
        <v>275.916</v>
      </c>
      <c r="BV590">
        <v>1.7652789897633887</v>
      </c>
      <c r="BW590">
        <v>277.68127898976343</v>
      </c>
      <c r="BX590">
        <v>275.16887653517006</v>
      </c>
      <c r="BY590">
        <v>21.606000000000002</v>
      </c>
      <c r="BZ590">
        <v>0.13823271522067504</v>
      </c>
      <c r="CA590">
        <v>21.744232715220679</v>
      </c>
      <c r="CB590">
        <v>21.547495420413764</v>
      </c>
      <c r="CC590">
        <v>219.214</v>
      </c>
      <c r="CD590">
        <v>1.4025060832354466</v>
      </c>
      <c r="CE590">
        <v>220.61650608323544</v>
      </c>
      <c r="CF590">
        <v>218.62041382442757</v>
      </c>
      <c r="CG590">
        <v>108.11500000000001</v>
      </c>
      <c r="CH590">
        <v>0.69170739637523282</v>
      </c>
      <c r="CI590">
        <v>108.80670739637523</v>
      </c>
      <c r="CJ590">
        <v>107.82224693964797</v>
      </c>
      <c r="CK590">
        <v>678.76199999999994</v>
      </c>
      <c r="CL590">
        <v>4.3426415925490982</v>
      </c>
      <c r="CM590">
        <v>683.10464159254911</v>
      </c>
      <c r="CN590">
        <v>676.92405288118516</v>
      </c>
    </row>
    <row r="591" spans="1:92" x14ac:dyDescent="0.3">
      <c r="A591" s="18">
        <v>45437</v>
      </c>
      <c r="B591" s="2">
        <v>3</v>
      </c>
      <c r="C591" s="2" t="s">
        <v>23</v>
      </c>
      <c r="D591" s="9">
        <v>26.774045999999998</v>
      </c>
      <c r="E591">
        <v>9.0095100000000001E-3</v>
      </c>
      <c r="G591">
        <v>5.5910000000000002</v>
      </c>
      <c r="H591">
        <v>4.392392913756183E-2</v>
      </c>
      <c r="I591" s="34">
        <v>5.6349239291375621</v>
      </c>
      <c r="J591" s="34">
        <v>5.5841560256487579</v>
      </c>
      <c r="K591">
        <v>0.42799999999999999</v>
      </c>
      <c r="L591">
        <v>3.3624470883341908E-3</v>
      </c>
      <c r="M591" s="34">
        <v>0.43136244708833416</v>
      </c>
      <c r="N591" s="34">
        <v>0.4274760828076673</v>
      </c>
      <c r="O591">
        <v>14.375</v>
      </c>
      <c r="P591">
        <v>0.11293265629627101</v>
      </c>
      <c r="Q591" s="34">
        <v>14.487932656296271</v>
      </c>
      <c r="R591" s="34">
        <v>14.357403482150042</v>
      </c>
      <c r="S591">
        <v>1.2949999999999999</v>
      </c>
      <c r="T591">
        <v>1.0173759297646676E-2</v>
      </c>
      <c r="U591" s="34">
        <v>1.3051737592976467</v>
      </c>
      <c r="V591" s="34">
        <v>1.2934147832615168</v>
      </c>
      <c r="W591">
        <v>0</v>
      </c>
      <c r="X591">
        <v>0</v>
      </c>
      <c r="Y591" s="34">
        <v>0</v>
      </c>
      <c r="Z591" s="34">
        <v>0</v>
      </c>
      <c r="AA591">
        <v>1.2290000000000001</v>
      </c>
      <c r="AB591">
        <v>9.6552511017820586E-3</v>
      </c>
      <c r="AC591" s="34">
        <v>1.2386552511017821</v>
      </c>
      <c r="AD591" s="34">
        <v>1.2274955742304281</v>
      </c>
      <c r="AE591">
        <v>22.917999999999999</v>
      </c>
      <c r="AF591">
        <v>0.18004804292159576</v>
      </c>
      <c r="AG591" s="34">
        <v>23.098048042921597</v>
      </c>
      <c r="AH591" s="34">
        <v>22.889945948098411</v>
      </c>
      <c r="AJ591">
        <v>44.575000000000003</v>
      </c>
      <c r="AK591">
        <v>0.35018943682826303</v>
      </c>
      <c r="AL591" s="34">
        <v>44.925189436828269</v>
      </c>
      <c r="AM591" s="34">
        <v>44.520435493345268</v>
      </c>
      <c r="AN591">
        <v>2.5380000000000003</v>
      </c>
      <c r="AO591">
        <v>1.993899698643032E-2</v>
      </c>
      <c r="AP591" s="34">
        <v>2.5579389969864308</v>
      </c>
      <c r="AQ591" s="34">
        <v>2.5348932200136916</v>
      </c>
      <c r="AR591">
        <v>257.51799999999997</v>
      </c>
      <c r="AS591">
        <v>2.0231089936767384</v>
      </c>
      <c r="AT591" s="34">
        <v>259.54110899367669</v>
      </c>
      <c r="AU591" s="34">
        <v>257.20277077678708</v>
      </c>
      <c r="AV591">
        <v>20.314</v>
      </c>
      <c r="AW591">
        <v>0.15959053773930082</v>
      </c>
      <c r="AX591" s="34">
        <v>20.473590537739302</v>
      </c>
      <c r="AY591" s="34">
        <v>20.289133519053632</v>
      </c>
      <c r="AZ591">
        <v>217.37700000000001</v>
      </c>
      <c r="BA591">
        <v>1.707753880188835</v>
      </c>
      <c r="BB591" s="34">
        <v>219.08475388018886</v>
      </c>
      <c r="BC591" s="34">
        <v>217.11090759925776</v>
      </c>
      <c r="BD591">
        <v>106.38999999999999</v>
      </c>
      <c r="BE591">
        <v>0.83581949936419286</v>
      </c>
      <c r="BF591" s="34">
        <v>107.22581949936418</v>
      </c>
      <c r="BG591" s="34">
        <v>106.25976740632646</v>
      </c>
      <c r="BH591">
        <v>648.71199999999999</v>
      </c>
      <c r="BI591">
        <v>5.0964013447837599</v>
      </c>
      <c r="BJ591" s="34">
        <v>653.80840134478376</v>
      </c>
      <c r="BK591" s="34">
        <v>647.91790801478385</v>
      </c>
      <c r="BM591">
        <v>50.166000000000004</v>
      </c>
      <c r="BN591">
        <v>0.39411336596582486</v>
      </c>
      <c r="BO591">
        <v>50.560113365965833</v>
      </c>
      <c r="BP591">
        <v>50.104591518994027</v>
      </c>
      <c r="BQ591">
        <v>2.9660000000000002</v>
      </c>
      <c r="BR591">
        <v>2.3301444074764512E-2</v>
      </c>
      <c r="BS591">
        <v>2.9893014440747647</v>
      </c>
      <c r="BT591">
        <v>2.9623693028213589</v>
      </c>
      <c r="BU591">
        <v>271.89299999999997</v>
      </c>
      <c r="BV591">
        <v>2.1360416499730093</v>
      </c>
      <c r="BW591">
        <v>274.02904164997295</v>
      </c>
      <c r="BX591">
        <v>271.56017425893714</v>
      </c>
      <c r="BY591">
        <v>21.609000000000002</v>
      </c>
      <c r="BZ591">
        <v>0.16976429703694751</v>
      </c>
      <c r="CA591">
        <v>21.778764297036947</v>
      </c>
      <c r="CB591">
        <v>21.58254830231515</v>
      </c>
      <c r="CC591">
        <v>217.37700000000001</v>
      </c>
      <c r="CD591">
        <v>1.707753880188835</v>
      </c>
      <c r="CE591">
        <v>219.08475388018886</v>
      </c>
      <c r="CF591">
        <v>217.11090759925776</v>
      </c>
      <c r="CG591">
        <v>107.61899999999999</v>
      </c>
      <c r="CH591">
        <v>0.84547475046597498</v>
      </c>
      <c r="CI591">
        <v>108.46447475046595</v>
      </c>
      <c r="CJ591">
        <v>107.48726298055689</v>
      </c>
      <c r="CK591">
        <v>671.63</v>
      </c>
      <c r="CL591">
        <v>5.2764493877053553</v>
      </c>
      <c r="CM591">
        <v>676.90644938770538</v>
      </c>
      <c r="CN591">
        <v>670.80785396288229</v>
      </c>
    </row>
    <row r="592" spans="1:92" x14ac:dyDescent="0.3">
      <c r="A592" s="18">
        <v>45437</v>
      </c>
      <c r="B592" s="2">
        <v>4</v>
      </c>
      <c r="C592" s="2" t="s">
        <v>23</v>
      </c>
      <c r="D592" s="9">
        <v>15.095124999999999</v>
      </c>
      <c r="E592">
        <v>9.03523E-3</v>
      </c>
      <c r="G592">
        <v>5.4649999999999999</v>
      </c>
      <c r="H592">
        <v>4.6432293432670302E-2</v>
      </c>
      <c r="I592" s="34">
        <v>5.5114322934326703</v>
      </c>
      <c r="J592" s="34">
        <v>5.4616352350320785</v>
      </c>
      <c r="K592">
        <v>0.42099999999999999</v>
      </c>
      <c r="L592">
        <v>3.5769433733127535E-3</v>
      </c>
      <c r="M592" s="34">
        <v>0.42457694337331275</v>
      </c>
      <c r="N592" s="34">
        <v>0.42074079303723794</v>
      </c>
      <c r="O592">
        <v>13.783999999999999</v>
      </c>
      <c r="P592">
        <v>0.11711303434143228</v>
      </c>
      <c r="Q592" s="34">
        <v>13.901113034341432</v>
      </c>
      <c r="R592" s="34">
        <v>13.77551328082016</v>
      </c>
      <c r="S592">
        <v>1.25</v>
      </c>
      <c r="T592">
        <v>1.0620378186795586E-2</v>
      </c>
      <c r="U592" s="34">
        <v>1.2606203781867955</v>
      </c>
      <c r="V592" s="34">
        <v>1.2492303831271909</v>
      </c>
      <c r="W592">
        <v>0</v>
      </c>
      <c r="X592">
        <v>0</v>
      </c>
      <c r="Y592" s="34">
        <v>0</v>
      </c>
      <c r="Z592" s="34">
        <v>0</v>
      </c>
      <c r="AA592">
        <v>1.2669999999999999</v>
      </c>
      <c r="AB592">
        <v>1.0764815330136006E-2</v>
      </c>
      <c r="AC592" s="34">
        <v>1.277764815330136</v>
      </c>
      <c r="AD592" s="34">
        <v>1.2662199163377208</v>
      </c>
      <c r="AE592">
        <v>22.186999999999998</v>
      </c>
      <c r="AF592">
        <v>0.18850746466434695</v>
      </c>
      <c r="AG592" s="34">
        <v>22.375507464664349</v>
      </c>
      <c r="AH592" s="34">
        <v>22.173339608354389</v>
      </c>
      <c r="AJ592">
        <v>44.809000000000012</v>
      </c>
      <c r="AK592">
        <v>0.38071082093769881</v>
      </c>
      <c r="AL592" s="34">
        <v>45.189710820937712</v>
      </c>
      <c r="AM592" s="34">
        <v>44.78141139003705</v>
      </c>
      <c r="AN592">
        <v>2.52</v>
      </c>
      <c r="AO592">
        <v>2.1410682424579903E-2</v>
      </c>
      <c r="AP592" s="34">
        <v>2.5414106824245799</v>
      </c>
      <c r="AQ592" s="34">
        <v>2.5184484523844168</v>
      </c>
      <c r="AR592">
        <v>256.44700000000006</v>
      </c>
      <c r="AS592">
        <v>2.1788512998953347</v>
      </c>
      <c r="AT592" s="34">
        <v>258.62585129989537</v>
      </c>
      <c r="AU592" s="34">
        <v>256.28910724945501</v>
      </c>
      <c r="AV592">
        <v>20.339000000000002</v>
      </c>
      <c r="AW592">
        <v>0.17280629755298837</v>
      </c>
      <c r="AX592" s="34">
        <v>20.51180629755299</v>
      </c>
      <c r="AY592" s="34">
        <v>20.326477409939152</v>
      </c>
      <c r="AZ592">
        <v>215.92099999999999</v>
      </c>
      <c r="BA592">
        <v>1.8345301427768719</v>
      </c>
      <c r="BB592" s="34">
        <v>217.75553014277688</v>
      </c>
      <c r="BC592" s="34">
        <v>215.78805884416496</v>
      </c>
      <c r="BD592">
        <v>109.18899999999999</v>
      </c>
      <c r="BE592">
        <v>0.92770277907041854</v>
      </c>
      <c r="BF592" s="34">
        <v>110.11670277907041</v>
      </c>
      <c r="BG592" s="34">
        <v>109.12177304261988</v>
      </c>
      <c r="BH592">
        <v>649.22500000000002</v>
      </c>
      <c r="BI592">
        <v>5.5160120226578924</v>
      </c>
      <c r="BJ592" s="34">
        <v>654.74101202265797</v>
      </c>
      <c r="BK592" s="34">
        <v>648.82527638860051</v>
      </c>
      <c r="BM592">
        <v>50.274000000000015</v>
      </c>
      <c r="BN592">
        <v>0.42714311437036911</v>
      </c>
      <c r="BO592">
        <v>50.701143114370382</v>
      </c>
      <c r="BP592">
        <v>50.243046625069127</v>
      </c>
      <c r="BQ592">
        <v>2.9409999999999998</v>
      </c>
      <c r="BR592">
        <v>2.4987625797892658E-2</v>
      </c>
      <c r="BS592">
        <v>2.9659876257978928</v>
      </c>
      <c r="BT592">
        <v>2.9391892454216548</v>
      </c>
      <c r="BU592">
        <v>270.23100000000005</v>
      </c>
      <c r="BV592">
        <v>2.2959643342367668</v>
      </c>
      <c r="BW592">
        <v>272.52696433423682</v>
      </c>
      <c r="BX592">
        <v>270.06462053027519</v>
      </c>
      <c r="BY592">
        <v>21.589000000000002</v>
      </c>
      <c r="BZ592">
        <v>0.18342667573978397</v>
      </c>
      <c r="CA592">
        <v>21.772426675739787</v>
      </c>
      <c r="CB592">
        <v>21.575707793066343</v>
      </c>
      <c r="CC592">
        <v>215.92099999999999</v>
      </c>
      <c r="CD592">
        <v>1.8345301427768719</v>
      </c>
      <c r="CE592">
        <v>217.75553014277688</v>
      </c>
      <c r="CF592">
        <v>215.78805884416496</v>
      </c>
      <c r="CG592">
        <v>110.45599999999999</v>
      </c>
      <c r="CH592">
        <v>0.93846759440055449</v>
      </c>
      <c r="CI592">
        <v>111.39446759440054</v>
      </c>
      <c r="CJ592">
        <v>110.3879929589576</v>
      </c>
      <c r="CK592">
        <v>671.41200000000003</v>
      </c>
      <c r="CL592">
        <v>5.7045194873222389</v>
      </c>
      <c r="CM592">
        <v>677.11651948732231</v>
      </c>
      <c r="CN592">
        <v>670.99861599695487</v>
      </c>
    </row>
    <row r="593" spans="1:92" x14ac:dyDescent="0.3">
      <c r="A593" s="18">
        <v>45437</v>
      </c>
      <c r="B593" s="2">
        <v>5</v>
      </c>
      <c r="C593" s="2" t="s">
        <v>23</v>
      </c>
      <c r="D593" s="9">
        <v>17.157768999999998</v>
      </c>
      <c r="E593">
        <v>9.0908949999999999E-3</v>
      </c>
      <c r="G593">
        <v>5.41</v>
      </c>
      <c r="H593">
        <v>4.932797222785483E-2</v>
      </c>
      <c r="I593" s="34">
        <v>5.4593279722278547</v>
      </c>
      <c r="J593" s="34">
        <v>5.4096977948617679</v>
      </c>
      <c r="K593">
        <v>0.42299999999999999</v>
      </c>
      <c r="L593">
        <v>3.8568821168914217E-3</v>
      </c>
      <c r="M593" s="34">
        <v>0.42685688211689143</v>
      </c>
      <c r="N593" s="34">
        <v>0.4229763710215394</v>
      </c>
      <c r="O593">
        <v>13.478999999999999</v>
      </c>
      <c r="P593">
        <v>0.12290050603683091</v>
      </c>
      <c r="Q593" s="34">
        <v>13.601900506036831</v>
      </c>
      <c r="R593" s="34">
        <v>13.478247056736002</v>
      </c>
      <c r="S593">
        <v>1.2749999999999999</v>
      </c>
      <c r="T593">
        <v>1.1625353898431589E-2</v>
      </c>
      <c r="U593" s="34">
        <v>1.2866253538984316</v>
      </c>
      <c r="V593" s="34">
        <v>1.274928777901803</v>
      </c>
      <c r="W593">
        <v>0</v>
      </c>
      <c r="X593">
        <v>0</v>
      </c>
      <c r="Y593" s="34">
        <v>0</v>
      </c>
      <c r="Z593" s="34">
        <v>0</v>
      </c>
      <c r="AA593">
        <v>1.488</v>
      </c>
      <c r="AB593">
        <v>1.3567471843816634E-2</v>
      </c>
      <c r="AC593" s="34">
        <v>1.5015674718438166</v>
      </c>
      <c r="AD593" s="34">
        <v>1.4879168796218689</v>
      </c>
      <c r="AE593">
        <v>22.074999999999996</v>
      </c>
      <c r="AF593">
        <v>0.20127818612382536</v>
      </c>
      <c r="AG593" s="34">
        <v>22.276278186123825</v>
      </c>
      <c r="AH593" s="34">
        <v>22.073766880142983</v>
      </c>
      <c r="AJ593">
        <v>44.866000000000021</v>
      </c>
      <c r="AK593">
        <v>0.40908480628002514</v>
      </c>
      <c r="AL593" s="34">
        <v>45.275084806280049</v>
      </c>
      <c r="AM593" s="34">
        <v>44.863493764190061</v>
      </c>
      <c r="AN593">
        <v>2.488</v>
      </c>
      <c r="AO593">
        <v>2.2685396470037488E-2</v>
      </c>
      <c r="AP593" s="34">
        <v>2.5106853964700373</v>
      </c>
      <c r="AQ593" s="34">
        <v>2.4878610191526946</v>
      </c>
      <c r="AR593">
        <v>258.71899999999988</v>
      </c>
      <c r="AS593">
        <v>2.3589803413712325</v>
      </c>
      <c r="AT593" s="34">
        <v>261.07798034137113</v>
      </c>
      <c r="AU593" s="34">
        <v>258.70454783527566</v>
      </c>
      <c r="AV593">
        <v>20.497999999999998</v>
      </c>
      <c r="AW593">
        <v>0.18689921898827505</v>
      </c>
      <c r="AX593" s="34">
        <v>20.684899218988274</v>
      </c>
      <c r="AY593" s="34">
        <v>20.49685497210287</v>
      </c>
      <c r="AZ593">
        <v>204.26899999999998</v>
      </c>
      <c r="BA593">
        <v>1.8625093454735078</v>
      </c>
      <c r="BB593" s="34">
        <v>206.13150934547349</v>
      </c>
      <c r="BC593" s="34">
        <v>204.25758943782228</v>
      </c>
      <c r="BD593">
        <v>109.185</v>
      </c>
      <c r="BE593">
        <v>0.99554060031392422</v>
      </c>
      <c r="BF593" s="34">
        <v>110.18054060031393</v>
      </c>
      <c r="BG593" s="34">
        <v>109.17890087467323</v>
      </c>
      <c r="BH593">
        <v>640.02499999999986</v>
      </c>
      <c r="BI593">
        <v>5.8356997088970024</v>
      </c>
      <c r="BJ593" s="34">
        <v>645.86069970889696</v>
      </c>
      <c r="BK593" s="34">
        <v>639.98924790321678</v>
      </c>
      <c r="BM593">
        <v>50.276000000000025</v>
      </c>
      <c r="BN593">
        <v>0.45841277850787998</v>
      </c>
      <c r="BO593">
        <v>50.734412778507902</v>
      </c>
      <c r="BP593">
        <v>50.273191559051831</v>
      </c>
      <c r="BQ593">
        <v>2.911</v>
      </c>
      <c r="BR593">
        <v>2.6542278586928911E-2</v>
      </c>
      <c r="BS593">
        <v>2.9375422785869287</v>
      </c>
      <c r="BT593">
        <v>2.9108373901742342</v>
      </c>
      <c r="BU593">
        <v>272.19799999999987</v>
      </c>
      <c r="BV593">
        <v>2.4818808474080636</v>
      </c>
      <c r="BW593">
        <v>274.67988084740796</v>
      </c>
      <c r="BX593">
        <v>272.18279489201166</v>
      </c>
      <c r="BY593">
        <v>21.772999999999996</v>
      </c>
      <c r="BZ593">
        <v>0.19852457288670664</v>
      </c>
      <c r="CA593">
        <v>21.971524572886707</v>
      </c>
      <c r="CB593">
        <v>21.771783750004673</v>
      </c>
      <c r="CC593">
        <v>204.26899999999998</v>
      </c>
      <c r="CD593">
        <v>1.8625093454735078</v>
      </c>
      <c r="CE593">
        <v>206.13150934547349</v>
      </c>
      <c r="CF593">
        <v>204.25758943782228</v>
      </c>
      <c r="CG593">
        <v>110.673</v>
      </c>
      <c r="CH593">
        <v>1.0091080721577408</v>
      </c>
      <c r="CI593">
        <v>111.68210807215775</v>
      </c>
      <c r="CJ593">
        <v>110.6668177542951</v>
      </c>
      <c r="CK593">
        <v>662.09999999999991</v>
      </c>
      <c r="CL593">
        <v>6.0369778950208275</v>
      </c>
      <c r="CM593">
        <v>668.13697789502078</v>
      </c>
      <c r="CN593">
        <v>662.06301478335979</v>
      </c>
    </row>
    <row r="594" spans="1:92" x14ac:dyDescent="0.3">
      <c r="A594" s="18">
        <v>45437</v>
      </c>
      <c r="B594" s="2">
        <v>6</v>
      </c>
      <c r="C594" s="2" t="s">
        <v>23</v>
      </c>
      <c r="D594" s="9">
        <v>19.801919000000002</v>
      </c>
      <c r="E594">
        <v>9.1911110000000001E-3</v>
      </c>
      <c r="G594">
        <v>5.5470000000000006</v>
      </c>
      <c r="H594">
        <v>3.9818213565109666E-2</v>
      </c>
      <c r="I594" s="34">
        <v>5.5868182135651105</v>
      </c>
      <c r="J594" s="34">
        <v>5.5354691472274116</v>
      </c>
      <c r="K594">
        <v>0.436</v>
      </c>
      <c r="L594">
        <v>3.1297532205494523E-3</v>
      </c>
      <c r="M594" s="34">
        <v>0.43912975322054942</v>
      </c>
      <c r="N594" s="34">
        <v>0.43509366291529672</v>
      </c>
      <c r="O594">
        <v>13.468999999999999</v>
      </c>
      <c r="P594">
        <v>9.6684968182524256E-2</v>
      </c>
      <c r="Q594" s="34">
        <v>13.565684968182524</v>
      </c>
      <c r="R594" s="34">
        <v>13.441001251848926</v>
      </c>
      <c r="S594">
        <v>1.234</v>
      </c>
      <c r="T594">
        <v>8.8580630141239097E-3</v>
      </c>
      <c r="U594" s="34">
        <v>1.2428580630141239</v>
      </c>
      <c r="V594" s="34">
        <v>1.231434816599716</v>
      </c>
      <c r="W594">
        <v>0</v>
      </c>
      <c r="X594">
        <v>0</v>
      </c>
      <c r="Y594" s="34">
        <v>0</v>
      </c>
      <c r="Z594" s="34">
        <v>0</v>
      </c>
      <c r="AA594">
        <v>1.4710000000000001</v>
      </c>
      <c r="AB594">
        <v>1.0559327952817074E-2</v>
      </c>
      <c r="AC594" s="34">
        <v>1.4815593279528172</v>
      </c>
      <c r="AD594" s="34">
        <v>1.4679421517165174</v>
      </c>
      <c r="AE594">
        <v>22.157</v>
      </c>
      <c r="AF594">
        <v>0.15905032593512439</v>
      </c>
      <c r="AG594" s="34">
        <v>22.316050325935123</v>
      </c>
      <c r="AH594" s="34">
        <v>22.110941030307867</v>
      </c>
      <c r="AJ594">
        <v>45.519000000000013</v>
      </c>
      <c r="AK594">
        <v>0.32675054322520769</v>
      </c>
      <c r="AL594" s="34">
        <v>45.845750543225222</v>
      </c>
      <c r="AM594" s="34">
        <v>45.424377161104125</v>
      </c>
      <c r="AN594">
        <v>2.5190000000000001</v>
      </c>
      <c r="AO594">
        <v>1.808222101505521E-2</v>
      </c>
      <c r="AP594" s="34">
        <v>2.5370822210150554</v>
      </c>
      <c r="AQ594" s="34">
        <v>2.5137636167055795</v>
      </c>
      <c r="AR594">
        <v>265.36700000000008</v>
      </c>
      <c r="AS594">
        <v>1.9048927130218962</v>
      </c>
      <c r="AT594" s="34">
        <v>267.271892713022</v>
      </c>
      <c r="AU594" s="34">
        <v>264.81536707991654</v>
      </c>
      <c r="AV594">
        <v>21.193999999999999</v>
      </c>
      <c r="AW594">
        <v>0.15213759118423187</v>
      </c>
      <c r="AX594" s="34">
        <v>21.346137591184231</v>
      </c>
      <c r="AY594" s="34">
        <v>21.149942871162384</v>
      </c>
      <c r="AZ594">
        <v>214.22800000000001</v>
      </c>
      <c r="BA594">
        <v>1.5377999379171288</v>
      </c>
      <c r="BB594" s="34">
        <v>215.76579993791714</v>
      </c>
      <c r="BC594" s="34">
        <v>213.78267252068395</v>
      </c>
      <c r="BD594">
        <v>110.05200000000002</v>
      </c>
      <c r="BE594">
        <v>0.78998991153190001</v>
      </c>
      <c r="BF594" s="34">
        <v>110.84198991153193</v>
      </c>
      <c r="BG594" s="34">
        <v>109.82322887879415</v>
      </c>
      <c r="BH594">
        <v>658.87900000000013</v>
      </c>
      <c r="BI594">
        <v>4.7296529178954199</v>
      </c>
      <c r="BJ594" s="34">
        <v>663.6086529178956</v>
      </c>
      <c r="BK594" s="34">
        <v>657.50935212836669</v>
      </c>
      <c r="BM594">
        <v>51.066000000000017</v>
      </c>
      <c r="BN594">
        <v>0.36656875679031736</v>
      </c>
      <c r="BO594">
        <v>51.432568756790332</v>
      </c>
      <c r="BP594">
        <v>50.959846308331535</v>
      </c>
      <c r="BQ594">
        <v>2.9550000000000001</v>
      </c>
      <c r="BR594">
        <v>2.1211974235604662E-2</v>
      </c>
      <c r="BS594">
        <v>2.9762119742356048</v>
      </c>
      <c r="BT594">
        <v>2.9488572796208761</v>
      </c>
      <c r="BU594">
        <v>278.83600000000007</v>
      </c>
      <c r="BV594">
        <v>2.0015776812044206</v>
      </c>
      <c r="BW594">
        <v>280.83757768120449</v>
      </c>
      <c r="BX594">
        <v>278.25636833176549</v>
      </c>
      <c r="BY594">
        <v>22.427999999999997</v>
      </c>
      <c r="BZ594">
        <v>0.16099565419835576</v>
      </c>
      <c r="CA594">
        <v>22.588995654198357</v>
      </c>
      <c r="CB594">
        <v>22.3813776877621</v>
      </c>
      <c r="CC594">
        <v>214.22800000000001</v>
      </c>
      <c r="CD594">
        <v>1.5377999379171288</v>
      </c>
      <c r="CE594">
        <v>215.76579993791714</v>
      </c>
      <c r="CF594">
        <v>213.78267252068395</v>
      </c>
      <c r="CG594">
        <v>111.52300000000002</v>
      </c>
      <c r="CH594">
        <v>0.80054923948471712</v>
      </c>
      <c r="CI594">
        <v>112.32354923948475</v>
      </c>
      <c r="CJ594">
        <v>111.29117103051067</v>
      </c>
      <c r="CK594">
        <v>681.03600000000017</v>
      </c>
      <c r="CL594">
        <v>4.8887032438305447</v>
      </c>
      <c r="CM594">
        <v>685.92470324383066</v>
      </c>
      <c r="CN594">
        <v>679.6202931586746</v>
      </c>
    </row>
    <row r="595" spans="1:92" x14ac:dyDescent="0.3">
      <c r="A595" s="18">
        <v>45437</v>
      </c>
      <c r="B595" s="2">
        <v>7</v>
      </c>
      <c r="C595" s="2" t="s">
        <v>23</v>
      </c>
      <c r="D595" s="9">
        <v>16.428474999999999</v>
      </c>
      <c r="E595">
        <v>9.3500319999999994E-3</v>
      </c>
      <c r="G595">
        <v>5.5730000000000004</v>
      </c>
      <c r="H595">
        <v>7.7768397560190518E-3</v>
      </c>
      <c r="I595" s="34">
        <v>5.5807768397560196</v>
      </c>
      <c r="J595" s="34">
        <v>5.5285963977194426</v>
      </c>
      <c r="K595">
        <v>0.53400000000000003</v>
      </c>
      <c r="L595">
        <v>7.4517000353744374E-4</v>
      </c>
      <c r="M595" s="34">
        <v>0.5347451700035375</v>
      </c>
      <c r="N595" s="34">
        <v>0.52974528555215905</v>
      </c>
      <c r="O595">
        <v>13.661</v>
      </c>
      <c r="P595">
        <v>1.9063234865777184E-2</v>
      </c>
      <c r="Q595" s="34">
        <v>13.680063234865777</v>
      </c>
      <c r="R595" s="34">
        <v>13.552154205857759</v>
      </c>
      <c r="S595">
        <v>1.3320000000000001</v>
      </c>
      <c r="T595">
        <v>1.8587386605091293E-3</v>
      </c>
      <c r="U595" s="34">
        <v>1.3338587386605092</v>
      </c>
      <c r="V595" s="34">
        <v>1.3213871167705538</v>
      </c>
      <c r="W595">
        <v>0</v>
      </c>
      <c r="X595">
        <v>0</v>
      </c>
      <c r="Y595" s="34">
        <v>0</v>
      </c>
      <c r="Z595" s="34">
        <v>0</v>
      </c>
      <c r="AA595">
        <v>1.468</v>
      </c>
      <c r="AB595">
        <v>2.0485197850055566E-3</v>
      </c>
      <c r="AC595" s="34">
        <v>1.4700485197850055</v>
      </c>
      <c r="AD595" s="34">
        <v>1.4563035190834632</v>
      </c>
      <c r="AE595">
        <v>22.568000000000001</v>
      </c>
      <c r="AF595">
        <v>3.1492503070848367E-2</v>
      </c>
      <c r="AG595" s="34">
        <v>22.599492503070852</v>
      </c>
      <c r="AH595" s="34">
        <v>22.388186524983375</v>
      </c>
      <c r="AJ595">
        <v>46.88600000000001</v>
      </c>
      <c r="AK595">
        <v>6.5427042670143432E-2</v>
      </c>
      <c r="AL595" s="34">
        <v>46.951427042670154</v>
      </c>
      <c r="AM595" s="34">
        <v>46.512429697375524</v>
      </c>
      <c r="AN595">
        <v>2.6289999999999996</v>
      </c>
      <c r="AO595">
        <v>3.6686365904493243E-3</v>
      </c>
      <c r="AP595" s="34">
        <v>2.632668636590449</v>
      </c>
      <c r="AQ595" s="34">
        <v>2.6080531005929322</v>
      </c>
      <c r="AR595">
        <v>269.88499999999999</v>
      </c>
      <c r="AS595">
        <v>0.3766108734170468</v>
      </c>
      <c r="AT595" s="34">
        <v>270.26161087341706</v>
      </c>
      <c r="AU595" s="34">
        <v>267.73465616337904</v>
      </c>
      <c r="AV595">
        <v>24.055999999999997</v>
      </c>
      <c r="AW595">
        <v>3.3568931844750453E-2</v>
      </c>
      <c r="AX595" s="34">
        <v>24.089568931844749</v>
      </c>
      <c r="AY595" s="34">
        <v>23.864330691465796</v>
      </c>
      <c r="AZ595">
        <v>220.41600000000003</v>
      </c>
      <c r="BA595">
        <v>0.30757938483091612</v>
      </c>
      <c r="BB595" s="34">
        <v>220.72357938483094</v>
      </c>
      <c r="BC595" s="34">
        <v>218.65980685442824</v>
      </c>
      <c r="BD595">
        <v>109.74599999999998</v>
      </c>
      <c r="BE595">
        <v>0.1531449947719481</v>
      </c>
      <c r="BF595" s="34">
        <v>109.89914499477193</v>
      </c>
      <c r="BG595" s="34">
        <v>108.87158447229818</v>
      </c>
      <c r="BH595">
        <v>673.61799999999994</v>
      </c>
      <c r="BI595">
        <v>0.93999986412525427</v>
      </c>
      <c r="BJ595" s="34">
        <v>674.55799986412524</v>
      </c>
      <c r="BK595" s="34">
        <v>668.25086097953977</v>
      </c>
      <c r="BM595">
        <v>52.45900000000001</v>
      </c>
      <c r="BN595">
        <v>7.3203882426162478E-2</v>
      </c>
      <c r="BO595">
        <v>52.532203882426174</v>
      </c>
      <c r="BP595">
        <v>52.041026095094963</v>
      </c>
      <c r="BQ595">
        <v>3.1629999999999994</v>
      </c>
      <c r="BR595">
        <v>4.4138065939867679E-3</v>
      </c>
      <c r="BS595">
        <v>3.1674138065939865</v>
      </c>
      <c r="BT595">
        <v>3.1377983861450911</v>
      </c>
      <c r="BU595">
        <v>283.54599999999999</v>
      </c>
      <c r="BV595">
        <v>0.39567410828282401</v>
      </c>
      <c r="BW595">
        <v>283.94167410828283</v>
      </c>
      <c r="BX595">
        <v>281.28681036923678</v>
      </c>
      <c r="BY595">
        <v>25.387999999999998</v>
      </c>
      <c r="BZ595">
        <v>3.5427670505259586E-2</v>
      </c>
      <c r="CA595">
        <v>25.423427670505259</v>
      </c>
      <c r="CB595">
        <v>25.185717808236348</v>
      </c>
      <c r="CC595">
        <v>220.41600000000003</v>
      </c>
      <c r="CD595">
        <v>0.30757938483091612</v>
      </c>
      <c r="CE595">
        <v>220.72357938483094</v>
      </c>
      <c r="CF595">
        <v>218.65980685442824</v>
      </c>
      <c r="CG595">
        <v>111.21399999999998</v>
      </c>
      <c r="CH595">
        <v>0.15519351455695365</v>
      </c>
      <c r="CI595">
        <v>111.36919351455694</v>
      </c>
      <c r="CJ595">
        <v>110.32788799138164</v>
      </c>
      <c r="CK595">
        <v>696.18599999999992</v>
      </c>
      <c r="CL595">
        <v>0.97149236719610266</v>
      </c>
      <c r="CM595">
        <v>697.15749236719614</v>
      </c>
      <c r="CN595">
        <v>690.63904750452309</v>
      </c>
    </row>
    <row r="596" spans="1:92" x14ac:dyDescent="0.3">
      <c r="A596" s="18">
        <v>45437</v>
      </c>
      <c r="B596" s="2">
        <v>8</v>
      </c>
      <c r="C596" s="2" t="s">
        <v>23</v>
      </c>
      <c r="D596" s="9">
        <v>20.647380999999999</v>
      </c>
      <c r="E596">
        <v>9.2535540000000006E-3</v>
      </c>
      <c r="G596">
        <v>5.4969999999999999</v>
      </c>
      <c r="H596">
        <v>2.4607662113718235E-2</v>
      </c>
      <c r="I596" s="34">
        <v>5.521607662113718</v>
      </c>
      <c r="J596" s="34">
        <v>5.4705131674455343</v>
      </c>
      <c r="K596">
        <v>0.52600000000000002</v>
      </c>
      <c r="L596">
        <v>2.3546716885238846E-3</v>
      </c>
      <c r="M596" s="34">
        <v>0.5283546716885239</v>
      </c>
      <c r="N596" s="34">
        <v>0.5234655132029018</v>
      </c>
      <c r="O596">
        <v>14.093999999999999</v>
      </c>
      <c r="P596">
        <v>6.3092666878432749E-2</v>
      </c>
      <c r="Q596" s="34">
        <v>14.157092666878432</v>
      </c>
      <c r="R596" s="34">
        <v>14.026089245402467</v>
      </c>
      <c r="S596">
        <v>1.36</v>
      </c>
      <c r="T596">
        <v>6.0881245178564325E-3</v>
      </c>
      <c r="U596" s="34">
        <v>1.3660881245178564</v>
      </c>
      <c r="V596" s="34">
        <v>1.3534469542888716</v>
      </c>
      <c r="W596">
        <v>0</v>
      </c>
      <c r="X596">
        <v>0</v>
      </c>
      <c r="Y596" s="34">
        <v>0</v>
      </c>
      <c r="Z596" s="34">
        <v>0</v>
      </c>
      <c r="AA596">
        <v>1.528</v>
      </c>
      <c r="AB596">
        <v>6.8401869582975202E-3</v>
      </c>
      <c r="AC596" s="34">
        <v>1.5348401869582975</v>
      </c>
      <c r="AD596" s="34">
        <v>1.5206374604069086</v>
      </c>
      <c r="AE596">
        <v>23.004999999999995</v>
      </c>
      <c r="AF596">
        <v>0.10298331215682884</v>
      </c>
      <c r="AG596" s="34">
        <v>23.107983312156829</v>
      </c>
      <c r="AH596" s="34">
        <v>22.894152340746682</v>
      </c>
      <c r="AJ596">
        <v>49.835000000000001</v>
      </c>
      <c r="AK596">
        <v>0.22308947452012887</v>
      </c>
      <c r="AL596" s="34">
        <v>50.058089474520131</v>
      </c>
      <c r="AM596" s="34">
        <v>49.594874240430826</v>
      </c>
      <c r="AN596">
        <v>2.8329999999999997</v>
      </c>
      <c r="AO596">
        <v>1.2682100558152403E-2</v>
      </c>
      <c r="AP596" s="34">
        <v>2.8456821005581521</v>
      </c>
      <c r="AQ596" s="34">
        <v>2.8193494275738038</v>
      </c>
      <c r="AR596">
        <v>280.46400000000006</v>
      </c>
      <c r="AS596">
        <v>1.2555145255706519</v>
      </c>
      <c r="AT596" s="34">
        <v>281.71951452557073</v>
      </c>
      <c r="AU596" s="34">
        <v>279.11260778505454</v>
      </c>
      <c r="AV596">
        <v>24.951999999999998</v>
      </c>
      <c r="AW596">
        <v>0.11169917865408359</v>
      </c>
      <c r="AX596" s="34">
        <v>25.063699178654083</v>
      </c>
      <c r="AY596" s="34">
        <v>24.83177088486465</v>
      </c>
      <c r="AZ596">
        <v>210.77600000000001</v>
      </c>
      <c r="BA596">
        <v>0.94355186277625536</v>
      </c>
      <c r="BB596" s="34">
        <v>211.71955186277626</v>
      </c>
      <c r="BC596" s="34">
        <v>209.76039355675823</v>
      </c>
      <c r="BD596">
        <v>111.122</v>
      </c>
      <c r="BE596">
        <v>0.49744453873032529</v>
      </c>
      <c r="BF596" s="34">
        <v>111.61944453873032</v>
      </c>
      <c r="BG596" s="34">
        <v>110.58656798124117</v>
      </c>
      <c r="BH596">
        <v>679.98200000000008</v>
      </c>
      <c r="BI596">
        <v>3.0439816808095976</v>
      </c>
      <c r="BJ596" s="34">
        <v>683.02598168080965</v>
      </c>
      <c r="BK596" s="34">
        <v>676.70556387592319</v>
      </c>
      <c r="BM596">
        <v>55.332000000000001</v>
      </c>
      <c r="BN596">
        <v>0.2476971366338471</v>
      </c>
      <c r="BO596">
        <v>55.579697136633847</v>
      </c>
      <c r="BP596">
        <v>55.065387407876358</v>
      </c>
      <c r="BQ596">
        <v>3.359</v>
      </c>
      <c r="BR596">
        <v>1.5036772246676287E-2</v>
      </c>
      <c r="BS596">
        <v>3.3740367722466758</v>
      </c>
      <c r="BT596">
        <v>3.3428149407767056</v>
      </c>
      <c r="BU596">
        <v>294.55800000000005</v>
      </c>
      <c r="BV596">
        <v>1.3186071924490848</v>
      </c>
      <c r="BW596">
        <v>295.87660719244917</v>
      </c>
      <c r="BX596">
        <v>293.13869703045702</v>
      </c>
      <c r="BY596">
        <v>26.311999999999998</v>
      </c>
      <c r="BZ596">
        <v>0.11778730317194003</v>
      </c>
      <c r="CA596">
        <v>26.429787303171938</v>
      </c>
      <c r="CB596">
        <v>26.18521783915352</v>
      </c>
      <c r="CC596">
        <v>210.77600000000001</v>
      </c>
      <c r="CD596">
        <v>0.94355186277625536</v>
      </c>
      <c r="CE596">
        <v>211.71955186277626</v>
      </c>
      <c r="CF596">
        <v>209.76039355675823</v>
      </c>
      <c r="CG596">
        <v>112.65</v>
      </c>
      <c r="CH596">
        <v>0.50428472568862281</v>
      </c>
      <c r="CI596">
        <v>113.15428472568861</v>
      </c>
      <c r="CJ596">
        <v>112.10720544164808</v>
      </c>
      <c r="CK596">
        <v>702.98700000000008</v>
      </c>
      <c r="CL596">
        <v>3.1469649929664265</v>
      </c>
      <c r="CM596">
        <v>706.13396499296653</v>
      </c>
      <c r="CN596">
        <v>699.59971621666989</v>
      </c>
    </row>
    <row r="597" spans="1:92" x14ac:dyDescent="0.3">
      <c r="A597" s="18">
        <v>45437</v>
      </c>
      <c r="B597" s="2">
        <v>9</v>
      </c>
      <c r="C597" s="2" t="s">
        <v>23</v>
      </c>
      <c r="D597" s="9">
        <v>19.188766000000001</v>
      </c>
      <c r="E597">
        <v>8.7054569999999998E-3</v>
      </c>
      <c r="G597">
        <v>5.9610000000000003</v>
      </c>
      <c r="H597">
        <v>8.4838426649141811E-3</v>
      </c>
      <c r="I597" s="34">
        <v>5.9694838426649142</v>
      </c>
      <c r="J597" s="34">
        <v>5.9175167577604002</v>
      </c>
      <c r="K597">
        <v>0.54500000000000004</v>
      </c>
      <c r="L597">
        <v>7.756574823650778E-4</v>
      </c>
      <c r="M597" s="34">
        <v>0.54577565748236512</v>
      </c>
      <c r="N597" s="34">
        <v>0.5410244309645057</v>
      </c>
      <c r="O597">
        <v>15.183999999999999</v>
      </c>
      <c r="P597">
        <v>2.1610244426112556E-2</v>
      </c>
      <c r="Q597" s="34">
        <v>15.205610244426111</v>
      </c>
      <c r="R597" s="34">
        <v>15.0732384582845</v>
      </c>
      <c r="S597">
        <v>1.452</v>
      </c>
      <c r="T597">
        <v>2.0665223199891614E-3</v>
      </c>
      <c r="U597" s="34">
        <v>1.4540665223199891</v>
      </c>
      <c r="V597" s="34">
        <v>1.4414082087347928</v>
      </c>
      <c r="W597">
        <v>0</v>
      </c>
      <c r="X597">
        <v>0</v>
      </c>
      <c r="Y597" s="34">
        <v>0</v>
      </c>
      <c r="Z597" s="34">
        <v>0</v>
      </c>
      <c r="AA597">
        <v>1.6379999999999999</v>
      </c>
      <c r="AB597">
        <v>2.3312421213100868E-3</v>
      </c>
      <c r="AC597" s="34">
        <v>1.6403312421213101</v>
      </c>
      <c r="AD597" s="34">
        <v>1.6260514090272664</v>
      </c>
      <c r="AE597">
        <v>24.779999999999994</v>
      </c>
      <c r="AF597">
        <v>3.5267509014691056E-2</v>
      </c>
      <c r="AG597" s="34">
        <v>24.815267509014692</v>
      </c>
      <c r="AH597" s="34">
        <v>24.599239264771466</v>
      </c>
      <c r="AJ597">
        <v>52.826999999999998</v>
      </c>
      <c r="AK597">
        <v>7.5184693249357726E-2</v>
      </c>
      <c r="AL597" s="34">
        <v>52.902184693249353</v>
      </c>
      <c r="AM597" s="34">
        <v>52.441646999196209</v>
      </c>
      <c r="AN597">
        <v>3.1509999999999998</v>
      </c>
      <c r="AO597">
        <v>4.4845811503346055E-3</v>
      </c>
      <c r="AP597" s="34">
        <v>3.1554845811503345</v>
      </c>
      <c r="AQ597" s="34">
        <v>3.1280146458149671</v>
      </c>
      <c r="AR597">
        <v>294.10699999999991</v>
      </c>
      <c r="AS597">
        <v>0.41858035810265304</v>
      </c>
      <c r="AT597" s="34">
        <v>294.52558035810256</v>
      </c>
      <c r="AU597" s="34">
        <v>291.96160058289502</v>
      </c>
      <c r="AV597">
        <v>28.976999999999993</v>
      </c>
      <c r="AW597">
        <v>4.1240783241271298E-2</v>
      </c>
      <c r="AX597" s="34">
        <v>29.018240783241264</v>
      </c>
      <c r="AY597" s="34">
        <v>28.765623735887111</v>
      </c>
      <c r="AZ597">
        <v>207.11099999999999</v>
      </c>
      <c r="BA597">
        <v>0.29476549877085068</v>
      </c>
      <c r="BB597" s="34">
        <v>207.40576549877085</v>
      </c>
      <c r="BC597" s="34">
        <v>205.6002035256692</v>
      </c>
      <c r="BD597">
        <v>114.73000000000002</v>
      </c>
      <c r="BE597">
        <v>0.16328657422338602</v>
      </c>
      <c r="BF597" s="34">
        <v>114.89328657422341</v>
      </c>
      <c r="BG597" s="34">
        <v>113.89308800836282</v>
      </c>
      <c r="BH597">
        <v>700.90299999999991</v>
      </c>
      <c r="BI597">
        <v>0.99754248873785334</v>
      </c>
      <c r="BJ597" s="34">
        <v>701.90054248873787</v>
      </c>
      <c r="BK597" s="34">
        <v>695.79017749782543</v>
      </c>
      <c r="BM597">
        <v>58.787999999999997</v>
      </c>
      <c r="BN597">
        <v>8.366853591427191E-2</v>
      </c>
      <c r="BO597">
        <v>58.871668535914267</v>
      </c>
      <c r="BP597">
        <v>58.359163756956612</v>
      </c>
      <c r="BQ597">
        <v>3.6959999999999997</v>
      </c>
      <c r="BR597">
        <v>5.260238632699683E-3</v>
      </c>
      <c r="BS597">
        <v>3.7012602386326998</v>
      </c>
      <c r="BT597">
        <v>3.6690390767794727</v>
      </c>
      <c r="BU597">
        <v>309.29099999999994</v>
      </c>
      <c r="BV597">
        <v>0.44019060252876557</v>
      </c>
      <c r="BW597">
        <v>309.73119060252867</v>
      </c>
      <c r="BX597">
        <v>307.03483904117951</v>
      </c>
      <c r="BY597">
        <v>30.428999999999995</v>
      </c>
      <c r="BZ597">
        <v>4.3307305561260459E-2</v>
      </c>
      <c r="CA597">
        <v>30.472307305561252</v>
      </c>
      <c r="CB597">
        <v>30.207031944621903</v>
      </c>
      <c r="CC597">
        <v>207.11099999999999</v>
      </c>
      <c r="CD597">
        <v>0.29476549877085068</v>
      </c>
      <c r="CE597">
        <v>207.40576549877085</v>
      </c>
      <c r="CF597">
        <v>205.6002035256692</v>
      </c>
      <c r="CG597">
        <v>116.36800000000002</v>
      </c>
      <c r="CH597">
        <v>0.16561781634469611</v>
      </c>
      <c r="CI597">
        <v>116.53361781634472</v>
      </c>
      <c r="CJ597">
        <v>115.51913941739009</v>
      </c>
      <c r="CK597">
        <v>725.68299999999988</v>
      </c>
      <c r="CL597">
        <v>1.0328099977525445</v>
      </c>
      <c r="CM597">
        <v>726.71580999775256</v>
      </c>
      <c r="CN597">
        <v>720.38941676259685</v>
      </c>
    </row>
    <row r="598" spans="1:92" x14ac:dyDescent="0.3">
      <c r="A598" s="18">
        <v>45437</v>
      </c>
      <c r="B598" s="2">
        <v>10</v>
      </c>
      <c r="C598" s="2" t="s">
        <v>23</v>
      </c>
      <c r="D598" s="9">
        <v>33.314850999999997</v>
      </c>
      <c r="E598">
        <v>8.2735800000000009E-3</v>
      </c>
      <c r="G598">
        <v>6.4250000000000007</v>
      </c>
      <c r="H598">
        <v>5.8687524736827507E-2</v>
      </c>
      <c r="I598" s="34">
        <v>6.483687524736828</v>
      </c>
      <c r="J598" s="34">
        <v>6.430044217305916</v>
      </c>
      <c r="K598">
        <v>0.59499999999999997</v>
      </c>
      <c r="L598">
        <v>5.4348758316595117E-3</v>
      </c>
      <c r="M598" s="34">
        <v>0.60043487583165944</v>
      </c>
      <c r="N598" s="34">
        <v>0.59546712985167616</v>
      </c>
      <c r="O598">
        <v>16.753999999999998</v>
      </c>
      <c r="P598">
        <v>0.15303514232541757</v>
      </c>
      <c r="Q598" s="34">
        <v>16.907035142325416</v>
      </c>
      <c r="R598" s="34">
        <v>16.767153434512576</v>
      </c>
      <c r="S598">
        <v>1.5529999999999999</v>
      </c>
      <c r="T598">
        <v>1.4185482632886087E-2</v>
      </c>
      <c r="U598" s="34">
        <v>1.5671854826328859</v>
      </c>
      <c r="V598" s="34">
        <v>1.5542192481674841</v>
      </c>
      <c r="W598">
        <v>0</v>
      </c>
      <c r="X598">
        <v>0</v>
      </c>
      <c r="Y598" s="34">
        <v>0</v>
      </c>
      <c r="Z598" s="34">
        <v>0</v>
      </c>
      <c r="AA598">
        <v>1.8540000000000001</v>
      </c>
      <c r="AB598">
        <v>1.6934890406549136E-2</v>
      </c>
      <c r="AC598" s="34">
        <v>1.8709348904065493</v>
      </c>
      <c r="AD598" s="34">
        <v>1.8554555609159795</v>
      </c>
      <c r="AE598">
        <v>27.180999999999997</v>
      </c>
      <c r="AF598">
        <v>0.24827791593333981</v>
      </c>
      <c r="AG598" s="34">
        <v>27.429277915933337</v>
      </c>
      <c r="AH598" s="34">
        <v>27.202339590753631</v>
      </c>
      <c r="AJ598">
        <v>55.425000000000004</v>
      </c>
      <c r="AK598">
        <v>0.506265534402905</v>
      </c>
      <c r="AL598" s="34">
        <v>55.931265534402911</v>
      </c>
      <c r="AM598" s="34">
        <v>55.468513734502785</v>
      </c>
      <c r="AN598">
        <v>3.7689999999999997</v>
      </c>
      <c r="AO598">
        <v>3.4426969763907057E-2</v>
      </c>
      <c r="AP598" s="34">
        <v>3.8034269697639069</v>
      </c>
      <c r="AQ598" s="34">
        <v>3.7719590124554077</v>
      </c>
      <c r="AR598">
        <v>307.64099999999991</v>
      </c>
      <c r="AS598">
        <v>2.8100682953404426</v>
      </c>
      <c r="AT598" s="34">
        <v>310.45106829534035</v>
      </c>
      <c r="AU598" s="34">
        <v>307.8825265457134</v>
      </c>
      <c r="AV598">
        <v>30.494000000000007</v>
      </c>
      <c r="AW598">
        <v>0.27853966993382384</v>
      </c>
      <c r="AX598" s="34">
        <v>30.772539669933831</v>
      </c>
      <c r="AY598" s="34">
        <v>30.51794060117146</v>
      </c>
      <c r="AZ598">
        <v>198.32</v>
      </c>
      <c r="BA598">
        <v>1.8115034872852345</v>
      </c>
      <c r="BB598" s="34">
        <v>200.13150348728522</v>
      </c>
      <c r="BC598" s="34">
        <v>198.47569948266289</v>
      </c>
      <c r="BD598">
        <v>117.45100000000002</v>
      </c>
      <c r="BE598">
        <v>1.0728262206793975</v>
      </c>
      <c r="BF598" s="34">
        <v>118.52382622067942</v>
      </c>
      <c r="BG598" s="34">
        <v>117.54320986253653</v>
      </c>
      <c r="BH598">
        <v>713.09999999999991</v>
      </c>
      <c r="BI598">
        <v>6.5136301774057106</v>
      </c>
      <c r="BJ598" s="34">
        <v>719.61363017740564</v>
      </c>
      <c r="BK598" s="34">
        <v>713.65984923904239</v>
      </c>
      <c r="BM598">
        <v>61.850000000000009</v>
      </c>
      <c r="BN598">
        <v>0.56495305913973248</v>
      </c>
      <c r="BO598">
        <v>62.414953059139741</v>
      </c>
      <c r="BP598">
        <v>61.898557951808698</v>
      </c>
      <c r="BQ598">
        <v>4.3639999999999999</v>
      </c>
      <c r="BR598">
        <v>3.9861845595566568E-2</v>
      </c>
      <c r="BS598">
        <v>4.403861845595566</v>
      </c>
      <c r="BT598">
        <v>4.3674261423070835</v>
      </c>
      <c r="BU598">
        <v>324.39499999999992</v>
      </c>
      <c r="BV598">
        <v>2.9631034376658603</v>
      </c>
      <c r="BW598">
        <v>327.35810343766576</v>
      </c>
      <c r="BX598">
        <v>324.64967998022598</v>
      </c>
      <c r="BY598">
        <v>32.047000000000004</v>
      </c>
      <c r="BZ598">
        <v>0.29272515256670995</v>
      </c>
      <c r="CA598">
        <v>32.339725152566714</v>
      </c>
      <c r="CB598">
        <v>32.072159849338945</v>
      </c>
      <c r="CC598">
        <v>198.32</v>
      </c>
      <c r="CD598">
        <v>1.8115034872852345</v>
      </c>
      <c r="CE598">
        <v>200.13150348728522</v>
      </c>
      <c r="CF598">
        <v>198.47569948266289</v>
      </c>
      <c r="CG598">
        <v>119.30500000000002</v>
      </c>
      <c r="CH598">
        <v>1.0897611110859466</v>
      </c>
      <c r="CI598">
        <v>120.39476111108597</v>
      </c>
      <c r="CJ598">
        <v>119.39866542345251</v>
      </c>
      <c r="CK598">
        <v>740.28099999999995</v>
      </c>
      <c r="CL598">
        <v>6.7619080933390503</v>
      </c>
      <c r="CM598">
        <v>747.04290809333895</v>
      </c>
      <c r="CN598">
        <v>740.86218882979597</v>
      </c>
    </row>
    <row r="599" spans="1:92" x14ac:dyDescent="0.3">
      <c r="A599" s="18">
        <v>45437</v>
      </c>
      <c r="B599" s="2">
        <v>11</v>
      </c>
      <c r="C599" s="2" t="s">
        <v>23</v>
      </c>
      <c r="D599" s="9">
        <v>49.946432999999999</v>
      </c>
      <c r="E599">
        <v>8.4165469999999999E-3</v>
      </c>
      <c r="G599">
        <v>6.7260000000000009</v>
      </c>
      <c r="H599">
        <v>3.1933707329195544E-2</v>
      </c>
      <c r="I599" s="34">
        <v>6.7579337073291965</v>
      </c>
      <c r="J599" s="34">
        <v>6.7010552406585759</v>
      </c>
      <c r="K599">
        <v>0.63500000000000001</v>
      </c>
      <c r="L599">
        <v>3.0148534276002335E-3</v>
      </c>
      <c r="M599" s="34">
        <v>0.63801485342760023</v>
      </c>
      <c r="N599" s="34">
        <v>0.63264497142702869</v>
      </c>
      <c r="O599">
        <v>17.225999999999999</v>
      </c>
      <c r="P599">
        <v>8.1785614399750586E-2</v>
      </c>
      <c r="Q599" s="34">
        <v>17.307785614399748</v>
      </c>
      <c r="R599" s="34">
        <v>17.162113823310229</v>
      </c>
      <c r="S599">
        <v>1.597</v>
      </c>
      <c r="T599">
        <v>7.5822376753977528E-3</v>
      </c>
      <c r="U599" s="34">
        <v>1.6045822376753978</v>
      </c>
      <c r="V599" s="34">
        <v>1.5910771958566374</v>
      </c>
      <c r="W599">
        <v>0</v>
      </c>
      <c r="X599">
        <v>0</v>
      </c>
      <c r="Y599" s="34">
        <v>0</v>
      </c>
      <c r="Z599" s="34">
        <v>0</v>
      </c>
      <c r="AA599">
        <v>2.0310000000000001</v>
      </c>
      <c r="AB599">
        <v>9.6427831676473615E-3</v>
      </c>
      <c r="AC599" s="34">
        <v>2.0406427831676477</v>
      </c>
      <c r="AD599" s="34">
        <v>2.0234676172729062</v>
      </c>
      <c r="AE599">
        <v>28.215</v>
      </c>
      <c r="AF599">
        <v>0.13395919599959147</v>
      </c>
      <c r="AG599" s="34">
        <v>28.348959195999591</v>
      </c>
      <c r="AH599" s="34">
        <v>28.110358848525376</v>
      </c>
      <c r="AJ599">
        <v>57.798000000000009</v>
      </c>
      <c r="AK599">
        <v>0.27441338332037529</v>
      </c>
      <c r="AL599" s="34">
        <v>58.072413383320381</v>
      </c>
      <c r="AM599" s="34">
        <v>57.583644186676231</v>
      </c>
      <c r="AN599">
        <v>3.9730000000000003</v>
      </c>
      <c r="AO599">
        <v>1.8863012075363349E-2</v>
      </c>
      <c r="AP599" s="34">
        <v>3.9918630120753638</v>
      </c>
      <c r="AQ599" s="34">
        <v>3.9582653094166695</v>
      </c>
      <c r="AR599">
        <v>315.06999999999994</v>
      </c>
      <c r="AS599">
        <v>1.4958895581637881</v>
      </c>
      <c r="AT599" s="34">
        <v>316.56588955816375</v>
      </c>
      <c r="AU599" s="34">
        <v>313.90149787010063</v>
      </c>
      <c r="AV599">
        <v>31.615999999999996</v>
      </c>
      <c r="AW599">
        <v>0.1501064660897779</v>
      </c>
      <c r="AX599" s="34">
        <v>31.766106466089774</v>
      </c>
      <c r="AY599" s="34">
        <v>31.498745538010922</v>
      </c>
      <c r="AZ599">
        <v>199.16</v>
      </c>
      <c r="BA599">
        <v>0.94557198211159443</v>
      </c>
      <c r="BB599" s="34">
        <v>200.1055719821116</v>
      </c>
      <c r="BC599" s="34">
        <v>198.42137403056228</v>
      </c>
      <c r="BD599">
        <v>119.794</v>
      </c>
      <c r="BE599">
        <v>0.5687580338676258</v>
      </c>
      <c r="BF599" s="34">
        <v>120.36275803386762</v>
      </c>
      <c r="BG599" s="34">
        <v>119.34971922382594</v>
      </c>
      <c r="BH599">
        <v>727.41099999999994</v>
      </c>
      <c r="BI599">
        <v>3.4536024356285253</v>
      </c>
      <c r="BJ599" s="34">
        <v>730.8646024356284</v>
      </c>
      <c r="BK599" s="34">
        <v>724.7132461585926</v>
      </c>
      <c r="BM599">
        <v>64.524000000000015</v>
      </c>
      <c r="BN599">
        <v>0.30634709064957083</v>
      </c>
      <c r="BO599">
        <v>64.830347090649582</v>
      </c>
      <c r="BP599">
        <v>64.2846994273348</v>
      </c>
      <c r="BQ599">
        <v>4.6080000000000005</v>
      </c>
      <c r="BR599">
        <v>2.1877865502963584E-2</v>
      </c>
      <c r="BS599">
        <v>4.629877865502964</v>
      </c>
      <c r="BT599">
        <v>4.5909102808436986</v>
      </c>
      <c r="BU599">
        <v>332.29599999999994</v>
      </c>
      <c r="BV599">
        <v>1.5776751725635387</v>
      </c>
      <c r="BW599">
        <v>333.87367517256348</v>
      </c>
      <c r="BX599">
        <v>331.06361169341085</v>
      </c>
      <c r="BY599">
        <v>33.212999999999994</v>
      </c>
      <c r="BZ599">
        <v>0.15768870376517566</v>
      </c>
      <c r="CA599">
        <v>33.370688703765168</v>
      </c>
      <c r="CB599">
        <v>33.089822733867557</v>
      </c>
      <c r="CC599">
        <v>199.16</v>
      </c>
      <c r="CD599">
        <v>0.94557198211159443</v>
      </c>
      <c r="CE599">
        <v>200.1055719821116</v>
      </c>
      <c r="CF599">
        <v>198.42137403056228</v>
      </c>
      <c r="CG599">
        <v>121.825</v>
      </c>
      <c r="CH599">
        <v>0.57840081703527313</v>
      </c>
      <c r="CI599">
        <v>122.40340081703526</v>
      </c>
      <c r="CJ599">
        <v>121.37318684109884</v>
      </c>
      <c r="CK599">
        <v>755.62599999999998</v>
      </c>
      <c r="CL599">
        <v>3.5875616316281169</v>
      </c>
      <c r="CM599">
        <v>759.21356163162795</v>
      </c>
      <c r="CN599">
        <v>752.82360500711798</v>
      </c>
    </row>
    <row r="600" spans="1:92" x14ac:dyDescent="0.3">
      <c r="A600" s="18">
        <v>45437</v>
      </c>
      <c r="B600" s="2">
        <v>12</v>
      </c>
      <c r="C600" s="2" t="s">
        <v>23</v>
      </c>
      <c r="D600" s="9">
        <v>53.538096000000003</v>
      </c>
      <c r="E600">
        <v>8.4639150000000007E-3</v>
      </c>
      <c r="G600">
        <v>6.7840000000000007</v>
      </c>
      <c r="H600">
        <v>4.2854905490653669E-2</v>
      </c>
      <c r="I600" s="34">
        <v>6.826854905490654</v>
      </c>
      <c r="J600" s="34">
        <v>6.7690729858532483</v>
      </c>
      <c r="K600">
        <v>0.65500000000000003</v>
      </c>
      <c r="L600">
        <v>4.1376714469897038E-3</v>
      </c>
      <c r="M600" s="34">
        <v>0.65913767144698976</v>
      </c>
      <c r="N600" s="34">
        <v>0.65355878622256447</v>
      </c>
      <c r="O600">
        <v>17.57</v>
      </c>
      <c r="P600">
        <v>0.11099066766963221</v>
      </c>
      <c r="Q600" s="34">
        <v>17.680990667669633</v>
      </c>
      <c r="R600" s="34">
        <v>17.531340265542685</v>
      </c>
      <c r="S600">
        <v>1.6419999999999999</v>
      </c>
      <c r="T600">
        <v>1.0372605367873426E-2</v>
      </c>
      <c r="U600" s="34">
        <v>1.6523726053678733</v>
      </c>
      <c r="V600" s="34">
        <v>1.6383870640877112</v>
      </c>
      <c r="W600">
        <v>0</v>
      </c>
      <c r="X600">
        <v>0</v>
      </c>
      <c r="Y600" s="34">
        <v>0</v>
      </c>
      <c r="Z600" s="34">
        <v>0</v>
      </c>
      <c r="AA600">
        <v>2.0179999999999998</v>
      </c>
      <c r="AB600">
        <v>1.2747818290114843E-2</v>
      </c>
      <c r="AC600" s="34">
        <v>2.0307478182901146</v>
      </c>
      <c r="AD600" s="34">
        <v>2.0135597413696718</v>
      </c>
      <c r="AE600">
        <v>28.669</v>
      </c>
      <c r="AF600">
        <v>0.18110366826526386</v>
      </c>
      <c r="AG600" s="34">
        <v>28.850103668265263</v>
      </c>
      <c r="AH600" s="34">
        <v>28.605918843075884</v>
      </c>
      <c r="AJ600">
        <v>58.478999999999999</v>
      </c>
      <c r="AK600">
        <v>0.36941509702062736</v>
      </c>
      <c r="AL600" s="34">
        <v>58.848415097020627</v>
      </c>
      <c r="AM600" s="34">
        <v>58.35032711375473</v>
      </c>
      <c r="AN600">
        <v>3.7850000000000001</v>
      </c>
      <c r="AO600">
        <v>2.3910055613520657E-2</v>
      </c>
      <c r="AP600" s="34">
        <v>3.8089100556135209</v>
      </c>
      <c r="AQ600" s="34">
        <v>3.7766717646601626</v>
      </c>
      <c r="AR600">
        <v>316.43300000000005</v>
      </c>
      <c r="AS600">
        <v>1.9989248686798371</v>
      </c>
      <c r="AT600" s="34">
        <v>318.43192486867991</v>
      </c>
      <c r="AU600" s="34">
        <v>315.73674412330502</v>
      </c>
      <c r="AV600">
        <v>32.677999999999997</v>
      </c>
      <c r="AW600">
        <v>0.20642874434309852</v>
      </c>
      <c r="AX600" s="34">
        <v>32.884428744343097</v>
      </c>
      <c r="AY600" s="34">
        <v>32.606097734627419</v>
      </c>
      <c r="AZ600">
        <v>176.124</v>
      </c>
      <c r="BA600">
        <v>1.112585108289488</v>
      </c>
      <c r="BB600" s="34">
        <v>177.23658510828949</v>
      </c>
      <c r="BC600" s="34">
        <v>175.73646971704267</v>
      </c>
      <c r="BD600">
        <v>120.53800000000001</v>
      </c>
      <c r="BE600">
        <v>0.76144525324770218</v>
      </c>
      <c r="BF600" s="34">
        <v>121.29944525324771</v>
      </c>
      <c r="BG600" s="34">
        <v>120.27277705907707</v>
      </c>
      <c r="BH600">
        <v>708.03700000000003</v>
      </c>
      <c r="BI600">
        <v>4.4727091271942738</v>
      </c>
      <c r="BJ600" s="34">
        <v>712.50970912719436</v>
      </c>
      <c r="BK600" s="34">
        <v>706.479087512467</v>
      </c>
      <c r="BM600">
        <v>65.263000000000005</v>
      </c>
      <c r="BN600">
        <v>0.41227000251128104</v>
      </c>
      <c r="BO600">
        <v>65.675270002511283</v>
      </c>
      <c r="BP600">
        <v>65.119400099607972</v>
      </c>
      <c r="BQ600">
        <v>4.4400000000000004</v>
      </c>
      <c r="BR600">
        <v>2.8047727060510362E-2</v>
      </c>
      <c r="BS600">
        <v>4.4680477270605108</v>
      </c>
      <c r="BT600">
        <v>4.4302305508827269</v>
      </c>
      <c r="BU600">
        <v>334.00300000000004</v>
      </c>
      <c r="BV600">
        <v>2.1099155363494693</v>
      </c>
      <c r="BW600">
        <v>336.11291553634953</v>
      </c>
      <c r="BX600">
        <v>333.26808438884768</v>
      </c>
      <c r="BY600">
        <v>34.32</v>
      </c>
      <c r="BZ600">
        <v>0.21680134971097195</v>
      </c>
      <c r="CA600">
        <v>34.53680134971097</v>
      </c>
      <c r="CB600">
        <v>34.244484798715128</v>
      </c>
      <c r="CC600">
        <v>176.124</v>
      </c>
      <c r="CD600">
        <v>1.112585108289488</v>
      </c>
      <c r="CE600">
        <v>177.23658510828949</v>
      </c>
      <c r="CF600">
        <v>175.73646971704267</v>
      </c>
      <c r="CG600">
        <v>122.55600000000001</v>
      </c>
      <c r="CH600">
        <v>0.77419307153781702</v>
      </c>
      <c r="CI600">
        <v>123.33019307153782</v>
      </c>
      <c r="CJ600">
        <v>122.28633680044675</v>
      </c>
      <c r="CK600">
        <v>736.70600000000002</v>
      </c>
      <c r="CL600">
        <v>4.6538127954595376</v>
      </c>
      <c r="CM600">
        <v>741.35981279545967</v>
      </c>
      <c r="CN600">
        <v>735.08500635554287</v>
      </c>
    </row>
    <row r="601" spans="1:92" x14ac:dyDescent="0.3">
      <c r="A601" s="18">
        <v>45437</v>
      </c>
      <c r="B601" s="2">
        <v>13</v>
      </c>
      <c r="C601" s="2" t="s">
        <v>23</v>
      </c>
      <c r="D601" s="9">
        <v>41.703158000000002</v>
      </c>
      <c r="E601">
        <v>8.5207630000000006E-3</v>
      </c>
      <c r="G601">
        <v>6.6880000000000006</v>
      </c>
      <c r="H601">
        <v>6.1602658539402763E-2</v>
      </c>
      <c r="I601" s="34">
        <v>6.7496026585394038</v>
      </c>
      <c r="J601" s="34">
        <v>6.6920908939418196</v>
      </c>
      <c r="K601">
        <v>0.65100000000000002</v>
      </c>
      <c r="L601">
        <v>5.9963114098611249E-3</v>
      </c>
      <c r="M601" s="34">
        <v>0.65699631140986114</v>
      </c>
      <c r="N601" s="34">
        <v>0.65139820154846351</v>
      </c>
      <c r="O601">
        <v>17.754999999999999</v>
      </c>
      <c r="P601">
        <v>0.16353995250704187</v>
      </c>
      <c r="Q601" s="34">
        <v>17.918539952507039</v>
      </c>
      <c r="R601" s="34">
        <v>17.765860320265695</v>
      </c>
      <c r="S601">
        <v>1.645</v>
      </c>
      <c r="T601">
        <v>1.5151969691584562E-2</v>
      </c>
      <c r="U601" s="34">
        <v>1.6601519696915845</v>
      </c>
      <c r="V601" s="34">
        <v>1.6460062082138593</v>
      </c>
      <c r="W601">
        <v>0</v>
      </c>
      <c r="X601">
        <v>0</v>
      </c>
      <c r="Y601" s="34">
        <v>0</v>
      </c>
      <c r="Z601" s="34">
        <v>0</v>
      </c>
      <c r="AA601">
        <v>2.0129999999999999</v>
      </c>
      <c r="AB601">
        <v>1.8541589659063658E-2</v>
      </c>
      <c r="AC601" s="34">
        <v>2.0315415896590636</v>
      </c>
      <c r="AD601" s="34">
        <v>2.0142313052489356</v>
      </c>
      <c r="AE601">
        <v>28.752000000000002</v>
      </c>
      <c r="AF601">
        <v>0.26483248180695396</v>
      </c>
      <c r="AG601" s="34">
        <v>29.016832481806951</v>
      </c>
      <c r="AH601" s="34">
        <v>28.769586929218772</v>
      </c>
      <c r="AJ601">
        <v>59.16899999999999</v>
      </c>
      <c r="AK601">
        <v>0.54500115178198594</v>
      </c>
      <c r="AL601" s="34">
        <v>59.714001151781979</v>
      </c>
      <c r="AM601" s="34">
        <v>59.205192300185914</v>
      </c>
      <c r="AN601">
        <v>3.5300000000000002</v>
      </c>
      <c r="AO601">
        <v>3.2514561101090272E-2</v>
      </c>
      <c r="AP601" s="34">
        <v>3.5625145611010907</v>
      </c>
      <c r="AQ601" s="34">
        <v>3.5321592188418993</v>
      </c>
      <c r="AR601">
        <v>319.81100000000004</v>
      </c>
      <c r="AS601">
        <v>2.9457547592920066</v>
      </c>
      <c r="AT601" s="34">
        <v>322.75675475929205</v>
      </c>
      <c r="AU601" s="34">
        <v>320.00662094533897</v>
      </c>
      <c r="AV601">
        <v>32.785000000000004</v>
      </c>
      <c r="AW601">
        <v>0.30198013759185405</v>
      </c>
      <c r="AX601" s="34">
        <v>33.086980137591858</v>
      </c>
      <c r="AY601" s="34">
        <v>32.805053821453733</v>
      </c>
      <c r="AZ601">
        <v>175.62899999999999</v>
      </c>
      <c r="BA601">
        <v>1.6177053404032247</v>
      </c>
      <c r="BB601" s="34">
        <v>177.24670534040322</v>
      </c>
      <c r="BC601" s="34">
        <v>175.7364281716668</v>
      </c>
      <c r="BD601">
        <v>119.46999999999998</v>
      </c>
      <c r="BE601">
        <v>1.1004290693334999</v>
      </c>
      <c r="BF601" s="34">
        <v>120.57042906933349</v>
      </c>
      <c r="BG601" s="34">
        <v>119.54307701842538</v>
      </c>
      <c r="BH601">
        <v>710.39400000000012</v>
      </c>
      <c r="BI601">
        <v>6.5433850195036616</v>
      </c>
      <c r="BJ601" s="34">
        <v>716.93738501950372</v>
      </c>
      <c r="BK601" s="34">
        <v>710.82853147591265</v>
      </c>
      <c r="BM601">
        <v>65.856999999999985</v>
      </c>
      <c r="BN601">
        <v>0.60660381032138866</v>
      </c>
      <c r="BO601">
        <v>66.463603810321388</v>
      </c>
      <c r="BP601">
        <v>65.897283194127738</v>
      </c>
      <c r="BQ601">
        <v>4.181</v>
      </c>
      <c r="BR601">
        <v>3.8510872510951394E-2</v>
      </c>
      <c r="BS601">
        <v>4.219510872510952</v>
      </c>
      <c r="BT601">
        <v>4.1835574203903629</v>
      </c>
      <c r="BU601">
        <v>337.56600000000003</v>
      </c>
      <c r="BV601">
        <v>3.1092947117990484</v>
      </c>
      <c r="BW601">
        <v>340.6752947117991</v>
      </c>
      <c r="BX601">
        <v>337.77248126560465</v>
      </c>
      <c r="BY601">
        <v>34.430000000000007</v>
      </c>
      <c r="BZ601">
        <v>0.3171321072834386</v>
      </c>
      <c r="CA601">
        <v>34.747132107283441</v>
      </c>
      <c r="CB601">
        <v>34.451060029667595</v>
      </c>
      <c r="CC601">
        <v>175.62899999999999</v>
      </c>
      <c r="CD601">
        <v>1.6177053404032247</v>
      </c>
      <c r="CE601">
        <v>177.24670534040322</v>
      </c>
      <c r="CF601">
        <v>175.7364281716668</v>
      </c>
      <c r="CG601">
        <v>121.48299999999999</v>
      </c>
      <c r="CH601">
        <v>1.1189706589925636</v>
      </c>
      <c r="CI601">
        <v>122.60197065899254</v>
      </c>
      <c r="CJ601">
        <v>121.55730832367432</v>
      </c>
      <c r="CK601">
        <v>739.14600000000007</v>
      </c>
      <c r="CL601">
        <v>6.8082175013106152</v>
      </c>
      <c r="CM601">
        <v>745.95421750131072</v>
      </c>
      <c r="CN601">
        <v>739.59811840513146</v>
      </c>
    </row>
    <row r="602" spans="1:92" x14ac:dyDescent="0.3">
      <c r="A602" s="18">
        <v>45437</v>
      </c>
      <c r="B602" s="2">
        <v>14</v>
      </c>
      <c r="C602" s="2" t="s">
        <v>23</v>
      </c>
      <c r="D602" s="9">
        <v>32.028841</v>
      </c>
      <c r="E602">
        <v>8.7504839999999993E-3</v>
      </c>
      <c r="G602">
        <v>6.431</v>
      </c>
      <c r="H602">
        <v>6.6227289811102305E-2</v>
      </c>
      <c r="I602" s="34">
        <v>6.4972272898111028</v>
      </c>
      <c r="J602" s="34">
        <v>6.4403734063672475</v>
      </c>
      <c r="K602">
        <v>0.68600000000000005</v>
      </c>
      <c r="L602">
        <v>7.0645188633830175E-3</v>
      </c>
      <c r="M602" s="34">
        <v>0.69306451886338305</v>
      </c>
      <c r="N602" s="34">
        <v>0.68699986888010134</v>
      </c>
      <c r="O602">
        <v>18.146000000000001</v>
      </c>
      <c r="P602">
        <v>0.18686991150867088</v>
      </c>
      <c r="Q602" s="34">
        <v>18.33286991150867</v>
      </c>
      <c r="R602" s="34">
        <v>18.172448426673931</v>
      </c>
      <c r="S602">
        <v>1.667</v>
      </c>
      <c r="T602">
        <v>1.716698680066981E-2</v>
      </c>
      <c r="U602" s="34">
        <v>1.6841669868006699</v>
      </c>
      <c r="V602" s="34">
        <v>1.6694297105293425</v>
      </c>
      <c r="W602">
        <v>0</v>
      </c>
      <c r="X602">
        <v>0</v>
      </c>
      <c r="Y602" s="34">
        <v>0</v>
      </c>
      <c r="Z602" s="34">
        <v>0</v>
      </c>
      <c r="AA602">
        <v>2.0529999999999999</v>
      </c>
      <c r="AB602">
        <v>2.1142065927879494E-2</v>
      </c>
      <c r="AC602" s="34">
        <v>2.0741420659278793</v>
      </c>
      <c r="AD602" s="34">
        <v>2.0559923189662506</v>
      </c>
      <c r="AE602">
        <v>28.983000000000004</v>
      </c>
      <c r="AF602">
        <v>0.29847077291170548</v>
      </c>
      <c r="AG602" s="34">
        <v>29.281470772911703</v>
      </c>
      <c r="AH602" s="34">
        <v>29.025243731416875</v>
      </c>
      <c r="AJ602">
        <v>58.515000000000008</v>
      </c>
      <c r="AK602">
        <v>0.60259522054060821</v>
      </c>
      <c r="AL602" s="34">
        <v>59.117595220540615</v>
      </c>
      <c r="AM602" s="34">
        <v>58.600287649444795</v>
      </c>
      <c r="AN602">
        <v>3.552</v>
      </c>
      <c r="AO602">
        <v>3.6578966476292239E-2</v>
      </c>
      <c r="AP602" s="34">
        <v>3.5885789664762924</v>
      </c>
      <c r="AQ602" s="34">
        <v>3.5571771636474052</v>
      </c>
      <c r="AR602">
        <v>320.33100000000002</v>
      </c>
      <c r="AS602">
        <v>3.2988110670937978</v>
      </c>
      <c r="AT602" s="34">
        <v>323.62981106709384</v>
      </c>
      <c r="AU602" s="34">
        <v>320.79789358342822</v>
      </c>
      <c r="AV602">
        <v>30.896999999999998</v>
      </c>
      <c r="AW602">
        <v>0.31818139842849136</v>
      </c>
      <c r="AX602" s="34">
        <v>31.215181398428491</v>
      </c>
      <c r="AY602" s="34">
        <v>30.942033453044445</v>
      </c>
      <c r="AZ602">
        <v>191.38699999999997</v>
      </c>
      <c r="BA602">
        <v>1.970928675956684</v>
      </c>
      <c r="BB602" s="34">
        <v>193.35792867595666</v>
      </c>
      <c r="BC602" s="34">
        <v>191.66595321480455</v>
      </c>
      <c r="BD602">
        <v>119.52499999999999</v>
      </c>
      <c r="BE602">
        <v>1.2308842815537244</v>
      </c>
      <c r="BF602" s="34">
        <v>120.75588428155372</v>
      </c>
      <c r="BG602" s="34">
        <v>119.69921184824213</v>
      </c>
      <c r="BH602">
        <v>724.20699999999999</v>
      </c>
      <c r="BI602">
        <v>7.4579796100495983</v>
      </c>
      <c r="BJ602" s="34">
        <v>731.66497961004961</v>
      </c>
      <c r="BK602" s="34">
        <v>725.26255691261156</v>
      </c>
      <c r="BM602">
        <v>64.946000000000012</v>
      </c>
      <c r="BN602">
        <v>0.66882251035171048</v>
      </c>
      <c r="BO602">
        <v>65.614822510351715</v>
      </c>
      <c r="BP602">
        <v>65.040661055812038</v>
      </c>
      <c r="BQ602">
        <v>4.2380000000000004</v>
      </c>
      <c r="BR602">
        <v>4.3643485339675256E-2</v>
      </c>
      <c r="BS602">
        <v>4.281643485339675</v>
      </c>
      <c r="BT602">
        <v>4.2441770325275066</v>
      </c>
      <c r="BU602">
        <v>338.47700000000003</v>
      </c>
      <c r="BV602">
        <v>3.4856809786024687</v>
      </c>
      <c r="BW602">
        <v>341.96268097860252</v>
      </c>
      <c r="BX602">
        <v>338.97034201010217</v>
      </c>
      <c r="BY602">
        <v>32.564</v>
      </c>
      <c r="BZ602">
        <v>0.33534838522916116</v>
      </c>
      <c r="CA602">
        <v>32.89934838522916</v>
      </c>
      <c r="CB602">
        <v>32.611463163573788</v>
      </c>
      <c r="CC602">
        <v>191.38699999999997</v>
      </c>
      <c r="CD602">
        <v>1.970928675956684</v>
      </c>
      <c r="CE602">
        <v>193.35792867595666</v>
      </c>
      <c r="CF602">
        <v>191.66595321480455</v>
      </c>
      <c r="CG602">
        <v>121.57799999999999</v>
      </c>
      <c r="CH602">
        <v>1.252026347481604</v>
      </c>
      <c r="CI602">
        <v>122.83002634748159</v>
      </c>
      <c r="CJ602">
        <v>121.75520416720838</v>
      </c>
      <c r="CK602">
        <v>753.19</v>
      </c>
      <c r="CL602">
        <v>7.7564503829613036</v>
      </c>
      <c r="CM602">
        <v>760.9464503829613</v>
      </c>
      <c r="CN602">
        <v>754.28780064402838</v>
      </c>
    </row>
    <row r="603" spans="1:92" x14ac:dyDescent="0.3">
      <c r="A603" s="18">
        <v>45437</v>
      </c>
      <c r="B603" s="2">
        <v>15</v>
      </c>
      <c r="C603" s="2" t="s">
        <v>23</v>
      </c>
      <c r="D603" s="9">
        <v>34.870072</v>
      </c>
      <c r="E603">
        <v>8.6424329999999997E-3</v>
      </c>
      <c r="G603">
        <v>6.3790000000000004</v>
      </c>
      <c r="H603">
        <v>6.4439076120202735E-2</v>
      </c>
      <c r="I603" s="34">
        <v>6.4434390761202032</v>
      </c>
      <c r="J603" s="34">
        <v>6.3877520856152525</v>
      </c>
      <c r="K603">
        <v>0.64800000000000002</v>
      </c>
      <c r="L603">
        <v>6.5459353073979249E-3</v>
      </c>
      <c r="M603" s="34">
        <v>0.65454593530739791</v>
      </c>
      <c r="N603" s="34">
        <v>0.64888906591608142</v>
      </c>
      <c r="O603">
        <v>17.579999999999998</v>
      </c>
      <c r="P603">
        <v>0.17758880046922149</v>
      </c>
      <c r="Q603" s="34">
        <v>17.757588800469218</v>
      </c>
      <c r="R603" s="34">
        <v>17.604120029019612</v>
      </c>
      <c r="S603">
        <v>1.607</v>
      </c>
      <c r="T603">
        <v>1.6233515492266148E-2</v>
      </c>
      <c r="U603" s="34">
        <v>1.6232335154922661</v>
      </c>
      <c r="V603" s="34">
        <v>1.6092048285912697</v>
      </c>
      <c r="W603">
        <v>0</v>
      </c>
      <c r="X603">
        <v>0</v>
      </c>
      <c r="Y603" s="34">
        <v>0</v>
      </c>
      <c r="Z603" s="34">
        <v>0</v>
      </c>
      <c r="AA603">
        <v>2.1080000000000001</v>
      </c>
      <c r="AB603">
        <v>2.1294493253078438E-2</v>
      </c>
      <c r="AC603" s="34">
        <v>2.1292944932530786</v>
      </c>
      <c r="AD603" s="34">
        <v>2.1108922082578698</v>
      </c>
      <c r="AE603">
        <v>28.321999999999999</v>
      </c>
      <c r="AF603">
        <v>0.28610182064216672</v>
      </c>
      <c r="AG603" s="34">
        <v>28.608101820642162</v>
      </c>
      <c r="AH603" s="34">
        <v>28.360858217400086</v>
      </c>
      <c r="AJ603">
        <v>56.495999999999995</v>
      </c>
      <c r="AK603">
        <v>0.57070858198573016</v>
      </c>
      <c r="AL603" s="34">
        <v>57.066708581985722</v>
      </c>
      <c r="AM603" s="34">
        <v>56.573513376535388</v>
      </c>
      <c r="AN603">
        <v>3.5009999999999994</v>
      </c>
      <c r="AO603">
        <v>3.536623381358045E-2</v>
      </c>
      <c r="AP603" s="34">
        <v>3.5363662338135797</v>
      </c>
      <c r="AQ603" s="34">
        <v>3.5058034255743835</v>
      </c>
      <c r="AR603">
        <v>317.21699999999998</v>
      </c>
      <c r="AS603">
        <v>3.2044474697636534</v>
      </c>
      <c r="AT603" s="34">
        <v>320.42144746976362</v>
      </c>
      <c r="AU603" s="34">
        <v>317.65222657824319</v>
      </c>
      <c r="AV603">
        <v>30.358000000000001</v>
      </c>
      <c r="AW603">
        <v>0.30666898774997875</v>
      </c>
      <c r="AX603" s="34">
        <v>30.66466898774998</v>
      </c>
      <c r="AY603" s="34">
        <v>30.399651640556172</v>
      </c>
      <c r="AZ603">
        <v>200.64199999999997</v>
      </c>
      <c r="BA603">
        <v>2.0268357283131699</v>
      </c>
      <c r="BB603" s="34">
        <v>202.66883572831313</v>
      </c>
      <c r="BC603" s="34">
        <v>200.91728389434317</v>
      </c>
      <c r="BD603">
        <v>118.90899999999999</v>
      </c>
      <c r="BE603">
        <v>1.2011892306595366</v>
      </c>
      <c r="BF603" s="34">
        <v>120.11018923065953</v>
      </c>
      <c r="BG603" s="34">
        <v>119.07214496761623</v>
      </c>
      <c r="BH603">
        <v>727.12299999999993</v>
      </c>
      <c r="BI603">
        <v>7.3452162322856491</v>
      </c>
      <c r="BJ603" s="34">
        <v>734.4682162322855</v>
      </c>
      <c r="BK603" s="34">
        <v>728.12062388286859</v>
      </c>
      <c r="BM603">
        <v>62.874999999999993</v>
      </c>
      <c r="BN603">
        <v>0.63514765810593288</v>
      </c>
      <c r="BO603">
        <v>63.510147658105922</v>
      </c>
      <c r="BP603">
        <v>62.961265462150642</v>
      </c>
      <c r="BQ603">
        <v>4.1489999999999991</v>
      </c>
      <c r="BR603">
        <v>4.1912169120978372E-2</v>
      </c>
      <c r="BS603">
        <v>4.1909121691209776</v>
      </c>
      <c r="BT603">
        <v>4.154692491490465</v>
      </c>
      <c r="BU603">
        <v>334.79699999999997</v>
      </c>
      <c r="BV603">
        <v>3.382036270232875</v>
      </c>
      <c r="BW603">
        <v>338.17903627023281</v>
      </c>
      <c r="BX603">
        <v>335.2563466072628</v>
      </c>
      <c r="BY603">
        <v>31.965</v>
      </c>
      <c r="BZ603">
        <v>0.3229025032422449</v>
      </c>
      <c r="CA603">
        <v>32.287902503242243</v>
      </c>
      <c r="CB603">
        <v>32.008856469147439</v>
      </c>
      <c r="CC603">
        <v>200.64199999999997</v>
      </c>
      <c r="CD603">
        <v>2.0268357283131699</v>
      </c>
      <c r="CE603">
        <v>202.66883572831313</v>
      </c>
      <c r="CF603">
        <v>200.91728389434317</v>
      </c>
      <c r="CG603">
        <v>121.017</v>
      </c>
      <c r="CH603">
        <v>1.2224837239126152</v>
      </c>
      <c r="CI603">
        <v>122.23948372391261</v>
      </c>
      <c r="CJ603">
        <v>121.18303717587409</v>
      </c>
      <c r="CK603">
        <v>755.44499999999994</v>
      </c>
      <c r="CL603">
        <v>7.6313180529278162</v>
      </c>
      <c r="CM603">
        <v>763.07631805292772</v>
      </c>
      <c r="CN603">
        <v>756.48148210026864</v>
      </c>
    </row>
    <row r="604" spans="1:92" x14ac:dyDescent="0.3">
      <c r="A604" s="18">
        <v>45437</v>
      </c>
      <c r="B604" s="2">
        <v>16</v>
      </c>
      <c r="C604" s="2" t="s">
        <v>23</v>
      </c>
      <c r="D604" s="9">
        <v>55.698712</v>
      </c>
      <c r="E604">
        <v>8.4697509999999993E-3</v>
      </c>
      <c r="G604">
        <v>6.1349999999999998</v>
      </c>
      <c r="H604">
        <v>2.0360000850644221E-2</v>
      </c>
      <c r="I604" s="34">
        <v>6.1553600008506439</v>
      </c>
      <c r="J604" s="34">
        <v>6.1032256343280791</v>
      </c>
      <c r="K604">
        <v>0.56800000000000006</v>
      </c>
      <c r="L604">
        <v>1.885000893751576E-3</v>
      </c>
      <c r="M604" s="34">
        <v>0.5698850008937516</v>
      </c>
      <c r="N604" s="34">
        <v>0.56505821683754676</v>
      </c>
      <c r="O604">
        <v>16.644000000000002</v>
      </c>
      <c r="P604">
        <v>5.5235836048593723E-2</v>
      </c>
      <c r="Q604" s="34">
        <v>16.699235836048597</v>
      </c>
      <c r="R604" s="34">
        <v>16.557797466626987</v>
      </c>
      <c r="S604">
        <v>1.6020000000000001</v>
      </c>
      <c r="T604">
        <v>5.3164989996303258E-3</v>
      </c>
      <c r="U604" s="34">
        <v>1.6073164989996305</v>
      </c>
      <c r="V604" s="34">
        <v>1.5937029284749118</v>
      </c>
      <c r="W604">
        <v>0</v>
      </c>
      <c r="X604">
        <v>0</v>
      </c>
      <c r="Y604" s="34">
        <v>0</v>
      </c>
      <c r="Z604" s="34">
        <v>0</v>
      </c>
      <c r="AA604">
        <v>2.0430000000000001</v>
      </c>
      <c r="AB604">
        <v>6.7800296231240662E-3</v>
      </c>
      <c r="AC604" s="34">
        <v>2.0497800296231241</v>
      </c>
      <c r="AD604" s="34">
        <v>2.0324189031674438</v>
      </c>
      <c r="AE604">
        <v>26.992000000000001</v>
      </c>
      <c r="AF604">
        <v>8.9577366415743903E-2</v>
      </c>
      <c r="AG604" s="34">
        <v>27.081577366415747</v>
      </c>
      <c r="AH604" s="34">
        <v>26.852203149434967</v>
      </c>
      <c r="AJ604">
        <v>53.594000000000008</v>
      </c>
      <c r="AK604">
        <v>0.17786045404880629</v>
      </c>
      <c r="AL604" s="34">
        <v>53.771860454048813</v>
      </c>
      <c r="AM604" s="34">
        <v>53.316426185196271</v>
      </c>
      <c r="AN604">
        <v>3.2199999999999998</v>
      </c>
      <c r="AO604">
        <v>1.0686096615986046E-2</v>
      </c>
      <c r="AP604" s="34">
        <v>3.2306860966159858</v>
      </c>
      <c r="AQ604" s="34">
        <v>3.2033229898184863</v>
      </c>
      <c r="AR604">
        <v>299.10799999999995</v>
      </c>
      <c r="AS604">
        <v>0.99263881571874346</v>
      </c>
      <c r="AT604" s="34">
        <v>300.1006388157187</v>
      </c>
      <c r="AU604" s="34">
        <v>297.55886113000861</v>
      </c>
      <c r="AV604">
        <v>27.686000000000003</v>
      </c>
      <c r="AW604">
        <v>9.1880518916207993E-2</v>
      </c>
      <c r="AX604" s="34">
        <v>27.777880518916213</v>
      </c>
      <c r="AY604" s="34">
        <v>27.54260878761324</v>
      </c>
      <c r="AZ604">
        <v>191.7</v>
      </c>
      <c r="BA604">
        <v>0.63618780164115685</v>
      </c>
      <c r="BB604" s="34">
        <v>192.33618780164116</v>
      </c>
      <c r="BC604" s="34">
        <v>190.70714818267203</v>
      </c>
      <c r="BD604">
        <v>117.217</v>
      </c>
      <c r="BE604">
        <v>0.3890037847938001</v>
      </c>
      <c r="BF604" s="34">
        <v>117.6060037847938</v>
      </c>
      <c r="BG604" s="34">
        <v>116.60991021663153</v>
      </c>
      <c r="BH604">
        <v>692.52499999999998</v>
      </c>
      <c r="BI604">
        <v>2.2982574717347006</v>
      </c>
      <c r="BJ604" s="34">
        <v>694.82325747173468</v>
      </c>
      <c r="BK604" s="34">
        <v>688.9382774919402</v>
      </c>
      <c r="BM604">
        <v>59.729000000000006</v>
      </c>
      <c r="BN604">
        <v>0.1982204548994505</v>
      </c>
      <c r="BO604">
        <v>59.927220454899455</v>
      </c>
      <c r="BP604">
        <v>59.419651819524347</v>
      </c>
      <c r="BQ604">
        <v>3.7879999999999998</v>
      </c>
      <c r="BR604">
        <v>1.2571097509737622E-2</v>
      </c>
      <c r="BS604">
        <v>3.8005710975097373</v>
      </c>
      <c r="BT604">
        <v>3.7683812066560329</v>
      </c>
      <c r="BU604">
        <v>315.75199999999995</v>
      </c>
      <c r="BV604">
        <v>1.0478746517673372</v>
      </c>
      <c r="BW604">
        <v>316.79987465176731</v>
      </c>
      <c r="BX604">
        <v>314.1166585966356</v>
      </c>
      <c r="BY604">
        <v>29.288000000000004</v>
      </c>
      <c r="BZ604">
        <v>9.7197017915838319E-2</v>
      </c>
      <c r="CA604">
        <v>29.385197017915843</v>
      </c>
      <c r="CB604">
        <v>29.136311716088152</v>
      </c>
      <c r="CC604">
        <v>191.7</v>
      </c>
      <c r="CD604">
        <v>0.63618780164115685</v>
      </c>
      <c r="CE604">
        <v>192.33618780164116</v>
      </c>
      <c r="CF604">
        <v>190.70714818267203</v>
      </c>
      <c r="CG604">
        <v>119.26</v>
      </c>
      <c r="CH604">
        <v>0.39578381441692417</v>
      </c>
      <c r="CI604">
        <v>119.65578381441692</v>
      </c>
      <c r="CJ604">
        <v>118.64232911979897</v>
      </c>
      <c r="CK604">
        <v>719.51699999999994</v>
      </c>
      <c r="CL604">
        <v>2.3878348381504444</v>
      </c>
      <c r="CM604">
        <v>721.90483483815046</v>
      </c>
      <c r="CN604">
        <v>715.79048064137521</v>
      </c>
    </row>
    <row r="605" spans="1:92" x14ac:dyDescent="0.3">
      <c r="A605" s="18">
        <v>45437</v>
      </c>
      <c r="B605" s="2">
        <v>17</v>
      </c>
      <c r="C605" s="2" t="s">
        <v>23</v>
      </c>
      <c r="D605" s="9">
        <v>48.160592999999999</v>
      </c>
      <c r="E605">
        <v>8.131826E-3</v>
      </c>
      <c r="G605">
        <v>6.0340000000000007</v>
      </c>
      <c r="H605">
        <v>7.3347342392244622E-2</v>
      </c>
      <c r="I605" s="34">
        <v>6.1073473423922451</v>
      </c>
      <c r="J605" s="34">
        <v>6.0576834564823496</v>
      </c>
      <c r="K605">
        <v>0.56600000000000006</v>
      </c>
      <c r="L605">
        <v>6.8801119976815471E-3</v>
      </c>
      <c r="M605" s="34">
        <v>0.57288011199768163</v>
      </c>
      <c r="N605" s="34">
        <v>0.56822155060805601</v>
      </c>
      <c r="O605">
        <v>16.663999999999998</v>
      </c>
      <c r="P605">
        <v>0.20256216665965596</v>
      </c>
      <c r="Q605" s="34">
        <v>16.866562166659655</v>
      </c>
      <c r="R605" s="34">
        <v>16.729406217902195</v>
      </c>
      <c r="S605">
        <v>1.5349999999999999</v>
      </c>
      <c r="T605">
        <v>1.8658960983111612E-2</v>
      </c>
      <c r="U605" s="34">
        <v>1.5536589609831115</v>
      </c>
      <c r="V605" s="34">
        <v>1.5410248766490562</v>
      </c>
      <c r="W605">
        <v>0</v>
      </c>
      <c r="X605">
        <v>0</v>
      </c>
      <c r="Y605" s="34">
        <v>0</v>
      </c>
      <c r="Z605" s="34">
        <v>0</v>
      </c>
      <c r="AA605">
        <v>1.984</v>
      </c>
      <c r="AB605">
        <v>2.4116859016608108E-2</v>
      </c>
      <c r="AC605" s="34">
        <v>2.0081168590166083</v>
      </c>
      <c r="AD605" s="34">
        <v>1.9917872021314189</v>
      </c>
      <c r="AE605">
        <v>26.783000000000001</v>
      </c>
      <c r="AF605">
        <v>0.3255654410493018</v>
      </c>
      <c r="AG605" s="34">
        <v>27.108565441049301</v>
      </c>
      <c r="AH605" s="34">
        <v>26.888123303773078</v>
      </c>
      <c r="AJ605">
        <v>52.62299999999999</v>
      </c>
      <c r="AK605">
        <v>0.63966808066077019</v>
      </c>
      <c r="AL605" s="34">
        <v>53.26266808066076</v>
      </c>
      <c r="AM605" s="34">
        <v>52.829545331533076</v>
      </c>
      <c r="AN605">
        <v>3.1629999999999994</v>
      </c>
      <c r="AO605">
        <v>3.8448399732626724E-2</v>
      </c>
      <c r="AP605" s="34">
        <v>3.2014483997326262</v>
      </c>
      <c r="AQ605" s="34">
        <v>3.175414778398022</v>
      </c>
      <c r="AR605">
        <v>297.18499999999995</v>
      </c>
      <c r="AS605">
        <v>3.6124842474045757</v>
      </c>
      <c r="AT605" s="34">
        <v>300.7974842474045</v>
      </c>
      <c r="AU605" s="34">
        <v>298.3514514442669</v>
      </c>
      <c r="AV605">
        <v>26.990000000000002</v>
      </c>
      <c r="AW605">
        <v>0.32808166575516773</v>
      </c>
      <c r="AX605" s="34">
        <v>27.318081665755169</v>
      </c>
      <c r="AY605" s="34">
        <v>27.095935778995461</v>
      </c>
      <c r="AZ605">
        <v>189.14399999999998</v>
      </c>
      <c r="BA605">
        <v>2.2991729747163925</v>
      </c>
      <c r="BB605" s="34">
        <v>191.44317297471636</v>
      </c>
      <c r="BC605" s="34">
        <v>189.88639040319808</v>
      </c>
      <c r="BD605">
        <v>116.622</v>
      </c>
      <c r="BE605">
        <v>1.4176191190699954</v>
      </c>
      <c r="BF605" s="34">
        <v>118.03961911907</v>
      </c>
      <c r="BG605" s="34">
        <v>117.07974147528745</v>
      </c>
      <c r="BH605">
        <v>685.72699999999986</v>
      </c>
      <c r="BI605">
        <v>8.3354744873395283</v>
      </c>
      <c r="BJ605" s="34">
        <v>694.0624744873395</v>
      </c>
      <c r="BK605" s="34">
        <v>688.41847921167891</v>
      </c>
      <c r="BM605">
        <v>58.656999999999989</v>
      </c>
      <c r="BN605">
        <v>0.7130154230530148</v>
      </c>
      <c r="BO605">
        <v>59.370015423053005</v>
      </c>
      <c r="BP605">
        <v>58.887228788015427</v>
      </c>
      <c r="BQ605">
        <v>3.7289999999999992</v>
      </c>
      <c r="BR605">
        <v>4.5328511730308274E-2</v>
      </c>
      <c r="BS605">
        <v>3.7743285117303076</v>
      </c>
      <c r="BT605">
        <v>3.7436363290060779</v>
      </c>
      <c r="BU605">
        <v>313.84899999999993</v>
      </c>
      <c r="BV605">
        <v>3.8150464140642315</v>
      </c>
      <c r="BW605">
        <v>317.66404641406416</v>
      </c>
      <c r="BX605">
        <v>315.08085766216908</v>
      </c>
      <c r="BY605">
        <v>28.525000000000002</v>
      </c>
      <c r="BZ605">
        <v>0.34674062673827932</v>
      </c>
      <c r="CA605">
        <v>28.87174062673828</v>
      </c>
      <c r="CB605">
        <v>28.636960655644518</v>
      </c>
      <c r="CC605">
        <v>189.14399999999998</v>
      </c>
      <c r="CD605">
        <v>2.2991729747163925</v>
      </c>
      <c r="CE605">
        <v>191.44317297471636</v>
      </c>
      <c r="CF605">
        <v>189.88639040319808</v>
      </c>
      <c r="CG605">
        <v>118.60599999999999</v>
      </c>
      <c r="CH605">
        <v>1.4417359780866035</v>
      </c>
      <c r="CI605">
        <v>120.04773597808661</v>
      </c>
      <c r="CJ605">
        <v>119.07152867741887</v>
      </c>
      <c r="CK605">
        <v>712.50999999999988</v>
      </c>
      <c r="CL605">
        <v>8.6610399283888295</v>
      </c>
      <c r="CM605">
        <v>721.17103992838884</v>
      </c>
      <c r="CN605">
        <v>715.30660251545203</v>
      </c>
    </row>
    <row r="606" spans="1:92" x14ac:dyDescent="0.3">
      <c r="A606" s="18">
        <v>45437</v>
      </c>
      <c r="B606" s="2">
        <v>18</v>
      </c>
      <c r="C606" s="2" t="s">
        <v>23</v>
      </c>
      <c r="D606" s="9">
        <v>76.913017999999994</v>
      </c>
      <c r="E606">
        <v>8.3351650000000003E-3</v>
      </c>
      <c r="G606">
        <v>6.1579999999999995</v>
      </c>
      <c r="H606">
        <v>4.0620080810126462E-2</v>
      </c>
      <c r="I606" s="34">
        <v>6.1986200808101257</v>
      </c>
      <c r="J606" s="34">
        <v>6.1469535596642597</v>
      </c>
      <c r="K606">
        <v>0.52100000000000002</v>
      </c>
      <c r="L606">
        <v>3.4366778340493491E-3</v>
      </c>
      <c r="M606" s="34">
        <v>0.52443667783404935</v>
      </c>
      <c r="N606" s="34">
        <v>0.52006541159225073</v>
      </c>
      <c r="O606">
        <v>16.689</v>
      </c>
      <c r="P606">
        <v>0.11008582797015275</v>
      </c>
      <c r="Q606" s="34">
        <v>16.799085827970153</v>
      </c>
      <c r="R606" s="34">
        <v>16.65906267574486</v>
      </c>
      <c r="S606">
        <v>1.575</v>
      </c>
      <c r="T606">
        <v>1.0389189229611753E-2</v>
      </c>
      <c r="U606" s="34">
        <v>1.5853891892296117</v>
      </c>
      <c r="V606" s="34">
        <v>1.5721747087481668</v>
      </c>
      <c r="W606">
        <v>0</v>
      </c>
      <c r="X606">
        <v>0</v>
      </c>
      <c r="Y606" s="34">
        <v>0</v>
      </c>
      <c r="Z606" s="34">
        <v>0</v>
      </c>
      <c r="AA606">
        <v>1.6379999999999999</v>
      </c>
      <c r="AB606">
        <v>1.0804756798796224E-2</v>
      </c>
      <c r="AC606" s="34">
        <v>1.6488047567987962</v>
      </c>
      <c r="AD606" s="34">
        <v>1.6350616970980933</v>
      </c>
      <c r="AE606">
        <v>26.580999999999996</v>
      </c>
      <c r="AF606">
        <v>0.17533653264273652</v>
      </c>
      <c r="AG606" s="34">
        <v>26.756336532642738</v>
      </c>
      <c r="AH606" s="34">
        <v>26.533318052847633</v>
      </c>
      <c r="AJ606">
        <v>52.7</v>
      </c>
      <c r="AK606">
        <v>0.34762556977812031</v>
      </c>
      <c r="AL606" s="34">
        <v>53.04762556977812</v>
      </c>
      <c r="AM606" s="34">
        <v>52.605464857795802</v>
      </c>
      <c r="AN606">
        <v>3.1320000000000001</v>
      </c>
      <c r="AO606">
        <v>2.0659644868027946E-2</v>
      </c>
      <c r="AP606" s="34">
        <v>3.1526596448680282</v>
      </c>
      <c r="AQ606" s="34">
        <v>3.1263817065392119</v>
      </c>
      <c r="AR606">
        <v>298.17200000000003</v>
      </c>
      <c r="AS606">
        <v>1.9668351307757435</v>
      </c>
      <c r="AT606" s="34">
        <v>300.13883513077576</v>
      </c>
      <c r="AU606" s="34">
        <v>297.63712841705296</v>
      </c>
      <c r="AV606">
        <v>27.225000000000005</v>
      </c>
      <c r="AW606">
        <v>0.1795845566832889</v>
      </c>
      <c r="AX606" s="34">
        <v>27.404584556683293</v>
      </c>
      <c r="AY606" s="34">
        <v>27.176162822646887</v>
      </c>
      <c r="AZ606">
        <v>188.68700000000001</v>
      </c>
      <c r="BA606">
        <v>1.2446380623287323</v>
      </c>
      <c r="BB606" s="34">
        <v>189.93163806232874</v>
      </c>
      <c r="BC606" s="34">
        <v>188.34852652035894</v>
      </c>
      <c r="BD606">
        <v>115.66600000000001</v>
      </c>
      <c r="BE606">
        <v>0.7629688644014434</v>
      </c>
      <c r="BF606" s="34">
        <v>116.42896886440145</v>
      </c>
      <c r="BG606" s="34">
        <v>115.45851419813681</v>
      </c>
      <c r="BH606">
        <v>685.58200000000011</v>
      </c>
      <c r="BI606">
        <v>4.522311828835357</v>
      </c>
      <c r="BJ606" s="34">
        <v>690.10431182883542</v>
      </c>
      <c r="BK606" s="34">
        <v>684.35217852253072</v>
      </c>
      <c r="BM606">
        <v>58.858000000000004</v>
      </c>
      <c r="BN606">
        <v>0.38824565058824678</v>
      </c>
      <c r="BO606">
        <v>59.246245650588243</v>
      </c>
      <c r="BP606">
        <v>58.752418417460063</v>
      </c>
      <c r="BQ606">
        <v>3.653</v>
      </c>
      <c r="BR606">
        <v>2.4096322702077295E-2</v>
      </c>
      <c r="BS606">
        <v>3.6770963227020776</v>
      </c>
      <c r="BT606">
        <v>3.6464471181314626</v>
      </c>
      <c r="BU606">
        <v>314.86100000000005</v>
      </c>
      <c r="BV606">
        <v>2.0769209587458963</v>
      </c>
      <c r="BW606">
        <v>316.93792095874591</v>
      </c>
      <c r="BX606">
        <v>314.29619109279781</v>
      </c>
      <c r="BY606">
        <v>28.800000000000004</v>
      </c>
      <c r="BZ606">
        <v>0.18997374591290067</v>
      </c>
      <c r="CA606">
        <v>28.989973745912906</v>
      </c>
      <c r="CB606">
        <v>28.748337531395055</v>
      </c>
      <c r="CC606">
        <v>188.68700000000001</v>
      </c>
      <c r="CD606">
        <v>1.2446380623287323</v>
      </c>
      <c r="CE606">
        <v>189.93163806232874</v>
      </c>
      <c r="CF606">
        <v>188.34852652035894</v>
      </c>
      <c r="CG606">
        <v>117.30400000000002</v>
      </c>
      <c r="CH606">
        <v>0.77377362120023963</v>
      </c>
      <c r="CI606">
        <v>118.07777362120025</v>
      </c>
      <c r="CJ606">
        <v>117.09357589523491</v>
      </c>
      <c r="CK606">
        <v>712.16300000000012</v>
      </c>
      <c r="CL606">
        <v>4.6976483614780937</v>
      </c>
      <c r="CM606">
        <v>716.86064836147818</v>
      </c>
      <c r="CN606">
        <v>710.8854965753784</v>
      </c>
    </row>
    <row r="607" spans="1:92" x14ac:dyDescent="0.3">
      <c r="A607" s="18">
        <v>45437</v>
      </c>
      <c r="B607" s="2">
        <v>19</v>
      </c>
      <c r="C607" s="2" t="s">
        <v>23</v>
      </c>
      <c r="D607" s="9">
        <v>39.464083000000002</v>
      </c>
      <c r="E607">
        <v>8.3211020000000004E-3</v>
      </c>
      <c r="G607">
        <v>6.0579999999999998</v>
      </c>
      <c r="H607">
        <v>3.9898229154464594E-2</v>
      </c>
      <c r="I607" s="34">
        <v>6.0978982291544641</v>
      </c>
      <c r="J607" s="34">
        <v>6.0471569960040501</v>
      </c>
      <c r="K607">
        <v>0.48599999999999999</v>
      </c>
      <c r="L607">
        <v>3.2008153464955086E-3</v>
      </c>
      <c r="M607" s="34">
        <v>0.48920081534649551</v>
      </c>
      <c r="N607" s="34">
        <v>0.48513012546351414</v>
      </c>
      <c r="O607">
        <v>16.073999999999998</v>
      </c>
      <c r="P607">
        <v>0.10586400386742552</v>
      </c>
      <c r="Q607" s="34">
        <v>16.179864003867422</v>
      </c>
      <c r="R607" s="34">
        <v>16.045229705145111</v>
      </c>
      <c r="S607">
        <v>1.4770000000000001</v>
      </c>
      <c r="T607">
        <v>9.7275807958310031E-3</v>
      </c>
      <c r="U607" s="34">
        <v>1.4867275807958311</v>
      </c>
      <c r="V607" s="34">
        <v>1.4743563689498158</v>
      </c>
      <c r="W607">
        <v>0</v>
      </c>
      <c r="X607">
        <v>0</v>
      </c>
      <c r="Y607" s="34">
        <v>0</v>
      </c>
      <c r="Z607" s="34">
        <v>0</v>
      </c>
      <c r="AA607">
        <v>1.4930000000000001</v>
      </c>
      <c r="AB607">
        <v>9.8329574327526634E-3</v>
      </c>
      <c r="AC607" s="34">
        <v>1.5028329574327528</v>
      </c>
      <c r="AD607" s="34">
        <v>1.4903277311049932</v>
      </c>
      <c r="AE607">
        <v>25.587999999999997</v>
      </c>
      <c r="AF607">
        <v>0.16852358659696928</v>
      </c>
      <c r="AG607" s="34">
        <v>25.756523586596963</v>
      </c>
      <c r="AH607" s="34">
        <v>25.542200926667487</v>
      </c>
      <c r="AJ607">
        <v>51.291000000000011</v>
      </c>
      <c r="AK607">
        <v>0.33780456777181311</v>
      </c>
      <c r="AL607" s="34">
        <v>51.628804567771823</v>
      </c>
      <c r="AM607" s="34">
        <v>51.199196018825326</v>
      </c>
      <c r="AN607">
        <v>3.0849999999999995</v>
      </c>
      <c r="AO607">
        <v>2.0317932806458112E-2</v>
      </c>
      <c r="AP607" s="34">
        <v>3.1053179328064577</v>
      </c>
      <c r="AQ607" s="34">
        <v>3.0794782655451458</v>
      </c>
      <c r="AR607">
        <v>292.33000000000004</v>
      </c>
      <c r="AS607">
        <v>1.9252970169568566</v>
      </c>
      <c r="AT607" s="34">
        <v>294.25529701695689</v>
      </c>
      <c r="AU607" s="34">
        <v>291.80676867643848</v>
      </c>
      <c r="AV607">
        <v>24.749000000000006</v>
      </c>
      <c r="AW607">
        <v>0.16299789919838964</v>
      </c>
      <c r="AX607" s="34">
        <v>24.911997899198397</v>
      </c>
      <c r="AY607" s="34">
        <v>24.704702623655379</v>
      </c>
      <c r="AZ607">
        <v>189.17400000000004</v>
      </c>
      <c r="BA607">
        <v>1.2459074945636657</v>
      </c>
      <c r="BB607" s="34">
        <v>190.41990749456369</v>
      </c>
      <c r="BC607" s="34">
        <v>188.83540402147085</v>
      </c>
      <c r="BD607">
        <v>111.49</v>
      </c>
      <c r="BE607">
        <v>0.73427757814976191</v>
      </c>
      <c r="BF607" s="34">
        <v>112.22427757814975</v>
      </c>
      <c r="BG607" s="34">
        <v>111.29044791754565</v>
      </c>
      <c r="BH607">
        <v>672.11900000000014</v>
      </c>
      <c r="BI607">
        <v>4.426602489446946</v>
      </c>
      <c r="BJ607" s="34">
        <v>676.54560248944711</v>
      </c>
      <c r="BK607" s="34">
        <v>670.91599752348077</v>
      </c>
      <c r="BM607">
        <v>57.349000000000011</v>
      </c>
      <c r="BN607">
        <v>0.37770279692627773</v>
      </c>
      <c r="BO607">
        <v>57.72670279692629</v>
      </c>
      <c r="BP607">
        <v>57.246353014829374</v>
      </c>
      <c r="BQ607">
        <v>3.5709999999999997</v>
      </c>
      <c r="BR607">
        <v>2.3518748152953621E-2</v>
      </c>
      <c r="BS607">
        <v>3.5945187481529532</v>
      </c>
      <c r="BT607">
        <v>3.5646083910086599</v>
      </c>
      <c r="BU607">
        <v>308.40400000000005</v>
      </c>
      <c r="BV607">
        <v>2.0311610208242823</v>
      </c>
      <c r="BW607">
        <v>310.4351610208243</v>
      </c>
      <c r="BX607">
        <v>307.8519983815836</v>
      </c>
      <c r="BY607">
        <v>26.226000000000006</v>
      </c>
      <c r="BZ607">
        <v>0.17272547999422064</v>
      </c>
      <c r="CA607">
        <v>26.398725479994226</v>
      </c>
      <c r="CB607">
        <v>26.179058992605196</v>
      </c>
      <c r="CC607">
        <v>189.17400000000004</v>
      </c>
      <c r="CD607">
        <v>1.2459074945636657</v>
      </c>
      <c r="CE607">
        <v>190.41990749456369</v>
      </c>
      <c r="CF607">
        <v>188.83540402147085</v>
      </c>
      <c r="CG607">
        <v>112.98299999999999</v>
      </c>
      <c r="CH607">
        <v>0.74411053558251461</v>
      </c>
      <c r="CI607">
        <v>113.72711053558251</v>
      </c>
      <c r="CJ607">
        <v>112.78077564865065</v>
      </c>
      <c r="CK607">
        <v>697.70700000000011</v>
      </c>
      <c r="CL607">
        <v>4.5951260760439157</v>
      </c>
      <c r="CM607">
        <v>702.30212607604403</v>
      </c>
      <c r="CN607">
        <v>696.4581984501483</v>
      </c>
    </row>
    <row r="608" spans="1:92" x14ac:dyDescent="0.3">
      <c r="A608" s="18">
        <v>45437</v>
      </c>
      <c r="B608" s="2">
        <v>20</v>
      </c>
      <c r="C608" s="2" t="s">
        <v>23</v>
      </c>
      <c r="D608" s="9">
        <v>41.751553000000001</v>
      </c>
      <c r="E608">
        <v>8.2887940000000004E-3</v>
      </c>
      <c r="G608">
        <v>5.9430000000000005</v>
      </c>
      <c r="H608">
        <v>-3.5934055558330936E-3</v>
      </c>
      <c r="I608" s="34">
        <v>5.9394065944441676</v>
      </c>
      <c r="J608" s="34">
        <v>5.8901760767005777</v>
      </c>
      <c r="K608">
        <v>0.48499999999999999</v>
      </c>
      <c r="L608">
        <v>-2.9325285118274449E-4</v>
      </c>
      <c r="M608" s="34">
        <v>0.48470674714881723</v>
      </c>
      <c r="N608" s="34">
        <v>0.48068911277129056</v>
      </c>
      <c r="O608">
        <v>16.053999999999998</v>
      </c>
      <c r="P608">
        <v>-9.7069716966758333E-3</v>
      </c>
      <c r="Q608" s="34">
        <v>16.044293028303322</v>
      </c>
      <c r="R608" s="34">
        <v>15.91130518851608</v>
      </c>
      <c r="S608">
        <v>1.419</v>
      </c>
      <c r="T608">
        <v>-8.5799133160477197E-4</v>
      </c>
      <c r="U608" s="34">
        <v>1.4181420086683953</v>
      </c>
      <c r="V608" s="34">
        <v>1.4063873216957967</v>
      </c>
      <c r="W608">
        <v>0</v>
      </c>
      <c r="X608">
        <v>0</v>
      </c>
      <c r="Y608" s="34">
        <v>0</v>
      </c>
      <c r="Z608" s="34">
        <v>0</v>
      </c>
      <c r="AA608">
        <v>1.4730000000000001</v>
      </c>
      <c r="AB608">
        <v>-8.9064216451996414E-4</v>
      </c>
      <c r="AC608" s="34">
        <v>1.47210935783548</v>
      </c>
      <c r="AD608" s="34">
        <v>1.4599073466229093</v>
      </c>
      <c r="AE608">
        <v>25.373999999999999</v>
      </c>
      <c r="AF608">
        <v>-1.5342263599816408E-2</v>
      </c>
      <c r="AG608" s="34">
        <v>25.358657736400183</v>
      </c>
      <c r="AH608" s="34">
        <v>25.148465046306654</v>
      </c>
      <c r="AJ608">
        <v>50.360000000000007</v>
      </c>
      <c r="AK608">
        <v>-3.0449924918686627E-2</v>
      </c>
      <c r="AL608" s="34">
        <v>50.329550075081322</v>
      </c>
      <c r="AM608" s="34">
        <v>49.912378802396283</v>
      </c>
      <c r="AN608">
        <v>3.0100000000000002</v>
      </c>
      <c r="AO608">
        <v>-1.8199816124949708E-3</v>
      </c>
      <c r="AP608" s="34">
        <v>3.0081800183875052</v>
      </c>
      <c r="AQ608" s="34">
        <v>2.9832458339001748</v>
      </c>
      <c r="AR608">
        <v>288.30099999999993</v>
      </c>
      <c r="AS608">
        <v>-0.174319773708941</v>
      </c>
      <c r="AT608" s="34">
        <v>288.126680226291</v>
      </c>
      <c r="AU608" s="34">
        <v>285.73845752799139</v>
      </c>
      <c r="AV608">
        <v>24.108999999999998</v>
      </c>
      <c r="AW608">
        <v>-1.4577387606525331E-2</v>
      </c>
      <c r="AX608" s="34">
        <v>24.094422612393473</v>
      </c>
      <c r="AY608" s="34">
        <v>23.894708906810401</v>
      </c>
      <c r="AZ608">
        <v>200.44699999999997</v>
      </c>
      <c r="BA608">
        <v>-0.12119928713613932</v>
      </c>
      <c r="BB608" s="34">
        <v>200.32580071286384</v>
      </c>
      <c r="BC608" s="34">
        <v>198.66534141786985</v>
      </c>
      <c r="BD608">
        <v>112.108</v>
      </c>
      <c r="BE608">
        <v>-6.7785547712154892E-2</v>
      </c>
      <c r="BF608" s="34">
        <v>112.04021445228786</v>
      </c>
      <c r="BG608" s="34">
        <v>111.11153619497702</v>
      </c>
      <c r="BH608">
        <v>678.33499999999981</v>
      </c>
      <c r="BI608">
        <v>-0.41015190269494212</v>
      </c>
      <c r="BJ608" s="34">
        <v>677.92484809730502</v>
      </c>
      <c r="BK608" s="34">
        <v>672.3056686839451</v>
      </c>
      <c r="BM608">
        <v>56.303000000000004</v>
      </c>
      <c r="BN608">
        <v>-3.4043330474519719E-2</v>
      </c>
      <c r="BO608">
        <v>56.268956669525487</v>
      </c>
      <c r="BP608">
        <v>55.80255487909686</v>
      </c>
      <c r="BQ608">
        <v>3.4950000000000001</v>
      </c>
      <c r="BR608">
        <v>-2.1132344636777154E-3</v>
      </c>
      <c r="BS608">
        <v>3.4928867655363223</v>
      </c>
      <c r="BT608">
        <v>3.4639349466714653</v>
      </c>
      <c r="BU608">
        <v>304.3549999999999</v>
      </c>
      <c r="BV608">
        <v>-0.18402674540561684</v>
      </c>
      <c r="BW608">
        <v>304.17097325459434</v>
      </c>
      <c r="BX608">
        <v>301.64976271650744</v>
      </c>
      <c r="BY608">
        <v>25.527999999999999</v>
      </c>
      <c r="BZ608">
        <v>-1.5435378938130103E-2</v>
      </c>
      <c r="CA608">
        <v>25.51256462106187</v>
      </c>
      <c r="CB608">
        <v>25.301096228506196</v>
      </c>
      <c r="CC608">
        <v>200.44699999999997</v>
      </c>
      <c r="CD608">
        <v>-0.12119928713613932</v>
      </c>
      <c r="CE608">
        <v>200.32580071286384</v>
      </c>
      <c r="CF608">
        <v>198.66534141786985</v>
      </c>
      <c r="CG608">
        <v>113.581</v>
      </c>
      <c r="CH608">
        <v>-6.8676189876674856E-2</v>
      </c>
      <c r="CI608">
        <v>113.51232381012333</v>
      </c>
      <c r="CJ608">
        <v>112.57144354159993</v>
      </c>
      <c r="CK608">
        <v>703.70899999999983</v>
      </c>
      <c r="CL608">
        <v>-0.4254941662947585</v>
      </c>
      <c r="CM608">
        <v>703.28350583370525</v>
      </c>
      <c r="CN608">
        <v>697.45413373025178</v>
      </c>
    </row>
    <row r="609" spans="1:92" x14ac:dyDescent="0.3">
      <c r="A609" s="18">
        <v>45437</v>
      </c>
      <c r="B609" s="2">
        <v>21</v>
      </c>
      <c r="C609" s="2" t="s">
        <v>23</v>
      </c>
      <c r="D609" s="9">
        <v>31.774685000000002</v>
      </c>
      <c r="E609">
        <v>8.3817749999999993E-3</v>
      </c>
      <c r="G609">
        <v>5.633</v>
      </c>
      <c r="H609">
        <v>8.8369710753937424E-3</v>
      </c>
      <c r="I609" s="34">
        <v>5.6418369710753939</v>
      </c>
      <c r="J609" s="34">
        <v>5.5945483629971582</v>
      </c>
      <c r="K609">
        <v>0.48899999999999999</v>
      </c>
      <c r="L609">
        <v>7.671363138412108E-4</v>
      </c>
      <c r="M609" s="34">
        <v>0.48976713631384122</v>
      </c>
      <c r="N609" s="34">
        <v>0.48566201837486428</v>
      </c>
      <c r="O609">
        <v>16.045000000000002</v>
      </c>
      <c r="P609">
        <v>2.5171170052315391E-2</v>
      </c>
      <c r="Q609" s="34">
        <v>16.070171170052316</v>
      </c>
      <c r="R609" s="34">
        <v>15.935474611093449</v>
      </c>
      <c r="S609">
        <v>1.4370000000000001</v>
      </c>
      <c r="T609">
        <v>2.254345363987362E-3</v>
      </c>
      <c r="U609" s="34">
        <v>1.4392543453639874</v>
      </c>
      <c r="V609" s="34">
        <v>1.4271908392733741</v>
      </c>
      <c r="W609">
        <v>0</v>
      </c>
      <c r="X609">
        <v>0</v>
      </c>
      <c r="Y609" s="34">
        <v>0</v>
      </c>
      <c r="Z609" s="34">
        <v>0</v>
      </c>
      <c r="AA609">
        <v>1.675</v>
      </c>
      <c r="AB609">
        <v>2.6277164124417752E-3</v>
      </c>
      <c r="AC609" s="34">
        <v>1.6776277164124418</v>
      </c>
      <c r="AD609" s="34">
        <v>1.6635662183597089</v>
      </c>
      <c r="AE609">
        <v>25.279000000000003</v>
      </c>
      <c r="AF609">
        <v>3.9657339217979481E-2</v>
      </c>
      <c r="AG609" s="34">
        <v>25.318657339217982</v>
      </c>
      <c r="AH609" s="34">
        <v>25.106442050098554</v>
      </c>
      <c r="AJ609">
        <v>50.363</v>
      </c>
      <c r="AK609">
        <v>7.9008765181973209E-2</v>
      </c>
      <c r="AL609" s="34">
        <v>50.442008765181974</v>
      </c>
      <c r="AM609" s="34">
        <v>50.019215197164186</v>
      </c>
      <c r="AN609">
        <v>2.9870000000000001</v>
      </c>
      <c r="AO609">
        <v>4.6859635366946761E-3</v>
      </c>
      <c r="AP609" s="34">
        <v>2.9916859635366948</v>
      </c>
      <c r="AQ609" s="34">
        <v>2.9666103249196718</v>
      </c>
      <c r="AR609">
        <v>284.012</v>
      </c>
      <c r="AS609">
        <v>0.44555402610770956</v>
      </c>
      <c r="AT609" s="34">
        <v>284.45755402610769</v>
      </c>
      <c r="AU609" s="34">
        <v>282.07329481121047</v>
      </c>
      <c r="AV609">
        <v>23.515999999999998</v>
      </c>
      <c r="AW609">
        <v>3.6891569644764644E-2</v>
      </c>
      <c r="AX609" s="34">
        <v>23.552891569644764</v>
      </c>
      <c r="AY609" s="34">
        <v>23.355476531908604</v>
      </c>
      <c r="AZ609">
        <v>199.72</v>
      </c>
      <c r="BA609">
        <v>0.31331792351813215</v>
      </c>
      <c r="BB609" s="34">
        <v>200.03331792351813</v>
      </c>
      <c r="BC609" s="34">
        <v>198.35668366017973</v>
      </c>
      <c r="BD609">
        <v>113.51600000000002</v>
      </c>
      <c r="BE609">
        <v>0.17808230225357649</v>
      </c>
      <c r="BF609" s="34">
        <v>113.69408230225359</v>
      </c>
      <c r="BG609" s="34">
        <v>112.74112408556462</v>
      </c>
      <c r="BH609">
        <v>674.11400000000003</v>
      </c>
      <c r="BI609">
        <v>1.0575405502428508</v>
      </c>
      <c r="BJ609" s="34">
        <v>675.17154055024287</v>
      </c>
      <c r="BK609" s="34">
        <v>669.51240461094733</v>
      </c>
      <c r="BM609">
        <v>55.996000000000002</v>
      </c>
      <c r="BN609">
        <v>8.7845736257366955E-2</v>
      </c>
      <c r="BO609">
        <v>56.083845736257366</v>
      </c>
      <c r="BP609">
        <v>55.613763560161345</v>
      </c>
      <c r="BQ609">
        <v>3.476</v>
      </c>
      <c r="BR609">
        <v>5.4530998505358868E-3</v>
      </c>
      <c r="BS609">
        <v>3.481453099850536</v>
      </c>
      <c r="BT609">
        <v>3.4522723432945361</v>
      </c>
      <c r="BU609">
        <v>300.05700000000002</v>
      </c>
      <c r="BV609">
        <v>0.47072519616002495</v>
      </c>
      <c r="BW609">
        <v>300.52772519616002</v>
      </c>
      <c r="BX609">
        <v>298.00876942230394</v>
      </c>
      <c r="BY609">
        <v>24.952999999999999</v>
      </c>
      <c r="BZ609">
        <v>3.9145915008752002E-2</v>
      </c>
      <c r="CA609">
        <v>24.992145915008752</v>
      </c>
      <c r="CB609">
        <v>24.782667371181979</v>
      </c>
      <c r="CC609">
        <v>199.72</v>
      </c>
      <c r="CD609">
        <v>0.31331792351813215</v>
      </c>
      <c r="CE609">
        <v>200.03331792351813</v>
      </c>
      <c r="CF609">
        <v>198.35668366017973</v>
      </c>
      <c r="CG609">
        <v>115.19100000000002</v>
      </c>
      <c r="CH609">
        <v>0.18071001866601827</v>
      </c>
      <c r="CI609">
        <v>115.37171001866604</v>
      </c>
      <c r="CJ609">
        <v>114.40469030392433</v>
      </c>
      <c r="CK609">
        <v>699.39300000000003</v>
      </c>
      <c r="CL609">
        <v>1.0971978894608303</v>
      </c>
      <c r="CM609">
        <v>700.49019788946089</v>
      </c>
      <c r="CN609">
        <v>694.61884666104584</v>
      </c>
    </row>
    <row r="610" spans="1:92" x14ac:dyDescent="0.3">
      <c r="A610" s="18">
        <v>45437</v>
      </c>
      <c r="B610" s="2">
        <v>22</v>
      </c>
      <c r="C610" s="2" t="s">
        <v>23</v>
      </c>
      <c r="D610" s="9">
        <v>30.782865000000001</v>
      </c>
      <c r="E610">
        <v>8.4719860000000008E-3</v>
      </c>
      <c r="G610">
        <v>5.52</v>
      </c>
      <c r="H610">
        <v>2.7361458401064392E-2</v>
      </c>
      <c r="I610" s="34">
        <v>5.5473614584010642</v>
      </c>
      <c r="J610" s="34">
        <v>5.5003642897885507</v>
      </c>
      <c r="K610">
        <v>0.48599999999999999</v>
      </c>
      <c r="L610">
        <v>2.4089979679197994E-3</v>
      </c>
      <c r="M610" s="34">
        <v>0.48840899796791981</v>
      </c>
      <c r="N610" s="34">
        <v>0.48427120377486155</v>
      </c>
      <c r="O610">
        <v>15.226000000000001</v>
      </c>
      <c r="P610">
        <v>7.5472022756269283E-2</v>
      </c>
      <c r="Q610" s="34">
        <v>15.30147202275627</v>
      </c>
      <c r="R610" s="34">
        <v>15.171838166000088</v>
      </c>
      <c r="S610">
        <v>1.3939999999999999</v>
      </c>
      <c r="T610">
        <v>6.9097596034572032E-3</v>
      </c>
      <c r="U610" s="34">
        <v>1.4009097596034572</v>
      </c>
      <c r="V610" s="34">
        <v>1.3890412717328333</v>
      </c>
      <c r="W610">
        <v>0</v>
      </c>
      <c r="X610">
        <v>0</v>
      </c>
      <c r="Y610" s="34">
        <v>0</v>
      </c>
      <c r="Z610" s="34">
        <v>0</v>
      </c>
      <c r="AA610">
        <v>1.5229999999999999</v>
      </c>
      <c r="AB610">
        <v>7.5491849900038172E-3</v>
      </c>
      <c r="AC610" s="34">
        <v>1.5305491849900037</v>
      </c>
      <c r="AD610" s="34">
        <v>1.5175823937224571</v>
      </c>
      <c r="AE610">
        <v>24.148999999999997</v>
      </c>
      <c r="AF610">
        <v>0.11970142371871449</v>
      </c>
      <c r="AG610" s="34">
        <v>24.268701423718717</v>
      </c>
      <c r="AH610" s="34">
        <v>24.063097325018788</v>
      </c>
      <c r="AJ610">
        <v>49.607000000000006</v>
      </c>
      <c r="AK610">
        <v>0.24589128023579734</v>
      </c>
      <c r="AL610" s="34">
        <v>49.852891280235802</v>
      </c>
      <c r="AM610" s="34">
        <v>49.430538283250122</v>
      </c>
      <c r="AN610">
        <v>2.9179999999999997</v>
      </c>
      <c r="AO610">
        <v>1.4463901379403241E-2</v>
      </c>
      <c r="AP610" s="34">
        <v>2.9324639013794029</v>
      </c>
      <c r="AQ610" s="34">
        <v>2.9076201082614115</v>
      </c>
      <c r="AR610">
        <v>279.101</v>
      </c>
      <c r="AS610">
        <v>1.3834439132600496</v>
      </c>
      <c r="AT610" s="34">
        <v>280.48444391326007</v>
      </c>
      <c r="AU610" s="34">
        <v>278.10818363120916</v>
      </c>
      <c r="AV610">
        <v>22.331000000000003</v>
      </c>
      <c r="AW610">
        <v>0.11068998687575526</v>
      </c>
      <c r="AX610" s="34">
        <v>22.441689986875758</v>
      </c>
      <c r="AY610" s="34">
        <v>22.251564303490607</v>
      </c>
      <c r="AZ610">
        <v>203.17400000000004</v>
      </c>
      <c r="BA610">
        <v>1.0070900270249741</v>
      </c>
      <c r="BB610" s="34">
        <v>204.18109002702502</v>
      </c>
      <c r="BC610" s="34">
        <v>202.45127069085132</v>
      </c>
      <c r="BD610">
        <v>112.52599999999998</v>
      </c>
      <c r="BE610">
        <v>0.55776729493445132</v>
      </c>
      <c r="BF610" s="34">
        <v>113.08376729493443</v>
      </c>
      <c r="BG610" s="34">
        <v>112.12572320158449</v>
      </c>
      <c r="BH610">
        <v>669.65700000000004</v>
      </c>
      <c r="BI610">
        <v>3.3193464037104308</v>
      </c>
      <c r="BJ610" s="34">
        <v>672.97634640371052</v>
      </c>
      <c r="BK610" s="34">
        <v>667.27490021864708</v>
      </c>
      <c r="BM610">
        <v>55.12700000000001</v>
      </c>
      <c r="BN610">
        <v>0.27325273863686173</v>
      </c>
      <c r="BO610">
        <v>55.400252738636866</v>
      </c>
      <c r="BP610">
        <v>54.930902573038672</v>
      </c>
      <c r="BQ610">
        <v>3.4039999999999999</v>
      </c>
      <c r="BR610">
        <v>1.6872899347323042E-2</v>
      </c>
      <c r="BS610">
        <v>3.420872899347323</v>
      </c>
      <c r="BT610">
        <v>3.391891312036273</v>
      </c>
      <c r="BU610">
        <v>294.327</v>
      </c>
      <c r="BV610">
        <v>1.4589159360163189</v>
      </c>
      <c r="BW610">
        <v>295.78591593601635</v>
      </c>
      <c r="BX610">
        <v>293.28002179720926</v>
      </c>
      <c r="BY610">
        <v>23.725000000000001</v>
      </c>
      <c r="BZ610">
        <v>0.11759974647921247</v>
      </c>
      <c r="CA610">
        <v>23.842599746479216</v>
      </c>
      <c r="CB610">
        <v>23.640605575223439</v>
      </c>
      <c r="CC610">
        <v>203.17400000000004</v>
      </c>
      <c r="CD610">
        <v>1.0070900270249741</v>
      </c>
      <c r="CE610">
        <v>204.18109002702502</v>
      </c>
      <c r="CF610">
        <v>202.45127069085132</v>
      </c>
      <c r="CG610">
        <v>114.04899999999998</v>
      </c>
      <c r="CH610">
        <v>0.56531647992445511</v>
      </c>
      <c r="CI610">
        <v>114.61431647992444</v>
      </c>
      <c r="CJ610">
        <v>113.64330559530696</v>
      </c>
      <c r="CK610">
        <v>693.80600000000004</v>
      </c>
      <c r="CL610">
        <v>3.4390478274291452</v>
      </c>
      <c r="CM610">
        <v>697.24504782742929</v>
      </c>
      <c r="CN610">
        <v>691.33799754366589</v>
      </c>
    </row>
    <row r="611" spans="1:92" x14ac:dyDescent="0.3">
      <c r="A611" s="18">
        <v>45437</v>
      </c>
      <c r="B611" s="2">
        <v>23</v>
      </c>
      <c r="C611" s="2" t="s">
        <v>23</v>
      </c>
      <c r="D611" s="9">
        <v>29.501521</v>
      </c>
      <c r="E611">
        <v>8.6598519999999991E-3</v>
      </c>
      <c r="G611">
        <v>5.3610000000000007</v>
      </c>
      <c r="H611">
        <v>1.8409680731401784E-2</v>
      </c>
      <c r="I611" s="34">
        <v>5.3794096807314027</v>
      </c>
      <c r="J611" s="34">
        <v>5.3328247890489013</v>
      </c>
      <c r="K611">
        <v>0.48199999999999998</v>
      </c>
      <c r="L611">
        <v>1.6551886052109045E-3</v>
      </c>
      <c r="M611" s="34">
        <v>0.4836551886052109</v>
      </c>
      <c r="N611" s="34">
        <v>0.4794668062528577</v>
      </c>
      <c r="O611">
        <v>15.504999999999999</v>
      </c>
      <c r="P611">
        <v>5.3244189468454509E-2</v>
      </c>
      <c r="Q611" s="34">
        <v>15.558244189468454</v>
      </c>
      <c r="R611" s="34">
        <v>15.423512097407798</v>
      </c>
      <c r="S611">
        <v>1.365</v>
      </c>
      <c r="T611">
        <v>4.6874117139271464E-3</v>
      </c>
      <c r="U611" s="34">
        <v>1.369687411713927</v>
      </c>
      <c r="V611" s="34">
        <v>1.3578261214422214</v>
      </c>
      <c r="W611">
        <v>0</v>
      </c>
      <c r="X611">
        <v>0</v>
      </c>
      <c r="Y611" s="34">
        <v>0</v>
      </c>
      <c r="Z611" s="34">
        <v>0</v>
      </c>
      <c r="AA611">
        <v>1.409</v>
      </c>
      <c r="AB611">
        <v>4.8385077691746152E-3</v>
      </c>
      <c r="AC611" s="34">
        <v>1.4138385077691746</v>
      </c>
      <c r="AD611" s="34">
        <v>1.4015948755399927</v>
      </c>
      <c r="AE611">
        <v>24.121999999999996</v>
      </c>
      <c r="AF611">
        <v>8.2834978288168951E-2</v>
      </c>
      <c r="AG611" s="34">
        <v>24.204834978288169</v>
      </c>
      <c r="AH611" s="34">
        <v>23.995224689691771</v>
      </c>
      <c r="AJ611">
        <v>47.646000000000001</v>
      </c>
      <c r="AK611">
        <v>0.16361642382547462</v>
      </c>
      <c r="AL611" s="34">
        <v>47.809616423825474</v>
      </c>
      <c r="AM611" s="34">
        <v>47.395592221418376</v>
      </c>
      <c r="AN611">
        <v>2.8</v>
      </c>
      <c r="AO611">
        <v>9.6152035157479939E-3</v>
      </c>
      <c r="AP611" s="34">
        <v>2.8096152035157478</v>
      </c>
      <c r="AQ611" s="34">
        <v>2.7852843516763515</v>
      </c>
      <c r="AR611">
        <v>271.34499999999991</v>
      </c>
      <c r="AS611">
        <v>0.93179907070737089</v>
      </c>
      <c r="AT611" s="34">
        <v>272.27679907070728</v>
      </c>
      <c r="AU611" s="34">
        <v>269.91892228772122</v>
      </c>
      <c r="AV611">
        <v>21.499999999999996</v>
      </c>
      <c r="AW611">
        <v>7.3831026995922075E-2</v>
      </c>
      <c r="AX611" s="34">
        <v>21.573831026995919</v>
      </c>
      <c r="AY611" s="34">
        <v>21.387004843229125</v>
      </c>
      <c r="AZ611">
        <v>216.16500000000002</v>
      </c>
      <c r="BA611">
        <v>0.74231088142202339</v>
      </c>
      <c r="BB611" s="34">
        <v>216.90731088142203</v>
      </c>
      <c r="BC611" s="34">
        <v>215.02892567147094</v>
      </c>
      <c r="BD611">
        <v>110.93799999999999</v>
      </c>
      <c r="BE611">
        <v>0.38096123129644666</v>
      </c>
      <c r="BF611" s="34">
        <v>111.31896123129644</v>
      </c>
      <c r="BG611" s="34">
        <v>110.35495550223968</v>
      </c>
      <c r="BH611">
        <v>670.39399999999989</v>
      </c>
      <c r="BI611">
        <v>2.3021338377629856</v>
      </c>
      <c r="BJ611" s="34">
        <v>672.696133837763</v>
      </c>
      <c r="BK611" s="34">
        <v>666.87068487775571</v>
      </c>
      <c r="BM611">
        <v>53.007000000000005</v>
      </c>
      <c r="BN611">
        <v>0.1820261045568764</v>
      </c>
      <c r="BO611">
        <v>53.189026104556874</v>
      </c>
      <c r="BP611">
        <v>52.728417010467275</v>
      </c>
      <c r="BQ611">
        <v>3.282</v>
      </c>
      <c r="BR611">
        <v>1.1270392120958898E-2</v>
      </c>
      <c r="BS611">
        <v>3.2932703921209585</v>
      </c>
      <c r="BT611">
        <v>3.2647511579292092</v>
      </c>
      <c r="BU611">
        <v>286.84999999999991</v>
      </c>
      <c r="BV611">
        <v>0.98504326017582544</v>
      </c>
      <c r="BW611">
        <v>287.83504326017572</v>
      </c>
      <c r="BX611">
        <v>285.34243438512902</v>
      </c>
      <c r="BY611">
        <v>22.864999999999995</v>
      </c>
      <c r="BZ611">
        <v>7.8518438709849217E-2</v>
      </c>
      <c r="CA611">
        <v>22.943518438709845</v>
      </c>
      <c r="CB611">
        <v>22.744830964671348</v>
      </c>
      <c r="CC611">
        <v>216.16500000000002</v>
      </c>
      <c r="CD611">
        <v>0.74231088142202339</v>
      </c>
      <c r="CE611">
        <v>216.90731088142203</v>
      </c>
      <c r="CF611">
        <v>215.02892567147094</v>
      </c>
      <c r="CG611">
        <v>112.34699999999999</v>
      </c>
      <c r="CH611">
        <v>0.38579973906562126</v>
      </c>
      <c r="CI611">
        <v>112.73279973906561</v>
      </c>
      <c r="CJ611">
        <v>111.75655037777967</v>
      </c>
      <c r="CK611">
        <v>694.51599999999985</v>
      </c>
      <c r="CL611">
        <v>2.3849688160511544</v>
      </c>
      <c r="CM611">
        <v>696.9009688160512</v>
      </c>
      <c r="CN611">
        <v>690.86590956744749</v>
      </c>
    </row>
    <row r="612" spans="1:92" x14ac:dyDescent="0.3">
      <c r="A612" s="18">
        <v>45437</v>
      </c>
      <c r="B612" s="2">
        <v>24</v>
      </c>
      <c r="C612" s="2" t="s">
        <v>23</v>
      </c>
      <c r="D612" s="9">
        <v>35.392968000000003</v>
      </c>
      <c r="E612">
        <v>8.9668709999999995E-3</v>
      </c>
      <c r="G612">
        <v>5.319</v>
      </c>
      <c r="H612">
        <v>9.4759900384528816E-3</v>
      </c>
      <c r="I612" s="34">
        <v>5.3284759900384531</v>
      </c>
      <c r="J612" s="34">
        <v>5.2806962332091807</v>
      </c>
      <c r="K612">
        <v>0.46200000000000002</v>
      </c>
      <c r="L612">
        <v>8.2306963672969192E-4</v>
      </c>
      <c r="M612" s="34">
        <v>0.4628230696367297</v>
      </c>
      <c r="N612" s="34">
        <v>0.45867299487547308</v>
      </c>
      <c r="O612">
        <v>16.056000000000001</v>
      </c>
      <c r="P612">
        <v>2.8604342180372153E-2</v>
      </c>
      <c r="Q612" s="34">
        <v>16.084604342180373</v>
      </c>
      <c r="R612" s="34">
        <v>15.940375769958001</v>
      </c>
      <c r="S612">
        <v>1.335</v>
      </c>
      <c r="T612">
        <v>2.3783505736669668E-3</v>
      </c>
      <c r="U612" s="34">
        <v>1.3373783505736669</v>
      </c>
      <c r="V612" s="34">
        <v>1.3253862514258801</v>
      </c>
      <c r="W612">
        <v>0</v>
      </c>
      <c r="X612">
        <v>0</v>
      </c>
      <c r="Y612" s="34">
        <v>0</v>
      </c>
      <c r="Z612" s="34">
        <v>0</v>
      </c>
      <c r="AA612">
        <v>1.3560000000000001</v>
      </c>
      <c r="AB612">
        <v>2.4157628298819532E-3</v>
      </c>
      <c r="AC612" s="34">
        <v>1.3584157628298821</v>
      </c>
      <c r="AD612" s="34">
        <v>1.3462350239202199</v>
      </c>
      <c r="AE612">
        <v>24.528000000000002</v>
      </c>
      <c r="AF612">
        <v>4.3697515259103648E-2</v>
      </c>
      <c r="AG612" s="34">
        <v>24.571697515259103</v>
      </c>
      <c r="AH612" s="34">
        <v>24.351366273388752</v>
      </c>
      <c r="AJ612">
        <v>45.564999999999998</v>
      </c>
      <c r="AK612">
        <v>8.1175688306468416E-2</v>
      </c>
      <c r="AL612" s="34">
        <v>45.646175688306464</v>
      </c>
      <c r="AM612" s="34">
        <v>45.236872319266084</v>
      </c>
      <c r="AN612">
        <v>2.7169999999999996</v>
      </c>
      <c r="AO612">
        <v>4.8404333398150918E-3</v>
      </c>
      <c r="AP612" s="34">
        <v>2.7218404333398145</v>
      </c>
      <c r="AQ612" s="34">
        <v>2.6974340412914724</v>
      </c>
      <c r="AR612">
        <v>267.065</v>
      </c>
      <c r="AS612">
        <v>0.47578591457405878</v>
      </c>
      <c r="AT612" s="34">
        <v>267.54078591457403</v>
      </c>
      <c r="AU612" s="34">
        <v>265.14178220003942</v>
      </c>
      <c r="AV612">
        <v>20.714000000000002</v>
      </c>
      <c r="AW612">
        <v>3.6902736916058096E-2</v>
      </c>
      <c r="AX612" s="34">
        <v>20.750902736916061</v>
      </c>
      <c r="AY612" s="34">
        <v>20.564832068940586</v>
      </c>
      <c r="AZ612">
        <v>203.18699999999995</v>
      </c>
      <c r="BA612">
        <v>0.36198495731211228</v>
      </c>
      <c r="BB612" s="34">
        <v>203.54898495731206</v>
      </c>
      <c r="BC612" s="34">
        <v>201.72378746701889</v>
      </c>
      <c r="BD612">
        <v>108.27400000000002</v>
      </c>
      <c r="BE612">
        <v>0.19289402997244734</v>
      </c>
      <c r="BF612" s="34">
        <v>108.46689402997247</v>
      </c>
      <c r="BG612" s="34">
        <v>107.49428538343503</v>
      </c>
      <c r="BH612">
        <v>647.52199999999993</v>
      </c>
      <c r="BI612">
        <v>1.15358376042096</v>
      </c>
      <c r="BJ612" s="34">
        <v>648.67558376042086</v>
      </c>
      <c r="BK612" s="34">
        <v>642.85899347999145</v>
      </c>
      <c r="BM612">
        <v>50.884</v>
      </c>
      <c r="BN612">
        <v>9.0651678344921299E-2</v>
      </c>
      <c r="BO612">
        <v>50.97465167834492</v>
      </c>
      <c r="BP612">
        <v>50.517568552475268</v>
      </c>
      <c r="BQ612">
        <v>3.1789999999999998</v>
      </c>
      <c r="BR612">
        <v>5.6635029765447834E-3</v>
      </c>
      <c r="BS612">
        <v>3.1846635029765444</v>
      </c>
      <c r="BT612">
        <v>3.1561070361669454</v>
      </c>
      <c r="BU612">
        <v>283.12099999999998</v>
      </c>
      <c r="BV612">
        <v>0.50439025675443094</v>
      </c>
      <c r="BW612">
        <v>283.62539025675443</v>
      </c>
      <c r="BX612">
        <v>281.08215796999741</v>
      </c>
      <c r="BY612">
        <v>22.049000000000003</v>
      </c>
      <c r="BZ612">
        <v>3.9281087489725065E-2</v>
      </c>
      <c r="CA612">
        <v>22.088281087489726</v>
      </c>
      <c r="CB612">
        <v>21.890218320366465</v>
      </c>
      <c r="CC612">
        <v>203.18699999999995</v>
      </c>
      <c r="CD612">
        <v>0.36198495731211228</v>
      </c>
      <c r="CE612">
        <v>203.54898495731206</v>
      </c>
      <c r="CF612">
        <v>201.72378746701889</v>
      </c>
      <c r="CG612">
        <v>109.63000000000001</v>
      </c>
      <c r="CH612">
        <v>0.1953097928023293</v>
      </c>
      <c r="CI612">
        <v>109.82530979280234</v>
      </c>
      <c r="CJ612">
        <v>108.84052040735524</v>
      </c>
      <c r="CK612">
        <v>672.05</v>
      </c>
      <c r="CL612">
        <v>1.1972812756800637</v>
      </c>
      <c r="CM612">
        <v>673.24728127567994</v>
      </c>
      <c r="CN612">
        <v>667.2103597533802</v>
      </c>
    </row>
    <row r="613" spans="1:92" x14ac:dyDescent="0.3">
      <c r="A613" s="18">
        <v>45438</v>
      </c>
      <c r="B613" s="2">
        <v>1</v>
      </c>
      <c r="C613" s="2" t="s">
        <v>23</v>
      </c>
      <c r="D613" s="9">
        <v>40.325612999999997</v>
      </c>
      <c r="E613">
        <v>9.2384939999999999E-3</v>
      </c>
      <c r="G613">
        <v>5.16</v>
      </c>
      <c r="H613">
        <v>2.0864130021578674E-2</v>
      </c>
      <c r="I613" s="34">
        <v>5.180864130021579</v>
      </c>
      <c r="J613" s="34">
        <v>5.1330007478415594</v>
      </c>
      <c r="K613">
        <v>0.45400000000000001</v>
      </c>
      <c r="L613">
        <v>1.8357199670148679E-3</v>
      </c>
      <c r="M613" s="34">
        <v>0.45583571996701489</v>
      </c>
      <c r="N613" s="34">
        <v>0.45162448440311392</v>
      </c>
      <c r="O613">
        <v>15.381</v>
      </c>
      <c r="P613">
        <v>6.219208989571736E-2</v>
      </c>
      <c r="Q613" s="34">
        <v>15.443192089895717</v>
      </c>
      <c r="R613" s="34">
        <v>15.300520252432369</v>
      </c>
      <c r="S613">
        <v>1.306</v>
      </c>
      <c r="T613">
        <v>5.2807274822057656E-3</v>
      </c>
      <c r="U613" s="34">
        <v>1.3112807274822058</v>
      </c>
      <c r="V613" s="34">
        <v>1.2991664683490458</v>
      </c>
      <c r="W613">
        <v>0</v>
      </c>
      <c r="X613">
        <v>0</v>
      </c>
      <c r="Y613" s="34">
        <v>0</v>
      </c>
      <c r="Z613" s="34">
        <v>0</v>
      </c>
      <c r="AA613">
        <v>1.3220000000000001</v>
      </c>
      <c r="AB613">
        <v>5.3454224590168617E-3</v>
      </c>
      <c r="AC613" s="34">
        <v>1.3273454224590169</v>
      </c>
      <c r="AD613" s="34">
        <v>1.3150827497377018</v>
      </c>
      <c r="AE613">
        <v>23.623000000000001</v>
      </c>
      <c r="AF613">
        <v>9.5518089825533531E-2</v>
      </c>
      <c r="AG613" s="34">
        <v>23.718518089825537</v>
      </c>
      <c r="AH613" s="34">
        <v>23.499394702763791</v>
      </c>
      <c r="AJ613">
        <v>44.655999999999999</v>
      </c>
      <c r="AK613">
        <v>0.18056368027977077</v>
      </c>
      <c r="AL613" s="34">
        <v>44.836563680279767</v>
      </c>
      <c r="AM613" s="34">
        <v>44.422341355738887</v>
      </c>
      <c r="AN613">
        <v>2.6149999999999998</v>
      </c>
      <c r="AO613">
        <v>1.057358527256361E-2</v>
      </c>
      <c r="AP613" s="34">
        <v>2.6255735852725635</v>
      </c>
      <c r="AQ613" s="34">
        <v>2.6013172394584645</v>
      </c>
      <c r="AR613">
        <v>262.7650000000001</v>
      </c>
      <c r="AS613">
        <v>1.0624734738604888</v>
      </c>
      <c r="AT613" s="34">
        <v>263.82747347386061</v>
      </c>
      <c r="AU613" s="34">
        <v>261.3901049431372</v>
      </c>
      <c r="AV613">
        <v>20.421000000000003</v>
      </c>
      <c r="AW613">
        <v>8.2571007591212831E-2</v>
      </c>
      <c r="AX613" s="34">
        <v>20.503571007591216</v>
      </c>
      <c r="AY613" s="34">
        <v>20.314148889859009</v>
      </c>
      <c r="AZ613">
        <v>214.14900000000003</v>
      </c>
      <c r="BA613">
        <v>0.86589778681997132</v>
      </c>
      <c r="BB613" s="34">
        <v>215.01489778682</v>
      </c>
      <c r="BC613" s="34">
        <v>213.02848394370585</v>
      </c>
      <c r="BD613">
        <v>106.63100000000001</v>
      </c>
      <c r="BE613">
        <v>0.4311556295215031</v>
      </c>
      <c r="BF613" s="34">
        <v>107.06215562952151</v>
      </c>
      <c r="BG613" s="34">
        <v>106.07306254711111</v>
      </c>
      <c r="BH613">
        <v>651.23700000000008</v>
      </c>
      <c r="BI613">
        <v>2.6332351633455104</v>
      </c>
      <c r="BJ613" s="34">
        <v>653.87023516334568</v>
      </c>
      <c r="BK613" s="34">
        <v>647.82945891901056</v>
      </c>
      <c r="BM613">
        <v>49.816000000000003</v>
      </c>
      <c r="BN613">
        <v>0.20142781030134943</v>
      </c>
      <c r="BO613">
        <v>50.017427810301342</v>
      </c>
      <c r="BP613">
        <v>49.555342103580443</v>
      </c>
      <c r="BQ613">
        <v>3.069</v>
      </c>
      <c r="BR613">
        <v>1.2409305239578478E-2</v>
      </c>
      <c r="BS613">
        <v>3.0814093052395783</v>
      </c>
      <c r="BT613">
        <v>3.0529417238615784</v>
      </c>
      <c r="BU613">
        <v>278.14600000000007</v>
      </c>
      <c r="BV613">
        <v>1.1246655637562062</v>
      </c>
      <c r="BW613">
        <v>279.27066556375632</v>
      </c>
      <c r="BX613">
        <v>276.69062519556957</v>
      </c>
      <c r="BY613">
        <v>21.727000000000004</v>
      </c>
      <c r="BZ613">
        <v>8.7851735073418591E-2</v>
      </c>
      <c r="CA613">
        <v>21.814851735073422</v>
      </c>
      <c r="CB613">
        <v>21.613315358208055</v>
      </c>
      <c r="CC613">
        <v>214.14900000000003</v>
      </c>
      <c r="CD613">
        <v>0.86589778681997132</v>
      </c>
      <c r="CE613">
        <v>215.01489778682</v>
      </c>
      <c r="CF613">
        <v>213.02848394370585</v>
      </c>
      <c r="CG613">
        <v>107.95300000000002</v>
      </c>
      <c r="CH613">
        <v>0.43650105198051997</v>
      </c>
      <c r="CI613">
        <v>108.38950105198053</v>
      </c>
      <c r="CJ613">
        <v>107.3881452968488</v>
      </c>
      <c r="CK613">
        <v>674.86000000000013</v>
      </c>
      <c r="CL613">
        <v>2.7287532531710439</v>
      </c>
      <c r="CM613">
        <v>677.58875325317126</v>
      </c>
      <c r="CN613">
        <v>671.32885362177433</v>
      </c>
    </row>
    <row r="614" spans="1:92" x14ac:dyDescent="0.3">
      <c r="A614" s="18">
        <v>45438</v>
      </c>
      <c r="B614" s="2">
        <v>2</v>
      </c>
      <c r="C614" s="2" t="s">
        <v>23</v>
      </c>
      <c r="D614" s="9">
        <v>22.418675</v>
      </c>
      <c r="E614">
        <v>9.3568450000000008E-3</v>
      </c>
      <c r="G614">
        <v>5.2569999999999997</v>
      </c>
      <c r="H614">
        <v>3.4872033385437526E-2</v>
      </c>
      <c r="I614" s="34">
        <v>5.2918720333854372</v>
      </c>
      <c r="J614" s="34">
        <v>5.242356807009215</v>
      </c>
      <c r="K614">
        <v>0.443</v>
      </c>
      <c r="L614">
        <v>2.9386172322139669E-3</v>
      </c>
      <c r="M614" s="34">
        <v>0.44593861723221395</v>
      </c>
      <c r="N614" s="34">
        <v>0.4417660387112578</v>
      </c>
      <c r="O614">
        <v>15.576000000000001</v>
      </c>
      <c r="P614">
        <v>0.10332257789834029</v>
      </c>
      <c r="Q614" s="34">
        <v>15.679322577898342</v>
      </c>
      <c r="R614" s="34">
        <v>15.532613586831946</v>
      </c>
      <c r="S614">
        <v>1.3069999999999999</v>
      </c>
      <c r="T614">
        <v>8.6699158521527184E-3</v>
      </c>
      <c r="U614" s="34">
        <v>1.3156699158521528</v>
      </c>
      <c r="V614" s="34">
        <v>1.3033593963783612</v>
      </c>
      <c r="W614">
        <v>0</v>
      </c>
      <c r="X614">
        <v>0</v>
      </c>
      <c r="Y614" s="34">
        <v>0</v>
      </c>
      <c r="Z614" s="34">
        <v>0</v>
      </c>
      <c r="AA614">
        <v>1.3340000000000001</v>
      </c>
      <c r="AB614">
        <v>8.8490189340258048E-3</v>
      </c>
      <c r="AC614" s="34">
        <v>1.3428490189340259</v>
      </c>
      <c r="AD614" s="34">
        <v>1.3302841888054582</v>
      </c>
      <c r="AE614">
        <v>23.916999999999998</v>
      </c>
      <c r="AF614">
        <v>0.1586521633021703</v>
      </c>
      <c r="AG614" s="34">
        <v>24.07565216330217</v>
      </c>
      <c r="AH614" s="34">
        <v>23.850380017736239</v>
      </c>
      <c r="AJ614">
        <v>44.088999999999999</v>
      </c>
      <c r="AK614">
        <v>0.29246206580379586</v>
      </c>
      <c r="AL614" s="34">
        <v>44.381462065803795</v>
      </c>
      <c r="AM614" s="34">
        <v>43.96619160438069</v>
      </c>
      <c r="AN614">
        <v>2.5580000000000003</v>
      </c>
      <c r="AO614">
        <v>1.6968358645605707E-2</v>
      </c>
      <c r="AP614" s="34">
        <v>2.5749683586456058</v>
      </c>
      <c r="AQ614" s="34">
        <v>2.5508747788338546</v>
      </c>
      <c r="AR614">
        <v>259.30500000000006</v>
      </c>
      <c r="AS614">
        <v>1.7200860979666881</v>
      </c>
      <c r="AT614" s="34">
        <v>261.02508609796678</v>
      </c>
      <c r="AU614" s="34">
        <v>258.58271482623644</v>
      </c>
      <c r="AV614">
        <v>20.3</v>
      </c>
      <c r="AW614">
        <v>0.13465898377865357</v>
      </c>
      <c r="AX614" s="34">
        <v>20.434658983778654</v>
      </c>
      <c r="AY614" s="34">
        <v>20.243455047039578</v>
      </c>
      <c r="AZ614">
        <v>218.06100000000001</v>
      </c>
      <c r="BA614">
        <v>1.4464961902343338</v>
      </c>
      <c r="BB614" s="34">
        <v>219.50749619023435</v>
      </c>
      <c r="BC614" s="34">
        <v>217.45359857204423</v>
      </c>
      <c r="BD614">
        <v>107.44200000000001</v>
      </c>
      <c r="BE614">
        <v>0.71271086380030035</v>
      </c>
      <c r="BF614" s="34">
        <v>108.1547108638003</v>
      </c>
      <c r="BG614" s="34">
        <v>107.14272399822791</v>
      </c>
      <c r="BH614">
        <v>651.75500000000011</v>
      </c>
      <c r="BI614">
        <v>4.3233825602293772</v>
      </c>
      <c r="BJ614" s="34">
        <v>656.07838256022956</v>
      </c>
      <c r="BK614" s="34">
        <v>649.93955882676266</v>
      </c>
      <c r="BM614">
        <v>49.345999999999997</v>
      </c>
      <c r="BN614">
        <v>0.3273340991892334</v>
      </c>
      <c r="BO614">
        <v>49.673334099189233</v>
      </c>
      <c r="BP614">
        <v>49.208548411389906</v>
      </c>
      <c r="BQ614">
        <v>3.0010000000000003</v>
      </c>
      <c r="BR614">
        <v>1.9906975877819675E-2</v>
      </c>
      <c r="BS614">
        <v>3.0209069758778195</v>
      </c>
      <c r="BT614">
        <v>2.9926408175451122</v>
      </c>
      <c r="BU614">
        <v>274.88100000000009</v>
      </c>
      <c r="BV614">
        <v>1.8234086758650283</v>
      </c>
      <c r="BW614">
        <v>276.70440867586512</v>
      </c>
      <c r="BX614">
        <v>274.11532841306837</v>
      </c>
      <c r="BY614">
        <v>21.606999999999999</v>
      </c>
      <c r="BZ614">
        <v>0.14332889963080628</v>
      </c>
      <c r="CA614">
        <v>21.750328899630805</v>
      </c>
      <c r="CB614">
        <v>21.54681444341794</v>
      </c>
      <c r="CC614">
        <v>218.06100000000001</v>
      </c>
      <c r="CD614">
        <v>1.4464961902343338</v>
      </c>
      <c r="CE614">
        <v>219.50749619023435</v>
      </c>
      <c r="CF614">
        <v>217.45359857204423</v>
      </c>
      <c r="CG614">
        <v>108.77600000000001</v>
      </c>
      <c r="CH614">
        <v>0.72155988273432614</v>
      </c>
      <c r="CI614">
        <v>109.49755988273434</v>
      </c>
      <c r="CJ614">
        <v>108.47300818703337</v>
      </c>
      <c r="CK614">
        <v>675.67200000000014</v>
      </c>
      <c r="CL614">
        <v>4.4820347235315472</v>
      </c>
      <c r="CM614">
        <v>680.15403472353171</v>
      </c>
      <c r="CN614">
        <v>673.78993884449892</v>
      </c>
    </row>
    <row r="615" spans="1:92" x14ac:dyDescent="0.3">
      <c r="A615" s="18">
        <v>45438</v>
      </c>
      <c r="B615" s="2">
        <v>3</v>
      </c>
      <c r="C615" s="2" t="s">
        <v>23</v>
      </c>
      <c r="D615" s="9">
        <v>16.963716000000002</v>
      </c>
      <c r="E615">
        <v>9.7546130000000005E-3</v>
      </c>
      <c r="G615">
        <v>5.1099999999999994</v>
      </c>
      <c r="H615">
        <v>4.6717297988355513E-2</v>
      </c>
      <c r="I615" s="34">
        <v>5.1567172979883553</v>
      </c>
      <c r="J615" s="34">
        <v>5.1064155163960727</v>
      </c>
      <c r="K615">
        <v>0.439</v>
      </c>
      <c r="L615">
        <v>4.0134821559467855E-3</v>
      </c>
      <c r="M615" s="34">
        <v>0.44301348215594677</v>
      </c>
      <c r="N615" s="34">
        <v>0.4386920570837331</v>
      </c>
      <c r="O615">
        <v>15.073</v>
      </c>
      <c r="P615">
        <v>0.13780231557308861</v>
      </c>
      <c r="Q615" s="34">
        <v>15.210802315573089</v>
      </c>
      <c r="R615" s="34">
        <v>15.062426825565169</v>
      </c>
      <c r="S615">
        <v>1.3089999999999999</v>
      </c>
      <c r="T615">
        <v>1.1967307840852716E-2</v>
      </c>
      <c r="U615" s="34">
        <v>1.3209673078408526</v>
      </c>
      <c r="V615" s="34">
        <v>1.3080817829672131</v>
      </c>
      <c r="W615">
        <v>0</v>
      </c>
      <c r="X615">
        <v>0</v>
      </c>
      <c r="Y615" s="34">
        <v>0</v>
      </c>
      <c r="Z615" s="34">
        <v>0</v>
      </c>
      <c r="AA615">
        <v>1.3320000000000001</v>
      </c>
      <c r="AB615">
        <v>1.2177581393442183E-2</v>
      </c>
      <c r="AC615" s="34">
        <v>1.3441775813934422</v>
      </c>
      <c r="AD615" s="34">
        <v>1.3310656492836732</v>
      </c>
      <c r="AE615">
        <v>23.263000000000002</v>
      </c>
      <c r="AF615">
        <v>0.2126779849516858</v>
      </c>
      <c r="AG615" s="34">
        <v>23.475677984951684</v>
      </c>
      <c r="AH615" s="34">
        <v>23.246681831295859</v>
      </c>
      <c r="AJ615">
        <v>43.641999999999989</v>
      </c>
      <c r="AK615">
        <v>0.39898949487432706</v>
      </c>
      <c r="AL615" s="34">
        <v>44.040989494874317</v>
      </c>
      <c r="AM615" s="34">
        <v>43.61138668621475</v>
      </c>
      <c r="AN615">
        <v>2.536</v>
      </c>
      <c r="AO615">
        <v>2.318494475508211E-2</v>
      </c>
      <c r="AP615" s="34">
        <v>2.5591849447550823</v>
      </c>
      <c r="AQ615" s="34">
        <v>2.5342210860235701</v>
      </c>
      <c r="AR615">
        <v>256.16500000000008</v>
      </c>
      <c r="AS615">
        <v>2.3419445477861247</v>
      </c>
      <c r="AT615" s="34">
        <v>258.50694454778619</v>
      </c>
      <c r="AU615" s="34">
        <v>255.98530934591008</v>
      </c>
      <c r="AV615">
        <v>20.325000000000003</v>
      </c>
      <c r="AW615">
        <v>0.18581782419047477</v>
      </c>
      <c r="AX615" s="34">
        <v>20.510817824190479</v>
      </c>
      <c r="AY615" s="34">
        <v>20.310742734001998</v>
      </c>
      <c r="AZ615">
        <v>213.95500000000001</v>
      </c>
      <c r="BA615">
        <v>1.9560468671425846</v>
      </c>
      <c r="BB615" s="34">
        <v>215.9110468671426</v>
      </c>
      <c r="BC615" s="34">
        <v>213.80491816252876</v>
      </c>
      <c r="BD615">
        <v>106.01600000000002</v>
      </c>
      <c r="BE615">
        <v>0.9692330848402152</v>
      </c>
      <c r="BF615" s="34">
        <v>106.98523308484023</v>
      </c>
      <c r="BG615" s="34">
        <v>105.94163353938282</v>
      </c>
      <c r="BH615">
        <v>642.63900000000012</v>
      </c>
      <c r="BI615">
        <v>5.8752167635888082</v>
      </c>
      <c r="BJ615" s="34">
        <v>648.51421676358893</v>
      </c>
      <c r="BK615" s="34">
        <v>642.18821155406204</v>
      </c>
      <c r="BM615">
        <v>48.751999999999988</v>
      </c>
      <c r="BN615">
        <v>0.44570679286268255</v>
      </c>
      <c r="BO615">
        <v>49.197706792862675</v>
      </c>
      <c r="BP615">
        <v>48.717802202610827</v>
      </c>
      <c r="BQ615">
        <v>2.9750000000000001</v>
      </c>
      <c r="BR615">
        <v>2.7198426911028896E-2</v>
      </c>
      <c r="BS615">
        <v>3.0021984269110291</v>
      </c>
      <c r="BT615">
        <v>2.972913143107303</v>
      </c>
      <c r="BU615">
        <v>271.23800000000006</v>
      </c>
      <c r="BV615">
        <v>2.4797468633592135</v>
      </c>
      <c r="BW615">
        <v>273.71774686335925</v>
      </c>
      <c r="BX615">
        <v>271.04773617147526</v>
      </c>
      <c r="BY615">
        <v>21.634000000000004</v>
      </c>
      <c r="BZ615">
        <v>0.19778513203132747</v>
      </c>
      <c r="CA615">
        <v>21.831785132031332</v>
      </c>
      <c r="CB615">
        <v>21.618824516969212</v>
      </c>
      <c r="CC615">
        <v>213.95500000000001</v>
      </c>
      <c r="CD615">
        <v>1.9560468671425846</v>
      </c>
      <c r="CE615">
        <v>215.9110468671426</v>
      </c>
      <c r="CF615">
        <v>213.80491816252876</v>
      </c>
      <c r="CG615">
        <v>107.34800000000001</v>
      </c>
      <c r="CH615">
        <v>0.98141066623365736</v>
      </c>
      <c r="CI615">
        <v>108.32941066623367</v>
      </c>
      <c r="CJ615">
        <v>107.27269918866649</v>
      </c>
      <c r="CK615">
        <v>665.90200000000016</v>
      </c>
      <c r="CL615">
        <v>6.0878947485404939</v>
      </c>
      <c r="CM615">
        <v>671.98989474854056</v>
      </c>
      <c r="CN615">
        <v>665.4348933853579</v>
      </c>
    </row>
    <row r="616" spans="1:92" x14ac:dyDescent="0.3">
      <c r="A616" s="18">
        <v>45438</v>
      </c>
      <c r="B616" s="2">
        <v>4</v>
      </c>
      <c r="C616" s="2" t="s">
        <v>23</v>
      </c>
      <c r="D616" s="9">
        <v>13.855485</v>
      </c>
      <c r="E616">
        <v>9.3897979999999995E-3</v>
      </c>
      <c r="G616">
        <v>5.1179999999999994</v>
      </c>
      <c r="H616">
        <v>1.5880962557530562E-2</v>
      </c>
      <c r="I616" s="34">
        <v>5.1338809625575301</v>
      </c>
      <c r="J616" s="34">
        <v>5.0856748573630695</v>
      </c>
      <c r="K616">
        <v>0.435</v>
      </c>
      <c r="L616">
        <v>1.3497887285122696E-3</v>
      </c>
      <c r="M616" s="34">
        <v>0.43634978872851227</v>
      </c>
      <c r="N616" s="34">
        <v>0.43225255235500887</v>
      </c>
      <c r="O616">
        <v>15.038</v>
      </c>
      <c r="P616">
        <v>4.6662351492798869E-2</v>
      </c>
      <c r="Q616" s="34">
        <v>15.084662351492799</v>
      </c>
      <c r="R616" s="34">
        <v>14.943020419114077</v>
      </c>
      <c r="S616">
        <v>1.3120000000000001</v>
      </c>
      <c r="T616">
        <v>4.071086923696776E-3</v>
      </c>
      <c r="U616" s="34">
        <v>1.3160710869236969</v>
      </c>
      <c r="V616" s="34">
        <v>1.303713445263843</v>
      </c>
      <c r="W616">
        <v>0</v>
      </c>
      <c r="X616">
        <v>0</v>
      </c>
      <c r="Y616" s="34">
        <v>0</v>
      </c>
      <c r="Z616" s="34">
        <v>0</v>
      </c>
      <c r="AA616">
        <v>1.349</v>
      </c>
      <c r="AB616">
        <v>4.1858965396851756E-3</v>
      </c>
      <c r="AC616" s="34">
        <v>1.3531858965396852</v>
      </c>
      <c r="AD616" s="34">
        <v>1.3404797543147287</v>
      </c>
      <c r="AE616">
        <v>23.252000000000002</v>
      </c>
      <c r="AF616">
        <v>7.2150086242223646E-2</v>
      </c>
      <c r="AG616" s="34">
        <v>23.324150086242224</v>
      </c>
      <c r="AH616" s="34">
        <v>23.105141028410724</v>
      </c>
      <c r="AJ616">
        <v>43.714999999999989</v>
      </c>
      <c r="AK616">
        <v>0.13564600980899735</v>
      </c>
      <c r="AL616" s="34">
        <v>43.850646009808983</v>
      </c>
      <c r="AM616" s="34">
        <v>43.438897301607376</v>
      </c>
      <c r="AN616">
        <v>2.5089999999999999</v>
      </c>
      <c r="AO616">
        <v>7.7853331490512273E-3</v>
      </c>
      <c r="AP616" s="34">
        <v>2.5167853331490511</v>
      </c>
      <c r="AQ616" s="34">
        <v>2.493153227261419</v>
      </c>
      <c r="AR616">
        <v>254.96200000000002</v>
      </c>
      <c r="AS616">
        <v>0.79113754896309252</v>
      </c>
      <c r="AT616" s="34">
        <v>255.75313754896311</v>
      </c>
      <c r="AU616" s="34">
        <v>253.35166724951213</v>
      </c>
      <c r="AV616">
        <v>20.408999999999999</v>
      </c>
      <c r="AW616">
        <v>6.3328363586682548E-2</v>
      </c>
      <c r="AX616" s="34">
        <v>20.47232836358668</v>
      </c>
      <c r="AY616" s="34">
        <v>20.28009733566293</v>
      </c>
      <c r="AZ616">
        <v>216.57899999999998</v>
      </c>
      <c r="BA616">
        <v>0.67203653570680177</v>
      </c>
      <c r="BB616" s="34">
        <v>217.25103653570679</v>
      </c>
      <c r="BC616" s="34">
        <v>215.21109318734588</v>
      </c>
      <c r="BD616">
        <v>111.101</v>
      </c>
      <c r="BE616">
        <v>0.34474224718722218</v>
      </c>
      <c r="BF616" s="34">
        <v>111.44574224718723</v>
      </c>
      <c r="BG616" s="34">
        <v>110.39928923952608</v>
      </c>
      <c r="BH616">
        <v>649.27499999999998</v>
      </c>
      <c r="BI616">
        <v>2.0146760384018476</v>
      </c>
      <c r="BJ616" s="34">
        <v>651.28967603840181</v>
      </c>
      <c r="BK616" s="34">
        <v>645.17419754091588</v>
      </c>
      <c r="BM616">
        <v>48.832999999999991</v>
      </c>
      <c r="BN616">
        <v>0.1515269723665279</v>
      </c>
      <c r="BO616">
        <v>48.98452697236651</v>
      </c>
      <c r="BP616">
        <v>48.524572158970443</v>
      </c>
      <c r="BQ616">
        <v>2.944</v>
      </c>
      <c r="BR616">
        <v>9.1351218775634971E-3</v>
      </c>
      <c r="BS616">
        <v>2.9531351218775632</v>
      </c>
      <c r="BT616">
        <v>2.9254057796164279</v>
      </c>
      <c r="BU616">
        <v>270</v>
      </c>
      <c r="BV616">
        <v>0.83779990045589137</v>
      </c>
      <c r="BW616">
        <v>270.83779990045593</v>
      </c>
      <c r="BX616">
        <v>268.29468766862624</v>
      </c>
      <c r="BY616">
        <v>21.721</v>
      </c>
      <c r="BZ616">
        <v>6.7399450510379322E-2</v>
      </c>
      <c r="CA616">
        <v>21.788399450510376</v>
      </c>
      <c r="CB616">
        <v>21.583810780926772</v>
      </c>
      <c r="CC616">
        <v>216.57899999999998</v>
      </c>
      <c r="CD616">
        <v>0.67203653570680177</v>
      </c>
      <c r="CE616">
        <v>217.25103653570679</v>
      </c>
      <c r="CF616">
        <v>215.21109318734588</v>
      </c>
      <c r="CG616">
        <v>112.45</v>
      </c>
      <c r="CH616">
        <v>0.34892814372690734</v>
      </c>
      <c r="CI616">
        <v>112.79892814372691</v>
      </c>
      <c r="CJ616">
        <v>111.73976899384081</v>
      </c>
      <c r="CK616">
        <v>672.52699999999993</v>
      </c>
      <c r="CL616">
        <v>2.0868261246440714</v>
      </c>
      <c r="CM616">
        <v>674.61382612464399</v>
      </c>
      <c r="CN616">
        <v>668.27933856932657</v>
      </c>
    </row>
    <row r="617" spans="1:92" x14ac:dyDescent="0.3">
      <c r="A617" s="18">
        <v>45438</v>
      </c>
      <c r="B617" s="2">
        <v>5</v>
      </c>
      <c r="C617" s="2" t="s">
        <v>23</v>
      </c>
      <c r="D617" s="9">
        <v>14.111304000000001</v>
      </c>
      <c r="E617">
        <v>9.5405160000000006E-3</v>
      </c>
      <c r="G617">
        <v>5.1520000000000001</v>
      </c>
      <c r="H617">
        <v>1.1111537849143885E-2</v>
      </c>
      <c r="I617" s="34">
        <v>5.1631115378491437</v>
      </c>
      <c r="J617" s="34">
        <v>5.1138527896125092</v>
      </c>
      <c r="K617">
        <v>0.45200000000000001</v>
      </c>
      <c r="L617">
        <v>9.7484765291402096E-4</v>
      </c>
      <c r="M617" s="34">
        <v>0.45297484765291401</v>
      </c>
      <c r="N617" s="34">
        <v>0.44865323387128381</v>
      </c>
      <c r="O617">
        <v>15.049999999999999</v>
      </c>
      <c r="P617">
        <v>3.2458976053884987E-2</v>
      </c>
      <c r="Q617" s="34">
        <v>15.082458976053884</v>
      </c>
      <c r="R617" s="34">
        <v>14.938564534873498</v>
      </c>
      <c r="S617">
        <v>1.2789999999999999</v>
      </c>
      <c r="T617">
        <v>2.7584737789314883E-3</v>
      </c>
      <c r="U617" s="34">
        <v>1.2817584737789314</v>
      </c>
      <c r="V617" s="34">
        <v>1.2695298365517078</v>
      </c>
      <c r="W617">
        <v>0</v>
      </c>
      <c r="X617">
        <v>0</v>
      </c>
      <c r="Y617" s="34">
        <v>0</v>
      </c>
      <c r="Z617" s="34">
        <v>0</v>
      </c>
      <c r="AA617">
        <v>1.603</v>
      </c>
      <c r="AB617">
        <v>3.4572583796928661E-3</v>
      </c>
      <c r="AC617" s="34">
        <v>1.6064572583796928</v>
      </c>
      <c r="AD617" s="34">
        <v>1.5911308272028051</v>
      </c>
      <c r="AE617">
        <v>23.536000000000001</v>
      </c>
      <c r="AF617">
        <v>5.0761093714567246E-2</v>
      </c>
      <c r="AG617" s="34">
        <v>23.586761093714568</v>
      </c>
      <c r="AH617" s="34">
        <v>23.361731222111803</v>
      </c>
      <c r="AJ617">
        <v>44.348999999999997</v>
      </c>
      <c r="AK617">
        <v>9.564937734310601E-2</v>
      </c>
      <c r="AL617" s="34">
        <v>44.444649377343104</v>
      </c>
      <c r="AM617" s="34">
        <v>44.02062448884417</v>
      </c>
      <c r="AN617">
        <v>2.4969999999999999</v>
      </c>
      <c r="AO617">
        <v>5.3853862595714822E-3</v>
      </c>
      <c r="AP617" s="34">
        <v>2.5023853862595713</v>
      </c>
      <c r="AQ617" s="34">
        <v>2.4785113384437953</v>
      </c>
      <c r="AR617">
        <v>257.68499999999995</v>
      </c>
      <c r="AS617">
        <v>0.55576021557776423</v>
      </c>
      <c r="AT617" s="34">
        <v>258.24076021557772</v>
      </c>
      <c r="AU617" s="34">
        <v>255.77701011088882</v>
      </c>
      <c r="AV617">
        <v>20.538</v>
      </c>
      <c r="AW617">
        <v>4.4295179414929567E-2</v>
      </c>
      <c r="AX617" s="34">
        <v>20.582295179414931</v>
      </c>
      <c r="AY617" s="34">
        <v>20.385929462939</v>
      </c>
      <c r="AZ617">
        <v>215.767</v>
      </c>
      <c r="BA617">
        <v>0.46535387948296364</v>
      </c>
      <c r="BB617" s="34">
        <v>216.23235387948296</v>
      </c>
      <c r="BC617" s="34">
        <v>214.16938564757808</v>
      </c>
      <c r="BD617">
        <v>113.158</v>
      </c>
      <c r="BE617">
        <v>0.24405267855850618</v>
      </c>
      <c r="BF617" s="34">
        <v>113.4020526785585</v>
      </c>
      <c r="BG617" s="34">
        <v>112.32013858054587</v>
      </c>
      <c r="BH617">
        <v>653.99400000000003</v>
      </c>
      <c r="BI617">
        <v>1.4104967166368412</v>
      </c>
      <c r="BJ617" s="34">
        <v>655.40449671663669</v>
      </c>
      <c r="BK617" s="34">
        <v>649.15159962923974</v>
      </c>
      <c r="BM617">
        <v>49.500999999999998</v>
      </c>
      <c r="BN617">
        <v>0.10676091519224989</v>
      </c>
      <c r="BO617">
        <v>49.607760915192245</v>
      </c>
      <c r="BP617">
        <v>49.134477278456679</v>
      </c>
      <c r="BQ617">
        <v>2.9489999999999998</v>
      </c>
      <c r="BR617">
        <v>6.3602339124855028E-3</v>
      </c>
      <c r="BS617">
        <v>2.9553602339124851</v>
      </c>
      <c r="BT617">
        <v>2.9271645723150792</v>
      </c>
      <c r="BU617">
        <v>272.73499999999996</v>
      </c>
      <c r="BV617">
        <v>0.58821919163164926</v>
      </c>
      <c r="BW617">
        <v>273.32321919163161</v>
      </c>
      <c r="BX617">
        <v>270.71557464576233</v>
      </c>
      <c r="BY617">
        <v>21.817</v>
      </c>
      <c r="BZ617">
        <v>4.7053653193861053E-2</v>
      </c>
      <c r="CA617">
        <v>21.864053653193864</v>
      </c>
      <c r="CB617">
        <v>21.655459299490708</v>
      </c>
      <c r="CC617">
        <v>215.767</v>
      </c>
      <c r="CD617">
        <v>0.46535387948296364</v>
      </c>
      <c r="CE617">
        <v>216.23235387948296</v>
      </c>
      <c r="CF617">
        <v>214.16938564757808</v>
      </c>
      <c r="CG617">
        <v>114.761</v>
      </c>
      <c r="CH617">
        <v>0.24750993693819906</v>
      </c>
      <c r="CI617">
        <v>115.0085099369382</v>
      </c>
      <c r="CJ617">
        <v>113.91126940774868</v>
      </c>
      <c r="CK617">
        <v>677.53</v>
      </c>
      <c r="CL617">
        <v>1.4612578103514084</v>
      </c>
      <c r="CM617">
        <v>678.99125781035127</v>
      </c>
      <c r="CN617">
        <v>672.5133308513515</v>
      </c>
    </row>
    <row r="618" spans="1:92" x14ac:dyDescent="0.3">
      <c r="A618" s="18">
        <v>45438</v>
      </c>
      <c r="B618" s="2">
        <v>6</v>
      </c>
      <c r="C618" s="2" t="s">
        <v>23</v>
      </c>
      <c r="D618" s="9">
        <v>11.674270999999999</v>
      </c>
      <c r="E618">
        <v>9.1663119999999994E-3</v>
      </c>
      <c r="G618">
        <v>5.1879999999999997</v>
      </c>
      <c r="H618">
        <v>1.3365177296739611E-2</v>
      </c>
      <c r="I618" s="34">
        <v>5.2013651772967391</v>
      </c>
      <c r="J618" s="34">
        <v>5.1536878412557021</v>
      </c>
      <c r="K618">
        <v>0.45600000000000002</v>
      </c>
      <c r="L618">
        <v>1.1747341648637745E-3</v>
      </c>
      <c r="M618" s="34">
        <v>0.45717473416486382</v>
      </c>
      <c r="N618" s="34">
        <v>0.45298412791299164</v>
      </c>
      <c r="O618">
        <v>15.465</v>
      </c>
      <c r="P618">
        <v>3.9840490920215514E-2</v>
      </c>
      <c r="Q618" s="34">
        <v>15.504840490920216</v>
      </c>
      <c r="R618" s="34">
        <v>15.362718285470208</v>
      </c>
      <c r="S618">
        <v>1.365</v>
      </c>
      <c r="T618">
        <v>3.5164739803487987E-3</v>
      </c>
      <c r="U618" s="34">
        <v>1.3685164739803488</v>
      </c>
      <c r="V618" s="34">
        <v>1.3559722250027051</v>
      </c>
      <c r="W618">
        <v>0</v>
      </c>
      <c r="X618">
        <v>0</v>
      </c>
      <c r="Y618" s="34">
        <v>0</v>
      </c>
      <c r="Z618" s="34">
        <v>0</v>
      </c>
      <c r="AA618">
        <v>1.645</v>
      </c>
      <c r="AB618">
        <v>4.2378019763177829E-3</v>
      </c>
      <c r="AC618" s="34">
        <v>1.6492378019763179</v>
      </c>
      <c r="AD618" s="34">
        <v>1.6341203737212089</v>
      </c>
      <c r="AE618">
        <v>24.119</v>
      </c>
      <c r="AF618">
        <v>6.2134678338485481E-2</v>
      </c>
      <c r="AG618" s="34">
        <v>24.181134678338488</v>
      </c>
      <c r="AH618" s="34">
        <v>23.959482853362818</v>
      </c>
      <c r="AJ618">
        <v>45.198000000000008</v>
      </c>
      <c r="AK618">
        <v>0.11643779557787914</v>
      </c>
      <c r="AL618" s="34">
        <v>45.314437795577888</v>
      </c>
      <c r="AM618" s="34">
        <v>44.899071520639033</v>
      </c>
      <c r="AN618">
        <v>2.5049999999999994</v>
      </c>
      <c r="AO618">
        <v>6.4533093925082333E-3</v>
      </c>
      <c r="AP618" s="34">
        <v>2.5114533093925075</v>
      </c>
      <c r="AQ618" s="34">
        <v>2.4884325447851836</v>
      </c>
      <c r="AR618">
        <v>262.91599999999994</v>
      </c>
      <c r="AS618">
        <v>0.67731668352921948</v>
      </c>
      <c r="AT618" s="34">
        <v>263.59331668352917</v>
      </c>
      <c r="AU618" s="34">
        <v>261.17713810169312</v>
      </c>
      <c r="AV618">
        <v>21.004000000000001</v>
      </c>
      <c r="AW618">
        <v>5.4109904383330527E-2</v>
      </c>
      <c r="AX618" s="34">
        <v>21.058109904383333</v>
      </c>
      <c r="AY618" s="34">
        <v>20.865084698869467</v>
      </c>
      <c r="AZ618">
        <v>216.16000000000003</v>
      </c>
      <c r="BA618">
        <v>0.5568652128880559</v>
      </c>
      <c r="BB618" s="34">
        <v>216.71686521288808</v>
      </c>
      <c r="BC618" s="34">
        <v>214.7303708106848</v>
      </c>
      <c r="BD618">
        <v>114.294</v>
      </c>
      <c r="BE618">
        <v>0.29444093561171109</v>
      </c>
      <c r="BF618" s="34">
        <v>114.58844093561171</v>
      </c>
      <c r="BG618" s="34">
        <v>113.53808753440234</v>
      </c>
      <c r="BH618">
        <v>662.077</v>
      </c>
      <c r="BI618">
        <v>1.7056238413827043</v>
      </c>
      <c r="BJ618" s="34">
        <v>663.7826238413827</v>
      </c>
      <c r="BK618" s="34">
        <v>657.69818521107391</v>
      </c>
      <c r="BM618">
        <v>50.38600000000001</v>
      </c>
      <c r="BN618">
        <v>0.12980297287461875</v>
      </c>
      <c r="BO618">
        <v>50.515802972874624</v>
      </c>
      <c r="BP618">
        <v>50.052759361894736</v>
      </c>
      <c r="BQ618">
        <v>2.9609999999999994</v>
      </c>
      <c r="BR618">
        <v>7.6280435573720081E-3</v>
      </c>
      <c r="BS618">
        <v>2.9686280435573713</v>
      </c>
      <c r="BT618">
        <v>2.9414166726981752</v>
      </c>
      <c r="BU618">
        <v>278.38099999999991</v>
      </c>
      <c r="BV618">
        <v>0.71715717444943494</v>
      </c>
      <c r="BW618">
        <v>279.0981571744494</v>
      </c>
      <c r="BX618">
        <v>276.53985638716335</v>
      </c>
      <c r="BY618">
        <v>22.369</v>
      </c>
      <c r="BZ618">
        <v>5.7626378363679329E-2</v>
      </c>
      <c r="CA618">
        <v>22.426626378363682</v>
      </c>
      <c r="CB618">
        <v>22.221056923872172</v>
      </c>
      <c r="CC618">
        <v>216.16000000000003</v>
      </c>
      <c r="CD618">
        <v>0.5568652128880559</v>
      </c>
      <c r="CE618">
        <v>216.71686521288808</v>
      </c>
      <c r="CF618">
        <v>214.7303708106848</v>
      </c>
      <c r="CG618">
        <v>115.93899999999999</v>
      </c>
      <c r="CH618">
        <v>0.29867873758802888</v>
      </c>
      <c r="CI618">
        <v>116.23767873758803</v>
      </c>
      <c r="CJ618">
        <v>115.17220790812354</v>
      </c>
      <c r="CK618">
        <v>686.19600000000003</v>
      </c>
      <c r="CL618">
        <v>1.7677585197211898</v>
      </c>
      <c r="CM618">
        <v>687.96375851972118</v>
      </c>
      <c r="CN618">
        <v>681.65766806443673</v>
      </c>
    </row>
    <row r="619" spans="1:92" x14ac:dyDescent="0.3">
      <c r="A619" s="18">
        <v>45438</v>
      </c>
      <c r="B619" s="2">
        <v>7</v>
      </c>
      <c r="C619" s="2" t="s">
        <v>23</v>
      </c>
      <c r="D619" s="9">
        <v>11.303983000000001</v>
      </c>
      <c r="E619">
        <v>9.1531289999999994E-3</v>
      </c>
      <c r="G619">
        <v>5.1440000000000001</v>
      </c>
      <c r="H619">
        <v>-2.8349803933994583E-2</v>
      </c>
      <c r="I619" s="34">
        <v>5.1156501960660057</v>
      </c>
      <c r="J619" s="34">
        <v>5.0688259899025381</v>
      </c>
      <c r="K619">
        <v>0.47800000000000004</v>
      </c>
      <c r="L619">
        <v>-2.6343713608960755E-3</v>
      </c>
      <c r="M619" s="34">
        <v>0.47536562863910398</v>
      </c>
      <c r="N619" s="34">
        <v>0.47101454571800416</v>
      </c>
      <c r="O619">
        <v>15.334</v>
      </c>
      <c r="P619">
        <v>-8.4509310560628492E-2</v>
      </c>
      <c r="Q619" s="34">
        <v>15.249490689439371</v>
      </c>
      <c r="R619" s="34">
        <v>15.109910133974633</v>
      </c>
      <c r="S619">
        <v>1.911</v>
      </c>
      <c r="T619">
        <v>-1.0531974206427614E-2</v>
      </c>
      <c r="U619" s="34">
        <v>1.9004680257935724</v>
      </c>
      <c r="V619" s="34">
        <v>1.8830727967931087</v>
      </c>
      <c r="W619">
        <v>0</v>
      </c>
      <c r="X619">
        <v>0</v>
      </c>
      <c r="Y619" s="34">
        <v>0</v>
      </c>
      <c r="Z619" s="34">
        <v>0</v>
      </c>
      <c r="AA619">
        <v>1.6719999999999999</v>
      </c>
      <c r="AB619">
        <v>-9.2147885259795774E-3</v>
      </c>
      <c r="AC619" s="34">
        <v>1.6627852114740203</v>
      </c>
      <c r="AD619" s="34">
        <v>1.6475655239341063</v>
      </c>
      <c r="AE619">
        <v>24.539000000000001</v>
      </c>
      <c r="AF619">
        <v>-0.13524024858792633</v>
      </c>
      <c r="AG619" s="34">
        <v>24.403759751412071</v>
      </c>
      <c r="AH619" s="34">
        <v>24.180388990322388</v>
      </c>
      <c r="AJ619">
        <v>45.910000000000011</v>
      </c>
      <c r="AK619">
        <v>-0.25302089786347037</v>
      </c>
      <c r="AL619" s="34">
        <v>45.656979102136539</v>
      </c>
      <c r="AM619" s="34">
        <v>45.239074882664383</v>
      </c>
      <c r="AN619">
        <v>2.6499999999999995</v>
      </c>
      <c r="AO619">
        <v>-1.4604778465218824E-2</v>
      </c>
      <c r="AP619" s="34">
        <v>2.6353952215347807</v>
      </c>
      <c r="AQ619" s="34">
        <v>2.6112731091060892</v>
      </c>
      <c r="AR619">
        <v>266.75699999999995</v>
      </c>
      <c r="AS619">
        <v>-1.4701610902061804</v>
      </c>
      <c r="AT619" s="34">
        <v>265.28683890979374</v>
      </c>
      <c r="AU619" s="34">
        <v>262.85863425125018</v>
      </c>
      <c r="AV619">
        <v>23.301000000000002</v>
      </c>
      <c r="AW619">
        <v>-0.12841733698794866</v>
      </c>
      <c r="AX619" s="34">
        <v>23.172582663012054</v>
      </c>
      <c r="AY619" s="34">
        <v>22.96048102463434</v>
      </c>
      <c r="AZ619">
        <v>214.76399999999998</v>
      </c>
      <c r="BA619">
        <v>-1.1836153367185871</v>
      </c>
      <c r="BB619" s="34">
        <v>213.58038466328139</v>
      </c>
      <c r="BC619" s="34">
        <v>211.62545585058876</v>
      </c>
      <c r="BD619">
        <v>114.771</v>
      </c>
      <c r="BE619">
        <v>-0.63253019971004909</v>
      </c>
      <c r="BF619" s="34">
        <v>114.13846980028995</v>
      </c>
      <c r="BG619" s="34">
        <v>113.0937456623453</v>
      </c>
      <c r="BH619">
        <v>668.15299999999991</v>
      </c>
      <c r="BI619">
        <v>-3.6823496399514544</v>
      </c>
      <c r="BJ619" s="34">
        <v>664.47065036004847</v>
      </c>
      <c r="BK619" s="34">
        <v>658.38866478058912</v>
      </c>
      <c r="BM619">
        <v>51.054000000000009</v>
      </c>
      <c r="BN619">
        <v>-0.28137070179746493</v>
      </c>
      <c r="BO619">
        <v>50.772629298202546</v>
      </c>
      <c r="BP619">
        <v>50.307900872566918</v>
      </c>
      <c r="BQ619">
        <v>3.1279999999999997</v>
      </c>
      <c r="BR619">
        <v>-1.7239149826114901E-2</v>
      </c>
      <c r="BS619">
        <v>3.1107608501738846</v>
      </c>
      <c r="BT619">
        <v>3.0822876548240936</v>
      </c>
      <c r="BU619">
        <v>282.09099999999995</v>
      </c>
      <c r="BV619">
        <v>-1.5546704007668088</v>
      </c>
      <c r="BW619">
        <v>280.53632959923311</v>
      </c>
      <c r="BX619">
        <v>277.96854438522479</v>
      </c>
      <c r="BY619">
        <v>25.212000000000003</v>
      </c>
      <c r="BZ619">
        <v>-0.13894931119437628</v>
      </c>
      <c r="CA619">
        <v>25.073050688805626</v>
      </c>
      <c r="CB619">
        <v>24.843553821427449</v>
      </c>
      <c r="CC619">
        <v>214.76399999999998</v>
      </c>
      <c r="CD619">
        <v>-1.1836153367185871</v>
      </c>
      <c r="CE619">
        <v>213.58038466328139</v>
      </c>
      <c r="CF619">
        <v>211.62545585058876</v>
      </c>
      <c r="CG619">
        <v>116.443</v>
      </c>
      <c r="CH619">
        <v>-0.64174498823602866</v>
      </c>
      <c r="CI619">
        <v>115.80125501176397</v>
      </c>
      <c r="CJ619">
        <v>114.7413111862794</v>
      </c>
      <c r="CK619">
        <v>692.69199999999989</v>
      </c>
      <c r="CL619">
        <v>-3.8175898885393806</v>
      </c>
      <c r="CM619">
        <v>688.87441011146052</v>
      </c>
      <c r="CN619">
        <v>682.56905377091152</v>
      </c>
    </row>
    <row r="620" spans="1:92" x14ac:dyDescent="0.3">
      <c r="A620" s="18">
        <v>45438</v>
      </c>
      <c r="B620" s="2">
        <v>8</v>
      </c>
      <c r="C620" s="2" t="s">
        <v>23</v>
      </c>
      <c r="D620" s="9">
        <v>11.573135000000001</v>
      </c>
      <c r="E620">
        <v>8.8170829999999999E-3</v>
      </c>
      <c r="G620">
        <v>5.2349999999999994</v>
      </c>
      <c r="H620">
        <v>-1.5816302632008072E-3</v>
      </c>
      <c r="I620" s="34">
        <v>5.2334183697367989</v>
      </c>
      <c r="J620" s="34">
        <v>5.1872748855971054</v>
      </c>
      <c r="K620">
        <v>0.45800000000000002</v>
      </c>
      <c r="L620">
        <v>-1.3837376514727219E-4</v>
      </c>
      <c r="M620" s="34">
        <v>0.45786162623485277</v>
      </c>
      <c r="N620" s="34">
        <v>0.45382462227382514</v>
      </c>
      <c r="O620">
        <v>14.584999999999999</v>
      </c>
      <c r="P620">
        <v>-4.4065095298536344E-3</v>
      </c>
      <c r="Q620" s="34">
        <v>14.580593490470145</v>
      </c>
      <c r="R620" s="34">
        <v>14.45203518747541</v>
      </c>
      <c r="S620">
        <v>2.7069999999999999</v>
      </c>
      <c r="T620">
        <v>-8.1785541976782915E-4</v>
      </c>
      <c r="U620" s="34">
        <v>2.7061821445802319</v>
      </c>
      <c r="V620" s="34">
        <v>2.6823215119983499</v>
      </c>
      <c r="W620">
        <v>0</v>
      </c>
      <c r="X620">
        <v>0</v>
      </c>
      <c r="Y620" s="34">
        <v>0</v>
      </c>
      <c r="Z620" s="34">
        <v>0</v>
      </c>
      <c r="AA620">
        <v>1.62</v>
      </c>
      <c r="AB620">
        <v>-4.8944432213663964E-4</v>
      </c>
      <c r="AC620" s="34">
        <v>1.6195105556778635</v>
      </c>
      <c r="AD620" s="34">
        <v>1.6052311966890758</v>
      </c>
      <c r="AE620">
        <v>24.605</v>
      </c>
      <c r="AF620">
        <v>-7.433813300106183E-3</v>
      </c>
      <c r="AG620" s="34">
        <v>24.597566186699893</v>
      </c>
      <c r="AH620" s="34">
        <v>24.380687404033765</v>
      </c>
      <c r="AJ620">
        <v>46.777999999999984</v>
      </c>
      <c r="AK620">
        <v>-1.4132855864757852E-2</v>
      </c>
      <c r="AL620" s="34">
        <v>46.763867144135226</v>
      </c>
      <c r="AM620" s="34">
        <v>46.351546246124414</v>
      </c>
      <c r="AN620">
        <v>2.7989999999999995</v>
      </c>
      <c r="AO620">
        <v>-8.4565102324719377E-4</v>
      </c>
      <c r="AP620" s="34">
        <v>2.7981543489767522</v>
      </c>
      <c r="AQ620" s="34">
        <v>2.7734827898350134</v>
      </c>
      <c r="AR620">
        <v>272.56200000000001</v>
      </c>
      <c r="AS620">
        <v>-8.234810082111528E-2</v>
      </c>
      <c r="AT620" s="34">
        <v>272.47965189917892</v>
      </c>
      <c r="AU620" s="34">
        <v>270.07717619257278</v>
      </c>
      <c r="AV620">
        <v>24.102999999999994</v>
      </c>
      <c r="AW620">
        <v>-7.2821459854687789E-3</v>
      </c>
      <c r="AX620" s="34">
        <v>24.095717854014527</v>
      </c>
      <c r="AY620" s="34">
        <v>23.883263909751101</v>
      </c>
      <c r="AZ620">
        <v>208.875</v>
      </c>
      <c r="BA620">
        <v>-6.3106594312525049E-2</v>
      </c>
      <c r="BB620" s="34">
        <v>208.81189340568747</v>
      </c>
      <c r="BC620" s="34">
        <v>206.97078161014238</v>
      </c>
      <c r="BD620">
        <v>115.6</v>
      </c>
      <c r="BE620">
        <v>-3.4925780024071318E-2</v>
      </c>
      <c r="BF620" s="34">
        <v>115.56507421997593</v>
      </c>
      <c r="BG620" s="34">
        <v>114.54612736867725</v>
      </c>
      <c r="BH620">
        <v>670.71699999999998</v>
      </c>
      <c r="BI620">
        <v>-0.20264112803118547</v>
      </c>
      <c r="BJ620" s="34">
        <v>670.51435887196885</v>
      </c>
      <c r="BK620" s="34">
        <v>664.60237811710294</v>
      </c>
      <c r="BM620">
        <v>52.012999999999984</v>
      </c>
      <c r="BN620">
        <v>-1.5714486127958657E-2</v>
      </c>
      <c r="BO620">
        <v>51.997285513872022</v>
      </c>
      <c r="BP620">
        <v>51.538821131721519</v>
      </c>
      <c r="BQ620">
        <v>3.2569999999999997</v>
      </c>
      <c r="BR620">
        <v>-9.8402478839446604E-4</v>
      </c>
      <c r="BS620">
        <v>3.2560159752116049</v>
      </c>
      <c r="BT620">
        <v>3.2273074121088383</v>
      </c>
      <c r="BU620">
        <v>287.14699999999999</v>
      </c>
      <c r="BV620">
        <v>-8.6754610350968916E-2</v>
      </c>
      <c r="BW620">
        <v>287.06024538964908</v>
      </c>
      <c r="BX620">
        <v>284.5292113800482</v>
      </c>
      <c r="BY620">
        <v>26.809999999999995</v>
      </c>
      <c r="BZ620">
        <v>-8.1000014052366072E-3</v>
      </c>
      <c r="CA620">
        <v>26.801899998594759</v>
      </c>
      <c r="CB620">
        <v>26.56558542174945</v>
      </c>
      <c r="CC620">
        <v>208.875</v>
      </c>
      <c r="CD620">
        <v>-6.3106594312525049E-2</v>
      </c>
      <c r="CE620">
        <v>208.81189340568747</v>
      </c>
      <c r="CF620">
        <v>206.97078161014238</v>
      </c>
      <c r="CG620">
        <v>117.22</v>
      </c>
      <c r="CH620">
        <v>-3.541522434620796E-2</v>
      </c>
      <c r="CI620">
        <v>117.18458477565379</v>
      </c>
      <c r="CJ620">
        <v>116.15135856536632</v>
      </c>
      <c r="CK620">
        <v>695.322</v>
      </c>
      <c r="CL620">
        <v>-0.21007494133129165</v>
      </c>
      <c r="CM620">
        <v>695.1119250586687</v>
      </c>
      <c r="CN620">
        <v>688.98306552113672</v>
      </c>
    </row>
    <row r="621" spans="1:92" x14ac:dyDescent="0.3">
      <c r="A621" s="18">
        <v>45438</v>
      </c>
      <c r="B621" s="2">
        <v>9</v>
      </c>
      <c r="C621" s="2" t="s">
        <v>23</v>
      </c>
      <c r="D621" s="9">
        <v>14.296862000000001</v>
      </c>
      <c r="E621">
        <v>8.4297550000000006E-3</v>
      </c>
      <c r="G621">
        <v>5.3520000000000003</v>
      </c>
      <c r="H621">
        <v>-1.4659499710392607E-2</v>
      </c>
      <c r="I621" s="34">
        <v>5.3373405002896073</v>
      </c>
      <c r="J621" s="34">
        <v>5.292348027520589</v>
      </c>
      <c r="K621">
        <v>0.56999999999999995</v>
      </c>
      <c r="L621">
        <v>-1.5612695879902438E-3</v>
      </c>
      <c r="M621" s="34">
        <v>0.56843873041200976</v>
      </c>
      <c r="N621" s="34">
        <v>0.5636469311821255</v>
      </c>
      <c r="O621">
        <v>14.64</v>
      </c>
      <c r="P621">
        <v>-4.0099976786275741E-2</v>
      </c>
      <c r="Q621" s="34">
        <v>14.599900023213724</v>
      </c>
      <c r="R621" s="34">
        <v>14.476826442993538</v>
      </c>
      <c r="S621">
        <v>2.637</v>
      </c>
      <c r="T621">
        <v>-7.2229261465443393E-3</v>
      </c>
      <c r="U621" s="34">
        <v>2.6297770738534556</v>
      </c>
      <c r="V621" s="34">
        <v>2.607608697416254</v>
      </c>
      <c r="W621">
        <v>0</v>
      </c>
      <c r="X621">
        <v>0</v>
      </c>
      <c r="Y621" s="34">
        <v>0</v>
      </c>
      <c r="Z621" s="34">
        <v>0</v>
      </c>
      <c r="AA621">
        <v>1.615</v>
      </c>
      <c r="AB621">
        <v>-4.4235971659723579E-3</v>
      </c>
      <c r="AC621" s="34">
        <v>1.6105764028340277</v>
      </c>
      <c r="AD621" s="34">
        <v>1.5969996383493557</v>
      </c>
      <c r="AE621">
        <v>24.814</v>
      </c>
      <c r="AF621">
        <v>-6.7967269397175289E-2</v>
      </c>
      <c r="AG621" s="34">
        <v>24.74603273060282</v>
      </c>
      <c r="AH621" s="34">
        <v>24.53742973746186</v>
      </c>
      <c r="AJ621">
        <v>48.292999999999999</v>
      </c>
      <c r="AK621">
        <v>-0.13227788107511027</v>
      </c>
      <c r="AL621" s="34">
        <v>48.160722118924888</v>
      </c>
      <c r="AM621" s="34">
        <v>47.754739030839268</v>
      </c>
      <c r="AN621">
        <v>2.9369999999999998</v>
      </c>
      <c r="AO621">
        <v>-8.0446469823286758E-3</v>
      </c>
      <c r="AP621" s="34">
        <v>2.9289553530176713</v>
      </c>
      <c r="AQ621" s="34">
        <v>2.904264976985794</v>
      </c>
      <c r="AR621">
        <v>278.43400000000003</v>
      </c>
      <c r="AS621">
        <v>-0.7626500639692555</v>
      </c>
      <c r="AT621" s="34">
        <v>277.67134993603077</v>
      </c>
      <c r="AU621" s="34">
        <v>275.33064848555074</v>
      </c>
      <c r="AV621">
        <v>24.64</v>
      </c>
      <c r="AW621">
        <v>-6.7490671312420369E-2</v>
      </c>
      <c r="AX621" s="34">
        <v>24.57250932868758</v>
      </c>
      <c r="AY621" s="34">
        <v>24.365369095311529</v>
      </c>
      <c r="AZ621">
        <v>204.53399999999999</v>
      </c>
      <c r="BA621">
        <v>-0.56023283142104652</v>
      </c>
      <c r="BB621" s="34">
        <v>203.97376716857895</v>
      </c>
      <c r="BC621" s="34">
        <v>202.25431828492077</v>
      </c>
      <c r="BD621">
        <v>116.47699999999999</v>
      </c>
      <c r="BE621">
        <v>-0.31903859263217477</v>
      </c>
      <c r="BF621" s="34">
        <v>116.15796140736782</v>
      </c>
      <c r="BG621" s="34">
        <v>115.17877825140425</v>
      </c>
      <c r="BH621">
        <v>675.31499999999994</v>
      </c>
      <c r="BI621">
        <v>-1.8497346873923362</v>
      </c>
      <c r="BJ621" s="34">
        <v>673.4652653126077</v>
      </c>
      <c r="BK621" s="34">
        <v>667.78811812501226</v>
      </c>
      <c r="BM621">
        <v>53.644999999999996</v>
      </c>
      <c r="BN621">
        <v>-0.14693738078550286</v>
      </c>
      <c r="BO621">
        <v>53.498062619214494</v>
      </c>
      <c r="BP621">
        <v>53.047087058359857</v>
      </c>
      <c r="BQ621">
        <v>3.5069999999999997</v>
      </c>
      <c r="BR621">
        <v>-9.6059165703189196E-3</v>
      </c>
      <c r="BS621">
        <v>3.4973940834296808</v>
      </c>
      <c r="BT621">
        <v>3.4679119081679195</v>
      </c>
      <c r="BU621">
        <v>293.07400000000001</v>
      </c>
      <c r="BV621">
        <v>-0.80275004075553125</v>
      </c>
      <c r="BW621">
        <v>292.27124995924447</v>
      </c>
      <c r="BX621">
        <v>289.80747492854425</v>
      </c>
      <c r="BY621">
        <v>27.277000000000001</v>
      </c>
      <c r="BZ621">
        <v>-7.4713597458964706E-2</v>
      </c>
      <c r="CA621">
        <v>27.202286402541034</v>
      </c>
      <c r="CB621">
        <v>26.972977792727782</v>
      </c>
      <c r="CC621">
        <v>204.53399999999999</v>
      </c>
      <c r="CD621">
        <v>-0.56023283142104652</v>
      </c>
      <c r="CE621">
        <v>203.97376716857895</v>
      </c>
      <c r="CF621">
        <v>202.25431828492077</v>
      </c>
      <c r="CG621">
        <v>118.09199999999998</v>
      </c>
      <c r="CH621">
        <v>-0.32346218979814712</v>
      </c>
      <c r="CI621">
        <v>117.76853781020185</v>
      </c>
      <c r="CJ621">
        <v>116.77577788975361</v>
      </c>
      <c r="CK621">
        <v>700.12899999999991</v>
      </c>
      <c r="CL621">
        <v>-1.9177019567895115</v>
      </c>
      <c r="CM621">
        <v>698.21129804321049</v>
      </c>
      <c r="CN621">
        <v>692.32554786247408</v>
      </c>
    </row>
    <row r="622" spans="1:92" x14ac:dyDescent="0.3">
      <c r="A622" s="18">
        <v>45438</v>
      </c>
      <c r="B622" s="2">
        <v>10</v>
      </c>
      <c r="C622" s="2" t="s">
        <v>23</v>
      </c>
      <c r="D622" s="9">
        <v>25.373307</v>
      </c>
      <c r="E622">
        <v>8.6964150000000007E-3</v>
      </c>
      <c r="G622">
        <v>5.5979999999999999</v>
      </c>
      <c r="H622">
        <v>-1.1101464156576691E-2</v>
      </c>
      <c r="I622" s="34">
        <v>5.5868985358434236</v>
      </c>
      <c r="J622" s="34">
        <v>5.5383125476128372</v>
      </c>
      <c r="K622">
        <v>0.55100000000000005</v>
      </c>
      <c r="L622">
        <v>-1.0926950250578344E-3</v>
      </c>
      <c r="M622" s="34">
        <v>0.54990730497494222</v>
      </c>
      <c r="N622" s="34">
        <v>0.54512508283934857</v>
      </c>
      <c r="O622">
        <v>15.010999999999999</v>
      </c>
      <c r="P622">
        <v>-2.9768502760695374E-2</v>
      </c>
      <c r="Q622" s="34">
        <v>14.981231497239303</v>
      </c>
      <c r="R622" s="34">
        <v>14.850948490928239</v>
      </c>
      <c r="S622">
        <v>2.5720000000000001</v>
      </c>
      <c r="T622">
        <v>-5.100565525315336E-3</v>
      </c>
      <c r="U622" s="34">
        <v>2.5668994344746849</v>
      </c>
      <c r="V622" s="34">
        <v>2.5445766117292279</v>
      </c>
      <c r="W622">
        <v>0</v>
      </c>
      <c r="X622">
        <v>0</v>
      </c>
      <c r="Y622" s="34">
        <v>0</v>
      </c>
      <c r="Z622" s="34">
        <v>0</v>
      </c>
      <c r="AA622">
        <v>1.64</v>
      </c>
      <c r="AB622">
        <v>-3.2523046117873839E-3</v>
      </c>
      <c r="AC622" s="34">
        <v>1.6367476953882125</v>
      </c>
      <c r="AD622" s="34">
        <v>1.6225138581788232</v>
      </c>
      <c r="AE622">
        <v>25.372</v>
      </c>
      <c r="AF622">
        <v>-5.0315532079432616E-2</v>
      </c>
      <c r="AG622" s="34">
        <v>25.321684467920566</v>
      </c>
      <c r="AH622" s="34">
        <v>25.101476591288474</v>
      </c>
      <c r="AJ622">
        <v>49.588000000000001</v>
      </c>
      <c r="AK622">
        <v>-9.8338586030068773E-2</v>
      </c>
      <c r="AL622" s="34">
        <v>49.489661413969934</v>
      </c>
      <c r="AM622" s="34">
        <v>49.059278780104563</v>
      </c>
      <c r="AN622">
        <v>3.0409999999999999</v>
      </c>
      <c r="AO622">
        <v>-6.0306453197838004E-3</v>
      </c>
      <c r="AP622" s="34">
        <v>3.0349693546802161</v>
      </c>
      <c r="AQ622" s="34">
        <v>3.0085760016596348</v>
      </c>
      <c r="AR622">
        <v>283.8760000000002</v>
      </c>
      <c r="AS622">
        <v>-0.56295806339985122</v>
      </c>
      <c r="AT622" s="34">
        <v>283.31304193660037</v>
      </c>
      <c r="AU622" s="34">
        <v>280.84923414900732</v>
      </c>
      <c r="AV622">
        <v>25.047000000000001</v>
      </c>
      <c r="AW622">
        <v>-4.9671020494779637E-2</v>
      </c>
      <c r="AX622" s="34">
        <v>24.99732897950522</v>
      </c>
      <c r="AY622" s="34">
        <v>24.779941832807918</v>
      </c>
      <c r="AZ622">
        <v>212.46099999999998</v>
      </c>
      <c r="BA622">
        <v>-0.42133407934448736</v>
      </c>
      <c r="BB622" s="34">
        <v>212.03966592065549</v>
      </c>
      <c r="BC622" s="34">
        <v>210.19568098934812</v>
      </c>
      <c r="BD622">
        <v>119.145</v>
      </c>
      <c r="BE622">
        <v>-0.23627794693378526</v>
      </c>
      <c r="BF622" s="34">
        <v>118.90872205306621</v>
      </c>
      <c r="BG622" s="34">
        <v>117.8746424589731</v>
      </c>
      <c r="BH622">
        <v>693.15800000000024</v>
      </c>
      <c r="BI622">
        <v>-1.374610341522756</v>
      </c>
      <c r="BJ622" s="34">
        <v>691.7833896584774</v>
      </c>
      <c r="BK622" s="34">
        <v>685.76735421190062</v>
      </c>
      <c r="BM622">
        <v>55.186</v>
      </c>
      <c r="BN622">
        <v>-0.10944005018664546</v>
      </c>
      <c r="BO622">
        <v>55.076559949813358</v>
      </c>
      <c r="BP622">
        <v>54.597591327717403</v>
      </c>
      <c r="BQ622">
        <v>3.5920000000000001</v>
      </c>
      <c r="BR622">
        <v>-7.123340344841635E-3</v>
      </c>
      <c r="BS622">
        <v>3.5848766596551584</v>
      </c>
      <c r="BT622">
        <v>3.5537010844989831</v>
      </c>
      <c r="BU622">
        <v>298.88700000000023</v>
      </c>
      <c r="BV622">
        <v>-0.59272656616054664</v>
      </c>
      <c r="BW622">
        <v>298.29427343383969</v>
      </c>
      <c r="BX622">
        <v>295.70018263993558</v>
      </c>
      <c r="BY622">
        <v>27.619</v>
      </c>
      <c r="BZ622">
        <v>-5.4771586020094971E-2</v>
      </c>
      <c r="CA622">
        <v>27.564228413979905</v>
      </c>
      <c r="CB622">
        <v>27.324518444537144</v>
      </c>
      <c r="CC622">
        <v>212.46099999999998</v>
      </c>
      <c r="CD622">
        <v>-0.42133407934448736</v>
      </c>
      <c r="CE622">
        <v>212.03966592065549</v>
      </c>
      <c r="CF622">
        <v>210.19568098934812</v>
      </c>
      <c r="CG622">
        <v>120.785</v>
      </c>
      <c r="CH622">
        <v>-0.23953025154557264</v>
      </c>
      <c r="CI622">
        <v>120.54546974845442</v>
      </c>
      <c r="CJ622">
        <v>119.49715631715192</v>
      </c>
      <c r="CK622">
        <v>718.5300000000002</v>
      </c>
      <c r="CL622">
        <v>-1.4249258736021886</v>
      </c>
      <c r="CM622">
        <v>717.10507412639799</v>
      </c>
      <c r="CN622">
        <v>710.8688308031891</v>
      </c>
    </row>
    <row r="623" spans="1:92" x14ac:dyDescent="0.3">
      <c r="A623" s="18">
        <v>45438</v>
      </c>
      <c r="B623" s="2">
        <v>11</v>
      </c>
      <c r="C623" s="2" t="s">
        <v>23</v>
      </c>
      <c r="D623" s="9">
        <v>23.427689999999998</v>
      </c>
      <c r="E623">
        <v>9.1930540000000008E-3</v>
      </c>
      <c r="G623">
        <v>5.8010000000000002</v>
      </c>
      <c r="H623">
        <v>-2.2769624414643537E-2</v>
      </c>
      <c r="I623" s="34">
        <v>5.7782303755853563</v>
      </c>
      <c r="J623" s="34">
        <v>5.7251107917181594</v>
      </c>
      <c r="K623">
        <v>0.55299999999999994</v>
      </c>
      <c r="L623">
        <v>-2.170591674073069E-3</v>
      </c>
      <c r="M623" s="34">
        <v>0.55082940832592686</v>
      </c>
      <c r="N623" s="34">
        <v>0.54576560383039852</v>
      </c>
      <c r="O623">
        <v>15.590999999999999</v>
      </c>
      <c r="P623">
        <v>-6.1196554774815955E-2</v>
      </c>
      <c r="Q623" s="34">
        <v>15.529803445225184</v>
      </c>
      <c r="R623" s="34">
        <v>15.387037123543843</v>
      </c>
      <c r="S623">
        <v>2.6320000000000001</v>
      </c>
      <c r="T623">
        <v>-1.0330917334828786E-2</v>
      </c>
      <c r="U623" s="34">
        <v>2.6216690826651714</v>
      </c>
      <c r="V623" s="34">
        <v>2.5975679372180998</v>
      </c>
      <c r="W623">
        <v>0</v>
      </c>
      <c r="X623">
        <v>0</v>
      </c>
      <c r="Y623" s="34">
        <v>0</v>
      </c>
      <c r="Z623" s="34">
        <v>0</v>
      </c>
      <c r="AA623">
        <v>1.77</v>
      </c>
      <c r="AB623">
        <v>-6.9474634052609993E-3</v>
      </c>
      <c r="AC623" s="34">
        <v>1.7630525365947389</v>
      </c>
      <c r="AD623" s="34">
        <v>1.7468446994209865</v>
      </c>
      <c r="AE623">
        <v>26.347000000000001</v>
      </c>
      <c r="AF623">
        <v>-0.10341515160362233</v>
      </c>
      <c r="AG623" s="34">
        <v>26.243584848396377</v>
      </c>
      <c r="AH623" s="34">
        <v>26.002326155731485</v>
      </c>
      <c r="AJ623">
        <v>50.935999999999993</v>
      </c>
      <c r="AK623">
        <v>-0.19992994124879901</v>
      </c>
      <c r="AL623" s="34">
        <v>50.736070058751196</v>
      </c>
      <c r="AM623" s="34">
        <v>50.269650626953315</v>
      </c>
      <c r="AN623">
        <v>3.1500000000000004</v>
      </c>
      <c r="AO623">
        <v>-1.2364129789023813E-2</v>
      </c>
      <c r="AP623" s="34">
        <v>3.1376358702109766</v>
      </c>
      <c r="AQ623" s="34">
        <v>3.10879141422379</v>
      </c>
      <c r="AR623">
        <v>288.87199999999984</v>
      </c>
      <c r="AS623">
        <v>-1.133857428703138</v>
      </c>
      <c r="AT623" s="34">
        <v>287.73814257129669</v>
      </c>
      <c r="AU623" s="34">
        <v>285.09295028877904</v>
      </c>
      <c r="AV623">
        <v>26.593000000000004</v>
      </c>
      <c r="AW623">
        <v>-0.10438073126333661</v>
      </c>
      <c r="AX623" s="34">
        <v>26.488619268736667</v>
      </c>
      <c r="AY623" s="34">
        <v>26.24510796141373</v>
      </c>
      <c r="AZ623">
        <v>203.87100000000001</v>
      </c>
      <c r="BA623">
        <v>-0.80021825530732504</v>
      </c>
      <c r="BB623" s="34">
        <v>203.07078174469268</v>
      </c>
      <c r="BC623" s="34">
        <v>201.20394108229149</v>
      </c>
      <c r="BD623">
        <v>121.797</v>
      </c>
      <c r="BE623">
        <v>-0.47806790981388358</v>
      </c>
      <c r="BF623" s="34">
        <v>121.31893209018611</v>
      </c>
      <c r="BG623" s="34">
        <v>120.20364059625869</v>
      </c>
      <c r="BH623">
        <v>695.21899999999994</v>
      </c>
      <c r="BI623">
        <v>-2.7288183961255061</v>
      </c>
      <c r="BJ623" s="34">
        <v>692.49018160387436</v>
      </c>
      <c r="BK623" s="34">
        <v>686.12408196991998</v>
      </c>
      <c r="BM623">
        <v>56.736999999999995</v>
      </c>
      <c r="BN623">
        <v>-0.22269956566344254</v>
      </c>
      <c r="BO623">
        <v>56.514300434336555</v>
      </c>
      <c r="BP623">
        <v>55.994761418671473</v>
      </c>
      <c r="BQ623">
        <v>3.7030000000000003</v>
      </c>
      <c r="BR623">
        <v>-1.4534721463096882E-2</v>
      </c>
      <c r="BS623">
        <v>3.6884652785369036</v>
      </c>
      <c r="BT623">
        <v>3.6545570180541884</v>
      </c>
      <c r="BU623">
        <v>304.46299999999985</v>
      </c>
      <c r="BV623">
        <v>-1.1950539834779539</v>
      </c>
      <c r="BW623">
        <v>303.26794601652188</v>
      </c>
      <c r="BX623">
        <v>300.47998741232288</v>
      </c>
      <c r="BY623">
        <v>29.225000000000005</v>
      </c>
      <c r="BZ623">
        <v>-0.11471164859816539</v>
      </c>
      <c r="CA623">
        <v>29.110288351401838</v>
      </c>
      <c r="CB623">
        <v>28.842675898631828</v>
      </c>
      <c r="CC623">
        <v>203.87100000000001</v>
      </c>
      <c r="CD623">
        <v>-0.80021825530732504</v>
      </c>
      <c r="CE623">
        <v>203.07078174469268</v>
      </c>
      <c r="CF623">
        <v>201.20394108229149</v>
      </c>
      <c r="CG623">
        <v>123.56699999999999</v>
      </c>
      <c r="CH623">
        <v>-0.48501537321914456</v>
      </c>
      <c r="CI623">
        <v>123.08198462678085</v>
      </c>
      <c r="CJ623">
        <v>121.95048529567968</v>
      </c>
      <c r="CK623">
        <v>721.56599999999992</v>
      </c>
      <c r="CL623">
        <v>-2.8322335477291283</v>
      </c>
      <c r="CM623">
        <v>718.73376645227074</v>
      </c>
      <c r="CN623">
        <v>712.12640812565144</v>
      </c>
    </row>
    <row r="624" spans="1:92" x14ac:dyDescent="0.3">
      <c r="A624" s="18">
        <v>45438</v>
      </c>
      <c r="B624" s="2">
        <v>12</v>
      </c>
      <c r="C624" s="2" t="s">
        <v>23</v>
      </c>
      <c r="D624" s="9">
        <v>52.088006999999998</v>
      </c>
      <c r="E624">
        <v>9.0521089999999992E-3</v>
      </c>
      <c r="G624">
        <v>5.9990000000000006</v>
      </c>
      <c r="H624">
        <v>-1.9019385146211189E-2</v>
      </c>
      <c r="I624" s="34">
        <v>5.9799806148537895</v>
      </c>
      <c r="J624" s="34">
        <v>5.9258491785102461</v>
      </c>
      <c r="K624">
        <v>0.59799999999999998</v>
      </c>
      <c r="L624">
        <v>-1.8959147053566078E-3</v>
      </c>
      <c r="M624" s="34">
        <v>0.59610408529464332</v>
      </c>
      <c r="N624" s="34">
        <v>0.59070808613921089</v>
      </c>
      <c r="O624">
        <v>16.157</v>
      </c>
      <c r="P624">
        <v>-5.1224571729844001E-2</v>
      </c>
      <c r="Q624" s="34">
        <v>16.105775428270157</v>
      </c>
      <c r="R624" s="34">
        <v>15.959984193563933</v>
      </c>
      <c r="S624">
        <v>2.653</v>
      </c>
      <c r="T624">
        <v>-8.4111399888145161E-3</v>
      </c>
      <c r="U624" s="34">
        <v>2.6445888600111855</v>
      </c>
      <c r="V624" s="34">
        <v>2.6206497533901785</v>
      </c>
      <c r="W624">
        <v>0</v>
      </c>
      <c r="X624">
        <v>0</v>
      </c>
      <c r="Y624" s="34">
        <v>0</v>
      </c>
      <c r="Z624" s="34">
        <v>0</v>
      </c>
      <c r="AA624">
        <v>1.8720000000000001</v>
      </c>
      <c r="AB624">
        <v>-5.9350373385076418E-3</v>
      </c>
      <c r="AC624" s="34">
        <v>1.8660649626614925</v>
      </c>
      <c r="AD624" s="34">
        <v>1.8491731392183997</v>
      </c>
      <c r="AE624">
        <v>27.279</v>
      </c>
      <c r="AF624">
        <v>-8.6486048908733959E-2</v>
      </c>
      <c r="AG624" s="34">
        <v>27.192513951091271</v>
      </c>
      <c r="AH624" s="34">
        <v>26.94636435082197</v>
      </c>
      <c r="AJ624">
        <v>52.655000000000001</v>
      </c>
      <c r="AK624">
        <v>-0.16693877727517087</v>
      </c>
      <c r="AL624" s="34">
        <v>52.488061222724831</v>
      </c>
      <c r="AM624" s="34">
        <v>52.012933571338053</v>
      </c>
      <c r="AN624">
        <v>3.1740000000000004</v>
      </c>
      <c r="AO624">
        <v>-1.0062931897661996E-2</v>
      </c>
      <c r="AP624" s="34">
        <v>3.1639370681023382</v>
      </c>
      <c r="AQ624" s="34">
        <v>3.1352967648927357</v>
      </c>
      <c r="AR624">
        <v>295.26099999999997</v>
      </c>
      <c r="AS624">
        <v>-0.93610313013093194</v>
      </c>
      <c r="AT624" s="34">
        <v>294.32489686986901</v>
      </c>
      <c r="AU624" s="34">
        <v>291.66063582198922</v>
      </c>
      <c r="AV624">
        <v>28.017999999999994</v>
      </c>
      <c r="AW624">
        <v>-8.8828993670035827E-2</v>
      </c>
      <c r="AX624" s="34">
        <v>27.929171006329959</v>
      </c>
      <c r="AY624" s="34">
        <v>27.676353106101022</v>
      </c>
      <c r="AZ624">
        <v>204.946</v>
      </c>
      <c r="BA624">
        <v>-0.64976611238129656</v>
      </c>
      <c r="BB624" s="34">
        <v>204.29623388761871</v>
      </c>
      <c r="BC624" s="34">
        <v>202.44692211017849</v>
      </c>
      <c r="BD624">
        <v>123.91499999999999</v>
      </c>
      <c r="BE624">
        <v>-0.39286332895361881</v>
      </c>
      <c r="BF624" s="34">
        <v>123.52213667104637</v>
      </c>
      <c r="BG624" s="34">
        <v>122.40400082598717</v>
      </c>
      <c r="BH624">
        <v>707.96899999999994</v>
      </c>
      <c r="BI624">
        <v>-2.244563274308716</v>
      </c>
      <c r="BJ624" s="34">
        <v>705.72443672569125</v>
      </c>
      <c r="BK624" s="34">
        <v>699.33614220048662</v>
      </c>
      <c r="BM624">
        <v>58.654000000000003</v>
      </c>
      <c r="BN624">
        <v>-0.18595816242138205</v>
      </c>
      <c r="BO624">
        <v>58.468041837578618</v>
      </c>
      <c r="BP624">
        <v>57.938782749848301</v>
      </c>
      <c r="BQ624">
        <v>3.7720000000000002</v>
      </c>
      <c r="BR624">
        <v>-1.1958846603018604E-2</v>
      </c>
      <c r="BS624">
        <v>3.7600411533969815</v>
      </c>
      <c r="BT624">
        <v>3.7260048510319468</v>
      </c>
      <c r="BU624">
        <v>311.41799999999995</v>
      </c>
      <c r="BV624">
        <v>-0.9873277018607759</v>
      </c>
      <c r="BW624">
        <v>310.43067229813914</v>
      </c>
      <c r="BX624">
        <v>307.62062001555313</v>
      </c>
      <c r="BY624">
        <v>30.670999999999992</v>
      </c>
      <c r="BZ624">
        <v>-9.7240133658850342E-2</v>
      </c>
      <c r="CA624">
        <v>30.573759866341145</v>
      </c>
      <c r="CB624">
        <v>30.297002859491201</v>
      </c>
      <c r="CC624">
        <v>204.946</v>
      </c>
      <c r="CD624">
        <v>-0.64976611238129656</v>
      </c>
      <c r="CE624">
        <v>204.29623388761871</v>
      </c>
      <c r="CF624">
        <v>202.44692211017849</v>
      </c>
      <c r="CG624">
        <v>125.78699999999999</v>
      </c>
      <c r="CH624">
        <v>-0.39879836629212645</v>
      </c>
      <c r="CI624">
        <v>125.38820163370787</v>
      </c>
      <c r="CJ624">
        <v>124.25317396520556</v>
      </c>
      <c r="CK624">
        <v>735.24799999999993</v>
      </c>
      <c r="CL624">
        <v>-2.3310493232174498</v>
      </c>
      <c r="CM624">
        <v>732.91695067678256</v>
      </c>
      <c r="CN624">
        <v>726.28250655130864</v>
      </c>
    </row>
    <row r="625" spans="1:92" x14ac:dyDescent="0.3">
      <c r="A625" s="18">
        <v>45438</v>
      </c>
      <c r="B625" s="2">
        <v>13</v>
      </c>
      <c r="C625" s="2" t="s">
        <v>23</v>
      </c>
      <c r="D625" s="9">
        <v>51.816004</v>
      </c>
      <c r="E625">
        <v>9.2406199999999997E-3</v>
      </c>
      <c r="G625">
        <v>6.1440000000000001</v>
      </c>
      <c r="H625">
        <v>-1.2627173302646926E-3</v>
      </c>
      <c r="I625" s="34">
        <v>6.1427372826697351</v>
      </c>
      <c r="J625" s="34">
        <v>6.0859745816807509</v>
      </c>
      <c r="K625">
        <v>0.63</v>
      </c>
      <c r="L625">
        <v>-1.2947785124784445E-4</v>
      </c>
      <c r="M625" s="34">
        <v>0.62987052214875217</v>
      </c>
      <c r="N625" s="34">
        <v>0.62405012800437398</v>
      </c>
      <c r="O625">
        <v>16.173999999999999</v>
      </c>
      <c r="P625">
        <v>-3.3240869302898985E-3</v>
      </c>
      <c r="Q625" s="34">
        <v>16.170675913069708</v>
      </c>
      <c r="R625" s="34">
        <v>16.021248841813879</v>
      </c>
      <c r="S625">
        <v>2.7509999999999999</v>
      </c>
      <c r="T625">
        <v>-5.6538661711558744E-4</v>
      </c>
      <c r="U625" s="34">
        <v>2.7504346133828843</v>
      </c>
      <c r="V625" s="34">
        <v>2.7250188922857661</v>
      </c>
      <c r="W625">
        <v>0</v>
      </c>
      <c r="X625">
        <v>0</v>
      </c>
      <c r="Y625" s="34">
        <v>0</v>
      </c>
      <c r="Z625" s="34">
        <v>0</v>
      </c>
      <c r="AA625">
        <v>1.994</v>
      </c>
      <c r="AB625">
        <v>-4.0980767521936798E-4</v>
      </c>
      <c r="AC625" s="34">
        <v>1.9935901923247805</v>
      </c>
      <c r="AD625" s="34">
        <v>1.9751681829217802</v>
      </c>
      <c r="AE625">
        <v>27.693000000000001</v>
      </c>
      <c r="AF625">
        <v>-5.6914764041373911E-3</v>
      </c>
      <c r="AG625" s="34">
        <v>27.68730852359586</v>
      </c>
      <c r="AH625" s="34">
        <v>27.431460626706553</v>
      </c>
      <c r="AJ625">
        <v>54.247</v>
      </c>
      <c r="AK625">
        <v>-1.1148865074034632E-2</v>
      </c>
      <c r="AL625" s="34">
        <v>54.235851134925966</v>
      </c>
      <c r="AM625" s="34">
        <v>53.734678244211544</v>
      </c>
      <c r="AN625">
        <v>3.2619999999999996</v>
      </c>
      <c r="AO625">
        <v>-6.7040754090550564E-4</v>
      </c>
      <c r="AP625" s="34">
        <v>3.2613295924590942</v>
      </c>
      <c r="AQ625" s="34">
        <v>3.2311928850004246</v>
      </c>
      <c r="AR625">
        <v>302.76399999999984</v>
      </c>
      <c r="AS625">
        <v>-6.2224178024130723E-2</v>
      </c>
      <c r="AT625" s="34">
        <v>302.70177582197573</v>
      </c>
      <c r="AU625" s="34">
        <v>299.90462373827967</v>
      </c>
      <c r="AV625">
        <v>29.1</v>
      </c>
      <c r="AW625">
        <v>-5.9806436052575775E-3</v>
      </c>
      <c r="AX625" s="34">
        <v>29.094019356394742</v>
      </c>
      <c r="AY625" s="34">
        <v>28.825172579249653</v>
      </c>
      <c r="AZ625">
        <v>208.87700000000001</v>
      </c>
      <c r="BA625">
        <v>-4.2928484341422227E-2</v>
      </c>
      <c r="BB625" s="34">
        <v>208.83407151565859</v>
      </c>
      <c r="BC625" s="34">
        <v>206.90431521772956</v>
      </c>
      <c r="BD625">
        <v>124.91199999999999</v>
      </c>
      <c r="BE625">
        <v>-2.5671964055667847E-2</v>
      </c>
      <c r="BF625" s="34">
        <v>124.88632803594433</v>
      </c>
      <c r="BG625" s="34">
        <v>123.73230093536881</v>
      </c>
      <c r="BH625">
        <v>723.16199999999992</v>
      </c>
      <c r="BI625">
        <v>-0.1486245426414185</v>
      </c>
      <c r="BJ625" s="34">
        <v>723.01337545735839</v>
      </c>
      <c r="BK625" s="34">
        <v>716.33228359983968</v>
      </c>
      <c r="BM625">
        <v>60.390999999999998</v>
      </c>
      <c r="BN625">
        <v>-1.2411582404299324E-2</v>
      </c>
      <c r="BO625">
        <v>60.378588417595701</v>
      </c>
      <c r="BP625">
        <v>59.820652825892296</v>
      </c>
      <c r="BQ625">
        <v>3.8919999999999995</v>
      </c>
      <c r="BR625">
        <v>-7.9988539215335012E-4</v>
      </c>
      <c r="BS625">
        <v>3.8912001146078463</v>
      </c>
      <c r="BT625">
        <v>3.8552430130047988</v>
      </c>
      <c r="BU625">
        <v>318.93799999999982</v>
      </c>
      <c r="BV625">
        <v>-6.5548264954420621E-2</v>
      </c>
      <c r="BW625">
        <v>318.87245173504544</v>
      </c>
      <c r="BX625">
        <v>315.92587258009354</v>
      </c>
      <c r="BY625">
        <v>31.851000000000003</v>
      </c>
      <c r="BZ625">
        <v>-6.5460302223731646E-3</v>
      </c>
      <c r="CA625">
        <v>31.844453969777625</v>
      </c>
      <c r="CB625">
        <v>31.55019147153542</v>
      </c>
      <c r="CC625">
        <v>208.87700000000001</v>
      </c>
      <c r="CD625">
        <v>-4.2928484341422227E-2</v>
      </c>
      <c r="CE625">
        <v>208.83407151565859</v>
      </c>
      <c r="CF625">
        <v>206.90431521772956</v>
      </c>
      <c r="CG625">
        <v>126.90599999999999</v>
      </c>
      <c r="CH625">
        <v>-2.6081771730887215E-2</v>
      </c>
      <c r="CI625">
        <v>126.8799182282691</v>
      </c>
      <c r="CJ625">
        <v>125.70746911829059</v>
      </c>
      <c r="CK625">
        <v>750.8549999999999</v>
      </c>
      <c r="CL625">
        <v>-0.15431601904555589</v>
      </c>
      <c r="CM625">
        <v>750.7006839809543</v>
      </c>
      <c r="CN625">
        <v>743.76374422654624</v>
      </c>
    </row>
    <row r="626" spans="1:92" x14ac:dyDescent="0.3">
      <c r="A626" s="18">
        <v>45438</v>
      </c>
      <c r="B626" s="2">
        <v>14</v>
      </c>
      <c r="C626" s="2" t="s">
        <v>23</v>
      </c>
      <c r="D626" s="9">
        <v>22.982312</v>
      </c>
      <c r="E626">
        <v>9.975846E-3</v>
      </c>
      <c r="G626">
        <v>6.16</v>
      </c>
      <c r="H626">
        <v>2.6776896472215605E-2</v>
      </c>
      <c r="I626" s="34">
        <v>6.1867768964722156</v>
      </c>
      <c r="J626" s="34">
        <v>6.1250585629166512</v>
      </c>
      <c r="K626">
        <v>0.65400000000000003</v>
      </c>
      <c r="L626">
        <v>2.8428718007839295E-3</v>
      </c>
      <c r="M626" s="34">
        <v>0.65684287180078393</v>
      </c>
      <c r="N626" s="34">
        <v>0.65029030846550151</v>
      </c>
      <c r="O626">
        <v>16.666</v>
      </c>
      <c r="P626">
        <v>7.2445415033432672E-2</v>
      </c>
      <c r="Q626" s="34">
        <v>16.738445415033432</v>
      </c>
      <c r="R626" s="34">
        <v>16.571465261293653</v>
      </c>
      <c r="S626">
        <v>2.734</v>
      </c>
      <c r="T626">
        <v>1.1884421258934652E-2</v>
      </c>
      <c r="U626" s="34">
        <v>2.7458844212589346</v>
      </c>
      <c r="V626" s="34">
        <v>2.7184919011386564</v>
      </c>
      <c r="W626">
        <v>0</v>
      </c>
      <c r="X626">
        <v>0</v>
      </c>
      <c r="Y626" s="34">
        <v>0</v>
      </c>
      <c r="Z626" s="34">
        <v>0</v>
      </c>
      <c r="AA626">
        <v>2.0209999999999999</v>
      </c>
      <c r="AB626">
        <v>8.7850824302512561E-3</v>
      </c>
      <c r="AC626" s="34">
        <v>2.029785082430251</v>
      </c>
      <c r="AD626" s="34">
        <v>2.0095362590348294</v>
      </c>
      <c r="AE626">
        <v>28.234999999999999</v>
      </c>
      <c r="AF626">
        <v>0.12273468699561811</v>
      </c>
      <c r="AG626" s="34">
        <v>28.35773468699562</v>
      </c>
      <c r="AH626" s="34">
        <v>28.07484229284929</v>
      </c>
      <c r="AJ626">
        <v>54.799000000000007</v>
      </c>
      <c r="AK626">
        <v>0.23820570613326997</v>
      </c>
      <c r="AL626" s="34">
        <v>55.037205706133278</v>
      </c>
      <c r="AM626" s="34">
        <v>54.488163017738572</v>
      </c>
      <c r="AN626">
        <v>3.347</v>
      </c>
      <c r="AO626">
        <v>1.4549070209822343E-2</v>
      </c>
      <c r="AP626" s="34">
        <v>3.3615490702098225</v>
      </c>
      <c r="AQ626" s="34">
        <v>3.3280147743639663</v>
      </c>
      <c r="AR626">
        <v>307.67999999999995</v>
      </c>
      <c r="AS626">
        <v>1.3374538160018339</v>
      </c>
      <c r="AT626" s="34">
        <v>309.01745381600176</v>
      </c>
      <c r="AU626" s="34">
        <v>305.93474328542123</v>
      </c>
      <c r="AV626">
        <v>29.847000000000005</v>
      </c>
      <c r="AW626">
        <v>0.12974188782568497</v>
      </c>
      <c r="AX626" s="34">
        <v>29.976741887825689</v>
      </c>
      <c r="AY626" s="34">
        <v>29.677698527170989</v>
      </c>
      <c r="AZ626">
        <v>201.85300000000004</v>
      </c>
      <c r="BA626">
        <v>0.87743455902697032</v>
      </c>
      <c r="BB626" s="34">
        <v>202.730434559027</v>
      </c>
      <c r="BC626" s="34">
        <v>200.70802696435308</v>
      </c>
      <c r="BD626">
        <v>126.54200000000002</v>
      </c>
      <c r="BE626">
        <v>0.55006526516024479</v>
      </c>
      <c r="BF626" s="34">
        <v>127.09206526516026</v>
      </c>
      <c r="BG626" s="34">
        <v>125.82421439425306</v>
      </c>
      <c r="BH626">
        <v>724.06799999999998</v>
      </c>
      <c r="BI626">
        <v>3.1474503043578261</v>
      </c>
      <c r="BJ626" s="34">
        <v>727.21545030435777</v>
      </c>
      <c r="BK626" s="34">
        <v>719.960860963301</v>
      </c>
      <c r="BM626">
        <v>60.959000000000003</v>
      </c>
      <c r="BN626">
        <v>0.26498260260548556</v>
      </c>
      <c r="BO626">
        <v>61.223982602605496</v>
      </c>
      <c r="BP626">
        <v>60.613221580655221</v>
      </c>
      <c r="BQ626">
        <v>4.0010000000000003</v>
      </c>
      <c r="BR626">
        <v>1.7391942010606273E-2</v>
      </c>
      <c r="BS626">
        <v>4.0183919420106067</v>
      </c>
      <c r="BT626">
        <v>3.9783050828294679</v>
      </c>
      <c r="BU626">
        <v>324.34599999999995</v>
      </c>
      <c r="BV626">
        <v>1.4098992310352665</v>
      </c>
      <c r="BW626">
        <v>325.75589923103519</v>
      </c>
      <c r="BX626">
        <v>322.5062085467149</v>
      </c>
      <c r="BY626">
        <v>32.581000000000003</v>
      </c>
      <c r="BZ626">
        <v>0.14162630908461962</v>
      </c>
      <c r="CA626">
        <v>32.722626309084625</v>
      </c>
      <c r="CB626">
        <v>32.396190428309644</v>
      </c>
      <c r="CC626">
        <v>201.85300000000004</v>
      </c>
      <c r="CD626">
        <v>0.87743455902697032</v>
      </c>
      <c r="CE626">
        <v>202.730434559027</v>
      </c>
      <c r="CF626">
        <v>200.70802696435308</v>
      </c>
      <c r="CG626">
        <v>128.56300000000002</v>
      </c>
      <c r="CH626">
        <v>0.55885034759049601</v>
      </c>
      <c r="CI626">
        <v>129.12185034759051</v>
      </c>
      <c r="CJ626">
        <v>127.83375065328789</v>
      </c>
      <c r="CK626">
        <v>752.303</v>
      </c>
      <c r="CL626">
        <v>3.2701849913534442</v>
      </c>
      <c r="CM626">
        <v>755.5731849913534</v>
      </c>
      <c r="CN626">
        <v>748.03570325615033</v>
      </c>
    </row>
    <row r="627" spans="1:92" x14ac:dyDescent="0.3">
      <c r="A627" s="18">
        <v>45438</v>
      </c>
      <c r="B627" s="2">
        <v>15</v>
      </c>
      <c r="C627" s="2" t="s">
        <v>23</v>
      </c>
      <c r="D627" s="9">
        <v>76.954312999999999</v>
      </c>
      <c r="E627">
        <v>9.8086969999999999E-3</v>
      </c>
      <c r="G627">
        <v>6.2949999999999999</v>
      </c>
      <c r="H627">
        <v>3.1098147407939435E-2</v>
      </c>
      <c r="I627" s="34">
        <v>6.3260981474079392</v>
      </c>
      <c r="J627" s="34">
        <v>6.2640473674877537</v>
      </c>
      <c r="K627">
        <v>0.71099999999999997</v>
      </c>
      <c r="L627">
        <v>3.5124357120007847E-3</v>
      </c>
      <c r="M627" s="34">
        <v>0.71451243571200074</v>
      </c>
      <c r="N627" s="34">
        <v>0.70750399972736977</v>
      </c>
      <c r="O627">
        <v>17.571999999999999</v>
      </c>
      <c r="P627">
        <v>8.6808045472964543E-2</v>
      </c>
      <c r="Q627" s="34">
        <v>17.658808045472963</v>
      </c>
      <c r="R627" s="34">
        <v>17.485598147973757</v>
      </c>
      <c r="S627">
        <v>2.7709999999999999</v>
      </c>
      <c r="T627">
        <v>1.3689113021032593E-2</v>
      </c>
      <c r="U627" s="34">
        <v>2.7846891130210323</v>
      </c>
      <c r="V627" s="34">
        <v>2.7573749412722104</v>
      </c>
      <c r="W627">
        <v>0</v>
      </c>
      <c r="X627">
        <v>0</v>
      </c>
      <c r="Y627" s="34">
        <v>0</v>
      </c>
      <c r="Z627" s="34">
        <v>0</v>
      </c>
      <c r="AA627">
        <v>2.0680000000000001</v>
      </c>
      <c r="AB627">
        <v>1.021619838596009E-2</v>
      </c>
      <c r="AC627" s="34">
        <v>2.0782161983859599</v>
      </c>
      <c r="AD627" s="34">
        <v>2.0578316053955001</v>
      </c>
      <c r="AE627">
        <v>29.417000000000002</v>
      </c>
      <c r="AF627">
        <v>0.14532393999989743</v>
      </c>
      <c r="AG627" s="34">
        <v>29.562323939999892</v>
      </c>
      <c r="AH627" s="34">
        <v>29.272356061856591</v>
      </c>
      <c r="AJ627">
        <v>55.972999999999992</v>
      </c>
      <c r="AK627">
        <v>0.27651415486331909</v>
      </c>
      <c r="AL627" s="34">
        <v>56.249514154863313</v>
      </c>
      <c r="AM627" s="34">
        <v>55.697779714121047</v>
      </c>
      <c r="AN627">
        <v>3.3880000000000003</v>
      </c>
      <c r="AO627">
        <v>1.6737176079126104E-2</v>
      </c>
      <c r="AP627" s="34">
        <v>3.4047371760791263</v>
      </c>
      <c r="AQ627" s="34">
        <v>3.3713411407543306</v>
      </c>
      <c r="AR627">
        <v>309.76599999999996</v>
      </c>
      <c r="AS627">
        <v>1.5302857394706539</v>
      </c>
      <c r="AT627" s="34">
        <v>311.29628573947059</v>
      </c>
      <c r="AU627" s="34">
        <v>308.2428747954267</v>
      </c>
      <c r="AV627">
        <v>30.075999999999997</v>
      </c>
      <c r="AW627">
        <v>0.14857948871186441</v>
      </c>
      <c r="AX627" s="34">
        <v>30.224579488711861</v>
      </c>
      <c r="AY627" s="34">
        <v>29.928115746554671</v>
      </c>
      <c r="AZ627">
        <v>189.54600000000002</v>
      </c>
      <c r="BA627">
        <v>0.93638275593094344</v>
      </c>
      <c r="BB627" s="34">
        <v>190.48238275593096</v>
      </c>
      <c r="BC627" s="34">
        <v>188.61399877964001</v>
      </c>
      <c r="BD627">
        <v>126.626</v>
      </c>
      <c r="BE627">
        <v>0.62554948589003012</v>
      </c>
      <c r="BF627" s="34">
        <v>127.25154948589004</v>
      </c>
      <c r="BG627" s="34">
        <v>126.00337759420243</v>
      </c>
      <c r="BH627">
        <v>715.375</v>
      </c>
      <c r="BI627">
        <v>3.5340488009459365</v>
      </c>
      <c r="BJ627" s="34">
        <v>718.90904880094581</v>
      </c>
      <c r="BK627" s="34">
        <v>711.85748777069921</v>
      </c>
      <c r="BM627">
        <v>62.267999999999994</v>
      </c>
      <c r="BN627">
        <v>0.30761230227125852</v>
      </c>
      <c r="BO627">
        <v>62.575612302271253</v>
      </c>
      <c r="BP627">
        <v>61.961827081608803</v>
      </c>
      <c r="BQ627">
        <v>4.0990000000000002</v>
      </c>
      <c r="BR627">
        <v>2.024961179112689E-2</v>
      </c>
      <c r="BS627">
        <v>4.119249611791127</v>
      </c>
      <c r="BT627">
        <v>4.0788451404817003</v>
      </c>
      <c r="BU627">
        <v>327.33799999999997</v>
      </c>
      <c r="BV627">
        <v>1.6170937849436184</v>
      </c>
      <c r="BW627">
        <v>328.95509378494353</v>
      </c>
      <c r="BX627">
        <v>325.72847294340045</v>
      </c>
      <c r="BY627">
        <v>32.846999999999994</v>
      </c>
      <c r="BZ627">
        <v>0.16226860173289701</v>
      </c>
      <c r="CA627">
        <v>33.009268601732892</v>
      </c>
      <c r="CB627">
        <v>32.685490687826878</v>
      </c>
      <c r="CC627">
        <v>189.54600000000002</v>
      </c>
      <c r="CD627">
        <v>0.93638275593094344</v>
      </c>
      <c r="CE627">
        <v>190.48238275593096</v>
      </c>
      <c r="CF627">
        <v>188.61399877964001</v>
      </c>
      <c r="CG627">
        <v>128.69400000000002</v>
      </c>
      <c r="CH627">
        <v>0.63576568427599023</v>
      </c>
      <c r="CI627">
        <v>129.329765684276</v>
      </c>
      <c r="CJ627">
        <v>128.06120919959793</v>
      </c>
      <c r="CK627">
        <v>744.79200000000003</v>
      </c>
      <c r="CL627">
        <v>3.6793727409458339</v>
      </c>
      <c r="CM627">
        <v>748.47137274094575</v>
      </c>
      <c r="CN627">
        <v>741.12984383255582</v>
      </c>
    </row>
    <row r="628" spans="1:92" x14ac:dyDescent="0.3">
      <c r="A628" s="18">
        <v>45438</v>
      </c>
      <c r="B628" s="2">
        <v>16</v>
      </c>
      <c r="C628" s="2" t="s">
        <v>23</v>
      </c>
      <c r="D628" s="9">
        <v>103.453542</v>
      </c>
      <c r="E628">
        <v>9.744183E-3</v>
      </c>
      <c r="G628">
        <v>6.0470000000000006</v>
      </c>
      <c r="H628">
        <v>3.39929561170145E-2</v>
      </c>
      <c r="I628" s="34">
        <v>6.0809929561170151</v>
      </c>
      <c r="J628" s="34">
        <v>6.0217386479309001</v>
      </c>
      <c r="K628">
        <v>0.752</v>
      </c>
      <c r="L628">
        <v>4.2273363651388956E-3</v>
      </c>
      <c r="M628" s="34">
        <v>0.75622733636513895</v>
      </c>
      <c r="N628" s="34">
        <v>0.74885851880999443</v>
      </c>
      <c r="O628">
        <v>17.941000000000003</v>
      </c>
      <c r="P628">
        <v>0.10085457676457041</v>
      </c>
      <c r="Q628" s="34">
        <v>18.041854576764575</v>
      </c>
      <c r="R628" s="34">
        <v>17.866051444109193</v>
      </c>
      <c r="S628">
        <v>2.8220000000000001</v>
      </c>
      <c r="T628">
        <v>1.5863754285135589E-2</v>
      </c>
      <c r="U628" s="34">
        <v>2.8378637542851357</v>
      </c>
      <c r="V628" s="34">
        <v>2.8102110905343141</v>
      </c>
      <c r="W628">
        <v>0</v>
      </c>
      <c r="X628">
        <v>0</v>
      </c>
      <c r="Y628" s="34">
        <v>0</v>
      </c>
      <c r="Z628" s="34">
        <v>0</v>
      </c>
      <c r="AA628">
        <v>2.0129999999999999</v>
      </c>
      <c r="AB628">
        <v>1.1315994817851859E-2</v>
      </c>
      <c r="AC628" s="34">
        <v>2.0243159948178517</v>
      </c>
      <c r="AD628" s="34">
        <v>2.0045906893145196</v>
      </c>
      <c r="AE628">
        <v>29.575000000000003</v>
      </c>
      <c r="AF628">
        <v>0.16625461834971125</v>
      </c>
      <c r="AG628" s="34">
        <v>29.741254618349714</v>
      </c>
      <c r="AH628" s="34">
        <v>29.45145039069892</v>
      </c>
      <c r="AJ628">
        <v>56.613999999999997</v>
      </c>
      <c r="AK628">
        <v>0.31825321938294343</v>
      </c>
      <c r="AL628" s="34">
        <v>56.932253219382943</v>
      </c>
      <c r="AM628" s="34">
        <v>56.377494925410936</v>
      </c>
      <c r="AN628">
        <v>3.403</v>
      </c>
      <c r="AO628">
        <v>1.9129821343839979E-2</v>
      </c>
      <c r="AP628" s="34">
        <v>3.42212982134384</v>
      </c>
      <c r="AQ628" s="34">
        <v>3.3887839621149083</v>
      </c>
      <c r="AR628">
        <v>309.01799999999992</v>
      </c>
      <c r="AS628">
        <v>1.7371316873437381</v>
      </c>
      <c r="AT628" s="34">
        <v>310.75513168734363</v>
      </c>
      <c r="AU628" s="34">
        <v>307.72707681599303</v>
      </c>
      <c r="AV628">
        <v>30.212999999999994</v>
      </c>
      <c r="AW628">
        <v>0.16984110851056042</v>
      </c>
      <c r="AX628" s="34">
        <v>30.382841108510554</v>
      </c>
      <c r="AY628" s="34">
        <v>30.086785144689305</v>
      </c>
      <c r="AZ628">
        <v>196.82900000000004</v>
      </c>
      <c r="BA628">
        <v>1.1064659433695796</v>
      </c>
      <c r="BB628" s="34">
        <v>197.93546594336962</v>
      </c>
      <c r="BC628" s="34">
        <v>196.00674654102716</v>
      </c>
      <c r="BD628">
        <v>126.02700000000002</v>
      </c>
      <c r="BE628">
        <v>0.7084554788422337</v>
      </c>
      <c r="BF628" s="34">
        <v>126.73545547884225</v>
      </c>
      <c r="BG628" s="34">
        <v>125.50052200806806</v>
      </c>
      <c r="BH628">
        <v>722.10400000000004</v>
      </c>
      <c r="BI628">
        <v>4.0592772587928945</v>
      </c>
      <c r="BJ628" s="34">
        <v>726.16327725879285</v>
      </c>
      <c r="BK628" s="34">
        <v>719.08740939730342</v>
      </c>
      <c r="BM628">
        <v>62.661000000000001</v>
      </c>
      <c r="BN628">
        <v>0.35224617549995796</v>
      </c>
      <c r="BO628">
        <v>63.013246175499958</v>
      </c>
      <c r="BP628">
        <v>62.399233573341839</v>
      </c>
      <c r="BQ628">
        <v>4.1550000000000002</v>
      </c>
      <c r="BR628">
        <v>2.3357157708978876E-2</v>
      </c>
      <c r="BS628">
        <v>4.1783571577089793</v>
      </c>
      <c r="BT628">
        <v>4.1376424809249031</v>
      </c>
      <c r="BU628">
        <v>326.95899999999995</v>
      </c>
      <c r="BV628">
        <v>1.8379862641083085</v>
      </c>
      <c r="BW628">
        <v>328.79698626410823</v>
      </c>
      <c r="BX628">
        <v>325.59312826010222</v>
      </c>
      <c r="BY628">
        <v>33.034999999999997</v>
      </c>
      <c r="BZ628">
        <v>0.18570486279569601</v>
      </c>
      <c r="CA628">
        <v>33.220704862795692</v>
      </c>
      <c r="CB628">
        <v>32.896996235223618</v>
      </c>
      <c r="CC628">
        <v>196.82900000000004</v>
      </c>
      <c r="CD628">
        <v>1.1064659433695796</v>
      </c>
      <c r="CE628">
        <v>197.93546594336962</v>
      </c>
      <c r="CF628">
        <v>196.00674654102716</v>
      </c>
      <c r="CG628">
        <v>128.04000000000002</v>
      </c>
      <c r="CH628">
        <v>0.71977147366008554</v>
      </c>
      <c r="CI628">
        <v>128.75977147366009</v>
      </c>
      <c r="CJ628">
        <v>127.50511269738259</v>
      </c>
      <c r="CK628">
        <v>751.67900000000009</v>
      </c>
      <c r="CL628">
        <v>4.2255318771426058</v>
      </c>
      <c r="CM628">
        <v>755.90453187714252</v>
      </c>
      <c r="CN628">
        <v>748.53885978800236</v>
      </c>
    </row>
    <row r="629" spans="1:92" x14ac:dyDescent="0.3">
      <c r="A629" s="18">
        <v>45438</v>
      </c>
      <c r="B629" s="2">
        <v>17</v>
      </c>
      <c r="C629" s="2" t="s">
        <v>23</v>
      </c>
      <c r="D629" s="9">
        <v>13.202007</v>
      </c>
      <c r="E629">
        <v>9.6559469999999998E-3</v>
      </c>
      <c r="G629">
        <v>6.05</v>
      </c>
      <c r="H629">
        <v>5.5148868571583957E-2</v>
      </c>
      <c r="I629" s="34">
        <v>6.1051488685715833</v>
      </c>
      <c r="J629" s="34">
        <v>6.0461978746695459</v>
      </c>
      <c r="K629">
        <v>0.68200000000000005</v>
      </c>
      <c r="L629">
        <v>6.216781548069465E-3</v>
      </c>
      <c r="M629" s="34">
        <v>0.68821678154806953</v>
      </c>
      <c r="N629" s="34">
        <v>0.68157139678093071</v>
      </c>
      <c r="O629">
        <v>17.562000000000001</v>
      </c>
      <c r="P629">
        <v>0.16008668262052192</v>
      </c>
      <c r="Q629" s="34">
        <v>17.722086682620525</v>
      </c>
      <c r="R629" s="34">
        <v>17.550963152883735</v>
      </c>
      <c r="S629">
        <v>2.7269999999999999</v>
      </c>
      <c r="T629">
        <v>2.4858010676811478E-2</v>
      </c>
      <c r="U629" s="34">
        <v>2.7518580106768114</v>
      </c>
      <c r="V629" s="34">
        <v>2.7252862155741906</v>
      </c>
      <c r="W629">
        <v>0</v>
      </c>
      <c r="X629">
        <v>0</v>
      </c>
      <c r="Y629" s="34">
        <v>0</v>
      </c>
      <c r="Z629" s="34">
        <v>0</v>
      </c>
      <c r="AA629">
        <v>2.0110000000000001</v>
      </c>
      <c r="AB629">
        <v>1.8331301602885181E-2</v>
      </c>
      <c r="AC629" s="34">
        <v>2.0293313016028853</v>
      </c>
      <c r="AD629" s="34">
        <v>2.0097361861091669</v>
      </c>
      <c r="AE629">
        <v>29.032</v>
      </c>
      <c r="AF629">
        <v>0.26464164501987197</v>
      </c>
      <c r="AG629" s="34">
        <v>29.296641645019875</v>
      </c>
      <c r="AH629" s="34">
        <v>29.013754826017568</v>
      </c>
      <c r="AJ629">
        <v>56.452999999999996</v>
      </c>
      <c r="AK629">
        <v>0.51459819462340972</v>
      </c>
      <c r="AL629" s="34">
        <v>56.967598194623406</v>
      </c>
      <c r="AM629" s="34">
        <v>56.417522085738824</v>
      </c>
      <c r="AN629">
        <v>3.3969999999999994</v>
      </c>
      <c r="AO629">
        <v>3.0965406039284406E-2</v>
      </c>
      <c r="AP629" s="34">
        <v>3.4279654060392839</v>
      </c>
      <c r="AQ629" s="34">
        <v>3.3948651537607351</v>
      </c>
      <c r="AR629">
        <v>307.53399999999993</v>
      </c>
      <c r="AS629">
        <v>2.8033309334369418</v>
      </c>
      <c r="AT629" s="34">
        <v>310.33733093343687</v>
      </c>
      <c r="AU629" s="34">
        <v>307.34073011382213</v>
      </c>
      <c r="AV629">
        <v>30.243000000000002</v>
      </c>
      <c r="AW629">
        <v>0.27568053424965516</v>
      </c>
      <c r="AX629" s="34">
        <v>30.518680534249658</v>
      </c>
      <c r="AY629" s="34">
        <v>30.223993772501011</v>
      </c>
      <c r="AZ629">
        <v>199.64700000000002</v>
      </c>
      <c r="BA629">
        <v>1.8198853163158715</v>
      </c>
      <c r="BB629" s="34">
        <v>201.46688531631588</v>
      </c>
      <c r="BC629" s="34">
        <v>199.52153174944644</v>
      </c>
      <c r="BD629">
        <v>125.369</v>
      </c>
      <c r="BE629">
        <v>1.1428030585042825</v>
      </c>
      <c r="BF629" s="34">
        <v>126.51180305850428</v>
      </c>
      <c r="BG629" s="34">
        <v>125.29021179329692</v>
      </c>
      <c r="BH629">
        <v>722.64299999999992</v>
      </c>
      <c r="BI629">
        <v>6.5872634431694461</v>
      </c>
      <c r="BJ629" s="34">
        <v>729.23026344316941</v>
      </c>
      <c r="BK629" s="34">
        <v>722.18885466856614</v>
      </c>
      <c r="BM629">
        <v>62.502999999999993</v>
      </c>
      <c r="BN629">
        <v>0.56974706319499369</v>
      </c>
      <c r="BO629">
        <v>63.072747063194988</v>
      </c>
      <c r="BP629">
        <v>62.463719960408369</v>
      </c>
      <c r="BQ629">
        <v>4.0789999999999997</v>
      </c>
      <c r="BR629">
        <v>3.7182187587353872E-2</v>
      </c>
      <c r="BS629">
        <v>4.1161821875873539</v>
      </c>
      <c r="BT629">
        <v>4.0764365505416658</v>
      </c>
      <c r="BU629">
        <v>325.09599999999995</v>
      </c>
      <c r="BV629">
        <v>2.9634176160574639</v>
      </c>
      <c r="BW629">
        <v>328.05941761605737</v>
      </c>
      <c r="BX629">
        <v>324.89169326670589</v>
      </c>
      <c r="BY629">
        <v>32.97</v>
      </c>
      <c r="BZ629">
        <v>0.30053854492646664</v>
      </c>
      <c r="CA629">
        <v>33.270538544926467</v>
      </c>
      <c r="CB629">
        <v>32.949279988075205</v>
      </c>
      <c r="CC629">
        <v>199.64700000000002</v>
      </c>
      <c r="CD629">
        <v>1.8198853163158715</v>
      </c>
      <c r="CE629">
        <v>201.46688531631588</v>
      </c>
      <c r="CF629">
        <v>199.52153174944644</v>
      </c>
      <c r="CG629">
        <v>127.38</v>
      </c>
      <c r="CH629">
        <v>1.1611343601071678</v>
      </c>
      <c r="CI629">
        <v>128.54113436010718</v>
      </c>
      <c r="CJ629">
        <v>127.29994797940608</v>
      </c>
      <c r="CK629">
        <v>751.67499999999995</v>
      </c>
      <c r="CL629">
        <v>6.8519050881893184</v>
      </c>
      <c r="CM629">
        <v>758.52690508818932</v>
      </c>
      <c r="CN629">
        <v>751.20260949458373</v>
      </c>
    </row>
    <row r="630" spans="1:92" x14ac:dyDescent="0.3">
      <c r="A630" s="18">
        <v>45438</v>
      </c>
      <c r="B630" s="2">
        <v>18</v>
      </c>
      <c r="C630" s="2" t="s">
        <v>23</v>
      </c>
      <c r="D630" s="9">
        <v>44.871575</v>
      </c>
      <c r="E630">
        <v>1.0045846000000001E-2</v>
      </c>
      <c r="G630">
        <v>6.0010000000000003</v>
      </c>
      <c r="H630">
        <v>1.9554196553413495E-2</v>
      </c>
      <c r="I630" s="34">
        <v>6.0205541965534142</v>
      </c>
      <c r="J630" s="34">
        <v>5.9600726362601844</v>
      </c>
      <c r="K630">
        <v>0.629</v>
      </c>
      <c r="L630">
        <v>2.0495900070150123E-3</v>
      </c>
      <c r="M630" s="34">
        <v>0.63104959000701499</v>
      </c>
      <c r="N630" s="34">
        <v>0.62471016300744142</v>
      </c>
      <c r="O630">
        <v>16.984000000000002</v>
      </c>
      <c r="P630">
        <v>5.5342188679082624E-2</v>
      </c>
      <c r="Q630" s="34">
        <v>17.039342188679086</v>
      </c>
      <c r="R630" s="34">
        <v>16.868167581110313</v>
      </c>
      <c r="S630">
        <v>2.702</v>
      </c>
      <c r="T630">
        <v>8.8044391080358709E-3</v>
      </c>
      <c r="U630" s="34">
        <v>2.7108044391080357</v>
      </c>
      <c r="V630" s="34">
        <v>2.6835721151766401</v>
      </c>
      <c r="W630">
        <v>0</v>
      </c>
      <c r="X630">
        <v>0</v>
      </c>
      <c r="Y630" s="34">
        <v>0</v>
      </c>
      <c r="Z630" s="34">
        <v>0</v>
      </c>
      <c r="AA630">
        <v>1.675</v>
      </c>
      <c r="AB630">
        <v>5.4579702094596904E-3</v>
      </c>
      <c r="AC630" s="34">
        <v>1.6804579702094598</v>
      </c>
      <c r="AD630" s="34">
        <v>1.6635763482312629</v>
      </c>
      <c r="AE630">
        <v>27.991000000000003</v>
      </c>
      <c r="AF630">
        <v>9.1208384557006694E-2</v>
      </c>
      <c r="AG630" s="34">
        <v>28.08220838455701</v>
      </c>
      <c r="AH630" s="34">
        <v>27.800098843785843</v>
      </c>
      <c r="AJ630">
        <v>55.370000000000012</v>
      </c>
      <c r="AK630">
        <v>0.1804225734315123</v>
      </c>
      <c r="AL630" s="34">
        <v>55.550422573431526</v>
      </c>
      <c r="AM630" s="34">
        <v>54.99237158302391</v>
      </c>
      <c r="AN630">
        <v>3.383</v>
      </c>
      <c r="AO630">
        <v>1.1023470578269929E-2</v>
      </c>
      <c r="AP630" s="34">
        <v>3.3940234705782699</v>
      </c>
      <c r="AQ630" s="34">
        <v>3.3599276334724548</v>
      </c>
      <c r="AR630">
        <v>303.01600000000002</v>
      </c>
      <c r="AS630">
        <v>0.98737450805351501</v>
      </c>
      <c r="AT630" s="34">
        <v>304.00337450805353</v>
      </c>
      <c r="AU630" s="34">
        <v>300.94940342426531</v>
      </c>
      <c r="AV630">
        <v>29.412999999999997</v>
      </c>
      <c r="AW630">
        <v>9.5841956878112158E-2</v>
      </c>
      <c r="AX630" s="34">
        <v>29.508841956878108</v>
      </c>
      <c r="AY630" s="34">
        <v>29.212400674940969</v>
      </c>
      <c r="AZ630">
        <v>184.78300000000002</v>
      </c>
      <c r="BA630">
        <v>0.60211349803856129</v>
      </c>
      <c r="BB630" s="34">
        <v>185.38511349803858</v>
      </c>
      <c r="BC630" s="34">
        <v>183.52276319714477</v>
      </c>
      <c r="BD630">
        <v>124.453</v>
      </c>
      <c r="BE630">
        <v>0.40552881580769362</v>
      </c>
      <c r="BF630" s="34">
        <v>124.8585288158077</v>
      </c>
      <c r="BG630" s="34">
        <v>123.60421926353753</v>
      </c>
      <c r="BH630">
        <v>700.41800000000001</v>
      </c>
      <c r="BI630">
        <v>2.2823048227876646</v>
      </c>
      <c r="BJ630" s="34">
        <v>702.70030482278776</v>
      </c>
      <c r="BK630" s="34">
        <v>695.6410857763849</v>
      </c>
      <c r="BM630">
        <v>61.371000000000009</v>
      </c>
      <c r="BN630">
        <v>0.19997676998492581</v>
      </c>
      <c r="BO630">
        <v>61.570976769984938</v>
      </c>
      <c r="BP630">
        <v>60.952444219284097</v>
      </c>
      <c r="BQ630">
        <v>4.0120000000000005</v>
      </c>
      <c r="BR630">
        <v>1.3073060585284941E-2</v>
      </c>
      <c r="BS630">
        <v>4.0250730605852851</v>
      </c>
      <c r="BT630">
        <v>3.9846377964798965</v>
      </c>
      <c r="BU630">
        <v>320</v>
      </c>
      <c r="BV630">
        <v>1.0427166967325976</v>
      </c>
      <c r="BW630">
        <v>321.04271669673261</v>
      </c>
      <c r="BX630">
        <v>317.81757100537561</v>
      </c>
      <c r="BY630">
        <v>32.114999999999995</v>
      </c>
      <c r="BZ630">
        <v>0.10464639598614803</v>
      </c>
      <c r="CA630">
        <v>32.219646395986146</v>
      </c>
      <c r="CB630">
        <v>31.895972790117611</v>
      </c>
      <c r="CC630">
        <v>184.78300000000002</v>
      </c>
      <c r="CD630">
        <v>0.60211349803856129</v>
      </c>
      <c r="CE630">
        <v>185.38511349803858</v>
      </c>
      <c r="CF630">
        <v>183.52276319714477</v>
      </c>
      <c r="CG630">
        <v>126.128</v>
      </c>
      <c r="CH630">
        <v>0.41098678601715333</v>
      </c>
      <c r="CI630">
        <v>126.53898678601716</v>
      </c>
      <c r="CJ630">
        <v>125.26779561176879</v>
      </c>
      <c r="CK630">
        <v>728.40899999999999</v>
      </c>
      <c r="CL630">
        <v>2.3735132073446712</v>
      </c>
      <c r="CM630">
        <v>730.78251320734478</v>
      </c>
      <c r="CN630">
        <v>723.4411846201707</v>
      </c>
    </row>
    <row r="631" spans="1:92" x14ac:dyDescent="0.3">
      <c r="A631" s="18">
        <v>45438</v>
      </c>
      <c r="B631" s="2">
        <v>19</v>
      </c>
      <c r="C631" s="2" t="s">
        <v>23</v>
      </c>
      <c r="D631" s="9">
        <v>14.581265999999999</v>
      </c>
      <c r="E631">
        <v>1.0272524999999999E-2</v>
      </c>
      <c r="G631">
        <v>5.7440000000000007</v>
      </c>
      <c r="H631">
        <v>2.1692335526298699E-2</v>
      </c>
      <c r="I631" s="34">
        <v>5.7656923355262997</v>
      </c>
      <c r="J631" s="34">
        <v>5.7064641168672976</v>
      </c>
      <c r="K631">
        <v>0.56999999999999995</v>
      </c>
      <c r="L631">
        <v>2.1526168610707273E-3</v>
      </c>
      <c r="M631" s="34">
        <v>0.57215261686107066</v>
      </c>
      <c r="N631" s="34">
        <v>0.56627516480054996</v>
      </c>
      <c r="O631">
        <v>16.539000000000001</v>
      </c>
      <c r="P631">
        <v>6.2459877658331157E-2</v>
      </c>
      <c r="Q631" s="34">
        <v>16.601459877658332</v>
      </c>
      <c r="R631" s="34">
        <v>16.430920966028591</v>
      </c>
      <c r="S631">
        <v>2.6030000000000002</v>
      </c>
      <c r="T631">
        <v>9.8302836655563223E-3</v>
      </c>
      <c r="U631" s="34">
        <v>2.6128302836655566</v>
      </c>
      <c r="V631" s="34">
        <v>2.5859899192558453</v>
      </c>
      <c r="W631">
        <v>0</v>
      </c>
      <c r="X631">
        <v>0</v>
      </c>
      <c r="Y631" s="34">
        <v>0</v>
      </c>
      <c r="Z631" s="34">
        <v>0</v>
      </c>
      <c r="AA631">
        <v>1.784</v>
      </c>
      <c r="AB631">
        <v>6.7373131230704869E-3</v>
      </c>
      <c r="AC631" s="34">
        <v>1.7907373131230706</v>
      </c>
      <c r="AD631" s="34">
        <v>1.7723419193055812</v>
      </c>
      <c r="AE631">
        <v>27.240000000000002</v>
      </c>
      <c r="AF631">
        <v>0.1028724268343274</v>
      </c>
      <c r="AG631" s="34">
        <v>27.34287242683433</v>
      </c>
      <c r="AH631" s="34">
        <v>27.061992086257867</v>
      </c>
      <c r="AJ631">
        <v>53.561</v>
      </c>
      <c r="AK631">
        <v>0.20227423104527933</v>
      </c>
      <c r="AL631" s="34">
        <v>53.76327423104528</v>
      </c>
      <c r="AM631" s="34">
        <v>53.210989652425013</v>
      </c>
      <c r="AN631">
        <v>3.3109999999999999</v>
      </c>
      <c r="AO631">
        <v>1.2504060398254699E-2</v>
      </c>
      <c r="AP631" s="34">
        <v>3.3235040603982546</v>
      </c>
      <c r="AQ631" s="34">
        <v>3.2893632818502123</v>
      </c>
      <c r="AR631">
        <v>296.61900000000003</v>
      </c>
      <c r="AS631">
        <v>1.1201878258139266</v>
      </c>
      <c r="AT631" s="34">
        <v>297.73918782581393</v>
      </c>
      <c r="AU631" s="34">
        <v>294.68065457539359</v>
      </c>
      <c r="AV631">
        <v>25.367999999999999</v>
      </c>
      <c r="AW631">
        <v>9.5802779880074046E-2</v>
      </c>
      <c r="AX631" s="34">
        <v>25.463802779880073</v>
      </c>
      <c r="AY631" s="34">
        <v>25.202225229228684</v>
      </c>
      <c r="AZ631">
        <v>189.72800000000001</v>
      </c>
      <c r="BA631">
        <v>0.71651174003022278</v>
      </c>
      <c r="BB631" s="34">
        <v>190.44451174003024</v>
      </c>
      <c r="BC631" s="34">
        <v>188.48816573206798</v>
      </c>
      <c r="BD631">
        <v>122.55600000000001</v>
      </c>
      <c r="BE631">
        <v>0.46283528425505976</v>
      </c>
      <c r="BF631" s="34">
        <v>123.01883528425508</v>
      </c>
      <c r="BG631" s="34">
        <v>121.75512122332668</v>
      </c>
      <c r="BH631">
        <v>691.14300000000003</v>
      </c>
      <c r="BI631">
        <v>2.6101159214228171</v>
      </c>
      <c r="BJ631" s="34">
        <v>693.75311592142282</v>
      </c>
      <c r="BK631" s="34">
        <v>686.62651969429214</v>
      </c>
      <c r="BM631">
        <v>59.305</v>
      </c>
      <c r="BN631">
        <v>0.22396656657157804</v>
      </c>
      <c r="BO631">
        <v>59.528966566571583</v>
      </c>
      <c r="BP631">
        <v>58.917453769292308</v>
      </c>
      <c r="BQ631">
        <v>3.8809999999999998</v>
      </c>
      <c r="BR631">
        <v>1.4656677259325426E-2</v>
      </c>
      <c r="BS631">
        <v>3.8956566772593253</v>
      </c>
      <c r="BT631">
        <v>3.8556384466507625</v>
      </c>
      <c r="BU631">
        <v>313.15800000000002</v>
      </c>
      <c r="BV631">
        <v>1.1826477034722578</v>
      </c>
      <c r="BW631">
        <v>314.34064770347226</v>
      </c>
      <c r="BX631">
        <v>311.11157554142216</v>
      </c>
      <c r="BY631">
        <v>27.971</v>
      </c>
      <c r="BZ631">
        <v>0.10563306354563037</v>
      </c>
      <c r="CA631">
        <v>28.076633063545628</v>
      </c>
      <c r="CB631">
        <v>27.788215148484529</v>
      </c>
      <c r="CC631">
        <v>189.72800000000001</v>
      </c>
      <c r="CD631">
        <v>0.71651174003022278</v>
      </c>
      <c r="CE631">
        <v>190.44451174003024</v>
      </c>
      <c r="CF631">
        <v>188.48816573206798</v>
      </c>
      <c r="CG631">
        <v>124.34000000000002</v>
      </c>
      <c r="CH631">
        <v>0.46957259737813023</v>
      </c>
      <c r="CI631">
        <v>124.80957259737815</v>
      </c>
      <c r="CJ631">
        <v>123.52746314263226</v>
      </c>
      <c r="CK631">
        <v>718.38300000000004</v>
      </c>
      <c r="CL631">
        <v>2.7129883482571446</v>
      </c>
      <c r="CM631">
        <v>721.09598834825715</v>
      </c>
      <c r="CN631">
        <v>713.68851178055002</v>
      </c>
    </row>
    <row r="632" spans="1:92" x14ac:dyDescent="0.3">
      <c r="A632" s="18">
        <v>45438</v>
      </c>
      <c r="B632" s="2">
        <v>20</v>
      </c>
      <c r="C632" s="2" t="s">
        <v>23</v>
      </c>
      <c r="D632" s="9">
        <v>11.855639999999999</v>
      </c>
      <c r="E632">
        <v>9.511874E-3</v>
      </c>
      <c r="G632">
        <v>5.6890000000000001</v>
      </c>
      <c r="H632">
        <v>1.6129594846923869E-3</v>
      </c>
      <c r="I632" s="34">
        <v>5.6906129594846924</v>
      </c>
      <c r="J632" s="34">
        <v>5.6364845660313074</v>
      </c>
      <c r="K632">
        <v>0.54700000000000004</v>
      </c>
      <c r="L632">
        <v>1.5508680578778971E-4</v>
      </c>
      <c r="M632" s="34">
        <v>0.54715508680578784</v>
      </c>
      <c r="N632" s="34">
        <v>0.54195061656163213</v>
      </c>
      <c r="O632">
        <v>16.053000000000001</v>
      </c>
      <c r="P632">
        <v>4.5513866422511665E-3</v>
      </c>
      <c r="Q632" s="34">
        <v>16.057551386642253</v>
      </c>
      <c r="R632" s="34">
        <v>15.904813981103986</v>
      </c>
      <c r="S632">
        <v>2.431</v>
      </c>
      <c r="T632">
        <v>6.8924318989052429E-4</v>
      </c>
      <c r="U632" s="34">
        <v>2.4316892431898904</v>
      </c>
      <c r="V632" s="34">
        <v>2.4085593215015129</v>
      </c>
      <c r="W632">
        <v>0</v>
      </c>
      <c r="X632">
        <v>0</v>
      </c>
      <c r="Y632" s="34">
        <v>0</v>
      </c>
      <c r="Z632" s="34">
        <v>0</v>
      </c>
      <c r="AA632">
        <v>1.7170000000000001</v>
      </c>
      <c r="AB632">
        <v>4.8680812712547516E-4</v>
      </c>
      <c r="AC632" s="34">
        <v>1.7174868081271255</v>
      </c>
      <c r="AD632" s="34">
        <v>1.7011502900115583</v>
      </c>
      <c r="AE632">
        <v>26.437000000000001</v>
      </c>
      <c r="AF632">
        <v>7.4954842497473428E-3</v>
      </c>
      <c r="AG632" s="34">
        <v>26.444495484249749</v>
      </c>
      <c r="AH632" s="34">
        <v>26.192958775209998</v>
      </c>
      <c r="AJ632">
        <v>52.299999999999983</v>
      </c>
      <c r="AK632">
        <v>1.4828226586291404E-2</v>
      </c>
      <c r="AL632" s="34">
        <v>52.314828226586272</v>
      </c>
      <c r="AM632" s="34">
        <v>51.817216172163342</v>
      </c>
      <c r="AN632">
        <v>3.26</v>
      </c>
      <c r="AO632">
        <v>9.2428333979560216E-4</v>
      </c>
      <c r="AP632" s="34">
        <v>3.2609242833397953</v>
      </c>
      <c r="AQ632" s="34">
        <v>3.2299067824331269</v>
      </c>
      <c r="AR632">
        <v>290.87100000000004</v>
      </c>
      <c r="AS632">
        <v>8.2468472187020442E-2</v>
      </c>
      <c r="AT632" s="34">
        <v>290.95346847218707</v>
      </c>
      <c r="AU632" s="34">
        <v>288.18595574021668</v>
      </c>
      <c r="AV632">
        <v>24.030999999999999</v>
      </c>
      <c r="AW632">
        <v>6.8133291222785631E-3</v>
      </c>
      <c r="AX632" s="34">
        <v>24.037813329122276</v>
      </c>
      <c r="AY632" s="34">
        <v>23.809168677500146</v>
      </c>
      <c r="AZ632">
        <v>182.61</v>
      </c>
      <c r="BA632">
        <v>5.1774043153397217E-2</v>
      </c>
      <c r="BB632" s="34">
        <v>182.6617740431534</v>
      </c>
      <c r="BC632" s="34">
        <v>180.92431826383847</v>
      </c>
      <c r="BD632">
        <v>120.75600000000001</v>
      </c>
      <c r="BE632">
        <v>3.4237042632011577E-2</v>
      </c>
      <c r="BF632" s="34">
        <v>120.79023704263203</v>
      </c>
      <c r="BG632" s="34">
        <v>119.64129552745239</v>
      </c>
      <c r="BH632">
        <v>673.82800000000009</v>
      </c>
      <c r="BI632">
        <v>0.19104539702079482</v>
      </c>
      <c r="BJ632" s="34">
        <v>674.01904539702082</v>
      </c>
      <c r="BK632" s="34">
        <v>667.60786116360418</v>
      </c>
      <c r="BM632">
        <v>57.988999999999983</v>
      </c>
      <c r="BN632">
        <v>1.6441186070983792E-2</v>
      </c>
      <c r="BO632">
        <v>58.005441186070968</v>
      </c>
      <c r="BP632">
        <v>57.453700738194648</v>
      </c>
      <c r="BQ632">
        <v>3.8069999999999999</v>
      </c>
      <c r="BR632">
        <v>1.0793701455833918E-3</v>
      </c>
      <c r="BS632">
        <v>3.8080793701455833</v>
      </c>
      <c r="BT632">
        <v>3.7718573989947588</v>
      </c>
      <c r="BU632">
        <v>306.92400000000004</v>
      </c>
      <c r="BV632">
        <v>8.7019858829271601E-2</v>
      </c>
      <c r="BW632">
        <v>307.01101985882934</v>
      </c>
      <c r="BX632">
        <v>304.09076972132067</v>
      </c>
      <c r="BY632">
        <v>26.462</v>
      </c>
      <c r="BZ632">
        <v>7.5025723121690873E-3</v>
      </c>
      <c r="CA632">
        <v>26.469502572312166</v>
      </c>
      <c r="CB632">
        <v>26.21772799900166</v>
      </c>
      <c r="CC632">
        <v>182.61</v>
      </c>
      <c r="CD632">
        <v>5.1774043153397217E-2</v>
      </c>
      <c r="CE632">
        <v>182.6617740431534</v>
      </c>
      <c r="CF632">
        <v>180.92431826383847</v>
      </c>
      <c r="CG632">
        <v>122.47300000000001</v>
      </c>
      <c r="CH632">
        <v>3.4723850759137052E-2</v>
      </c>
      <c r="CI632">
        <v>122.50772385075915</v>
      </c>
      <c r="CJ632">
        <v>121.34244581746394</v>
      </c>
      <c r="CK632">
        <v>700.2650000000001</v>
      </c>
      <c r="CL632">
        <v>0.19854088127054215</v>
      </c>
      <c r="CM632">
        <v>700.46354088127055</v>
      </c>
      <c r="CN632">
        <v>693.80081993881413</v>
      </c>
    </row>
    <row r="633" spans="1:92" x14ac:dyDescent="0.3">
      <c r="A633" s="18">
        <v>45438</v>
      </c>
      <c r="B633" s="2">
        <v>21</v>
      </c>
      <c r="C633" s="2" t="s">
        <v>23</v>
      </c>
      <c r="D633" s="9">
        <v>13.652808</v>
      </c>
      <c r="E633">
        <v>9.9659919999999999E-3</v>
      </c>
      <c r="G633">
        <v>5.3949999999999996</v>
      </c>
      <c r="H633">
        <v>9.4056303228200917E-3</v>
      </c>
      <c r="I633" s="34">
        <v>5.4044056303228194</v>
      </c>
      <c r="J633" s="34">
        <v>5.3505453670462666</v>
      </c>
      <c r="K633">
        <v>0.42599999999999999</v>
      </c>
      <c r="L633">
        <v>7.426873989844966E-4</v>
      </c>
      <c r="M633" s="34">
        <v>0.42674268739898447</v>
      </c>
      <c r="N633" s="34">
        <v>0.42248977319030767</v>
      </c>
      <c r="O633">
        <v>14.593</v>
      </c>
      <c r="P633">
        <v>2.5441401909344505E-2</v>
      </c>
      <c r="Q633" s="34">
        <v>14.618441401909344</v>
      </c>
      <c r="R633" s="34">
        <v>14.472754131845447</v>
      </c>
      <c r="S633">
        <v>2.2989999999999999</v>
      </c>
      <c r="T633">
        <v>4.0080711978060036E-3</v>
      </c>
      <c r="U633" s="34">
        <v>2.303008071197806</v>
      </c>
      <c r="V633" s="34">
        <v>2.2800563111843131</v>
      </c>
      <c r="W633">
        <v>0</v>
      </c>
      <c r="X633">
        <v>0</v>
      </c>
      <c r="Y633" s="34">
        <v>0</v>
      </c>
      <c r="Z633" s="34">
        <v>0</v>
      </c>
      <c r="AA633">
        <v>1.5409999999999999</v>
      </c>
      <c r="AB633">
        <v>2.6865757789556557E-3</v>
      </c>
      <c r="AC633" s="34">
        <v>1.5436865757789555</v>
      </c>
      <c r="AD633" s="34">
        <v>1.528302207714235</v>
      </c>
      <c r="AE633">
        <v>24.254000000000001</v>
      </c>
      <c r="AF633">
        <v>4.2284366607910753E-2</v>
      </c>
      <c r="AG633" s="34">
        <v>24.29628436660791</v>
      </c>
      <c r="AH633" s="34">
        <v>24.054147790980569</v>
      </c>
      <c r="AJ633">
        <v>48.883999999999993</v>
      </c>
      <c r="AK633">
        <v>8.5224250732296072E-2</v>
      </c>
      <c r="AL633" s="34">
        <v>48.969224250732289</v>
      </c>
      <c r="AM633" s="34">
        <v>48.481197353603285</v>
      </c>
      <c r="AN633">
        <v>3.0340000000000007</v>
      </c>
      <c r="AO633">
        <v>5.2894684707017921E-3</v>
      </c>
      <c r="AP633" s="34">
        <v>3.0392894684707024</v>
      </c>
      <c r="AQ633" s="34">
        <v>3.0089999339422389</v>
      </c>
      <c r="AR633">
        <v>275.6869999999999</v>
      </c>
      <c r="AS633">
        <v>0.48063206799023206</v>
      </c>
      <c r="AT633" s="34">
        <v>276.16763206799016</v>
      </c>
      <c r="AU633" s="34">
        <v>273.41534765614159</v>
      </c>
      <c r="AV633">
        <v>22.888999999999996</v>
      </c>
      <c r="AW633">
        <v>3.9904628815390003E-2</v>
      </c>
      <c r="AX633" s="34">
        <v>22.928904628815385</v>
      </c>
      <c r="AY633" s="34">
        <v>22.700395348715848</v>
      </c>
      <c r="AZ633">
        <v>201.03699999999998</v>
      </c>
      <c r="BA633">
        <v>0.35048743340292543</v>
      </c>
      <c r="BB633" s="34">
        <v>201.3874874334029</v>
      </c>
      <c r="BC633" s="34">
        <v>199.38046134474149</v>
      </c>
      <c r="BD633">
        <v>117.86199999999998</v>
      </c>
      <c r="BE633">
        <v>0.20548033384767775</v>
      </c>
      <c r="BF633" s="34">
        <v>118.06748033384766</v>
      </c>
      <c r="BG633" s="34">
        <v>116.89082076938037</v>
      </c>
      <c r="BH633">
        <v>669.39299999999992</v>
      </c>
      <c r="BI633">
        <v>1.1670181832592232</v>
      </c>
      <c r="BJ633" s="34">
        <v>670.5600181832591</v>
      </c>
      <c r="BK633" s="34">
        <v>663.87722240652488</v>
      </c>
      <c r="BM633">
        <v>54.278999999999996</v>
      </c>
      <c r="BN633">
        <v>9.4629881055116161E-2</v>
      </c>
      <c r="BO633">
        <v>54.373629881055109</v>
      </c>
      <c r="BP633">
        <v>53.831742720649551</v>
      </c>
      <c r="BQ633">
        <v>3.4600000000000009</v>
      </c>
      <c r="BR633">
        <v>6.0321558696862891E-3</v>
      </c>
      <c r="BS633">
        <v>3.4660321558696867</v>
      </c>
      <c r="BT633">
        <v>3.4314897071325463</v>
      </c>
      <c r="BU633">
        <v>290.27999999999992</v>
      </c>
      <c r="BV633">
        <v>0.50607346989957658</v>
      </c>
      <c r="BW633">
        <v>290.78607346989952</v>
      </c>
      <c r="BX633">
        <v>287.88810178798701</v>
      </c>
      <c r="BY633">
        <v>25.187999999999995</v>
      </c>
      <c r="BZ633">
        <v>4.3912700013196006E-2</v>
      </c>
      <c r="CA633">
        <v>25.23191270001319</v>
      </c>
      <c r="CB633">
        <v>24.980451659900162</v>
      </c>
      <c r="CC633">
        <v>201.03699999999998</v>
      </c>
      <c r="CD633">
        <v>0.35048743340292543</v>
      </c>
      <c r="CE633">
        <v>201.3874874334029</v>
      </c>
      <c r="CF633">
        <v>199.38046134474149</v>
      </c>
      <c r="CG633">
        <v>119.40299999999998</v>
      </c>
      <c r="CH633">
        <v>0.2081669096266334</v>
      </c>
      <c r="CI633">
        <v>119.6111669096266</v>
      </c>
      <c r="CJ633">
        <v>118.4191229770946</v>
      </c>
      <c r="CK633">
        <v>693.64699999999993</v>
      </c>
      <c r="CL633">
        <v>1.2093025498671339</v>
      </c>
      <c r="CM633">
        <v>694.856302549867</v>
      </c>
      <c r="CN633">
        <v>687.93137019750543</v>
      </c>
    </row>
    <row r="634" spans="1:92" x14ac:dyDescent="0.3">
      <c r="A634" s="18">
        <v>45438</v>
      </c>
      <c r="B634" s="2">
        <v>22</v>
      </c>
      <c r="C634" s="2" t="s">
        <v>23</v>
      </c>
      <c r="D634" s="9">
        <v>10.568959</v>
      </c>
      <c r="E634">
        <v>1.0080677E-2</v>
      </c>
      <c r="G634">
        <v>5.3549999999999995</v>
      </c>
      <c r="H634">
        <v>-2.4773112456273516E-3</v>
      </c>
      <c r="I634" s="34">
        <v>5.3525226887543722</v>
      </c>
      <c r="J634" s="34">
        <v>5.2985656363938674</v>
      </c>
      <c r="K634">
        <v>0.4</v>
      </c>
      <c r="L634">
        <v>-1.850465916434997E-4</v>
      </c>
      <c r="M634" s="34">
        <v>0.39981495340835654</v>
      </c>
      <c r="N634" s="34">
        <v>0.39578454800327684</v>
      </c>
      <c r="O634">
        <v>14.5</v>
      </c>
      <c r="P634">
        <v>-6.7079389470768623E-3</v>
      </c>
      <c r="Q634" s="34">
        <v>14.493292061052923</v>
      </c>
      <c r="R634" s="34">
        <v>14.347189865118784</v>
      </c>
      <c r="S634">
        <v>2.2040000000000002</v>
      </c>
      <c r="T634">
        <v>-1.0196067199556833E-3</v>
      </c>
      <c r="U634" s="34">
        <v>2.2029803932800447</v>
      </c>
      <c r="V634" s="34">
        <v>2.1807728594980555</v>
      </c>
      <c r="W634">
        <v>0</v>
      </c>
      <c r="X634">
        <v>0</v>
      </c>
      <c r="Y634" s="34">
        <v>0</v>
      </c>
      <c r="Z634" s="34">
        <v>0</v>
      </c>
      <c r="AA634">
        <v>1.3740000000000001</v>
      </c>
      <c r="AB634">
        <v>-6.3563504229542146E-4</v>
      </c>
      <c r="AC634" s="34">
        <v>1.3733643649577048</v>
      </c>
      <c r="AD634" s="34">
        <v>1.359519922391256</v>
      </c>
      <c r="AE634">
        <v>23.832999999999998</v>
      </c>
      <c r="AF634">
        <v>-1.1025538546598818E-2</v>
      </c>
      <c r="AG634" s="34">
        <v>23.821974461453401</v>
      </c>
      <c r="AH634" s="34">
        <v>23.58183283140524</v>
      </c>
      <c r="AJ634">
        <v>47.966999999999999</v>
      </c>
      <c r="AK634">
        <v>-2.2190324653409373E-2</v>
      </c>
      <c r="AL634" s="34">
        <v>47.94480967534659</v>
      </c>
      <c r="AM634" s="34">
        <v>47.461493535182946</v>
      </c>
      <c r="AN634">
        <v>2.8209999999999997</v>
      </c>
      <c r="AO634">
        <v>-1.3050410875657813E-3</v>
      </c>
      <c r="AP634" s="34">
        <v>2.819694958912434</v>
      </c>
      <c r="AQ634" s="34">
        <v>2.7912705247931093</v>
      </c>
      <c r="AR634">
        <v>269.93599999999998</v>
      </c>
      <c r="AS634">
        <v>-0.1248768419046993</v>
      </c>
      <c r="AT634" s="34">
        <v>269.81112315809526</v>
      </c>
      <c r="AU634" s="34">
        <v>267.09124437453124</v>
      </c>
      <c r="AV634">
        <v>21.788</v>
      </c>
      <c r="AW634">
        <v>-1.0079487846821427E-2</v>
      </c>
      <c r="AX634" s="34">
        <v>21.77792051215318</v>
      </c>
      <c r="AY634" s="34">
        <v>21.558384329738487</v>
      </c>
      <c r="AZ634">
        <v>195.40200000000002</v>
      </c>
      <c r="BA634">
        <v>-9.0396185250807823E-2</v>
      </c>
      <c r="BB634" s="34">
        <v>195.31160381474922</v>
      </c>
      <c r="BC634" s="34">
        <v>193.34273062234075</v>
      </c>
      <c r="BD634">
        <v>115.15200000000002</v>
      </c>
      <c r="BE634">
        <v>-5.3271212802330693E-2</v>
      </c>
      <c r="BF634" s="34">
        <v>115.09872878719769</v>
      </c>
      <c r="BG634" s="34">
        <v>113.93845567918333</v>
      </c>
      <c r="BH634">
        <v>653.06600000000003</v>
      </c>
      <c r="BI634">
        <v>-0.30211909354563443</v>
      </c>
      <c r="BJ634" s="34">
        <v>652.76388090645435</v>
      </c>
      <c r="BK634" s="34">
        <v>646.18357906576989</v>
      </c>
      <c r="BM634">
        <v>53.321999999999996</v>
      </c>
      <c r="BN634">
        <v>-2.4667635899036724E-2</v>
      </c>
      <c r="BO634">
        <v>53.29733236410096</v>
      </c>
      <c r="BP634">
        <v>52.760059171576813</v>
      </c>
      <c r="BQ634">
        <v>3.2209999999999996</v>
      </c>
      <c r="BR634">
        <v>-1.490087679209281E-3</v>
      </c>
      <c r="BS634">
        <v>3.2195099123207904</v>
      </c>
      <c r="BT634">
        <v>3.1870550727963862</v>
      </c>
      <c r="BU634">
        <v>284.43599999999998</v>
      </c>
      <c r="BV634">
        <v>-0.13158478085177616</v>
      </c>
      <c r="BW634">
        <v>284.30441521914815</v>
      </c>
      <c r="BX634">
        <v>281.43843423965001</v>
      </c>
      <c r="BY634">
        <v>23.992000000000001</v>
      </c>
      <c r="BZ634">
        <v>-1.109909456677711E-2</v>
      </c>
      <c r="CA634">
        <v>23.980900905433224</v>
      </c>
      <c r="CB634">
        <v>23.739157189236543</v>
      </c>
      <c r="CC634">
        <v>195.40200000000002</v>
      </c>
      <c r="CD634">
        <v>-9.0396185250807823E-2</v>
      </c>
      <c r="CE634">
        <v>195.31160381474922</v>
      </c>
      <c r="CF634">
        <v>193.34273062234075</v>
      </c>
      <c r="CG634">
        <v>116.52600000000001</v>
      </c>
      <c r="CH634">
        <v>-5.3906847844626113E-2</v>
      </c>
      <c r="CI634">
        <v>116.4720931521554</v>
      </c>
      <c r="CJ634">
        <v>115.29797560157459</v>
      </c>
      <c r="CK634">
        <v>676.899</v>
      </c>
      <c r="CL634">
        <v>-0.31314463209223325</v>
      </c>
      <c r="CM634">
        <v>676.5858553679077</v>
      </c>
      <c r="CN634">
        <v>669.76541189717511</v>
      </c>
    </row>
    <row r="635" spans="1:92" x14ac:dyDescent="0.3">
      <c r="A635" s="18">
        <v>45438</v>
      </c>
      <c r="B635" s="2">
        <v>23</v>
      </c>
      <c r="C635" s="2" t="s">
        <v>23</v>
      </c>
      <c r="D635" s="9">
        <v>17.182544</v>
      </c>
      <c r="E635">
        <v>1.0382372000000001E-2</v>
      </c>
      <c r="G635">
        <v>5.2069999999999999</v>
      </c>
      <c r="H635">
        <v>1.2370877702443083E-2</v>
      </c>
      <c r="I635" s="34">
        <v>5.2193708777024428</v>
      </c>
      <c r="J635" s="34">
        <v>5.1651814276441694</v>
      </c>
      <c r="K635">
        <v>0.42499999999999999</v>
      </c>
      <c r="L635">
        <v>1.0097221093793567E-3</v>
      </c>
      <c r="M635" s="34">
        <v>0.42600972210937932</v>
      </c>
      <c r="N635" s="34">
        <v>0.42158673069882313</v>
      </c>
      <c r="O635">
        <v>14.085999999999999</v>
      </c>
      <c r="P635">
        <v>3.3465754429923805E-2</v>
      </c>
      <c r="Q635" s="34">
        <v>14.119465754429923</v>
      </c>
      <c r="R635" s="34">
        <v>13.972872208526171</v>
      </c>
      <c r="S635">
        <v>2.198</v>
      </c>
      <c r="T635">
        <v>5.2220451680372384E-3</v>
      </c>
      <c r="U635" s="34">
        <v>2.2032220451680371</v>
      </c>
      <c r="V635" s="34">
        <v>2.1803473742965016</v>
      </c>
      <c r="W635">
        <v>0</v>
      </c>
      <c r="X635">
        <v>0</v>
      </c>
      <c r="Y635" s="34">
        <v>0</v>
      </c>
      <c r="Z635" s="34">
        <v>0</v>
      </c>
      <c r="AA635">
        <v>1.458</v>
      </c>
      <c r="AB635">
        <v>3.4639407893531818E-3</v>
      </c>
      <c r="AC635" s="34">
        <v>1.461463940789353</v>
      </c>
      <c r="AD635" s="34">
        <v>1.4462904784914921</v>
      </c>
      <c r="AE635">
        <v>23.373999999999995</v>
      </c>
      <c r="AF635">
        <v>5.5532340199136665E-2</v>
      </c>
      <c r="AG635" s="34">
        <v>23.429532340199135</v>
      </c>
      <c r="AH635" s="34">
        <v>23.186278219657158</v>
      </c>
      <c r="AJ635">
        <v>46.547000000000025</v>
      </c>
      <c r="AK635">
        <v>0.11058714123595517</v>
      </c>
      <c r="AL635" s="34">
        <v>46.657587141235979</v>
      </c>
      <c r="AM635" s="34">
        <v>46.173170714913248</v>
      </c>
      <c r="AN635">
        <v>2.8029999999999995</v>
      </c>
      <c r="AO635">
        <v>6.6594142884478505E-3</v>
      </c>
      <c r="AP635" s="34">
        <v>2.8096594142884475</v>
      </c>
      <c r="AQ635" s="34">
        <v>2.7804884850560025</v>
      </c>
      <c r="AR635">
        <v>263.66300000000001</v>
      </c>
      <c r="AS635">
        <v>0.6264149659418573</v>
      </c>
      <c r="AT635" s="34">
        <v>264.28941496594189</v>
      </c>
      <c r="AU635" s="34">
        <v>261.54546394410312</v>
      </c>
      <c r="AV635">
        <v>21.287000000000003</v>
      </c>
      <c r="AW635">
        <v>5.0574010687902043E-2</v>
      </c>
      <c r="AX635" s="34">
        <v>21.337574010687906</v>
      </c>
      <c r="AY635" s="34">
        <v>21.116039379731411</v>
      </c>
      <c r="AZ635">
        <v>199.56100000000001</v>
      </c>
      <c r="BA635">
        <v>0.47412036204671482</v>
      </c>
      <c r="BB635" s="34">
        <v>200.03512036204671</v>
      </c>
      <c r="BC635" s="34">
        <v>197.95828132938317</v>
      </c>
      <c r="BD635">
        <v>112.58300000000001</v>
      </c>
      <c r="BE635">
        <v>0.2674765746829556</v>
      </c>
      <c r="BF635" s="34">
        <v>112.85047657468297</v>
      </c>
      <c r="BG635" s="34">
        <v>111.67882094650733</v>
      </c>
      <c r="BH635">
        <v>646.44399999999996</v>
      </c>
      <c r="BI635">
        <v>1.5358324688838327</v>
      </c>
      <c r="BJ635" s="34">
        <v>647.97983246888384</v>
      </c>
      <c r="BK635" s="34">
        <v>641.25226479969433</v>
      </c>
      <c r="BM635">
        <v>51.754000000000026</v>
      </c>
      <c r="BN635">
        <v>0.12295801893839825</v>
      </c>
      <c r="BO635">
        <v>51.876958018938424</v>
      </c>
      <c r="BP635">
        <v>51.338352142557419</v>
      </c>
      <c r="BQ635">
        <v>3.2279999999999993</v>
      </c>
      <c r="BR635">
        <v>7.6691363978272069E-3</v>
      </c>
      <c r="BS635">
        <v>3.2356691363978269</v>
      </c>
      <c r="BT635">
        <v>3.2020752157548258</v>
      </c>
      <c r="BU635">
        <v>277.74900000000002</v>
      </c>
      <c r="BV635">
        <v>0.65988072037178114</v>
      </c>
      <c r="BW635">
        <v>278.40888072037183</v>
      </c>
      <c r="BX635">
        <v>275.51833615262927</v>
      </c>
      <c r="BY635">
        <v>23.485000000000003</v>
      </c>
      <c r="BZ635">
        <v>5.5796055855939282E-2</v>
      </c>
      <c r="CA635">
        <v>23.540796055855942</v>
      </c>
      <c r="CB635">
        <v>23.296386754027914</v>
      </c>
      <c r="CC635">
        <v>199.56100000000001</v>
      </c>
      <c r="CD635">
        <v>0.47412036204671482</v>
      </c>
      <c r="CE635">
        <v>200.03512036204671</v>
      </c>
      <c r="CF635">
        <v>197.95828132938317</v>
      </c>
      <c r="CG635">
        <v>114.04100000000001</v>
      </c>
      <c r="CH635">
        <v>0.2709405154723088</v>
      </c>
      <c r="CI635">
        <v>114.31194051547233</v>
      </c>
      <c r="CJ635">
        <v>113.12511142499882</v>
      </c>
      <c r="CK635">
        <v>669.81799999999998</v>
      </c>
      <c r="CL635">
        <v>1.5913648090829695</v>
      </c>
      <c r="CM635">
        <v>671.40936480908294</v>
      </c>
      <c r="CN635">
        <v>664.43854301935153</v>
      </c>
    </row>
    <row r="636" spans="1:92" x14ac:dyDescent="0.3">
      <c r="A636" s="18">
        <v>45438</v>
      </c>
      <c r="B636" s="2">
        <v>24</v>
      </c>
      <c r="C636" s="2" t="s">
        <v>23</v>
      </c>
      <c r="D636" s="9">
        <v>16.624606</v>
      </c>
      <c r="E636">
        <v>1.1146354000000001E-2</v>
      </c>
      <c r="G636">
        <v>5.1310000000000002</v>
      </c>
      <c r="H636">
        <v>3.1220850594975225E-3</v>
      </c>
      <c r="I636" s="34">
        <v>5.1341220850594977</v>
      </c>
      <c r="J636" s="34">
        <v>5.0768953428202064</v>
      </c>
      <c r="K636">
        <v>0.48799999999999999</v>
      </c>
      <c r="L636">
        <v>2.9693578425936293E-4</v>
      </c>
      <c r="M636" s="34">
        <v>0.48829693578425937</v>
      </c>
      <c r="N636" s="34">
        <v>0.48285420528089273</v>
      </c>
      <c r="O636">
        <v>13.931999999999999</v>
      </c>
      <c r="P636">
        <v>8.4772732506177128E-3</v>
      </c>
      <c r="Q636" s="34">
        <v>13.940477273250616</v>
      </c>
      <c r="R636" s="34">
        <v>13.78509177863401</v>
      </c>
      <c r="S636">
        <v>2.149</v>
      </c>
      <c r="T636">
        <v>1.307612705683137E-3</v>
      </c>
      <c r="U636" s="34">
        <v>2.1503076127056833</v>
      </c>
      <c r="V636" s="34">
        <v>2.126339522845571</v>
      </c>
      <c r="W636">
        <v>0</v>
      </c>
      <c r="X636">
        <v>0</v>
      </c>
      <c r="Y636" s="34">
        <v>0</v>
      </c>
      <c r="Z636" s="34">
        <v>0</v>
      </c>
      <c r="AA636">
        <v>1.2689999999999999</v>
      </c>
      <c r="AB636">
        <v>7.7215473406789246E-4</v>
      </c>
      <c r="AC636" s="34">
        <v>1.2697721547340679</v>
      </c>
      <c r="AD636" s="34">
        <v>1.2556188247980593</v>
      </c>
      <c r="AE636">
        <v>22.968999999999998</v>
      </c>
      <c r="AF636">
        <v>1.3976061534125627E-2</v>
      </c>
      <c r="AG636" s="34">
        <v>22.982976061534121</v>
      </c>
      <c r="AH636" s="34">
        <v>22.726799674378736</v>
      </c>
      <c r="AJ636">
        <v>44.649000000000001</v>
      </c>
      <c r="AK636">
        <v>2.7167798834828474E-2</v>
      </c>
      <c r="AL636" s="34">
        <v>44.676167798834832</v>
      </c>
      <c r="AM636" s="34">
        <v>44.178191417185623</v>
      </c>
      <c r="AN636">
        <v>2.7380000000000004</v>
      </c>
      <c r="AO636">
        <v>1.6660044616847046E-3</v>
      </c>
      <c r="AP636" s="34">
        <v>2.739666004461685</v>
      </c>
      <c r="AQ636" s="34">
        <v>2.7091287173341896</v>
      </c>
      <c r="AR636">
        <v>257.75700000000001</v>
      </c>
      <c r="AS636">
        <v>0.15683868226094386</v>
      </c>
      <c r="AT636" s="34">
        <v>257.91383868226097</v>
      </c>
      <c r="AU636" s="34">
        <v>255.03903973480962</v>
      </c>
      <c r="AV636">
        <v>20.609000000000002</v>
      </c>
      <c r="AW636">
        <v>1.2540060610248382E-2</v>
      </c>
      <c r="AX636" s="34">
        <v>20.621540060610251</v>
      </c>
      <c r="AY636" s="34">
        <v>20.391685075069507</v>
      </c>
      <c r="AZ636">
        <v>196.90399999999997</v>
      </c>
      <c r="BA636">
        <v>0.11981115504878193</v>
      </c>
      <c r="BB636" s="34">
        <v>197.02381115504875</v>
      </c>
      <c r="BC636" s="34">
        <v>194.82771400948542</v>
      </c>
      <c r="BD636">
        <v>111.494</v>
      </c>
      <c r="BE636">
        <v>6.7841308053715993E-2</v>
      </c>
      <c r="BF636" s="34">
        <v>111.56184130805372</v>
      </c>
      <c r="BG636" s="34">
        <v>110.31833353194233</v>
      </c>
      <c r="BH636">
        <v>634.15099999999995</v>
      </c>
      <c r="BI636">
        <v>0.38586500927020329</v>
      </c>
      <c r="BJ636" s="34">
        <v>634.53686500927029</v>
      </c>
      <c r="BK636" s="34">
        <v>627.46409248582665</v>
      </c>
      <c r="BM636">
        <v>49.78</v>
      </c>
      <c r="BN636">
        <v>3.0289883894325995E-2</v>
      </c>
      <c r="BO636">
        <v>49.810289883894328</v>
      </c>
      <c r="BP636">
        <v>49.255086760005831</v>
      </c>
      <c r="BQ636">
        <v>3.2260000000000004</v>
      </c>
      <c r="BR636">
        <v>1.9629402459440675E-3</v>
      </c>
      <c r="BS636">
        <v>3.2279629402459444</v>
      </c>
      <c r="BT636">
        <v>3.1919829226150824</v>
      </c>
      <c r="BU636">
        <v>271.68900000000002</v>
      </c>
      <c r="BV636">
        <v>0.16531595551156156</v>
      </c>
      <c r="BW636">
        <v>271.85431595551159</v>
      </c>
      <c r="BX636">
        <v>268.8241315134436</v>
      </c>
      <c r="BY636">
        <v>22.758000000000003</v>
      </c>
      <c r="BZ636">
        <v>1.3847673315931518E-2</v>
      </c>
      <c r="CA636">
        <v>22.771847673315932</v>
      </c>
      <c r="CB636">
        <v>22.51802459791508</v>
      </c>
      <c r="CC636">
        <v>196.90399999999997</v>
      </c>
      <c r="CD636">
        <v>0.11981115504878193</v>
      </c>
      <c r="CE636">
        <v>197.02381115504875</v>
      </c>
      <c r="CF636">
        <v>194.82771400948542</v>
      </c>
      <c r="CG636">
        <v>112.76300000000001</v>
      </c>
      <c r="CH636">
        <v>6.861346278778388E-2</v>
      </c>
      <c r="CI636">
        <v>112.83161346278779</v>
      </c>
      <c r="CJ636">
        <v>111.57395235674039</v>
      </c>
      <c r="CK636">
        <v>657.12</v>
      </c>
      <c r="CL636">
        <v>0.3998410708043289</v>
      </c>
      <c r="CM636">
        <v>657.51984107080443</v>
      </c>
      <c r="CN636">
        <v>650.19089216020541</v>
      </c>
    </row>
    <row r="637" spans="1:92" x14ac:dyDescent="0.3">
      <c r="A637" s="18">
        <v>45439</v>
      </c>
      <c r="B637" s="2">
        <v>1</v>
      </c>
      <c r="C637" s="2" t="s">
        <v>23</v>
      </c>
      <c r="D637" s="9">
        <v>11.884599</v>
      </c>
      <c r="E637">
        <v>1.1011284E-2</v>
      </c>
      <c r="G637">
        <v>5.1479999999999997</v>
      </c>
      <c r="H637">
        <v>5.892885754958473E-3</v>
      </c>
      <c r="I637" s="34">
        <v>5.1538928857549582</v>
      </c>
      <c r="J637" s="34">
        <v>5.0971419074843309</v>
      </c>
      <c r="K637">
        <v>0.46299999999999997</v>
      </c>
      <c r="L637">
        <v>5.2999341580143222E-4</v>
      </c>
      <c r="M637" s="34">
        <v>0.46352999341580142</v>
      </c>
      <c r="N637" s="34">
        <v>0.45842593301578194</v>
      </c>
      <c r="O637">
        <v>13.515000000000001</v>
      </c>
      <c r="P637">
        <v>1.5470542148069887E-2</v>
      </c>
      <c r="Q637" s="34">
        <v>13.53047054214807</v>
      </c>
      <c r="R637" s="34">
        <v>13.381482688354843</v>
      </c>
      <c r="S637">
        <v>2.161</v>
      </c>
      <c r="T637">
        <v>2.473684171807549E-3</v>
      </c>
      <c r="U637" s="34">
        <v>2.1634736841718074</v>
      </c>
      <c r="V637" s="34">
        <v>2.1396510610088653</v>
      </c>
      <c r="W637">
        <v>0</v>
      </c>
      <c r="X637">
        <v>0</v>
      </c>
      <c r="Y637" s="34">
        <v>0</v>
      </c>
      <c r="Z637" s="34">
        <v>0</v>
      </c>
      <c r="AA637">
        <v>1.264</v>
      </c>
      <c r="AB637">
        <v>1.446893472079936E-3</v>
      </c>
      <c r="AC637" s="34">
        <v>1.2654468934720799</v>
      </c>
      <c r="AD637" s="34">
        <v>1.2515126983411411</v>
      </c>
      <c r="AE637">
        <v>22.551000000000002</v>
      </c>
      <c r="AF637">
        <v>2.5813998962717275E-2</v>
      </c>
      <c r="AG637" s="34">
        <v>22.57681399896272</v>
      </c>
      <c r="AH637" s="34">
        <v>22.328214288204965</v>
      </c>
      <c r="AJ637">
        <v>44.245999999999995</v>
      </c>
      <c r="AK637">
        <v>5.0648139688013329E-2</v>
      </c>
      <c r="AL637" s="34">
        <v>44.29664813968801</v>
      </c>
      <c r="AM637" s="34">
        <v>43.808885166773834</v>
      </c>
      <c r="AN637">
        <v>2.585</v>
      </c>
      <c r="AO637">
        <v>2.9590345137077805E-3</v>
      </c>
      <c r="AP637" s="34">
        <v>2.5879590345137076</v>
      </c>
      <c r="AQ637" s="34">
        <v>2.5594622826043114</v>
      </c>
      <c r="AR637">
        <v>252.37100000000004</v>
      </c>
      <c r="AS637">
        <v>0.28888762060307405</v>
      </c>
      <c r="AT637" s="34">
        <v>252.65988762060312</v>
      </c>
      <c r="AU637" s="34">
        <v>249.87777784260459</v>
      </c>
      <c r="AV637">
        <v>21.674000000000003</v>
      </c>
      <c r="AW637">
        <v>2.4810102147041563E-2</v>
      </c>
      <c r="AX637" s="34">
        <v>21.698810102147046</v>
      </c>
      <c r="AY637" s="34">
        <v>21.459878341650239</v>
      </c>
      <c r="AZ637">
        <v>208.08</v>
      </c>
      <c r="BA637">
        <v>0.23818796967594391</v>
      </c>
      <c r="BB637" s="34">
        <v>208.31818796967596</v>
      </c>
      <c r="BC637" s="34">
        <v>206.02433723957648</v>
      </c>
      <c r="BD637">
        <v>109.06399999999998</v>
      </c>
      <c r="BE637">
        <v>0.12484492851180863</v>
      </c>
      <c r="BF637" s="34">
        <v>109.18884492851178</v>
      </c>
      <c r="BG637" s="34">
        <v>107.98653554737199</v>
      </c>
      <c r="BH637">
        <v>638.02</v>
      </c>
      <c r="BI637">
        <v>0.73033779513958919</v>
      </c>
      <c r="BJ637" s="34">
        <v>638.75033779513967</v>
      </c>
      <c r="BK637" s="34">
        <v>631.71687642058134</v>
      </c>
      <c r="BM637">
        <v>49.393999999999991</v>
      </c>
      <c r="BN637">
        <v>5.65410254429718E-2</v>
      </c>
      <c r="BO637">
        <v>49.450541025442966</v>
      </c>
      <c r="BP637">
        <v>48.906027074258162</v>
      </c>
      <c r="BQ637">
        <v>3.048</v>
      </c>
      <c r="BR637">
        <v>3.4890279295092127E-3</v>
      </c>
      <c r="BS637">
        <v>3.051489027929509</v>
      </c>
      <c r="BT637">
        <v>3.0178882156200935</v>
      </c>
      <c r="BU637">
        <v>265.88600000000002</v>
      </c>
      <c r="BV637">
        <v>0.30435816275114391</v>
      </c>
      <c r="BW637">
        <v>266.19035816275118</v>
      </c>
      <c r="BX637">
        <v>263.25926053095941</v>
      </c>
      <c r="BY637">
        <v>23.835000000000004</v>
      </c>
      <c r="BZ637">
        <v>2.7283786318849111E-2</v>
      </c>
      <c r="CA637">
        <v>23.862283786318855</v>
      </c>
      <c r="CB637">
        <v>23.599529402659105</v>
      </c>
      <c r="CC637">
        <v>208.08</v>
      </c>
      <c r="CD637">
        <v>0.23818796967594391</v>
      </c>
      <c r="CE637">
        <v>208.31818796967596</v>
      </c>
      <c r="CF637">
        <v>206.02433723957648</v>
      </c>
      <c r="CG637">
        <v>110.32799999999997</v>
      </c>
      <c r="CH637">
        <v>0.12629182198388858</v>
      </c>
      <c r="CI637">
        <v>110.45429182198386</v>
      </c>
      <c r="CJ637">
        <v>109.23804824571313</v>
      </c>
      <c r="CK637">
        <v>660.57100000000003</v>
      </c>
      <c r="CL637">
        <v>0.75615179410230648</v>
      </c>
      <c r="CM637">
        <v>661.32715179410241</v>
      </c>
      <c r="CN637">
        <v>654.04509070878635</v>
      </c>
    </row>
    <row r="638" spans="1:92" x14ac:dyDescent="0.3">
      <c r="A638" s="18">
        <v>45439</v>
      </c>
      <c r="B638" s="2">
        <v>2</v>
      </c>
      <c r="C638" s="2" t="s">
        <v>23</v>
      </c>
      <c r="D638" s="9">
        <v>18.112995000000002</v>
      </c>
      <c r="E638">
        <v>1.1771396E-2</v>
      </c>
      <c r="G638">
        <v>5.0880000000000001</v>
      </c>
      <c r="H638">
        <v>1.1713414980176931E-2</v>
      </c>
      <c r="I638" s="34">
        <v>5.0997134149801768</v>
      </c>
      <c r="J638" s="34">
        <v>5.0396826688859333</v>
      </c>
      <c r="K638">
        <v>0.45399999999999996</v>
      </c>
      <c r="L638">
        <v>1.0451828618318251E-3</v>
      </c>
      <c r="M638" s="34">
        <v>0.45504518286183177</v>
      </c>
      <c r="N638" s="34">
        <v>0.44968866581647271</v>
      </c>
      <c r="O638">
        <v>13.398</v>
      </c>
      <c r="P638">
        <v>3.0844405248508355E-2</v>
      </c>
      <c r="Q638" s="34">
        <v>13.428844405248508</v>
      </c>
      <c r="R638" s="34">
        <v>13.270768159931944</v>
      </c>
      <c r="S638">
        <v>2.17</v>
      </c>
      <c r="T638">
        <v>4.9956978197688556E-3</v>
      </c>
      <c r="U638" s="34">
        <v>2.1749956978197686</v>
      </c>
      <c r="V638" s="34">
        <v>2.1493929621624357</v>
      </c>
      <c r="W638">
        <v>0</v>
      </c>
      <c r="X638">
        <v>0</v>
      </c>
      <c r="Y638" s="34">
        <v>0</v>
      </c>
      <c r="Z638" s="34">
        <v>0</v>
      </c>
      <c r="AA638">
        <v>1.234</v>
      </c>
      <c r="AB638">
        <v>2.8408714790759304E-3</v>
      </c>
      <c r="AC638" s="34">
        <v>1.236840871479076</v>
      </c>
      <c r="AD638" s="34">
        <v>1.2222815277919106</v>
      </c>
      <c r="AE638">
        <v>22.344000000000001</v>
      </c>
      <c r="AF638">
        <v>5.14395723893619E-2</v>
      </c>
      <c r="AG638" s="34">
        <v>22.395439572389357</v>
      </c>
      <c r="AH638" s="34">
        <v>22.1318139845887</v>
      </c>
      <c r="AJ638">
        <v>43.469999999999992</v>
      </c>
      <c r="AK638">
        <v>0.1000751079379503</v>
      </c>
      <c r="AL638" s="34">
        <v>43.570075107937939</v>
      </c>
      <c r="AM638" s="34">
        <v>43.057194500092656</v>
      </c>
      <c r="AN638">
        <v>2.5210000000000004</v>
      </c>
      <c r="AO638">
        <v>5.8037576975287046E-3</v>
      </c>
      <c r="AP638" s="34">
        <v>2.5268037576975289</v>
      </c>
      <c r="AQ638" s="34">
        <v>2.4970597500513834</v>
      </c>
      <c r="AR638">
        <v>250.76599999999999</v>
      </c>
      <c r="AS638">
        <v>0.57730468178440408</v>
      </c>
      <c r="AT638" s="34">
        <v>251.34330468178439</v>
      </c>
      <c r="AU638" s="34">
        <v>248.38464311042645</v>
      </c>
      <c r="AV638">
        <v>21.728999999999999</v>
      </c>
      <c r="AW638">
        <v>5.0023740979611736E-2</v>
      </c>
      <c r="AX638" s="34">
        <v>21.779023740979611</v>
      </c>
      <c r="AY638" s="34">
        <v>21.52265422803114</v>
      </c>
      <c r="AZ638">
        <v>215.21800000000002</v>
      </c>
      <c r="BA638">
        <v>0.49546732413595101</v>
      </c>
      <c r="BB638" s="34">
        <v>215.71346732413596</v>
      </c>
      <c r="BC638" s="34">
        <v>213.17421867773049</v>
      </c>
      <c r="BD638">
        <v>108.53100000000002</v>
      </c>
      <c r="BE638">
        <v>0.24985625810015383</v>
      </c>
      <c r="BF638" s="34">
        <v>108.78085625810017</v>
      </c>
      <c r="BG638" s="34">
        <v>107.500353721867</v>
      </c>
      <c r="BH638">
        <v>642.23500000000001</v>
      </c>
      <c r="BI638">
        <v>1.4785308706355995</v>
      </c>
      <c r="BJ638" s="34">
        <v>643.71353087063551</v>
      </c>
      <c r="BK638" s="34">
        <v>636.13612398819907</v>
      </c>
      <c r="BM638">
        <v>48.557999999999993</v>
      </c>
      <c r="BN638">
        <v>0.11178852291812723</v>
      </c>
      <c r="BO638">
        <v>48.669788522918118</v>
      </c>
      <c r="BP638">
        <v>48.096877168978587</v>
      </c>
      <c r="BQ638">
        <v>2.9750000000000005</v>
      </c>
      <c r="BR638">
        <v>6.8489405593605297E-3</v>
      </c>
      <c r="BS638">
        <v>2.9818489405593605</v>
      </c>
      <c r="BT638">
        <v>2.9467484158678561</v>
      </c>
      <c r="BU638">
        <v>264.16399999999999</v>
      </c>
      <c r="BV638">
        <v>0.60814908703291248</v>
      </c>
      <c r="BW638">
        <v>264.77214908703291</v>
      </c>
      <c r="BX638">
        <v>261.6554112703584</v>
      </c>
      <c r="BY638">
        <v>23.899000000000001</v>
      </c>
      <c r="BZ638">
        <v>5.5019438799380593E-2</v>
      </c>
      <c r="CA638">
        <v>23.954019438799378</v>
      </c>
      <c r="CB638">
        <v>23.672047190193574</v>
      </c>
      <c r="CC638">
        <v>215.21800000000002</v>
      </c>
      <c r="CD638">
        <v>0.49546732413595101</v>
      </c>
      <c r="CE638">
        <v>215.71346732413596</v>
      </c>
      <c r="CF638">
        <v>213.17421867773049</v>
      </c>
      <c r="CG638">
        <v>109.76500000000001</v>
      </c>
      <c r="CH638">
        <v>0.25269712957922974</v>
      </c>
      <c r="CI638">
        <v>110.01769712957925</v>
      </c>
      <c r="CJ638">
        <v>108.72263524965891</v>
      </c>
      <c r="CK638">
        <v>664.57900000000006</v>
      </c>
      <c r="CL638">
        <v>1.5299704430249614</v>
      </c>
      <c r="CM638">
        <v>666.10897044302487</v>
      </c>
      <c r="CN638">
        <v>658.26793797278776</v>
      </c>
    </row>
    <row r="639" spans="1:92" x14ac:dyDescent="0.3">
      <c r="A639" s="18">
        <v>45439</v>
      </c>
      <c r="B639" s="2">
        <v>3</v>
      </c>
      <c r="C639" s="2" t="s">
        <v>23</v>
      </c>
      <c r="D639" s="9">
        <v>14.573717</v>
      </c>
      <c r="E639">
        <v>1.1899898000000001E-2</v>
      </c>
      <c r="G639">
        <v>5.0250000000000004</v>
      </c>
      <c r="H639">
        <v>1.6268781920601817E-2</v>
      </c>
      <c r="I639" s="34">
        <v>5.0412687819206026</v>
      </c>
      <c r="J639" s="34">
        <v>4.981278197625163</v>
      </c>
      <c r="K639">
        <v>0.439</v>
      </c>
      <c r="L639">
        <v>1.4212925896804371E-3</v>
      </c>
      <c r="M639" s="34">
        <v>0.44042129258968044</v>
      </c>
      <c r="N639" s="34">
        <v>0.43518032413083507</v>
      </c>
      <c r="O639">
        <v>13.440000000000001</v>
      </c>
      <c r="P639">
        <v>4.3512921196594702E-2</v>
      </c>
      <c r="Q639" s="34">
        <v>13.483512921196596</v>
      </c>
      <c r="R639" s="34">
        <v>13.323060492752674</v>
      </c>
      <c r="S639">
        <v>2.2170000000000001</v>
      </c>
      <c r="T639">
        <v>7.1776894563132781E-3</v>
      </c>
      <c r="U639" s="34">
        <v>2.2241776894563134</v>
      </c>
      <c r="V639" s="34">
        <v>2.1977102018179075</v>
      </c>
      <c r="W639">
        <v>0</v>
      </c>
      <c r="X639">
        <v>0</v>
      </c>
      <c r="Y639" s="34">
        <v>0</v>
      </c>
      <c r="Z639" s="34">
        <v>0</v>
      </c>
      <c r="AA639">
        <v>1.2070000000000001</v>
      </c>
      <c r="AB639">
        <v>3.9077452294858485E-3</v>
      </c>
      <c r="AC639" s="34">
        <v>1.2109077452294859</v>
      </c>
      <c r="AD639" s="34">
        <v>1.1964980665738449</v>
      </c>
      <c r="AE639">
        <v>22.328000000000003</v>
      </c>
      <c r="AF639">
        <v>7.2288430392676087E-2</v>
      </c>
      <c r="AG639" s="34">
        <v>22.400288430392678</v>
      </c>
      <c r="AH639" s="34">
        <v>22.133727282900427</v>
      </c>
      <c r="AJ639">
        <v>43.220999999999989</v>
      </c>
      <c r="AK639">
        <v>0.13993094992842406</v>
      </c>
      <c r="AL639" s="34">
        <v>43.360930949928417</v>
      </c>
      <c r="AM639" s="34">
        <v>42.844940294439226</v>
      </c>
      <c r="AN639">
        <v>2.4899999999999998</v>
      </c>
      <c r="AO639">
        <v>8.0615456681191067E-3</v>
      </c>
      <c r="AP639" s="34">
        <v>2.498061545668119</v>
      </c>
      <c r="AQ639" s="34">
        <v>2.4683348680769459</v>
      </c>
      <c r="AR639">
        <v>248.07400000000004</v>
      </c>
      <c r="AS639">
        <v>0.80315657834256227</v>
      </c>
      <c r="AT639" s="34">
        <v>248.87715657834261</v>
      </c>
      <c r="AU639" s="34">
        <v>245.91554380053029</v>
      </c>
      <c r="AV639">
        <v>21.695999999999998</v>
      </c>
      <c r="AW639">
        <v>7.0242287074502863E-2</v>
      </c>
      <c r="AX639" s="34">
        <v>21.766242287074501</v>
      </c>
      <c r="AY639" s="34">
        <v>21.507226224015028</v>
      </c>
      <c r="AZ639">
        <v>211.49400000000003</v>
      </c>
      <c r="BA639">
        <v>0.68472632109766385</v>
      </c>
      <c r="BB639" s="34">
        <v>212.17872632109768</v>
      </c>
      <c r="BC639" s="34">
        <v>209.6538211201067</v>
      </c>
      <c r="BD639">
        <v>108.08800000000001</v>
      </c>
      <c r="BE639">
        <v>0.34994230850428037</v>
      </c>
      <c r="BF639" s="34">
        <v>108.43794230850429</v>
      </c>
      <c r="BG639" s="34">
        <v>107.1475418557032</v>
      </c>
      <c r="BH639">
        <v>635.06299999999999</v>
      </c>
      <c r="BI639">
        <v>2.0560599906155526</v>
      </c>
      <c r="BJ639" s="34">
        <v>637.1190599906156</v>
      </c>
      <c r="BK639" s="34">
        <v>629.53740816287132</v>
      </c>
      <c r="BM639">
        <v>48.245999999999988</v>
      </c>
      <c r="BN639">
        <v>0.15619973184902589</v>
      </c>
      <c r="BO639">
        <v>48.402199731849016</v>
      </c>
      <c r="BP639">
        <v>47.826218492064392</v>
      </c>
      <c r="BQ639">
        <v>2.9289999999999998</v>
      </c>
      <c r="BR639">
        <v>9.4828382577995442E-3</v>
      </c>
      <c r="BS639">
        <v>2.9384828382577997</v>
      </c>
      <c r="BT639">
        <v>2.9035151922077809</v>
      </c>
      <c r="BU639">
        <v>261.51400000000007</v>
      </c>
      <c r="BV639">
        <v>0.84666949953915693</v>
      </c>
      <c r="BW639">
        <v>262.3606694995392</v>
      </c>
      <c r="BX639">
        <v>259.23860429328295</v>
      </c>
      <c r="BY639">
        <v>23.912999999999997</v>
      </c>
      <c r="BZ639">
        <v>7.7419976530816143E-2</v>
      </c>
      <c r="CA639">
        <v>23.990419976530816</v>
      </c>
      <c r="CB639">
        <v>23.704936425832937</v>
      </c>
      <c r="CC639">
        <v>211.49400000000003</v>
      </c>
      <c r="CD639">
        <v>0.68472632109766385</v>
      </c>
      <c r="CE639">
        <v>212.17872632109768</v>
      </c>
      <c r="CF639">
        <v>209.6538211201067</v>
      </c>
      <c r="CG639">
        <v>109.295</v>
      </c>
      <c r="CH639">
        <v>0.35385005373376621</v>
      </c>
      <c r="CI639">
        <v>109.64885005373378</v>
      </c>
      <c r="CJ639">
        <v>108.34403992227703</v>
      </c>
      <c r="CK639">
        <v>657.39099999999996</v>
      </c>
      <c r="CL639">
        <v>2.1283484210082286</v>
      </c>
      <c r="CM639">
        <v>659.51934842100832</v>
      </c>
      <c r="CN639">
        <v>651.67113544577171</v>
      </c>
    </row>
    <row r="640" spans="1:92" x14ac:dyDescent="0.3">
      <c r="A640" s="18">
        <v>45439</v>
      </c>
      <c r="B640" s="2">
        <v>4</v>
      </c>
      <c r="C640" s="2" t="s">
        <v>23</v>
      </c>
      <c r="D640" s="9">
        <v>15.531131</v>
      </c>
      <c r="E640">
        <v>1.209937E-2</v>
      </c>
      <c r="G640">
        <v>4.9749999999999996</v>
      </c>
      <c r="H640">
        <v>2.3373290310229979E-2</v>
      </c>
      <c r="I640" s="34">
        <v>4.99837329031023</v>
      </c>
      <c r="J640" s="34">
        <v>4.9378961224726492</v>
      </c>
      <c r="K640">
        <v>0.52500000000000002</v>
      </c>
      <c r="L640">
        <v>2.4665281231900983E-3</v>
      </c>
      <c r="M640" s="34">
        <v>0.52746652812319017</v>
      </c>
      <c r="N640" s="34">
        <v>0.52108451543681222</v>
      </c>
      <c r="O640">
        <v>13.415000000000001</v>
      </c>
      <c r="P640">
        <v>6.3025666233514605E-2</v>
      </c>
      <c r="Q640" s="34">
        <v>13.478025666233515</v>
      </c>
      <c r="R640" s="34">
        <v>13.314950046828258</v>
      </c>
      <c r="S640">
        <v>2.2429999999999999</v>
      </c>
      <c r="T640">
        <v>1.0537947772029314E-2</v>
      </c>
      <c r="U640" s="34">
        <v>2.253537947772029</v>
      </c>
      <c r="V640" s="34">
        <v>2.2262715583328943</v>
      </c>
      <c r="W640">
        <v>0</v>
      </c>
      <c r="X640">
        <v>0</v>
      </c>
      <c r="Y640" s="34">
        <v>0</v>
      </c>
      <c r="Z640" s="34">
        <v>0</v>
      </c>
      <c r="AA640">
        <v>1.2270000000000001</v>
      </c>
      <c r="AB640">
        <v>5.7646285850557156E-3</v>
      </c>
      <c r="AC640" s="34">
        <v>1.2327646285850558</v>
      </c>
      <c r="AD640" s="34">
        <v>1.2178489532208925</v>
      </c>
      <c r="AE640">
        <v>22.384999999999998</v>
      </c>
      <c r="AF640">
        <v>0.10516806102401971</v>
      </c>
      <c r="AG640" s="34">
        <v>22.490168061024018</v>
      </c>
      <c r="AH640" s="34">
        <v>22.218051196291505</v>
      </c>
      <c r="AJ640">
        <v>44.404000000000003</v>
      </c>
      <c r="AK640">
        <v>0.20861659958501549</v>
      </c>
      <c r="AL640" s="34">
        <v>44.612616599585017</v>
      </c>
      <c r="AM640" s="34">
        <v>44.072832044678492</v>
      </c>
      <c r="AN640">
        <v>2.3980000000000001</v>
      </c>
      <c r="AO640">
        <v>1.1266160836971155E-2</v>
      </c>
      <c r="AP640" s="34">
        <v>2.4092661608369714</v>
      </c>
      <c r="AQ640" s="34">
        <v>2.3801155581285252</v>
      </c>
      <c r="AR640">
        <v>248.74199999999996</v>
      </c>
      <c r="AS640">
        <v>1.1686269303210501</v>
      </c>
      <c r="AT640" s="34">
        <v>249.910626930321</v>
      </c>
      <c r="AU640" s="34">
        <v>246.88686578815907</v>
      </c>
      <c r="AV640">
        <v>21.792999999999999</v>
      </c>
      <c r="AW640">
        <v>0.10238675693082248</v>
      </c>
      <c r="AX640" s="34">
        <v>21.895386756930822</v>
      </c>
      <c r="AY640" s="34">
        <v>21.630466371265616</v>
      </c>
      <c r="AZ640">
        <v>215.27100000000002</v>
      </c>
      <c r="BA640">
        <v>1.0113751916328679</v>
      </c>
      <c r="BB640" s="34">
        <v>216.28237519163289</v>
      </c>
      <c r="BC640" s="34">
        <v>213.66549470971049</v>
      </c>
      <c r="BD640">
        <v>107.503</v>
      </c>
      <c r="BE640">
        <v>0.50506509109962883</v>
      </c>
      <c r="BF640" s="34">
        <v>108.00806509109962</v>
      </c>
      <c r="BG640" s="34">
        <v>106.70123554857832</v>
      </c>
      <c r="BH640">
        <v>640.11099999999999</v>
      </c>
      <c r="BI640">
        <v>3.0073367304063559</v>
      </c>
      <c r="BJ640" s="34">
        <v>643.11833673040633</v>
      </c>
      <c r="BK640" s="34">
        <v>635.33701002052055</v>
      </c>
      <c r="BM640">
        <v>49.379000000000005</v>
      </c>
      <c r="BN640">
        <v>0.23198988989524547</v>
      </c>
      <c r="BO640">
        <v>49.610989889895251</v>
      </c>
      <c r="BP640">
        <v>49.010728167151143</v>
      </c>
      <c r="BQ640">
        <v>2.923</v>
      </c>
      <c r="BR640">
        <v>1.3732688960161252E-2</v>
      </c>
      <c r="BS640">
        <v>2.9367326889601615</v>
      </c>
      <c r="BT640">
        <v>2.9012000735653372</v>
      </c>
      <c r="BU640">
        <v>262.15699999999998</v>
      </c>
      <c r="BV640">
        <v>1.2316525965545648</v>
      </c>
      <c r="BW640">
        <v>263.38865259655449</v>
      </c>
      <c r="BX640">
        <v>260.20181583498731</v>
      </c>
      <c r="BY640">
        <v>24.035999999999998</v>
      </c>
      <c r="BZ640">
        <v>0.11292470470285179</v>
      </c>
      <c r="CA640">
        <v>24.14892470470285</v>
      </c>
      <c r="CB640">
        <v>23.856737929598509</v>
      </c>
      <c r="CC640">
        <v>215.27100000000002</v>
      </c>
      <c r="CD640">
        <v>1.0113751916328679</v>
      </c>
      <c r="CE640">
        <v>216.28237519163289</v>
      </c>
      <c r="CF640">
        <v>213.66549470971049</v>
      </c>
      <c r="CG640">
        <v>108.73</v>
      </c>
      <c r="CH640">
        <v>0.51082971968468449</v>
      </c>
      <c r="CI640">
        <v>109.24082971968468</v>
      </c>
      <c r="CJ640">
        <v>107.91908450179922</v>
      </c>
      <c r="CK640">
        <v>662.49599999999998</v>
      </c>
      <c r="CL640">
        <v>3.1125047914303754</v>
      </c>
      <c r="CM640">
        <v>665.60850479143039</v>
      </c>
      <c r="CN640">
        <v>657.55506121681208</v>
      </c>
    </row>
    <row r="641" spans="1:92" x14ac:dyDescent="0.3">
      <c r="A641" s="18">
        <v>45439</v>
      </c>
      <c r="B641" s="2">
        <v>5</v>
      </c>
      <c r="C641" s="2" t="s">
        <v>23</v>
      </c>
      <c r="D641" s="9">
        <v>16.050474000000001</v>
      </c>
      <c r="E641">
        <v>1.1943305E-2</v>
      </c>
      <c r="G641">
        <v>5.08</v>
      </c>
      <c r="H641">
        <v>2.3305285945418742E-2</v>
      </c>
      <c r="I641" s="34">
        <v>5.1033052859454191</v>
      </c>
      <c r="J641" s="34">
        <v>5.0423549544072612</v>
      </c>
      <c r="K641">
        <v>0.51</v>
      </c>
      <c r="L641">
        <v>2.339703903969204E-3</v>
      </c>
      <c r="M641" s="34">
        <v>0.51233970390396921</v>
      </c>
      <c r="N641" s="34">
        <v>0.50622067455663444</v>
      </c>
      <c r="O641">
        <v>13.961</v>
      </c>
      <c r="P641">
        <v>6.4048247457478544E-2</v>
      </c>
      <c r="Q641" s="34">
        <v>14.025048247457478</v>
      </c>
      <c r="R641" s="34">
        <v>13.857542818598379</v>
      </c>
      <c r="S641">
        <v>2.1949999999999998</v>
      </c>
      <c r="T641">
        <v>1.0069902096494908E-2</v>
      </c>
      <c r="U641" s="34">
        <v>2.2050699020964948</v>
      </c>
      <c r="V641" s="34">
        <v>2.1787340797094363</v>
      </c>
      <c r="W641">
        <v>0</v>
      </c>
      <c r="X641">
        <v>0</v>
      </c>
      <c r="Y641" s="34">
        <v>0</v>
      </c>
      <c r="Z641" s="34">
        <v>0</v>
      </c>
      <c r="AA641">
        <v>1.4239999999999999</v>
      </c>
      <c r="AB641">
        <v>6.5328203122591109E-3</v>
      </c>
      <c r="AC641" s="34">
        <v>1.4305328203122591</v>
      </c>
      <c r="AD641" s="34">
        <v>1.4134475305267598</v>
      </c>
      <c r="AE641">
        <v>23.17</v>
      </c>
      <c r="AF641">
        <v>0.10629595971562052</v>
      </c>
      <c r="AG641" s="34">
        <v>23.276295959715618</v>
      </c>
      <c r="AH641" s="34">
        <v>22.99830005779847</v>
      </c>
      <c r="AJ641">
        <v>45.383000000000003</v>
      </c>
      <c r="AK641">
        <v>0.20820153387026349</v>
      </c>
      <c r="AL641" s="34">
        <v>45.591201533870269</v>
      </c>
      <c r="AM641" s="34">
        <v>45.046691908634791</v>
      </c>
      <c r="AN641">
        <v>2.532</v>
      </c>
      <c r="AO641">
        <v>1.1615941735000048E-2</v>
      </c>
      <c r="AP641" s="34">
        <v>2.5436159417350002</v>
      </c>
      <c r="AQ641" s="34">
        <v>2.5132367607399968</v>
      </c>
      <c r="AR641">
        <v>254.12300000000002</v>
      </c>
      <c r="AS641">
        <v>1.1658285788007179</v>
      </c>
      <c r="AT641" s="34">
        <v>255.28882857880075</v>
      </c>
      <c r="AU641" s="34">
        <v>252.23983623599142</v>
      </c>
      <c r="AV641">
        <v>22.463000000000005</v>
      </c>
      <c r="AW641">
        <v>0.1030524878330593</v>
      </c>
      <c r="AX641" s="34">
        <v>22.566052487833065</v>
      </c>
      <c r="AY641" s="34">
        <v>22.296539240324869</v>
      </c>
      <c r="AZ641">
        <v>218.68700000000001</v>
      </c>
      <c r="BA641">
        <v>1.0032604463672812</v>
      </c>
      <c r="BB641" s="34">
        <v>219.69026044636729</v>
      </c>
      <c r="BC641" s="34">
        <v>217.06643266032691</v>
      </c>
      <c r="BD641">
        <v>106.55200000000002</v>
      </c>
      <c r="BE641">
        <v>0.48882378505044444</v>
      </c>
      <c r="BF641" s="34">
        <v>107.04082378505046</v>
      </c>
      <c r="BG641" s="34">
        <v>105.76240257913436</v>
      </c>
      <c r="BH641">
        <v>649.74000000000012</v>
      </c>
      <c r="BI641">
        <v>2.9807827736567658</v>
      </c>
      <c r="BJ641" s="34">
        <v>652.72078277365677</v>
      </c>
      <c r="BK641" s="34">
        <v>644.92513938515231</v>
      </c>
      <c r="BM641">
        <v>50.463000000000001</v>
      </c>
      <c r="BN641">
        <v>0.23150681981568225</v>
      </c>
      <c r="BO641">
        <v>50.694506819815686</v>
      </c>
      <c r="BP641">
        <v>50.08904686304205</v>
      </c>
      <c r="BQ641">
        <v>3.0419999999999998</v>
      </c>
      <c r="BR641">
        <v>1.3955645638969252E-2</v>
      </c>
      <c r="BS641">
        <v>3.0559556456389694</v>
      </c>
      <c r="BT641">
        <v>3.0194574352966312</v>
      </c>
      <c r="BU641">
        <v>268.084</v>
      </c>
      <c r="BV641">
        <v>1.2298768262581965</v>
      </c>
      <c r="BW641">
        <v>269.31387682625825</v>
      </c>
      <c r="BX641">
        <v>266.09737905458979</v>
      </c>
      <c r="BY641">
        <v>24.658000000000005</v>
      </c>
      <c r="BZ641">
        <v>0.1131223899295542</v>
      </c>
      <c r="CA641">
        <v>24.771122389929559</v>
      </c>
      <c r="CB641">
        <v>24.475273320034304</v>
      </c>
      <c r="CC641">
        <v>218.68700000000001</v>
      </c>
      <c r="CD641">
        <v>1.0032604463672812</v>
      </c>
      <c r="CE641">
        <v>219.69026044636729</v>
      </c>
      <c r="CF641">
        <v>217.06643266032691</v>
      </c>
      <c r="CG641">
        <v>107.97600000000003</v>
      </c>
      <c r="CH641">
        <v>0.49535660536270354</v>
      </c>
      <c r="CI641">
        <v>108.47135660536273</v>
      </c>
      <c r="CJ641">
        <v>107.17585010966111</v>
      </c>
      <c r="CK641">
        <v>672.91000000000008</v>
      </c>
      <c r="CL641">
        <v>3.0870787333723864</v>
      </c>
      <c r="CM641">
        <v>675.9970787333724</v>
      </c>
      <c r="CN641">
        <v>667.92343944295078</v>
      </c>
    </row>
    <row r="642" spans="1:92" x14ac:dyDescent="0.3">
      <c r="A642" s="18">
        <v>45439</v>
      </c>
      <c r="B642" s="2">
        <v>6</v>
      </c>
      <c r="C642" s="2" t="s">
        <v>23</v>
      </c>
      <c r="D642" s="9">
        <v>16.330836000000001</v>
      </c>
      <c r="E642">
        <v>1.1474606E-2</v>
      </c>
      <c r="G642">
        <v>5.2899999999999991</v>
      </c>
      <c r="H642">
        <v>3.0390771122957114E-2</v>
      </c>
      <c r="I642" s="34">
        <v>5.3203907711229563</v>
      </c>
      <c r="J642" s="34">
        <v>5.2593413832582838</v>
      </c>
      <c r="K642">
        <v>0.53500000000000003</v>
      </c>
      <c r="L642">
        <v>3.0735467959890472E-3</v>
      </c>
      <c r="M642" s="34">
        <v>0.53807354679598907</v>
      </c>
      <c r="N642" s="34">
        <v>0.53189936484748246</v>
      </c>
      <c r="O642">
        <v>13.940999999999999</v>
      </c>
      <c r="P642">
        <v>8.0090310061464109E-2</v>
      </c>
      <c r="Q642" s="34">
        <v>14.021090310061464</v>
      </c>
      <c r="R642" s="34">
        <v>13.86020382306309</v>
      </c>
      <c r="S642">
        <v>2.149</v>
      </c>
      <c r="T642">
        <v>1.234589170949619E-2</v>
      </c>
      <c r="U642" s="34">
        <v>2.1613458917094963</v>
      </c>
      <c r="V642" s="34">
        <v>2.1365452991724112</v>
      </c>
      <c r="W642">
        <v>0</v>
      </c>
      <c r="X642">
        <v>0</v>
      </c>
      <c r="Y642" s="34">
        <v>0</v>
      </c>
      <c r="Z642" s="34">
        <v>0</v>
      </c>
      <c r="AA642">
        <v>1.518</v>
      </c>
      <c r="AB642">
        <v>8.7208299744137817E-3</v>
      </c>
      <c r="AC642" s="34">
        <v>1.5267208299744137</v>
      </c>
      <c r="AD642" s="34">
        <v>1.5092023099784642</v>
      </c>
      <c r="AE642">
        <v>23.433</v>
      </c>
      <c r="AF642">
        <v>0.13462134966432024</v>
      </c>
      <c r="AG642" s="34">
        <v>23.567621349664321</v>
      </c>
      <c r="AH642" s="34">
        <v>23.29719218031973</v>
      </c>
      <c r="AJ642">
        <v>48.265999999999998</v>
      </c>
      <c r="AK642">
        <v>0.27728562552375208</v>
      </c>
      <c r="AL642" s="34">
        <v>48.543285625523751</v>
      </c>
      <c r="AM642" s="34">
        <v>47.986270549025399</v>
      </c>
      <c r="AN642">
        <v>2.7849999999999993</v>
      </c>
      <c r="AO642">
        <v>1.5999678180989709E-2</v>
      </c>
      <c r="AP642" s="34">
        <v>2.8009996781809892</v>
      </c>
      <c r="AQ642" s="34">
        <v>2.7688593104677355</v>
      </c>
      <c r="AR642">
        <v>267.38500000000005</v>
      </c>
      <c r="AS642">
        <v>1.5361127290570682</v>
      </c>
      <c r="AT642" s="34">
        <v>268.92111272905714</v>
      </c>
      <c r="AU642" s="34">
        <v>265.83534891540961</v>
      </c>
      <c r="AV642">
        <v>23.734999999999999</v>
      </c>
      <c r="AW642">
        <v>0.13635632374355147</v>
      </c>
      <c r="AX642" s="34">
        <v>23.871356323743552</v>
      </c>
      <c r="AY642" s="34">
        <v>23.597441915242985</v>
      </c>
      <c r="AZ642">
        <v>219.70600000000002</v>
      </c>
      <c r="BA642">
        <v>1.2621993875879807</v>
      </c>
      <c r="BB642" s="34">
        <v>220.96819938758799</v>
      </c>
      <c r="BC642" s="34">
        <v>218.43267636108595</v>
      </c>
      <c r="BD642">
        <v>107.39999999999998</v>
      </c>
      <c r="BE642">
        <v>0.6170073381106983</v>
      </c>
      <c r="BF642" s="34">
        <v>108.01700733811067</v>
      </c>
      <c r="BG642" s="34">
        <v>106.77755473760674</v>
      </c>
      <c r="BH642">
        <v>669.27700000000004</v>
      </c>
      <c r="BI642">
        <v>3.8449610822040401</v>
      </c>
      <c r="BJ642" s="34">
        <v>673.12196108220417</v>
      </c>
      <c r="BK642" s="34">
        <v>665.39815178883839</v>
      </c>
      <c r="BM642">
        <v>53.555999999999997</v>
      </c>
      <c r="BN642">
        <v>0.3076763966467092</v>
      </c>
      <c r="BO642">
        <v>53.86367639664671</v>
      </c>
      <c r="BP642">
        <v>53.24561193228368</v>
      </c>
      <c r="BQ642">
        <v>3.3199999999999994</v>
      </c>
      <c r="BR642">
        <v>1.9073224976978755E-2</v>
      </c>
      <c r="BS642">
        <v>3.3390732249769783</v>
      </c>
      <c r="BT642">
        <v>3.300758675315218</v>
      </c>
      <c r="BU642">
        <v>281.32600000000002</v>
      </c>
      <c r="BV642">
        <v>1.6162030391185322</v>
      </c>
      <c r="BW642">
        <v>282.94220303911862</v>
      </c>
      <c r="BX642">
        <v>279.69555273847271</v>
      </c>
      <c r="BY642">
        <v>25.884</v>
      </c>
      <c r="BZ642">
        <v>0.14870221545304765</v>
      </c>
      <c r="CA642">
        <v>26.03270221545305</v>
      </c>
      <c r="CB642">
        <v>25.733987214415396</v>
      </c>
      <c r="CC642">
        <v>219.70600000000002</v>
      </c>
      <c r="CD642">
        <v>1.2621993875879807</v>
      </c>
      <c r="CE642">
        <v>220.96819938758799</v>
      </c>
      <c r="CF642">
        <v>218.43267636108595</v>
      </c>
      <c r="CG642">
        <v>108.91799999999998</v>
      </c>
      <c r="CH642">
        <v>0.62572816808511211</v>
      </c>
      <c r="CI642">
        <v>109.54372816808508</v>
      </c>
      <c r="CJ642">
        <v>108.2867570475852</v>
      </c>
      <c r="CK642">
        <v>692.71</v>
      </c>
      <c r="CL642">
        <v>3.9795824318683604</v>
      </c>
      <c r="CM642">
        <v>696.68958243186853</v>
      </c>
      <c r="CN642">
        <v>688.6953439691581</v>
      </c>
    </row>
    <row r="643" spans="1:92" x14ac:dyDescent="0.3">
      <c r="A643" s="18">
        <v>45439</v>
      </c>
      <c r="B643" s="2">
        <v>7</v>
      </c>
      <c r="C643" s="2" t="s">
        <v>23</v>
      </c>
      <c r="D643" s="9">
        <v>13.682053</v>
      </c>
      <c r="E643">
        <v>1.1167016E-2</v>
      </c>
      <c r="G643">
        <v>5.819</v>
      </c>
      <c r="H643">
        <v>4.5241790465738113E-3</v>
      </c>
      <c r="I643" s="34">
        <v>5.8235241790465739</v>
      </c>
      <c r="J643" s="34">
        <v>5.7584927913627739</v>
      </c>
      <c r="K643">
        <v>0.55699999999999994</v>
      </c>
      <c r="L643">
        <v>4.3305855455260566E-4</v>
      </c>
      <c r="M643" s="34">
        <v>0.5574330585545525</v>
      </c>
      <c r="N643" s="34">
        <v>0.55120819467074489</v>
      </c>
      <c r="O643">
        <v>14.244999999999999</v>
      </c>
      <c r="P643">
        <v>1.1075258724599404E-2</v>
      </c>
      <c r="Q643" s="34">
        <v>14.256075258724598</v>
      </c>
      <c r="R643" s="34">
        <v>14.096877438213216</v>
      </c>
      <c r="S643">
        <v>2.2080000000000002</v>
      </c>
      <c r="T643">
        <v>1.7166845394114068E-3</v>
      </c>
      <c r="U643" s="34">
        <v>2.2097166845394116</v>
      </c>
      <c r="V643" s="34">
        <v>2.185040742967693</v>
      </c>
      <c r="W643">
        <v>0</v>
      </c>
      <c r="X643">
        <v>0</v>
      </c>
      <c r="Y643" s="34">
        <v>0</v>
      </c>
      <c r="Z643" s="34">
        <v>0</v>
      </c>
      <c r="AA643">
        <v>1.583</v>
      </c>
      <c r="AB643">
        <v>1.2307570769421452E-3</v>
      </c>
      <c r="AC643" s="34">
        <v>1.5842307570769421</v>
      </c>
      <c r="AD643" s="34">
        <v>1.5665396268649716</v>
      </c>
      <c r="AE643">
        <v>24.411999999999999</v>
      </c>
      <c r="AF643">
        <v>1.8979937942079375E-2</v>
      </c>
      <c r="AG643" s="34">
        <v>24.430979937942077</v>
      </c>
      <c r="AH643" s="34">
        <v>24.158158794079402</v>
      </c>
      <c r="AJ643">
        <v>50.96899999999998</v>
      </c>
      <c r="AK643">
        <v>3.9627578935353243E-2</v>
      </c>
      <c r="AL643" s="34">
        <v>51.008627578935332</v>
      </c>
      <c r="AM643" s="34">
        <v>50.439013418623318</v>
      </c>
      <c r="AN643">
        <v>3.1669999999999998</v>
      </c>
      <c r="AO643">
        <v>2.462291637824241E-3</v>
      </c>
      <c r="AP643" s="34">
        <v>3.1694622916378239</v>
      </c>
      <c r="AQ643" s="34">
        <v>3.1340688555157077</v>
      </c>
      <c r="AR643">
        <v>278.83199999999999</v>
      </c>
      <c r="AS643">
        <v>0.21678740194436655</v>
      </c>
      <c r="AT643" s="34">
        <v>279.04878740194437</v>
      </c>
      <c r="AU643" s="34">
        <v>275.93264512824624</v>
      </c>
      <c r="AV643">
        <v>26.015999999999998</v>
      </c>
      <c r="AW643">
        <v>2.0227022181760486E-2</v>
      </c>
      <c r="AX643" s="34">
        <v>26.036227022181759</v>
      </c>
      <c r="AY643" s="34">
        <v>25.745480058445423</v>
      </c>
      <c r="AZ643">
        <v>212.78500000000003</v>
      </c>
      <c r="BA643">
        <v>0.16543692016243489</v>
      </c>
      <c r="BB643" s="34">
        <v>212.95043692016247</v>
      </c>
      <c r="BC643" s="34">
        <v>210.57241598386801</v>
      </c>
      <c r="BD643">
        <v>111.76900000000001</v>
      </c>
      <c r="BE643">
        <v>8.6898602484363013E-2</v>
      </c>
      <c r="BF643" s="34">
        <v>111.85589860248437</v>
      </c>
      <c r="BG643" s="34">
        <v>110.60680199309606</v>
      </c>
      <c r="BH643">
        <v>683.53800000000001</v>
      </c>
      <c r="BI643">
        <v>0.53143981734610246</v>
      </c>
      <c r="BJ643" s="34">
        <v>684.06943981734617</v>
      </c>
      <c r="BK643" s="34">
        <v>676.43042543779472</v>
      </c>
      <c r="BM643">
        <v>56.787999999999982</v>
      </c>
      <c r="BN643">
        <v>4.4151757981927053E-2</v>
      </c>
      <c r="BO643">
        <v>56.832151757981904</v>
      </c>
      <c r="BP643">
        <v>56.197506209986095</v>
      </c>
      <c r="BQ643">
        <v>3.7239999999999998</v>
      </c>
      <c r="BR643">
        <v>2.8953501923768468E-3</v>
      </c>
      <c r="BS643">
        <v>3.7268953501923763</v>
      </c>
      <c r="BT643">
        <v>3.6852770501864525</v>
      </c>
      <c r="BU643">
        <v>293.077</v>
      </c>
      <c r="BV643">
        <v>0.22786266066896596</v>
      </c>
      <c r="BW643">
        <v>293.30486266066896</v>
      </c>
      <c r="BX643">
        <v>290.02952256645943</v>
      </c>
      <c r="BY643">
        <v>28.223999999999997</v>
      </c>
      <c r="BZ643">
        <v>2.1943706721171893E-2</v>
      </c>
      <c r="CA643">
        <v>28.245943706721171</v>
      </c>
      <c r="CB643">
        <v>27.930520801413117</v>
      </c>
      <c r="CC643">
        <v>212.78500000000003</v>
      </c>
      <c r="CD643">
        <v>0.16543692016243489</v>
      </c>
      <c r="CE643">
        <v>212.95043692016247</v>
      </c>
      <c r="CF643">
        <v>210.57241598386801</v>
      </c>
      <c r="CG643">
        <v>113.352</v>
      </c>
      <c r="CH643">
        <v>8.8129359561305159E-2</v>
      </c>
      <c r="CI643">
        <v>113.44012935956131</v>
      </c>
      <c r="CJ643">
        <v>112.17334161996102</v>
      </c>
      <c r="CK643">
        <v>707.95</v>
      </c>
      <c r="CL643">
        <v>0.55041975528818188</v>
      </c>
      <c r="CM643">
        <v>708.50041975528825</v>
      </c>
      <c r="CN643">
        <v>700.58858423187417</v>
      </c>
    </row>
    <row r="644" spans="1:92" x14ac:dyDescent="0.3">
      <c r="A644" s="18">
        <v>45439</v>
      </c>
      <c r="B644" s="2">
        <v>8</v>
      </c>
      <c r="C644" s="2" t="s">
        <v>23</v>
      </c>
      <c r="D644" s="9">
        <v>13.391527</v>
      </c>
      <c r="E644">
        <v>1.0882476E-2</v>
      </c>
      <c r="G644">
        <v>5.9660000000000011</v>
      </c>
      <c r="H644">
        <v>1.7693430114050644E-2</v>
      </c>
      <c r="I644" s="34">
        <v>5.9836934301140516</v>
      </c>
      <c r="J644" s="34">
        <v>5.9185760299694774</v>
      </c>
      <c r="K644">
        <v>0.55800000000000005</v>
      </c>
      <c r="L644">
        <v>1.6548665778813709E-3</v>
      </c>
      <c r="M644" s="34">
        <v>0.55965486657788144</v>
      </c>
      <c r="N644" s="34">
        <v>0.55356443592406446</v>
      </c>
      <c r="O644">
        <v>14.526999999999999</v>
      </c>
      <c r="P644">
        <v>4.3082879528463569E-2</v>
      </c>
      <c r="Q644" s="34">
        <v>14.570082879528464</v>
      </c>
      <c r="R644" s="34">
        <v>14.411524302273984</v>
      </c>
      <c r="S644">
        <v>2.2999999999999998</v>
      </c>
      <c r="T644">
        <v>6.8211346400128174E-3</v>
      </c>
      <c r="U644" s="34">
        <v>2.3068211346400127</v>
      </c>
      <c r="V644" s="34">
        <v>2.2817172090060001</v>
      </c>
      <c r="W644">
        <v>0</v>
      </c>
      <c r="X644">
        <v>0</v>
      </c>
      <c r="Y644" s="34">
        <v>0</v>
      </c>
      <c r="Z644" s="34">
        <v>0</v>
      </c>
      <c r="AA644">
        <v>1.593</v>
      </c>
      <c r="AB644">
        <v>4.7243771658871392E-3</v>
      </c>
      <c r="AC644" s="34">
        <v>1.5977243771658871</v>
      </c>
      <c r="AD644" s="34">
        <v>1.5803371799767643</v>
      </c>
      <c r="AE644">
        <v>24.944000000000003</v>
      </c>
      <c r="AF644">
        <v>7.3976688026295534E-2</v>
      </c>
      <c r="AG644" s="34">
        <v>25.017976688026295</v>
      </c>
      <c r="AH644" s="34">
        <v>24.74571915715029</v>
      </c>
      <c r="AJ644">
        <v>51.876000000000012</v>
      </c>
      <c r="AK644">
        <v>0.15384920895013263</v>
      </c>
      <c r="AL644" s="34">
        <v>52.029849208950147</v>
      </c>
      <c r="AM644" s="34">
        <v>51.463635623650127</v>
      </c>
      <c r="AN644">
        <v>3.3099999999999996</v>
      </c>
      <c r="AO644">
        <v>9.8165024601923577E-3</v>
      </c>
      <c r="AP644" s="34">
        <v>3.319816502460192</v>
      </c>
      <c r="AQ644" s="34">
        <v>3.2836886790477648</v>
      </c>
      <c r="AR644">
        <v>282.416</v>
      </c>
      <c r="AS644">
        <v>0.8375641567364609</v>
      </c>
      <c r="AT644" s="34">
        <v>283.25356415673645</v>
      </c>
      <c r="AU644" s="34">
        <v>280.17106404288631</v>
      </c>
      <c r="AV644">
        <v>26.570999999999998</v>
      </c>
      <c r="AW644">
        <v>7.8801899356426328E-2</v>
      </c>
      <c r="AX644" s="34">
        <v>26.649801899356426</v>
      </c>
      <c r="AY644" s="34">
        <v>26.359786069781926</v>
      </c>
      <c r="AZ644">
        <v>204.73</v>
      </c>
      <c r="BA644">
        <v>0.60716995428253218</v>
      </c>
      <c r="BB644" s="34">
        <v>205.33716995428253</v>
      </c>
      <c r="BC644" s="34">
        <v>203.10259313034712</v>
      </c>
      <c r="BD644">
        <v>114.99</v>
      </c>
      <c r="BE644">
        <v>0.34102707489351042</v>
      </c>
      <c r="BF644" s="34">
        <v>115.3310270748935</v>
      </c>
      <c r="BG644" s="34">
        <v>114.07593994069562</v>
      </c>
      <c r="BH644">
        <v>683.89300000000003</v>
      </c>
      <c r="BI644">
        <v>2.0282287966792549</v>
      </c>
      <c r="BJ644" s="34">
        <v>685.92122879667932</v>
      </c>
      <c r="BK644" s="34">
        <v>678.45670748640896</v>
      </c>
      <c r="BM644">
        <v>57.842000000000013</v>
      </c>
      <c r="BN644">
        <v>0.17154263906418327</v>
      </c>
      <c r="BO644">
        <v>58.013542639064198</v>
      </c>
      <c r="BP644">
        <v>57.382211653619606</v>
      </c>
      <c r="BQ644">
        <v>3.8679999999999994</v>
      </c>
      <c r="BR644">
        <v>1.1471369038073729E-2</v>
      </c>
      <c r="BS644">
        <v>3.8794713690380735</v>
      </c>
      <c r="BT644">
        <v>3.8372531149718294</v>
      </c>
      <c r="BU644">
        <v>296.94299999999998</v>
      </c>
      <c r="BV644">
        <v>0.88064703626492447</v>
      </c>
      <c r="BW644">
        <v>297.8236470362649</v>
      </c>
      <c r="BX644">
        <v>294.58258834516027</v>
      </c>
      <c r="BY644">
        <v>28.870999999999999</v>
      </c>
      <c r="BZ644">
        <v>8.5623033996439141E-2</v>
      </c>
      <c r="CA644">
        <v>28.95662303399644</v>
      </c>
      <c r="CB644">
        <v>28.641503278787926</v>
      </c>
      <c r="CC644">
        <v>204.73</v>
      </c>
      <c r="CD644">
        <v>0.60716995428253218</v>
      </c>
      <c r="CE644">
        <v>205.33716995428253</v>
      </c>
      <c r="CF644">
        <v>203.10259313034712</v>
      </c>
      <c r="CG644">
        <v>116.583</v>
      </c>
      <c r="CH644">
        <v>0.34575145205939756</v>
      </c>
      <c r="CI644">
        <v>116.92875145205939</v>
      </c>
      <c r="CJ644">
        <v>115.65627712067239</v>
      </c>
      <c r="CK644">
        <v>708.83699999999999</v>
      </c>
      <c r="CL644">
        <v>2.1022054847055505</v>
      </c>
      <c r="CM644">
        <v>710.93920548470555</v>
      </c>
      <c r="CN644">
        <v>703.20242664355919</v>
      </c>
    </row>
    <row r="645" spans="1:92" x14ac:dyDescent="0.3">
      <c r="A645" s="18">
        <v>45439</v>
      </c>
      <c r="B645" s="2">
        <v>9</v>
      </c>
      <c r="C645" s="2" t="s">
        <v>23</v>
      </c>
      <c r="D645" s="9">
        <v>14.749465000000001</v>
      </c>
      <c r="E645">
        <v>1.1352569999999999E-2</v>
      </c>
      <c r="G645">
        <v>6.1910000000000007</v>
      </c>
      <c r="H645">
        <v>1.9083135980816124E-2</v>
      </c>
      <c r="I645" s="34">
        <v>6.2100831359808168</v>
      </c>
      <c r="J645" s="34">
        <v>6.1395827324737748</v>
      </c>
      <c r="K645">
        <v>0.54700000000000004</v>
      </c>
      <c r="L645">
        <v>1.6860725862552772E-3</v>
      </c>
      <c r="M645" s="34">
        <v>0.54868607258625535</v>
      </c>
      <c r="N645" s="34">
        <v>0.54245707553919476</v>
      </c>
      <c r="O645">
        <v>15.565000000000001</v>
      </c>
      <c r="P645">
        <v>4.7977549917848972E-2</v>
      </c>
      <c r="Q645" s="34">
        <v>15.612977549917851</v>
      </c>
      <c r="R645" s="34">
        <v>15.435730129373979</v>
      </c>
      <c r="S645">
        <v>2.3130000000000002</v>
      </c>
      <c r="T645">
        <v>7.1295902961763359E-3</v>
      </c>
      <c r="U645" s="34">
        <v>2.3201295902961765</v>
      </c>
      <c r="V645" s="34">
        <v>2.2937901567132677</v>
      </c>
      <c r="W645">
        <v>0</v>
      </c>
      <c r="X645">
        <v>0</v>
      </c>
      <c r="Y645" s="34">
        <v>0</v>
      </c>
      <c r="Z645" s="34">
        <v>0</v>
      </c>
      <c r="AA645">
        <v>1.62</v>
      </c>
      <c r="AB645">
        <v>4.9934873669717529E-3</v>
      </c>
      <c r="AC645" s="34">
        <v>1.6249934873669718</v>
      </c>
      <c r="AD645" s="34">
        <v>1.6065456350520941</v>
      </c>
      <c r="AE645">
        <v>26.236000000000001</v>
      </c>
      <c r="AF645">
        <v>8.0869836148068461E-2</v>
      </c>
      <c r="AG645" s="34">
        <v>26.316869836148072</v>
      </c>
      <c r="AH645" s="34">
        <v>26.01810572915231</v>
      </c>
      <c r="AJ645">
        <v>53.591000000000001</v>
      </c>
      <c r="AK645">
        <v>0.16518887745887853</v>
      </c>
      <c r="AL645" s="34">
        <v>53.756188877458882</v>
      </c>
      <c r="AM645" s="34">
        <v>53.145917980294307</v>
      </c>
      <c r="AN645">
        <v>3.5309999999999997</v>
      </c>
      <c r="AO645">
        <v>1.0883953020232874E-2</v>
      </c>
      <c r="AP645" s="34">
        <v>3.5418839530202324</v>
      </c>
      <c r="AQ645" s="34">
        <v>3.5016744675116933</v>
      </c>
      <c r="AR645">
        <v>287.14500000000004</v>
      </c>
      <c r="AS645">
        <v>0.88509563579574324</v>
      </c>
      <c r="AT645" s="34">
        <v>288.03009563579576</v>
      </c>
      <c r="AU645" s="34">
        <v>284.76021381298369</v>
      </c>
      <c r="AV645">
        <v>26.807000000000002</v>
      </c>
      <c r="AW645">
        <v>8.2629886324945542E-2</v>
      </c>
      <c r="AX645" s="34">
        <v>26.889629886324947</v>
      </c>
      <c r="AY645" s="34">
        <v>26.584363480766349</v>
      </c>
      <c r="AZ645">
        <v>205.39999999999998</v>
      </c>
      <c r="BA645">
        <v>0.63312487973827025</v>
      </c>
      <c r="BB645" s="34">
        <v>206.03312487973824</v>
      </c>
      <c r="BC645" s="34">
        <v>203.69411940722227</v>
      </c>
      <c r="BD645">
        <v>117.14200000000001</v>
      </c>
      <c r="BE645">
        <v>0.3610784550258056</v>
      </c>
      <c r="BF645" s="34">
        <v>117.50307845502581</v>
      </c>
      <c r="BG645" s="34">
        <v>116.16911653164964</v>
      </c>
      <c r="BH645">
        <v>693.6160000000001</v>
      </c>
      <c r="BI645">
        <v>2.1380016873638761</v>
      </c>
      <c r="BJ645" s="34">
        <v>695.75400168736383</v>
      </c>
      <c r="BK645" s="34">
        <v>687.85540568042791</v>
      </c>
      <c r="BM645">
        <v>59.782000000000004</v>
      </c>
      <c r="BN645">
        <v>0.18427201343969465</v>
      </c>
      <c r="BO645">
        <v>59.966272013439699</v>
      </c>
      <c r="BP645">
        <v>59.285500712768084</v>
      </c>
      <c r="BQ645">
        <v>4.0779999999999994</v>
      </c>
      <c r="BR645">
        <v>1.2570025606488152E-2</v>
      </c>
      <c r="BS645">
        <v>4.0905700256064881</v>
      </c>
      <c r="BT645">
        <v>4.044131543050888</v>
      </c>
      <c r="BU645">
        <v>302.71000000000004</v>
      </c>
      <c r="BV645">
        <v>0.93307318571359221</v>
      </c>
      <c r="BW645">
        <v>303.6430731857136</v>
      </c>
      <c r="BX645">
        <v>300.19594394235764</v>
      </c>
      <c r="BY645">
        <v>29.12</v>
      </c>
      <c r="BZ645">
        <v>8.9759476621121881E-2</v>
      </c>
      <c r="CA645">
        <v>29.209759476621123</v>
      </c>
      <c r="CB645">
        <v>28.878153637479617</v>
      </c>
      <c r="CC645">
        <v>205.39999999999998</v>
      </c>
      <c r="CD645">
        <v>0.63312487973827025</v>
      </c>
      <c r="CE645">
        <v>206.03312487973824</v>
      </c>
      <c r="CF645">
        <v>203.69411940722227</v>
      </c>
      <c r="CG645">
        <v>118.76200000000001</v>
      </c>
      <c r="CH645">
        <v>0.36607194239277735</v>
      </c>
      <c r="CI645">
        <v>119.12807194239279</v>
      </c>
      <c r="CJ645">
        <v>117.77566216670174</v>
      </c>
      <c r="CK645">
        <v>719.85200000000009</v>
      </c>
      <c r="CL645">
        <v>2.2188715235119445</v>
      </c>
      <c r="CM645">
        <v>722.07087152351187</v>
      </c>
      <c r="CN645">
        <v>713.87351140958026</v>
      </c>
    </row>
    <row r="646" spans="1:92" x14ac:dyDescent="0.3">
      <c r="A646" s="18">
        <v>45439</v>
      </c>
      <c r="B646" s="2">
        <v>10</v>
      </c>
      <c r="C646" s="2" t="s">
        <v>23</v>
      </c>
      <c r="D646" s="9">
        <v>3.6272220000000002</v>
      </c>
      <c r="E646">
        <v>1.129693E-2</v>
      </c>
      <c r="G646">
        <v>6.359</v>
      </c>
      <c r="H646">
        <v>2.6921750555564249E-2</v>
      </c>
      <c r="I646" s="34">
        <v>6.3859217505555641</v>
      </c>
      <c r="J646" s="34">
        <v>6.3137804395540602</v>
      </c>
      <c r="K646">
        <v>0.54899999999999993</v>
      </c>
      <c r="L646">
        <v>2.3242712777173727E-3</v>
      </c>
      <c r="M646" s="34">
        <v>0.55132427127771733</v>
      </c>
      <c r="N646" s="34">
        <v>0.54509599957779198</v>
      </c>
      <c r="O646">
        <v>15.683</v>
      </c>
      <c r="P646">
        <v>6.6396259468928159E-2</v>
      </c>
      <c r="Q646" s="34">
        <v>15.749396259468927</v>
      </c>
      <c r="R646" s="34">
        <v>15.571476432383445</v>
      </c>
      <c r="S646">
        <v>2.35</v>
      </c>
      <c r="T646">
        <v>9.9490664893184446E-3</v>
      </c>
      <c r="U646" s="34">
        <v>2.3599490664893183</v>
      </c>
      <c r="V646" s="34">
        <v>2.3332888870816233</v>
      </c>
      <c r="W646">
        <v>0</v>
      </c>
      <c r="X646">
        <v>0</v>
      </c>
      <c r="Y646" s="34">
        <v>0</v>
      </c>
      <c r="Z646" s="34">
        <v>0</v>
      </c>
      <c r="AA646">
        <v>1.67</v>
      </c>
      <c r="AB646">
        <v>7.0701876753880011E-3</v>
      </c>
      <c r="AC646" s="34">
        <v>1.677070187675388</v>
      </c>
      <c r="AD646" s="34">
        <v>1.6581244431601323</v>
      </c>
      <c r="AE646">
        <v>26.611000000000004</v>
      </c>
      <c r="AF646">
        <v>0.11266153546691622</v>
      </c>
      <c r="AG646" s="34">
        <v>26.723661535466913</v>
      </c>
      <c r="AH646" s="34">
        <v>26.421766201757052</v>
      </c>
      <c r="AJ646">
        <v>55.088000000000008</v>
      </c>
      <c r="AK646">
        <v>0.23322305309088279</v>
      </c>
      <c r="AL646" s="34">
        <v>55.32122305309089</v>
      </c>
      <c r="AM646" s="34">
        <v>54.696263068745736</v>
      </c>
      <c r="AN646">
        <v>3.6310000000000007</v>
      </c>
      <c r="AO646">
        <v>1.5372366137325649E-2</v>
      </c>
      <c r="AP646" s="34">
        <v>3.6463723661373262</v>
      </c>
      <c r="AQ646" s="34">
        <v>3.6051795527631385</v>
      </c>
      <c r="AR646">
        <v>292.42699999999996</v>
      </c>
      <c r="AS646">
        <v>1.2380321984135849</v>
      </c>
      <c r="AT646" s="34">
        <v>293.66503219841354</v>
      </c>
      <c r="AU646" s="34">
        <v>290.34751888622031</v>
      </c>
      <c r="AV646">
        <v>27.826000000000001</v>
      </c>
      <c r="AW646">
        <v>0.1178054145241596</v>
      </c>
      <c r="AX646" s="34">
        <v>27.94380541452416</v>
      </c>
      <c r="AY646" s="34">
        <v>27.62812620082266</v>
      </c>
      <c r="AZ646">
        <v>204.62099999999998</v>
      </c>
      <c r="BA646">
        <v>0.8662927379195019</v>
      </c>
      <c r="BB646" s="34">
        <v>205.48729273791949</v>
      </c>
      <c r="BC646" s="34">
        <v>203.1659171759697</v>
      </c>
      <c r="BD646">
        <v>118.749</v>
      </c>
      <c r="BE646">
        <v>0.50274114746386211</v>
      </c>
      <c r="BF646" s="34">
        <v>119.25174114746386</v>
      </c>
      <c r="BG646" s="34">
        <v>117.90456257534284</v>
      </c>
      <c r="BH646">
        <v>702.34199999999998</v>
      </c>
      <c r="BI646">
        <v>2.9734669175493167</v>
      </c>
      <c r="BJ646" s="34">
        <v>705.3154669175492</v>
      </c>
      <c r="BK646" s="34">
        <v>697.34756745986442</v>
      </c>
      <c r="BM646">
        <v>61.44700000000001</v>
      </c>
      <c r="BN646">
        <v>0.26014480364644704</v>
      </c>
      <c r="BO646">
        <v>61.707144803646457</v>
      </c>
      <c r="BP646">
        <v>61.010043508299795</v>
      </c>
      <c r="BQ646">
        <v>4.1800000000000006</v>
      </c>
      <c r="BR646">
        <v>1.7696637415043022E-2</v>
      </c>
      <c r="BS646">
        <v>4.197696637415044</v>
      </c>
      <c r="BT646">
        <v>4.1502755523409309</v>
      </c>
      <c r="BU646">
        <v>308.10999999999996</v>
      </c>
      <c r="BV646">
        <v>1.3044284578825132</v>
      </c>
      <c r="BW646">
        <v>309.41442845788248</v>
      </c>
      <c r="BX646">
        <v>305.91899531860378</v>
      </c>
      <c r="BY646">
        <v>30.176000000000002</v>
      </c>
      <c r="BZ646">
        <v>0.12775448101347806</v>
      </c>
      <c r="CA646">
        <v>30.303754481013478</v>
      </c>
      <c r="CB646">
        <v>29.961415087904282</v>
      </c>
      <c r="CC646">
        <v>204.62099999999998</v>
      </c>
      <c r="CD646">
        <v>0.8662927379195019</v>
      </c>
      <c r="CE646">
        <v>205.48729273791949</v>
      </c>
      <c r="CF646">
        <v>203.1659171759697</v>
      </c>
      <c r="CG646">
        <v>120.419</v>
      </c>
      <c r="CH646">
        <v>0.50981133513925014</v>
      </c>
      <c r="CI646">
        <v>120.92881133513924</v>
      </c>
      <c r="CJ646">
        <v>119.56268701850297</v>
      </c>
      <c r="CK646">
        <v>728.95299999999997</v>
      </c>
      <c r="CL646">
        <v>3.086128453016233</v>
      </c>
      <c r="CM646">
        <v>732.03912845301613</v>
      </c>
      <c r="CN646">
        <v>723.76933366162143</v>
      </c>
    </row>
    <row r="647" spans="1:92" x14ac:dyDescent="0.3">
      <c r="A647" s="18">
        <v>45439</v>
      </c>
      <c r="B647" s="2">
        <v>11</v>
      </c>
      <c r="C647" s="2" t="s">
        <v>23</v>
      </c>
      <c r="D647" s="9">
        <v>17.502210000000002</v>
      </c>
      <c r="E647">
        <v>1.1105889000000001E-2</v>
      </c>
      <c r="G647">
        <v>6.4470000000000001</v>
      </c>
      <c r="H647">
        <v>1.3201993980973466E-2</v>
      </c>
      <c r="I647" s="34">
        <v>6.4602019939809736</v>
      </c>
      <c r="J647" s="34">
        <v>6.3884557077182427</v>
      </c>
      <c r="K647">
        <v>0.57099999999999995</v>
      </c>
      <c r="L647">
        <v>1.1692785114217231E-3</v>
      </c>
      <c r="M647" s="34">
        <v>0.57216927851142163</v>
      </c>
      <c r="N647" s="34">
        <v>0.56581483001506372</v>
      </c>
      <c r="O647">
        <v>16.053999999999998</v>
      </c>
      <c r="P647">
        <v>3.2874951352652095E-2</v>
      </c>
      <c r="Q647" s="34">
        <v>16.086874951352652</v>
      </c>
      <c r="R647" s="34">
        <v>15.908215903786049</v>
      </c>
      <c r="S647">
        <v>2.3929999999999998</v>
      </c>
      <c r="T647">
        <v>4.9003213272017223E-3</v>
      </c>
      <c r="U647" s="34">
        <v>2.3979003213272017</v>
      </c>
      <c r="V647" s="34">
        <v>2.3712695065254774</v>
      </c>
      <c r="W647">
        <v>0</v>
      </c>
      <c r="X647">
        <v>0</v>
      </c>
      <c r="Y647" s="34">
        <v>0</v>
      </c>
      <c r="Z647" s="34">
        <v>0</v>
      </c>
      <c r="AA647">
        <v>1.722</v>
      </c>
      <c r="AB647">
        <v>3.5262654932893297E-3</v>
      </c>
      <c r="AC647" s="34">
        <v>1.7255262654932892</v>
      </c>
      <c r="AD647" s="34">
        <v>1.7063627623221362</v>
      </c>
      <c r="AE647">
        <v>27.187000000000001</v>
      </c>
      <c r="AF647">
        <v>5.5672810665538336E-2</v>
      </c>
      <c r="AG647" s="34">
        <v>27.242672810665539</v>
      </c>
      <c r="AH647" s="34">
        <v>26.940118710366967</v>
      </c>
      <c r="AJ647">
        <v>55.750999999999991</v>
      </c>
      <c r="AK647">
        <v>0.11416540506177317</v>
      </c>
      <c r="AL647" s="34">
        <v>55.865165405061767</v>
      </c>
      <c r="AM647" s="34">
        <v>55.24473307910651</v>
      </c>
      <c r="AN647">
        <v>3.726</v>
      </c>
      <c r="AO647">
        <v>7.6300030360023485E-3</v>
      </c>
      <c r="AP647" s="34">
        <v>3.7336300030360023</v>
      </c>
      <c r="AQ647" s="34">
        <v>3.6921647226552148</v>
      </c>
      <c r="AR647">
        <v>294.6749999999999</v>
      </c>
      <c r="AS647">
        <v>0.60342757504938038</v>
      </c>
      <c r="AT647" s="34">
        <v>295.27842757504925</v>
      </c>
      <c r="AU647" s="34">
        <v>291.99909813430622</v>
      </c>
      <c r="AV647">
        <v>28.907</v>
      </c>
      <c r="AW647">
        <v>5.9194980612377851E-2</v>
      </c>
      <c r="AX647" s="34">
        <v>28.966194980612379</v>
      </c>
      <c r="AY647" s="34">
        <v>28.644499634405342</v>
      </c>
      <c r="AZ647">
        <v>203.53399999999999</v>
      </c>
      <c r="BA647">
        <v>0.41679147555815943</v>
      </c>
      <c r="BB647" s="34">
        <v>203.95079147555816</v>
      </c>
      <c r="BC647" s="34">
        <v>201.68573662396847</v>
      </c>
      <c r="BD647">
        <v>118.61800000000001</v>
      </c>
      <c r="BE647">
        <v>0.24290276439198244</v>
      </c>
      <c r="BF647" s="34">
        <v>118.86090276439199</v>
      </c>
      <c r="BG647" s="34">
        <v>117.54084677185087</v>
      </c>
      <c r="BH647">
        <v>705.2109999999999</v>
      </c>
      <c r="BI647">
        <v>1.4441122037096759</v>
      </c>
      <c r="BJ647" s="34">
        <v>706.65511220370956</v>
      </c>
      <c r="BK647" s="34">
        <v>698.80707896629258</v>
      </c>
      <c r="BM647">
        <v>62.197999999999993</v>
      </c>
      <c r="BN647">
        <v>0.12736739904274663</v>
      </c>
      <c r="BO647">
        <v>62.32536739904274</v>
      </c>
      <c r="BP647">
        <v>61.633188786824753</v>
      </c>
      <c r="BQ647">
        <v>4.2969999999999997</v>
      </c>
      <c r="BR647">
        <v>8.7992815474240722E-3</v>
      </c>
      <c r="BS647">
        <v>4.305799281547424</v>
      </c>
      <c r="BT647">
        <v>4.2579795526702782</v>
      </c>
      <c r="BU647">
        <v>310.72899999999987</v>
      </c>
      <c r="BV647">
        <v>0.63630252640203244</v>
      </c>
      <c r="BW647">
        <v>311.36530252640188</v>
      </c>
      <c r="BX647">
        <v>307.9073140380923</v>
      </c>
      <c r="BY647">
        <v>31.3</v>
      </c>
      <c r="BZ647">
        <v>6.4095301939579574E-2</v>
      </c>
      <c r="CA647">
        <v>31.364095301939582</v>
      </c>
      <c r="CB647">
        <v>31.015769140930821</v>
      </c>
      <c r="CC647">
        <v>203.53399999999999</v>
      </c>
      <c r="CD647">
        <v>0.41679147555815943</v>
      </c>
      <c r="CE647">
        <v>203.95079147555816</v>
      </c>
      <c r="CF647">
        <v>201.68573662396847</v>
      </c>
      <c r="CG647">
        <v>120.34</v>
      </c>
      <c r="CH647">
        <v>0.24642902988527177</v>
      </c>
      <c r="CI647">
        <v>120.58642902988528</v>
      </c>
      <c r="CJ647">
        <v>119.247209534173</v>
      </c>
      <c r="CK647">
        <v>732.39799999999991</v>
      </c>
      <c r="CL647">
        <v>1.4997850143752143</v>
      </c>
      <c r="CM647">
        <v>733.89778501437513</v>
      </c>
      <c r="CN647">
        <v>725.74719767665954</v>
      </c>
    </row>
    <row r="648" spans="1:92" x14ac:dyDescent="0.3">
      <c r="A648" s="18">
        <v>45439</v>
      </c>
      <c r="B648" s="2">
        <v>12</v>
      </c>
      <c r="C648" s="2" t="s">
        <v>23</v>
      </c>
      <c r="D648" s="9">
        <v>27.982278000000001</v>
      </c>
      <c r="E648">
        <v>1.1528790000000001E-2</v>
      </c>
      <c r="G648">
        <v>6.3070000000000004</v>
      </c>
      <c r="H648">
        <v>8.4955829344579778E-3</v>
      </c>
      <c r="I648" s="34">
        <v>6.3154955829344583</v>
      </c>
      <c r="J648" s="34">
        <v>6.2426855606128795</v>
      </c>
      <c r="K648">
        <v>0.55499999999999994</v>
      </c>
      <c r="L648">
        <v>7.475897460954775E-4</v>
      </c>
      <c r="M648" s="34">
        <v>0.55574758974609539</v>
      </c>
      <c r="N648" s="34">
        <v>0.54934049249090655</v>
      </c>
      <c r="O648">
        <v>16.115000000000002</v>
      </c>
      <c r="P648">
        <v>2.1707042807799323E-2</v>
      </c>
      <c r="Q648" s="34">
        <v>16.136707042807803</v>
      </c>
      <c r="R648" s="34">
        <v>15.950670336019751</v>
      </c>
      <c r="S648">
        <v>2.4359999999999999</v>
      </c>
      <c r="T648">
        <v>3.281312831510961E-3</v>
      </c>
      <c r="U648" s="34">
        <v>2.4392813128315107</v>
      </c>
      <c r="V648" s="34">
        <v>2.4111593508249523</v>
      </c>
      <c r="W648">
        <v>0</v>
      </c>
      <c r="X648">
        <v>0</v>
      </c>
      <c r="Y648" s="34">
        <v>0</v>
      </c>
      <c r="Z648" s="34">
        <v>0</v>
      </c>
      <c r="AA648">
        <v>1.69</v>
      </c>
      <c r="AB648">
        <v>2.2764444520745174E-3</v>
      </c>
      <c r="AC648" s="34">
        <v>1.6922764444520744</v>
      </c>
      <c r="AD648" s="34">
        <v>1.6727665447020399</v>
      </c>
      <c r="AE648">
        <v>27.103000000000005</v>
      </c>
      <c r="AF648">
        <v>3.6507972771938256E-2</v>
      </c>
      <c r="AG648" s="34">
        <v>27.139507972771941</v>
      </c>
      <c r="AH648" s="34">
        <v>26.826622284650529</v>
      </c>
      <c r="AJ648">
        <v>55.64</v>
      </c>
      <c r="AK648">
        <v>7.4947555806761046E-2</v>
      </c>
      <c r="AL648" s="34">
        <v>55.714947555806759</v>
      </c>
      <c r="AM648" s="34">
        <v>55.072621625574854</v>
      </c>
      <c r="AN648">
        <v>3.7260000000000004</v>
      </c>
      <c r="AO648">
        <v>5.0189538629761259E-3</v>
      </c>
      <c r="AP648" s="34">
        <v>3.7310189538629763</v>
      </c>
      <c r="AQ648" s="34">
        <v>3.6880048198578708</v>
      </c>
      <c r="AR648">
        <v>295.48599999999999</v>
      </c>
      <c r="AS648">
        <v>0.39802216885543834</v>
      </c>
      <c r="AT648" s="34">
        <v>295.88402216885544</v>
      </c>
      <c r="AU648" s="34">
        <v>292.4728374129154</v>
      </c>
      <c r="AV648">
        <v>30.353999999999999</v>
      </c>
      <c r="AW648">
        <v>4.0887097572940768E-2</v>
      </c>
      <c r="AX648" s="34">
        <v>30.394887097572941</v>
      </c>
      <c r="AY648" s="34">
        <v>30.044470827151315</v>
      </c>
      <c r="AZ648">
        <v>201.512</v>
      </c>
      <c r="BA648">
        <v>0.27143838723457997</v>
      </c>
      <c r="BB648" s="34">
        <v>201.78343838723458</v>
      </c>
      <c r="BC648" s="34">
        <v>199.45711950059024</v>
      </c>
      <c r="BD648">
        <v>119.309</v>
      </c>
      <c r="BE648">
        <v>0.16071024327370334</v>
      </c>
      <c r="BF648" s="34">
        <v>119.4697102432737</v>
      </c>
      <c r="BG648" s="34">
        <v>118.09236904251814</v>
      </c>
      <c r="BH648">
        <v>706.02699999999993</v>
      </c>
      <c r="BI648">
        <v>0.95102440660639953</v>
      </c>
      <c r="BJ648" s="34">
        <v>706.97802440660632</v>
      </c>
      <c r="BK648" s="34">
        <v>698.82742322860781</v>
      </c>
      <c r="BM648">
        <v>61.947000000000003</v>
      </c>
      <c r="BN648">
        <v>8.3443138741219031E-2</v>
      </c>
      <c r="BO648">
        <v>62.030443138741219</v>
      </c>
      <c r="BP648">
        <v>61.315307186187731</v>
      </c>
      <c r="BQ648">
        <v>4.2810000000000006</v>
      </c>
      <c r="BR648">
        <v>5.7665436090716038E-3</v>
      </c>
      <c r="BS648">
        <v>4.2867665436090716</v>
      </c>
      <c r="BT648">
        <v>4.2373453123487774</v>
      </c>
      <c r="BU648">
        <v>311.601</v>
      </c>
      <c r="BV648">
        <v>0.41972921166323768</v>
      </c>
      <c r="BW648">
        <v>312.02072921166325</v>
      </c>
      <c r="BX648">
        <v>308.42350774893515</v>
      </c>
      <c r="BY648">
        <v>32.79</v>
      </c>
      <c r="BZ648">
        <v>4.4168410404451727E-2</v>
      </c>
      <c r="CA648">
        <v>32.834168410404452</v>
      </c>
      <c r="CB648">
        <v>32.455630177976268</v>
      </c>
      <c r="CC648">
        <v>201.512</v>
      </c>
      <c r="CD648">
        <v>0.27143838723457997</v>
      </c>
      <c r="CE648">
        <v>201.78343838723458</v>
      </c>
      <c r="CF648">
        <v>199.45711950059024</v>
      </c>
      <c r="CG648">
        <v>120.999</v>
      </c>
      <c r="CH648">
        <v>0.16298668772577785</v>
      </c>
      <c r="CI648">
        <v>121.16198668772577</v>
      </c>
      <c r="CJ648">
        <v>119.76513558722019</v>
      </c>
      <c r="CK648">
        <v>733.12999999999988</v>
      </c>
      <c r="CL648">
        <v>0.98753237937833782</v>
      </c>
      <c r="CM648">
        <v>734.1175323793783</v>
      </c>
      <c r="CN648">
        <v>725.65404551325832</v>
      </c>
    </row>
    <row r="649" spans="1:92" x14ac:dyDescent="0.3">
      <c r="A649" s="18">
        <v>45439</v>
      </c>
      <c r="B649" s="2">
        <v>13</v>
      </c>
      <c r="C649" s="2" t="s">
        <v>23</v>
      </c>
      <c r="D649" s="9">
        <v>16.465824000000001</v>
      </c>
      <c r="E649">
        <v>1.1397834000000001E-2</v>
      </c>
      <c r="G649">
        <v>6.1249999999999991</v>
      </c>
      <c r="H649">
        <v>1.4909445470064519E-2</v>
      </c>
      <c r="I649" s="34">
        <v>6.1399094454700638</v>
      </c>
      <c r="J649" s="34">
        <v>6.0699277768355637</v>
      </c>
      <c r="K649">
        <v>0.55400000000000005</v>
      </c>
      <c r="L649">
        <v>1.3485441290474686E-3</v>
      </c>
      <c r="M649" s="34">
        <v>0.55534854412904755</v>
      </c>
      <c r="N649" s="34">
        <v>0.54901877361092299</v>
      </c>
      <c r="O649">
        <v>16.119</v>
      </c>
      <c r="P649">
        <v>3.9236792086852247E-2</v>
      </c>
      <c r="Q649" s="34">
        <v>16.158236792086853</v>
      </c>
      <c r="R649" s="34">
        <v>15.974067891397954</v>
      </c>
      <c r="S649">
        <v>2.4430000000000001</v>
      </c>
      <c r="T649">
        <v>5.9467388217743057E-3</v>
      </c>
      <c r="U649" s="34">
        <v>2.4489467388217743</v>
      </c>
      <c r="V649" s="34">
        <v>2.421034050417842</v>
      </c>
      <c r="W649">
        <v>0</v>
      </c>
      <c r="X649">
        <v>0</v>
      </c>
      <c r="Y649" s="34">
        <v>0</v>
      </c>
      <c r="Z649" s="34">
        <v>0</v>
      </c>
      <c r="AA649">
        <v>1.633</v>
      </c>
      <c r="AB649">
        <v>3.9750407269576104E-3</v>
      </c>
      <c r="AC649" s="34">
        <v>1.6369750407269577</v>
      </c>
      <c r="AD649" s="34">
        <v>1.6183170709506085</v>
      </c>
      <c r="AE649">
        <v>26.873999999999999</v>
      </c>
      <c r="AF649">
        <v>6.5416561234696149E-2</v>
      </c>
      <c r="AG649" s="34">
        <v>26.939416561234701</v>
      </c>
      <c r="AH649" s="34">
        <v>26.632365563212893</v>
      </c>
      <c r="AJ649">
        <v>55.911000000000001</v>
      </c>
      <c r="AK649">
        <v>0.13609828664110651</v>
      </c>
      <c r="AL649" s="34">
        <v>56.047098286641109</v>
      </c>
      <c r="AM649" s="34">
        <v>55.408282764188286</v>
      </c>
      <c r="AN649">
        <v>3.6890000000000001</v>
      </c>
      <c r="AO649">
        <v>8.9797460145417153E-3</v>
      </c>
      <c r="AP649" s="34">
        <v>3.6979797460145418</v>
      </c>
      <c r="AQ649" s="34">
        <v>3.6558307867341058</v>
      </c>
      <c r="AR649">
        <v>298.012</v>
      </c>
      <c r="AS649">
        <v>0.72541937362038655</v>
      </c>
      <c r="AT649" s="34">
        <v>298.73741937362041</v>
      </c>
      <c r="AU649" s="34">
        <v>295.33245985801148</v>
      </c>
      <c r="AV649">
        <v>30.504999999999999</v>
      </c>
      <c r="AW649">
        <v>7.4255123928868266E-2</v>
      </c>
      <c r="AX649" s="34">
        <v>30.579255123928867</v>
      </c>
      <c r="AY649" s="34">
        <v>30.230717850182675</v>
      </c>
      <c r="AZ649">
        <v>192.22200000000001</v>
      </c>
      <c r="BA649">
        <v>0.46790586565661102</v>
      </c>
      <c r="BB649" s="34">
        <v>192.68990586565661</v>
      </c>
      <c r="BC649" s="34">
        <v>190.49365830512423</v>
      </c>
      <c r="BD649">
        <v>119.03700000000002</v>
      </c>
      <c r="BE649">
        <v>0.2897592914971544</v>
      </c>
      <c r="BF649" s="34">
        <v>119.32675929149717</v>
      </c>
      <c r="BG649" s="34">
        <v>117.96669269733472</v>
      </c>
      <c r="BH649">
        <v>699.37600000000009</v>
      </c>
      <c r="BI649">
        <v>1.7024176873586683</v>
      </c>
      <c r="BJ649" s="34">
        <v>701.07841768735875</v>
      </c>
      <c r="BK649" s="34">
        <v>693.08764226157541</v>
      </c>
      <c r="BM649">
        <v>62.036000000000001</v>
      </c>
      <c r="BN649">
        <v>0.15100773211117102</v>
      </c>
      <c r="BO649">
        <v>62.187007732111169</v>
      </c>
      <c r="BP649">
        <v>61.478210541023849</v>
      </c>
      <c r="BQ649">
        <v>4.2430000000000003</v>
      </c>
      <c r="BR649">
        <v>1.0328290143589184E-2</v>
      </c>
      <c r="BS649">
        <v>4.2533282901435889</v>
      </c>
      <c r="BT649">
        <v>4.2048495603450284</v>
      </c>
      <c r="BU649">
        <v>314.13099999999997</v>
      </c>
      <c r="BV649">
        <v>0.76465616570723882</v>
      </c>
      <c r="BW649">
        <v>314.89565616570724</v>
      </c>
      <c r="BX649">
        <v>311.30652774940944</v>
      </c>
      <c r="BY649">
        <v>32.948</v>
      </c>
      <c r="BZ649">
        <v>8.0201862750642575E-2</v>
      </c>
      <c r="CA649">
        <v>33.028201862750642</v>
      </c>
      <c r="CB649">
        <v>32.651751900600516</v>
      </c>
      <c r="CC649">
        <v>192.22200000000001</v>
      </c>
      <c r="CD649">
        <v>0.46790586565661102</v>
      </c>
      <c r="CE649">
        <v>192.68990586565661</v>
      </c>
      <c r="CF649">
        <v>190.49365830512423</v>
      </c>
      <c r="CG649">
        <v>120.67000000000002</v>
      </c>
      <c r="CH649">
        <v>0.29373433222411199</v>
      </c>
      <c r="CI649">
        <v>120.96373433222412</v>
      </c>
      <c r="CJ649">
        <v>119.58500976828533</v>
      </c>
      <c r="CK649">
        <v>726.25000000000011</v>
      </c>
      <c r="CL649">
        <v>1.7678342485933645</v>
      </c>
      <c r="CM649">
        <v>728.01783424859343</v>
      </c>
      <c r="CN649">
        <v>719.72000782478835</v>
      </c>
    </row>
    <row r="650" spans="1:92" x14ac:dyDescent="0.3">
      <c r="A650" s="18">
        <v>45439</v>
      </c>
      <c r="B650" s="2">
        <v>14</v>
      </c>
      <c r="C650" s="2" t="s">
        <v>23</v>
      </c>
      <c r="D650" s="9">
        <v>16.823243000000002</v>
      </c>
      <c r="E650">
        <v>1.1301691000000001E-2</v>
      </c>
      <c r="G650">
        <v>6.2370000000000001</v>
      </c>
      <c r="H650">
        <v>-4.4654810099388704E-3</v>
      </c>
      <c r="I650" s="34">
        <v>6.2325345189900609</v>
      </c>
      <c r="J650" s="34">
        <v>6.1620963397096018</v>
      </c>
      <c r="K650">
        <v>0.55499999999999994</v>
      </c>
      <c r="L650">
        <v>-3.9736122503063534E-4</v>
      </c>
      <c r="M650" s="34">
        <v>0.55460263877496929</v>
      </c>
      <c r="N650" s="34">
        <v>0.54833469112375</v>
      </c>
      <c r="O650">
        <v>16.437000000000001</v>
      </c>
      <c r="P650">
        <v>-1.1768335956447848E-2</v>
      </c>
      <c r="Q650" s="34">
        <v>16.425231664043555</v>
      </c>
      <c r="R650" s="34">
        <v>16.239598771173117</v>
      </c>
      <c r="S650">
        <v>2.452</v>
      </c>
      <c r="T650">
        <v>-1.7555490518470595E-3</v>
      </c>
      <c r="U650" s="34">
        <v>2.4502444509481527</v>
      </c>
      <c r="V650" s="34">
        <v>2.4225525452890722</v>
      </c>
      <c r="W650">
        <v>0</v>
      </c>
      <c r="X650">
        <v>0</v>
      </c>
      <c r="Y650" s="34">
        <v>0</v>
      </c>
      <c r="Z650" s="34">
        <v>0</v>
      </c>
      <c r="AA650">
        <v>1.677</v>
      </c>
      <c r="AB650">
        <v>-1.2006752691466227E-3</v>
      </c>
      <c r="AC650" s="34">
        <v>1.6757993247308534</v>
      </c>
      <c r="AD650" s="34">
        <v>1.6568599585847366</v>
      </c>
      <c r="AE650">
        <v>27.357999999999997</v>
      </c>
      <c r="AF650">
        <v>-1.9587402512411037E-2</v>
      </c>
      <c r="AG650" s="34">
        <v>27.33841259748759</v>
      </c>
      <c r="AH650" s="34">
        <v>27.029442305880277</v>
      </c>
      <c r="AJ650">
        <v>56.713000000000008</v>
      </c>
      <c r="AK650">
        <v>-4.0604589468761138E-2</v>
      </c>
      <c r="AL650" s="34">
        <v>56.672395410531244</v>
      </c>
      <c r="AM650" s="34">
        <v>56.0319015093716</v>
      </c>
      <c r="AN650">
        <v>3.6489999999999996</v>
      </c>
      <c r="AO650">
        <v>-2.6125605588050243E-3</v>
      </c>
      <c r="AP650" s="34">
        <v>3.6463874394411944</v>
      </c>
      <c r="AQ650" s="34">
        <v>3.6051770953343487</v>
      </c>
      <c r="AR650">
        <v>301.28599999999994</v>
      </c>
      <c r="AS650">
        <v>-0.2157105838641081</v>
      </c>
      <c r="AT650" s="34">
        <v>301.07028941613584</v>
      </c>
      <c r="AU650" s="34">
        <v>297.66768603587411</v>
      </c>
      <c r="AV650">
        <v>30.811</v>
      </c>
      <c r="AW650">
        <v>-2.2059633701655691E-2</v>
      </c>
      <c r="AX650" s="34">
        <v>30.788940366298345</v>
      </c>
      <c r="AY650" s="34">
        <v>30.440973276061015</v>
      </c>
      <c r="AZ650">
        <v>193.404</v>
      </c>
      <c r="BA650">
        <v>-0.13847072137986488</v>
      </c>
      <c r="BB650" s="34">
        <v>193.26552927862014</v>
      </c>
      <c r="BC650" s="34">
        <v>191.08130198576171</v>
      </c>
      <c r="BD650">
        <v>120.69500000000001</v>
      </c>
      <c r="BE650">
        <v>-8.6413537036166749E-2</v>
      </c>
      <c r="BF650" s="34">
        <v>120.60858646296384</v>
      </c>
      <c r="BG650" s="34">
        <v>119.24550548681265</v>
      </c>
      <c r="BH650">
        <v>706.55799999999999</v>
      </c>
      <c r="BI650">
        <v>-0.50587162600936164</v>
      </c>
      <c r="BJ650" s="34">
        <v>706.05212837399063</v>
      </c>
      <c r="BK650" s="34">
        <v>698.07254538921552</v>
      </c>
      <c r="BM650">
        <v>62.95000000000001</v>
      </c>
      <c r="BN650">
        <v>-4.5070070478700007E-2</v>
      </c>
      <c r="BO650">
        <v>62.904929929521302</v>
      </c>
      <c r="BP650">
        <v>62.1939978490812</v>
      </c>
      <c r="BQ650">
        <v>4.2039999999999997</v>
      </c>
      <c r="BR650">
        <v>-3.0099217838356596E-3</v>
      </c>
      <c r="BS650">
        <v>4.2009900782161633</v>
      </c>
      <c r="BT650">
        <v>4.1535117864580986</v>
      </c>
      <c r="BU650">
        <v>317.72299999999996</v>
      </c>
      <c r="BV650">
        <v>-0.22747891982055596</v>
      </c>
      <c r="BW650">
        <v>317.4955210801794</v>
      </c>
      <c r="BX650">
        <v>313.90728480704723</v>
      </c>
      <c r="BY650">
        <v>33.262999999999998</v>
      </c>
      <c r="BZ650">
        <v>-2.381518275350275E-2</v>
      </c>
      <c r="CA650">
        <v>33.239184817246496</v>
      </c>
      <c r="CB650">
        <v>32.863525821350088</v>
      </c>
      <c r="CC650">
        <v>193.404</v>
      </c>
      <c r="CD650">
        <v>-0.13847072137986488</v>
      </c>
      <c r="CE650">
        <v>193.26552927862014</v>
      </c>
      <c r="CF650">
        <v>191.08130198576171</v>
      </c>
      <c r="CG650">
        <v>122.37200000000001</v>
      </c>
      <c r="CH650">
        <v>-8.7614212305313369E-2</v>
      </c>
      <c r="CI650">
        <v>122.2843857876947</v>
      </c>
      <c r="CJ650">
        <v>120.90236544539738</v>
      </c>
      <c r="CK650">
        <v>733.91599999999994</v>
      </c>
      <c r="CL650">
        <v>-0.52545902852177273</v>
      </c>
      <c r="CM650">
        <v>733.39054097147823</v>
      </c>
      <c r="CN650">
        <v>725.10198769509577</v>
      </c>
    </row>
    <row r="651" spans="1:92" x14ac:dyDescent="0.3">
      <c r="A651" s="18">
        <v>45439</v>
      </c>
      <c r="B651" s="2">
        <v>15</v>
      </c>
      <c r="C651" s="2" t="s">
        <v>23</v>
      </c>
      <c r="D651" s="9">
        <v>17.037541999999998</v>
      </c>
      <c r="E651">
        <v>1.1267040000000001E-2</v>
      </c>
      <c r="G651">
        <v>6.101</v>
      </c>
      <c r="H651">
        <v>9.5206167846563078E-3</v>
      </c>
      <c r="I651" s="34">
        <v>6.1105206167846564</v>
      </c>
      <c r="J651" s="34">
        <v>6.0416731365745191</v>
      </c>
      <c r="K651">
        <v>0.57300000000000006</v>
      </c>
      <c r="L651">
        <v>8.9416709024882227E-4</v>
      </c>
      <c r="M651" s="34">
        <v>0.57389416709024887</v>
      </c>
      <c r="N651" s="34">
        <v>0.56742807855387634</v>
      </c>
      <c r="O651">
        <v>16.372</v>
      </c>
      <c r="P651">
        <v>2.5548522864840693E-2</v>
      </c>
      <c r="Q651" s="34">
        <v>16.397548522864842</v>
      </c>
      <c r="R651" s="34">
        <v>16.212796687755784</v>
      </c>
      <c r="S651">
        <v>2.496</v>
      </c>
      <c r="T651">
        <v>3.8950105711362307E-3</v>
      </c>
      <c r="U651" s="34">
        <v>2.4998950105711364</v>
      </c>
      <c r="V651" s="34">
        <v>2.471728593491231</v>
      </c>
      <c r="W651">
        <v>0</v>
      </c>
      <c r="X651">
        <v>0</v>
      </c>
      <c r="Y651" s="34">
        <v>0</v>
      </c>
      <c r="Z651" s="34">
        <v>0</v>
      </c>
      <c r="AA651">
        <v>1.7470000000000001</v>
      </c>
      <c r="AB651">
        <v>2.726195299589341E-3</v>
      </c>
      <c r="AC651" s="34">
        <v>1.7497261952995895</v>
      </c>
      <c r="AD651" s="34">
        <v>1.7300119602681012</v>
      </c>
      <c r="AE651">
        <v>27.288999999999998</v>
      </c>
      <c r="AF651">
        <v>4.2584512610471394E-2</v>
      </c>
      <c r="AG651" s="34">
        <v>27.331584512610473</v>
      </c>
      <c r="AH651" s="34">
        <v>27.023638456643514</v>
      </c>
      <c r="AJ651">
        <v>56.503999999999984</v>
      </c>
      <c r="AK651">
        <v>8.8174550204920488E-2</v>
      </c>
      <c r="AL651" s="34">
        <v>56.592174550204902</v>
      </c>
      <c r="AM651" s="34">
        <v>55.954548255860765</v>
      </c>
      <c r="AN651">
        <v>3.605999999999999</v>
      </c>
      <c r="AO651">
        <v>5.6271667145501771E-3</v>
      </c>
      <c r="AP651" s="34">
        <v>3.6116271667145492</v>
      </c>
      <c r="AQ651" s="34">
        <v>3.5709348189620895</v>
      </c>
      <c r="AR651">
        <v>302.30200000000002</v>
      </c>
      <c r="AS651">
        <v>0.47174258240209327</v>
      </c>
      <c r="AT651" s="34">
        <v>302.77374258240212</v>
      </c>
      <c r="AU651" s="34">
        <v>299.36237871377648</v>
      </c>
      <c r="AV651">
        <v>30.652999999999999</v>
      </c>
      <c r="AW651">
        <v>4.7834038075736732E-2</v>
      </c>
      <c r="AX651" s="34">
        <v>30.700834038075737</v>
      </c>
      <c r="AY651" s="34">
        <v>30.354926512935375</v>
      </c>
      <c r="AZ651">
        <v>197.59500000000003</v>
      </c>
      <c r="BA651">
        <v>0.30834720104313446</v>
      </c>
      <c r="BB651" s="34">
        <v>197.90334720104318</v>
      </c>
      <c r="BC651" s="34">
        <v>195.67356227199514</v>
      </c>
      <c r="BD651">
        <v>121.46</v>
      </c>
      <c r="BE651">
        <v>0.18953845511626866</v>
      </c>
      <c r="BF651" s="34">
        <v>121.64953845511626</v>
      </c>
      <c r="BG651" s="34">
        <v>120.27890823936093</v>
      </c>
      <c r="BH651">
        <v>712.12000000000012</v>
      </c>
      <c r="BI651">
        <v>1.1112639935567037</v>
      </c>
      <c r="BJ651" s="34">
        <v>713.23126399355669</v>
      </c>
      <c r="BK651" s="34">
        <v>705.19525881289076</v>
      </c>
      <c r="BM651">
        <v>62.604999999999983</v>
      </c>
      <c r="BN651">
        <v>9.7695166989576795E-2</v>
      </c>
      <c r="BO651">
        <v>62.702695166989557</v>
      </c>
      <c r="BP651">
        <v>61.996221392435281</v>
      </c>
      <c r="BQ651">
        <v>4.1789999999999994</v>
      </c>
      <c r="BR651">
        <v>6.521333804798999E-3</v>
      </c>
      <c r="BS651">
        <v>4.1855213338047985</v>
      </c>
      <c r="BT651">
        <v>4.1383628975159663</v>
      </c>
      <c r="BU651">
        <v>318.67400000000004</v>
      </c>
      <c r="BV651">
        <v>0.49729110526693399</v>
      </c>
      <c r="BW651">
        <v>319.17129110526696</v>
      </c>
      <c r="BX651">
        <v>315.57517540153225</v>
      </c>
      <c r="BY651">
        <v>33.149000000000001</v>
      </c>
      <c r="BZ651">
        <v>5.1729048646872965E-2</v>
      </c>
      <c r="CA651">
        <v>33.20072904864687</v>
      </c>
      <c r="CB651">
        <v>32.826655106426607</v>
      </c>
      <c r="CC651">
        <v>197.59500000000003</v>
      </c>
      <c r="CD651">
        <v>0.30834720104313446</v>
      </c>
      <c r="CE651">
        <v>197.90334720104318</v>
      </c>
      <c r="CF651">
        <v>195.67356227199514</v>
      </c>
      <c r="CG651">
        <v>123.20699999999999</v>
      </c>
      <c r="CH651">
        <v>0.192264650415858</v>
      </c>
      <c r="CI651">
        <v>123.39926465041584</v>
      </c>
      <c r="CJ651">
        <v>122.00892019962903</v>
      </c>
      <c r="CK651">
        <v>739.40900000000011</v>
      </c>
      <c r="CL651">
        <v>1.153848506167175</v>
      </c>
      <c r="CM651">
        <v>740.56284850616714</v>
      </c>
      <c r="CN651">
        <v>732.2188972695343</v>
      </c>
    </row>
    <row r="652" spans="1:92" x14ac:dyDescent="0.3">
      <c r="A652" s="18">
        <v>45439</v>
      </c>
      <c r="B652" s="2">
        <v>16</v>
      </c>
      <c r="C652" s="2" t="s">
        <v>23</v>
      </c>
      <c r="D652" s="9">
        <v>17.708009000000001</v>
      </c>
      <c r="E652">
        <v>1.1248915E-2</v>
      </c>
      <c r="G652">
        <v>5.9819999999999993</v>
      </c>
      <c r="H652">
        <v>-2.6361305214163441E-3</v>
      </c>
      <c r="I652" s="34">
        <v>5.9793638694785827</v>
      </c>
      <c r="J652" s="34">
        <v>5.9121025135567464</v>
      </c>
      <c r="K652">
        <v>0.58200000000000007</v>
      </c>
      <c r="L652">
        <v>-2.5647408282586305E-4</v>
      </c>
      <c r="M652" s="34">
        <v>0.58174352591717426</v>
      </c>
      <c r="N652" s="34">
        <v>0.57519954244233162</v>
      </c>
      <c r="O652">
        <v>16.704000000000001</v>
      </c>
      <c r="P652">
        <v>-7.3610705833732238E-3</v>
      </c>
      <c r="Q652" s="34">
        <v>16.696638929416629</v>
      </c>
      <c r="R652" s="34">
        <v>16.508819857313931</v>
      </c>
      <c r="S652">
        <v>2.5059999999999998</v>
      </c>
      <c r="T652">
        <v>-1.1043368583532863E-3</v>
      </c>
      <c r="U652" s="34">
        <v>2.5048956631416464</v>
      </c>
      <c r="V652" s="34">
        <v>2.4767183047430974</v>
      </c>
      <c r="W652">
        <v>0</v>
      </c>
      <c r="X652">
        <v>0</v>
      </c>
      <c r="Y652" s="34">
        <v>0</v>
      </c>
      <c r="Z652" s="34">
        <v>0</v>
      </c>
      <c r="AA652">
        <v>1.77</v>
      </c>
      <c r="AB652">
        <v>-7.7999849931576902E-4</v>
      </c>
      <c r="AC652" s="34">
        <v>1.7692200015006843</v>
      </c>
      <c r="AD652" s="34">
        <v>1.7493181960875031</v>
      </c>
      <c r="AE652">
        <v>27.544</v>
      </c>
      <c r="AF652">
        <v>-1.2138010545284487E-2</v>
      </c>
      <c r="AG652" s="34">
        <v>27.531861989454718</v>
      </c>
      <c r="AH652" s="34">
        <v>27.22215841414361</v>
      </c>
      <c r="AJ652">
        <v>57.100999999999992</v>
      </c>
      <c r="AK652">
        <v>-2.5163104129621309E-2</v>
      </c>
      <c r="AL652" s="34">
        <v>57.075836895870374</v>
      </c>
      <c r="AM652" s="34">
        <v>56.433795658074864</v>
      </c>
      <c r="AN652">
        <v>3.6820000000000004</v>
      </c>
      <c r="AO652">
        <v>-1.6225731494241024E-3</v>
      </c>
      <c r="AP652" s="34">
        <v>3.6803774268505762</v>
      </c>
      <c r="AQ652" s="34">
        <v>3.6389771740080152</v>
      </c>
      <c r="AR652">
        <v>302.26500000000004</v>
      </c>
      <c r="AS652">
        <v>-0.13320126915010222</v>
      </c>
      <c r="AT652" s="34">
        <v>302.13179873084994</v>
      </c>
      <c r="AU652" s="34">
        <v>298.73314380812951</v>
      </c>
      <c r="AV652">
        <v>31.001999999999999</v>
      </c>
      <c r="AW652">
        <v>-1.366187202021891E-2</v>
      </c>
      <c r="AX652" s="34">
        <v>30.98833812797978</v>
      </c>
      <c r="AY652" s="34">
        <v>30.639752946386874</v>
      </c>
      <c r="AZ652">
        <v>205.69400000000002</v>
      </c>
      <c r="BA652">
        <v>-9.0644639162857518E-2</v>
      </c>
      <c r="BB652" s="34">
        <v>205.60335536083716</v>
      </c>
      <c r="BC652" s="34">
        <v>203.29054069266829</v>
      </c>
      <c r="BD652">
        <v>120.893</v>
      </c>
      <c r="BE652">
        <v>-5.3274778857503542E-2</v>
      </c>
      <c r="BF652" s="34">
        <v>120.8397252211425</v>
      </c>
      <c r="BG652" s="34">
        <v>119.48040942350652</v>
      </c>
      <c r="BH652">
        <v>720.63700000000017</v>
      </c>
      <c r="BI652">
        <v>-0.31756823646972759</v>
      </c>
      <c r="BJ652" s="34">
        <v>720.31943176353036</v>
      </c>
      <c r="BK652" s="34">
        <v>712.2166197027741</v>
      </c>
      <c r="BM652">
        <v>63.082999999999991</v>
      </c>
      <c r="BN652">
        <v>-2.7799234651037653E-2</v>
      </c>
      <c r="BO652">
        <v>63.055200765348957</v>
      </c>
      <c r="BP652">
        <v>62.34589817163161</v>
      </c>
      <c r="BQ652">
        <v>4.2640000000000002</v>
      </c>
      <c r="BR652">
        <v>-1.8790472322499654E-3</v>
      </c>
      <c r="BS652">
        <v>4.2621209527677504</v>
      </c>
      <c r="BT652">
        <v>4.2141767164503472</v>
      </c>
      <c r="BU652">
        <v>318.96900000000005</v>
      </c>
      <c r="BV652">
        <v>-0.14056233973347546</v>
      </c>
      <c r="BW652">
        <v>318.82843766026656</v>
      </c>
      <c r="BX652">
        <v>315.24196366544345</v>
      </c>
      <c r="BY652">
        <v>33.507999999999996</v>
      </c>
      <c r="BZ652">
        <v>-1.4766208878572197E-2</v>
      </c>
      <c r="CA652">
        <v>33.493233791121426</v>
      </c>
      <c r="CB652">
        <v>33.116471251129973</v>
      </c>
      <c r="CC652">
        <v>205.69400000000002</v>
      </c>
      <c r="CD652">
        <v>-9.0644639162857518E-2</v>
      </c>
      <c r="CE652">
        <v>205.60335536083716</v>
      </c>
      <c r="CF652">
        <v>203.29054069266829</v>
      </c>
      <c r="CG652">
        <v>122.663</v>
      </c>
      <c r="CH652">
        <v>-5.4054777356819309E-2</v>
      </c>
      <c r="CI652">
        <v>122.60894522264319</v>
      </c>
      <c r="CJ652">
        <v>121.22972761959402</v>
      </c>
      <c r="CK652">
        <v>748.18100000000015</v>
      </c>
      <c r="CL652">
        <v>-0.32970624701501206</v>
      </c>
      <c r="CM652">
        <v>747.85129375298504</v>
      </c>
      <c r="CN652">
        <v>739.43877811691766</v>
      </c>
    </row>
    <row r="653" spans="1:92" x14ac:dyDescent="0.3">
      <c r="A653" s="18">
        <v>45439</v>
      </c>
      <c r="B653" s="2">
        <v>17</v>
      </c>
      <c r="C653" s="2" t="s">
        <v>23</v>
      </c>
      <c r="D653" s="9">
        <v>29.070875000000001</v>
      </c>
      <c r="E653">
        <v>1.110277E-2</v>
      </c>
      <c r="G653">
        <v>6.0670000000000002</v>
      </c>
      <c r="H653">
        <v>3.9998712038613417E-2</v>
      </c>
      <c r="I653" s="34">
        <v>6.1069987120386138</v>
      </c>
      <c r="J653" s="34">
        <v>6.0391941099485527</v>
      </c>
      <c r="K653">
        <v>0.59099999999999997</v>
      </c>
      <c r="L653">
        <v>3.8963637406989496E-3</v>
      </c>
      <c r="M653" s="34">
        <v>0.59489636374069887</v>
      </c>
      <c r="N653" s="34">
        <v>0.58829136624024958</v>
      </c>
      <c r="O653">
        <v>16.149000000000001</v>
      </c>
      <c r="P653">
        <v>0.10646764475219518</v>
      </c>
      <c r="Q653" s="34">
        <v>16.255467644752198</v>
      </c>
      <c r="R653" s="34">
        <v>16.074986926250073</v>
      </c>
      <c r="S653">
        <v>2.504</v>
      </c>
      <c r="T653">
        <v>1.6508451449594196E-2</v>
      </c>
      <c r="U653" s="34">
        <v>2.5205084514495941</v>
      </c>
      <c r="V653" s="34">
        <v>2.492523825830093</v>
      </c>
      <c r="W653">
        <v>0</v>
      </c>
      <c r="X653">
        <v>0</v>
      </c>
      <c r="Y653" s="34">
        <v>0</v>
      </c>
      <c r="Z653" s="34">
        <v>0</v>
      </c>
      <c r="AA653">
        <v>1.782</v>
      </c>
      <c r="AB653">
        <v>1.174842671053389E-2</v>
      </c>
      <c r="AC653" s="34">
        <v>1.7937484267105339</v>
      </c>
      <c r="AD653" s="34">
        <v>1.7738328504909049</v>
      </c>
      <c r="AE653">
        <v>27.093000000000004</v>
      </c>
      <c r="AF653">
        <v>0.17861959869163563</v>
      </c>
      <c r="AG653" s="34">
        <v>27.271619598691636</v>
      </c>
      <c r="AH653" s="34">
        <v>26.968829078759875</v>
      </c>
      <c r="AJ653">
        <v>57.626000000000012</v>
      </c>
      <c r="AK653">
        <v>0.37991853963031769</v>
      </c>
      <c r="AL653" s="34">
        <v>58.005918539630329</v>
      </c>
      <c r="AM653" s="34">
        <v>57.361892167446072</v>
      </c>
      <c r="AN653">
        <v>3.649</v>
      </c>
      <c r="AO653">
        <v>2.4057244145195378E-2</v>
      </c>
      <c r="AP653" s="34">
        <v>3.6730572441451952</v>
      </c>
      <c r="AQ653" s="34">
        <v>3.632276134366617</v>
      </c>
      <c r="AR653">
        <v>301.17300000000006</v>
      </c>
      <c r="AS653">
        <v>1.9855830065609561</v>
      </c>
      <c r="AT653" s="34">
        <v>303.158583006561</v>
      </c>
      <c r="AU653" s="34">
        <v>299.79268298591325</v>
      </c>
      <c r="AV653">
        <v>31.385999999999999</v>
      </c>
      <c r="AW653">
        <v>0.20692262667610362</v>
      </c>
      <c r="AX653" s="34">
        <v>31.592922626676103</v>
      </c>
      <c r="AY653" s="34">
        <v>31.242153673124321</v>
      </c>
      <c r="AZ653">
        <v>202.79600000000002</v>
      </c>
      <c r="BA653">
        <v>1.3369999681197706</v>
      </c>
      <c r="BB653" s="34">
        <v>204.1329999681198</v>
      </c>
      <c r="BC653" s="34">
        <v>201.86655822006375</v>
      </c>
      <c r="BD653">
        <v>120.69999999999999</v>
      </c>
      <c r="BE653">
        <v>0.79575482826118993</v>
      </c>
      <c r="BF653" s="34">
        <v>121.49575482826118</v>
      </c>
      <c r="BG653" s="34">
        <v>120.14681540642661</v>
      </c>
      <c r="BH653">
        <v>717.33000000000015</v>
      </c>
      <c r="BI653">
        <v>4.7292362133935333</v>
      </c>
      <c r="BJ653" s="34">
        <v>722.05923621339366</v>
      </c>
      <c r="BK653" s="34">
        <v>714.04237858734064</v>
      </c>
      <c r="BM653">
        <v>63.693000000000012</v>
      </c>
      <c r="BN653">
        <v>0.41991725166893112</v>
      </c>
      <c r="BO653">
        <v>64.112917251668947</v>
      </c>
      <c r="BP653">
        <v>63.401086277394626</v>
      </c>
      <c r="BQ653">
        <v>4.24</v>
      </c>
      <c r="BR653">
        <v>2.7953607885894328E-2</v>
      </c>
      <c r="BS653">
        <v>4.267953607885894</v>
      </c>
      <c r="BT653">
        <v>4.220567500606867</v>
      </c>
      <c r="BU653">
        <v>317.32200000000006</v>
      </c>
      <c r="BV653">
        <v>2.0920506513131514</v>
      </c>
      <c r="BW653">
        <v>319.41405065131318</v>
      </c>
      <c r="BX653">
        <v>315.86766991216331</v>
      </c>
      <c r="BY653">
        <v>33.89</v>
      </c>
      <c r="BZ653">
        <v>0.22343107812569782</v>
      </c>
      <c r="CA653">
        <v>34.1134310781257</v>
      </c>
      <c r="CB653">
        <v>33.734677498954412</v>
      </c>
      <c r="CC653">
        <v>202.79600000000002</v>
      </c>
      <c r="CD653">
        <v>1.3369999681197706</v>
      </c>
      <c r="CE653">
        <v>204.1329999681198</v>
      </c>
      <c r="CF653">
        <v>201.86655822006375</v>
      </c>
      <c r="CG653">
        <v>122.48199999999999</v>
      </c>
      <c r="CH653">
        <v>0.80750325497172382</v>
      </c>
      <c r="CI653">
        <v>123.28950325497172</v>
      </c>
      <c r="CJ653">
        <v>121.92064825691752</v>
      </c>
      <c r="CK653">
        <v>744.42300000000012</v>
      </c>
      <c r="CL653">
        <v>4.9078558120851685</v>
      </c>
      <c r="CM653">
        <v>749.33085581208525</v>
      </c>
      <c r="CN653">
        <v>741.01120766610052</v>
      </c>
    </row>
    <row r="654" spans="1:92" x14ac:dyDescent="0.3">
      <c r="A654" s="18">
        <v>45439</v>
      </c>
      <c r="B654" s="2">
        <v>18</v>
      </c>
      <c r="C654" s="2" t="s">
        <v>23</v>
      </c>
      <c r="D654" s="9">
        <v>36.183745999999999</v>
      </c>
      <c r="E654">
        <v>1.1603015E-2</v>
      </c>
      <c r="G654">
        <v>6.032</v>
      </c>
      <c r="H654">
        <v>2.6219288230155704E-2</v>
      </c>
      <c r="I654" s="34">
        <v>6.0582192882301555</v>
      </c>
      <c r="J654" s="34">
        <v>5.9879256789555315</v>
      </c>
      <c r="K654">
        <v>0.58299999999999996</v>
      </c>
      <c r="L654">
        <v>2.5341255036771841E-3</v>
      </c>
      <c r="M654" s="34">
        <v>0.58553412550367712</v>
      </c>
      <c r="N654" s="34">
        <v>0.57874016426244601</v>
      </c>
      <c r="O654">
        <v>16.225000000000001</v>
      </c>
      <c r="P654">
        <v>7.0525190904223531E-2</v>
      </c>
      <c r="Q654" s="34">
        <v>16.295525190904225</v>
      </c>
      <c r="R654" s="34">
        <v>16.106447967681284</v>
      </c>
      <c r="S654">
        <v>2.528</v>
      </c>
      <c r="T654">
        <v>1.0988455014229712E-2</v>
      </c>
      <c r="U654" s="34">
        <v>2.5389884550142297</v>
      </c>
      <c r="V654" s="34">
        <v>2.5095285338858724</v>
      </c>
      <c r="W654">
        <v>0</v>
      </c>
      <c r="X654">
        <v>0</v>
      </c>
      <c r="Y654" s="34">
        <v>0</v>
      </c>
      <c r="Z654" s="34">
        <v>0</v>
      </c>
      <c r="AA654">
        <v>1.575</v>
      </c>
      <c r="AB654">
        <v>6.8460508890078303E-3</v>
      </c>
      <c r="AC654" s="34">
        <v>1.5818460508890078</v>
      </c>
      <c r="AD654" s="34">
        <v>1.5634918674328517</v>
      </c>
      <c r="AE654">
        <v>26.943000000000001</v>
      </c>
      <c r="AF654">
        <v>0.11711311054129396</v>
      </c>
      <c r="AG654" s="34">
        <v>27.060113110541298</v>
      </c>
      <c r="AH654" s="34">
        <v>26.746134212217985</v>
      </c>
      <c r="AJ654">
        <v>56.784000000000006</v>
      </c>
      <c r="AK654">
        <v>0.24682295471836238</v>
      </c>
      <c r="AL654" s="34">
        <v>57.030822954718367</v>
      </c>
      <c r="AM654" s="34">
        <v>56.369093460512424</v>
      </c>
      <c r="AN654">
        <v>3.569</v>
      </c>
      <c r="AO654">
        <v>1.5513368649440603E-2</v>
      </c>
      <c r="AP654" s="34">
        <v>3.5845133686494406</v>
      </c>
      <c r="AQ654" s="34">
        <v>3.5429222062653003</v>
      </c>
      <c r="AR654">
        <v>298.03300000000002</v>
      </c>
      <c r="AS654">
        <v>1.295459736256299</v>
      </c>
      <c r="AT654" s="34">
        <v>299.32845973625632</v>
      </c>
      <c r="AU654" s="34">
        <v>295.85534712800961</v>
      </c>
      <c r="AV654">
        <v>31.089000000000002</v>
      </c>
      <c r="AW654">
        <v>0.13513452450054889</v>
      </c>
      <c r="AX654" s="34">
        <v>31.224134524500553</v>
      </c>
      <c r="AY654" s="34">
        <v>30.861840423250754</v>
      </c>
      <c r="AZ654">
        <v>203.34199999999998</v>
      </c>
      <c r="BA654">
        <v>0.88386646341119379</v>
      </c>
      <c r="BB654" s="34">
        <v>204.22586646341117</v>
      </c>
      <c r="BC654" s="34">
        <v>201.8562306714482</v>
      </c>
      <c r="BD654">
        <v>120.37100000000001</v>
      </c>
      <c r="BE654">
        <v>0.52321650257826136</v>
      </c>
      <c r="BF654" s="34">
        <v>120.89421650257827</v>
      </c>
      <c r="BG654" s="34">
        <v>119.49147909508561</v>
      </c>
      <c r="BH654">
        <v>713.18799999999999</v>
      </c>
      <c r="BI654">
        <v>3.100013550114106</v>
      </c>
      <c r="BJ654" s="34">
        <v>716.2880135501141</v>
      </c>
      <c r="BK654" s="34">
        <v>707.97691298457198</v>
      </c>
      <c r="BM654">
        <v>62.816000000000003</v>
      </c>
      <c r="BN654">
        <v>0.27304224294851809</v>
      </c>
      <c r="BO654">
        <v>63.089042242948523</v>
      </c>
      <c r="BP654">
        <v>62.357019139467958</v>
      </c>
      <c r="BQ654">
        <v>4.1520000000000001</v>
      </c>
      <c r="BR654">
        <v>1.8047494153117787E-2</v>
      </c>
      <c r="BS654">
        <v>4.1700474941531178</v>
      </c>
      <c r="BT654">
        <v>4.121662370527746</v>
      </c>
      <c r="BU654">
        <v>314.25800000000004</v>
      </c>
      <c r="BV654">
        <v>1.3659849271605224</v>
      </c>
      <c r="BW654">
        <v>315.62398492716056</v>
      </c>
      <c r="BX654">
        <v>311.96179509569089</v>
      </c>
      <c r="BY654">
        <v>33.617000000000004</v>
      </c>
      <c r="BZ654">
        <v>0.14612297951477859</v>
      </c>
      <c r="CA654">
        <v>33.763122979514783</v>
      </c>
      <c r="CB654">
        <v>33.371368957136625</v>
      </c>
      <c r="CC654">
        <v>203.34199999999998</v>
      </c>
      <c r="CD654">
        <v>0.88386646341119379</v>
      </c>
      <c r="CE654">
        <v>204.22586646341117</v>
      </c>
      <c r="CF654">
        <v>201.8562306714482</v>
      </c>
      <c r="CG654">
        <v>121.94600000000001</v>
      </c>
      <c r="CH654">
        <v>0.53006255346726916</v>
      </c>
      <c r="CI654">
        <v>122.47606255346729</v>
      </c>
      <c r="CJ654">
        <v>121.05497096251847</v>
      </c>
      <c r="CK654">
        <v>740.13099999999997</v>
      </c>
      <c r="CL654">
        <v>3.2171266606554001</v>
      </c>
      <c r="CM654">
        <v>743.34812666065545</v>
      </c>
      <c r="CN654">
        <v>734.72304719678993</v>
      </c>
    </row>
    <row r="655" spans="1:92" x14ac:dyDescent="0.3">
      <c r="A655" s="18">
        <v>45439</v>
      </c>
      <c r="B655" s="2">
        <v>19</v>
      </c>
      <c r="C655" s="2" t="s">
        <v>23</v>
      </c>
      <c r="D655" s="9">
        <v>14.98062</v>
      </c>
      <c r="E655">
        <v>1.2062837E-2</v>
      </c>
      <c r="G655">
        <v>5.5620000000000003</v>
      </c>
      <c r="H655">
        <v>1.0715454086654756E-2</v>
      </c>
      <c r="I655" s="34">
        <v>5.572715454086655</v>
      </c>
      <c r="J655" s="34">
        <v>5.5054926959166268</v>
      </c>
      <c r="K655">
        <v>0.55100000000000005</v>
      </c>
      <c r="L655">
        <v>1.0615273645715158E-3</v>
      </c>
      <c r="M655" s="34">
        <v>0.55206152736457159</v>
      </c>
      <c r="N655" s="34">
        <v>0.54540209914600168</v>
      </c>
      <c r="O655">
        <v>15.816000000000001</v>
      </c>
      <c r="P655">
        <v>3.0470266421167135E-2</v>
      </c>
      <c r="Q655" s="34">
        <v>15.846470266421168</v>
      </c>
      <c r="R655" s="34">
        <v>15.655316878571982</v>
      </c>
      <c r="S655">
        <v>1.5069999999999999</v>
      </c>
      <c r="T655">
        <v>2.9033062403072121E-3</v>
      </c>
      <c r="U655" s="34">
        <v>1.5099033062403071</v>
      </c>
      <c r="V655" s="34">
        <v>1.4916895887713693</v>
      </c>
      <c r="W655">
        <v>0</v>
      </c>
      <c r="X655">
        <v>0</v>
      </c>
      <c r="Y655" s="34">
        <v>0</v>
      </c>
      <c r="Z655" s="34">
        <v>0</v>
      </c>
      <c r="AA655">
        <v>1.466</v>
      </c>
      <c r="AB655">
        <v>2.8243178157202208E-3</v>
      </c>
      <c r="AC655" s="34">
        <v>1.4688243178157201</v>
      </c>
      <c r="AD655" s="34">
        <v>1.4511061294882728</v>
      </c>
      <c r="AE655">
        <v>24.902000000000005</v>
      </c>
      <c r="AF655">
        <v>4.7974871928420842E-2</v>
      </c>
      <c r="AG655" s="34">
        <v>24.949974871928422</v>
      </c>
      <c r="AH655" s="34">
        <v>24.649007391894255</v>
      </c>
      <c r="AJ655">
        <v>54.146999999999998</v>
      </c>
      <c r="AK655">
        <v>0.1043167372222393</v>
      </c>
      <c r="AL655" s="34">
        <v>54.25131673722224</v>
      </c>
      <c r="AM655" s="34">
        <v>53.596891946385753</v>
      </c>
      <c r="AN655">
        <v>3.3200000000000003</v>
      </c>
      <c r="AO655">
        <v>6.39613584460514E-3</v>
      </c>
      <c r="AP655" s="34">
        <v>3.3263961358446053</v>
      </c>
      <c r="AQ655" s="34">
        <v>3.286270361460482</v>
      </c>
      <c r="AR655">
        <v>289.57900000000006</v>
      </c>
      <c r="AS655">
        <v>0.55788753667015423</v>
      </c>
      <c r="AT655" s="34">
        <v>290.1368875366702</v>
      </c>
      <c r="AU655" s="34">
        <v>286.63701355462803</v>
      </c>
      <c r="AV655">
        <v>27.155999999999999</v>
      </c>
      <c r="AW655">
        <v>5.2317308733764202E-2</v>
      </c>
      <c r="AX655" s="34">
        <v>27.208317308733761</v>
      </c>
      <c r="AY655" s="34">
        <v>26.880107811994229</v>
      </c>
      <c r="AZ655">
        <v>202.25</v>
      </c>
      <c r="BA655">
        <v>0.38964411884680406</v>
      </c>
      <c r="BB655" s="34">
        <v>202.6396441188468</v>
      </c>
      <c r="BC655" s="34">
        <v>200.19523512210316</v>
      </c>
      <c r="BD655">
        <v>118.14000000000001</v>
      </c>
      <c r="BE655">
        <v>0.22760225562700337</v>
      </c>
      <c r="BF655" s="34">
        <v>118.36760225562702</v>
      </c>
      <c r="BG655" s="34">
        <v>116.93975316353657</v>
      </c>
      <c r="BH655">
        <v>694.59199999999998</v>
      </c>
      <c r="BI655">
        <v>1.3381640929445704</v>
      </c>
      <c r="BJ655" s="34">
        <v>695.93016409294466</v>
      </c>
      <c r="BK655" s="34">
        <v>687.53527196010828</v>
      </c>
      <c r="BM655">
        <v>59.708999999999996</v>
      </c>
      <c r="BN655">
        <v>0.11503219130889406</v>
      </c>
      <c r="BO655">
        <v>59.824032191308895</v>
      </c>
      <c r="BP655">
        <v>59.102384642302383</v>
      </c>
      <c r="BQ655">
        <v>3.8710000000000004</v>
      </c>
      <c r="BR655">
        <v>7.4576632091766558E-3</v>
      </c>
      <c r="BS655">
        <v>3.878457663209177</v>
      </c>
      <c r="BT655">
        <v>3.8316724606064838</v>
      </c>
      <c r="BU655">
        <v>305.39500000000004</v>
      </c>
      <c r="BV655">
        <v>0.58835780309132135</v>
      </c>
      <c r="BW655">
        <v>305.98335780309139</v>
      </c>
      <c r="BX655">
        <v>302.29233043319999</v>
      </c>
      <c r="BY655">
        <v>28.663</v>
      </c>
      <c r="BZ655">
        <v>5.5220614974071415E-2</v>
      </c>
      <c r="CA655">
        <v>28.718220614974069</v>
      </c>
      <c r="CB655">
        <v>28.371797400765598</v>
      </c>
      <c r="CC655">
        <v>202.25</v>
      </c>
      <c r="CD655">
        <v>0.38964411884680406</v>
      </c>
      <c r="CE655">
        <v>202.6396441188468</v>
      </c>
      <c r="CF655">
        <v>200.19523512210316</v>
      </c>
      <c r="CG655">
        <v>119.60600000000001</v>
      </c>
      <c r="CH655">
        <v>0.2304265734427236</v>
      </c>
      <c r="CI655">
        <v>119.83642657344274</v>
      </c>
      <c r="CJ655">
        <v>118.39085929302483</v>
      </c>
      <c r="CK655">
        <v>719.49400000000003</v>
      </c>
      <c r="CL655">
        <v>1.3861389648729912</v>
      </c>
      <c r="CM655">
        <v>720.88013896487314</v>
      </c>
      <c r="CN655">
        <v>712.18427935200248</v>
      </c>
    </row>
    <row r="656" spans="1:92" x14ac:dyDescent="0.3">
      <c r="A656" s="18">
        <v>45439</v>
      </c>
      <c r="B656" s="2">
        <v>20</v>
      </c>
      <c r="C656" s="2" t="s">
        <v>23</v>
      </c>
      <c r="D656" s="9">
        <v>25.909455999999999</v>
      </c>
      <c r="E656">
        <v>1.2270331000000001E-2</v>
      </c>
      <c r="G656">
        <v>5.2669999999999995</v>
      </c>
      <c r="H656">
        <v>1.6899025695736828E-3</v>
      </c>
      <c r="I656" s="34">
        <v>5.268689902569573</v>
      </c>
      <c r="J656" s="34">
        <v>5.2040413335286866</v>
      </c>
      <c r="K656">
        <v>0.55700000000000005</v>
      </c>
      <c r="L656">
        <v>1.7871192922964523E-4</v>
      </c>
      <c r="M656" s="34">
        <v>0.55717871192922974</v>
      </c>
      <c r="N656" s="34">
        <v>0.55034194470770448</v>
      </c>
      <c r="O656">
        <v>15.664</v>
      </c>
      <c r="P656">
        <v>5.0257516327704898E-3</v>
      </c>
      <c r="Q656" s="34">
        <v>15.66902575163277</v>
      </c>
      <c r="R656" s="34">
        <v>15.476761619212713</v>
      </c>
      <c r="S656">
        <v>1.49</v>
      </c>
      <c r="T656">
        <v>4.7806243187104372E-4</v>
      </c>
      <c r="U656" s="34">
        <v>1.490478062431871</v>
      </c>
      <c r="V656" s="34">
        <v>1.4721894032575933</v>
      </c>
      <c r="W656">
        <v>0</v>
      </c>
      <c r="X656">
        <v>0</v>
      </c>
      <c r="Y656" s="34">
        <v>0</v>
      </c>
      <c r="Z656" s="34">
        <v>0</v>
      </c>
      <c r="AA656">
        <v>1.575</v>
      </c>
      <c r="AB656">
        <v>5.0533444979657311E-4</v>
      </c>
      <c r="AC656" s="34">
        <v>1.5755053344497965</v>
      </c>
      <c r="AD656" s="34">
        <v>1.5561733625038319</v>
      </c>
      <c r="AE656">
        <v>24.552999999999997</v>
      </c>
      <c r="AF656">
        <v>7.8777630132414352E-3</v>
      </c>
      <c r="AG656" s="34">
        <v>24.560877763013242</v>
      </c>
      <c r="AH656" s="34">
        <v>24.259507663210531</v>
      </c>
      <c r="AJ656">
        <v>52.747000000000021</v>
      </c>
      <c r="AK656">
        <v>1.6923730935504668E-2</v>
      </c>
      <c r="AL656" s="34">
        <v>52.763923730935524</v>
      </c>
      <c r="AM656" s="34">
        <v>52.116492921898192</v>
      </c>
      <c r="AN656">
        <v>3.153</v>
      </c>
      <c r="AO656">
        <v>1.0116314414022826E-3</v>
      </c>
      <c r="AP656" s="34">
        <v>3.1540116314414024</v>
      </c>
      <c r="AQ656" s="34">
        <v>3.1153108647457666</v>
      </c>
      <c r="AR656">
        <v>283.24700000000007</v>
      </c>
      <c r="AS656">
        <v>9.0879026604146013E-2</v>
      </c>
      <c r="AT656" s="34">
        <v>283.33787902660424</v>
      </c>
      <c r="AU656" s="34">
        <v>279.86122946610988</v>
      </c>
      <c r="AV656">
        <v>25.582000000000001</v>
      </c>
      <c r="AW656">
        <v>8.2079148537751948E-3</v>
      </c>
      <c r="AX656" s="34">
        <v>25.590207914853774</v>
      </c>
      <c r="AY656" s="34">
        <v>25.276207593379699</v>
      </c>
      <c r="AZ656">
        <v>209.97899999999998</v>
      </c>
      <c r="BA656">
        <v>6.7371188846879121E-2</v>
      </c>
      <c r="BB656" s="34">
        <v>210.04637118884688</v>
      </c>
      <c r="BC656" s="34">
        <v>207.46903268901087</v>
      </c>
      <c r="BD656">
        <v>115.81100000000001</v>
      </c>
      <c r="BE656">
        <v>3.7157643152629163E-2</v>
      </c>
      <c r="BF656" s="34">
        <v>115.84815764315263</v>
      </c>
      <c r="BG656" s="34">
        <v>114.42666240313098</v>
      </c>
      <c r="BH656">
        <v>690.51900000000012</v>
      </c>
      <c r="BI656">
        <v>0.22155113583433644</v>
      </c>
      <c r="BJ656" s="34">
        <v>690.74055113583438</v>
      </c>
      <c r="BK656" s="34">
        <v>682.26493593827547</v>
      </c>
      <c r="BM656">
        <v>58.014000000000024</v>
      </c>
      <c r="BN656">
        <v>1.8613633505078352E-2</v>
      </c>
      <c r="BO656">
        <v>58.032613633505093</v>
      </c>
      <c r="BP656">
        <v>57.320534255426878</v>
      </c>
      <c r="BQ656">
        <v>3.71</v>
      </c>
      <c r="BR656">
        <v>1.1903433706319279E-3</v>
      </c>
      <c r="BS656">
        <v>3.7111903433706321</v>
      </c>
      <c r="BT656">
        <v>3.6656528094534711</v>
      </c>
      <c r="BU656">
        <v>298.91100000000006</v>
      </c>
      <c r="BV656">
        <v>9.5904778236916496E-2</v>
      </c>
      <c r="BW656">
        <v>299.00690477823701</v>
      </c>
      <c r="BX656">
        <v>295.33799108532259</v>
      </c>
      <c r="BY656">
        <v>27.071999999999999</v>
      </c>
      <c r="BZ656">
        <v>8.6859772856462385E-3</v>
      </c>
      <c r="CA656">
        <v>27.080685977285647</v>
      </c>
      <c r="CB656">
        <v>26.748396996637293</v>
      </c>
      <c r="CC656">
        <v>209.97899999999998</v>
      </c>
      <c r="CD656">
        <v>6.7371188846879121E-2</v>
      </c>
      <c r="CE656">
        <v>210.04637118884688</v>
      </c>
      <c r="CF656">
        <v>207.46903268901087</v>
      </c>
      <c r="CG656">
        <v>117.38600000000001</v>
      </c>
      <c r="CH656">
        <v>3.7662977602425735E-2</v>
      </c>
      <c r="CI656">
        <v>117.42366297760243</v>
      </c>
      <c r="CJ656">
        <v>115.9828357656348</v>
      </c>
      <c r="CK656">
        <v>715.07200000000012</v>
      </c>
      <c r="CL656">
        <v>0.22942889884757789</v>
      </c>
      <c r="CM656">
        <v>715.30142889884758</v>
      </c>
      <c r="CN656">
        <v>706.52444360148604</v>
      </c>
    </row>
    <row r="657" spans="1:92" x14ac:dyDescent="0.3">
      <c r="A657" s="18">
        <v>45439</v>
      </c>
      <c r="B657" s="2">
        <v>21</v>
      </c>
      <c r="C657" s="2" t="s">
        <v>23</v>
      </c>
      <c r="D657" s="9">
        <v>21.564575999999999</v>
      </c>
      <c r="E657">
        <v>1.1835949E-2</v>
      </c>
      <c r="G657">
        <v>5.2840000000000007</v>
      </c>
      <c r="H657">
        <v>3.0137544402085662E-3</v>
      </c>
      <c r="I657" s="34">
        <v>5.2870137544402089</v>
      </c>
      <c r="J657" s="34">
        <v>5.2244369292803565</v>
      </c>
      <c r="K657">
        <v>0.52700000000000002</v>
      </c>
      <c r="L657">
        <v>3.005769473864334E-4</v>
      </c>
      <c r="M657" s="34">
        <v>0.52730057694738641</v>
      </c>
      <c r="N657" s="34">
        <v>0.52105947421096654</v>
      </c>
      <c r="O657">
        <v>15.193999999999999</v>
      </c>
      <c r="P657">
        <v>8.6659699024468091E-3</v>
      </c>
      <c r="Q657" s="34">
        <v>15.202665969902446</v>
      </c>
      <c r="R657" s="34">
        <v>15.022727990818646</v>
      </c>
      <c r="S657">
        <v>1.4</v>
      </c>
      <c r="T657">
        <v>7.9849663442316265E-4</v>
      </c>
      <c r="U657" s="34">
        <v>1.4007984966344231</v>
      </c>
      <c r="V657" s="34">
        <v>1.3842187170689815</v>
      </c>
      <c r="W657">
        <v>0</v>
      </c>
      <c r="X657">
        <v>0</v>
      </c>
      <c r="Y657" s="34">
        <v>0</v>
      </c>
      <c r="Z657" s="34">
        <v>0</v>
      </c>
      <c r="AA657">
        <v>1.478</v>
      </c>
      <c r="AB657">
        <v>8.4298430405531041E-4</v>
      </c>
      <c r="AC657" s="34">
        <v>1.4788429843040554</v>
      </c>
      <c r="AD657" s="34">
        <v>1.4613394741628247</v>
      </c>
      <c r="AE657">
        <v>23.882999999999999</v>
      </c>
      <c r="AF657">
        <v>1.3621782228520282E-2</v>
      </c>
      <c r="AG657" s="34">
        <v>23.896621782228518</v>
      </c>
      <c r="AH657" s="34">
        <v>23.613782585541774</v>
      </c>
      <c r="AJ657">
        <v>50.957999999999991</v>
      </c>
      <c r="AK657">
        <v>2.906413678352537E-2</v>
      </c>
      <c r="AL657" s="34">
        <v>50.987064136783516</v>
      </c>
      <c r="AM657" s="34">
        <v>50.383583846000818</v>
      </c>
      <c r="AN657">
        <v>2.9589999999999996</v>
      </c>
      <c r="AO657">
        <v>1.6876796723272417E-3</v>
      </c>
      <c r="AP657" s="34">
        <v>2.9606876796723269</v>
      </c>
      <c r="AQ657" s="34">
        <v>2.9256451312907972</v>
      </c>
      <c r="AR657">
        <v>276.19900000000001</v>
      </c>
      <c r="AS657">
        <v>0.15753140852217365</v>
      </c>
      <c r="AT657" s="34">
        <v>276.35653140852219</v>
      </c>
      <c r="AU657" s="34">
        <v>273.08558959695404</v>
      </c>
      <c r="AV657">
        <v>23.320999999999998</v>
      </c>
      <c r="AW657">
        <v>1.3301242865273269E-2</v>
      </c>
      <c r="AX657" s="34">
        <v>23.334301242865273</v>
      </c>
      <c r="AY657" s="34">
        <v>23.058117643404085</v>
      </c>
      <c r="AZ657">
        <v>201.589</v>
      </c>
      <c r="BA657">
        <v>0.11497724145480784</v>
      </c>
      <c r="BB657" s="34">
        <v>201.70397724145479</v>
      </c>
      <c r="BC657" s="34">
        <v>199.31661925372779</v>
      </c>
      <c r="BD657">
        <v>114.15799999999999</v>
      </c>
      <c r="BE657">
        <v>6.511055628034243E-2</v>
      </c>
      <c r="BF657" s="34">
        <v>114.22311055628033</v>
      </c>
      <c r="BG657" s="34">
        <v>112.87117164511484</v>
      </c>
      <c r="BH657">
        <v>669.18400000000008</v>
      </c>
      <c r="BI657">
        <v>0.3816722655784498</v>
      </c>
      <c r="BJ657" s="34">
        <v>669.56567226557831</v>
      </c>
      <c r="BK657" s="34">
        <v>661.64072711649237</v>
      </c>
      <c r="BM657">
        <v>56.24199999999999</v>
      </c>
      <c r="BN657">
        <v>3.2077891223733938E-2</v>
      </c>
      <c r="BO657">
        <v>56.274077891223726</v>
      </c>
      <c r="BP657">
        <v>55.608020775281176</v>
      </c>
      <c r="BQ657">
        <v>3.4859999999999998</v>
      </c>
      <c r="BR657">
        <v>1.9882566197136752E-3</v>
      </c>
      <c r="BS657">
        <v>3.4879882566197136</v>
      </c>
      <c r="BT657">
        <v>3.4467046055017638</v>
      </c>
      <c r="BU657">
        <v>291.39300000000003</v>
      </c>
      <c r="BV657">
        <v>0.16619737842462046</v>
      </c>
      <c r="BW657">
        <v>291.55919737842464</v>
      </c>
      <c r="BX657">
        <v>288.10831758777266</v>
      </c>
      <c r="BY657">
        <v>24.720999999999997</v>
      </c>
      <c r="BZ657">
        <v>1.4099739499696432E-2</v>
      </c>
      <c r="CA657">
        <v>24.735099739499695</v>
      </c>
      <c r="CB657">
        <v>24.442336360473067</v>
      </c>
      <c r="CC657">
        <v>201.589</v>
      </c>
      <c r="CD657">
        <v>0.11497724145480784</v>
      </c>
      <c r="CE657">
        <v>201.70397724145479</v>
      </c>
      <c r="CF657">
        <v>199.31661925372779</v>
      </c>
      <c r="CG657">
        <v>115.63599999999998</v>
      </c>
      <c r="CH657">
        <v>6.5953540584397743E-2</v>
      </c>
      <c r="CI657">
        <v>115.70195354058438</v>
      </c>
      <c r="CJ657">
        <v>114.33251111927767</v>
      </c>
      <c r="CK657">
        <v>693.06700000000012</v>
      </c>
      <c r="CL657">
        <v>0.39529404780697008</v>
      </c>
      <c r="CM657">
        <v>693.46229404780684</v>
      </c>
      <c r="CN657">
        <v>685.25450970203417</v>
      </c>
    </row>
    <row r="658" spans="1:92" x14ac:dyDescent="0.3">
      <c r="A658" s="18">
        <v>45439</v>
      </c>
      <c r="B658" s="2">
        <v>22</v>
      </c>
      <c r="C658" s="2" t="s">
        <v>23</v>
      </c>
      <c r="D658" s="9">
        <v>29.345713</v>
      </c>
      <c r="E658">
        <v>1.1898096E-2</v>
      </c>
      <c r="G658">
        <v>5.1159999999999997</v>
      </c>
      <c r="H658">
        <v>1.5455640413835974E-2</v>
      </c>
      <c r="I658" s="34">
        <v>5.1314556404138356</v>
      </c>
      <c r="J658" s="34">
        <v>5.0704010885844504</v>
      </c>
      <c r="K658">
        <v>0.44500000000000001</v>
      </c>
      <c r="L658">
        <v>1.3443627803277969E-3</v>
      </c>
      <c r="M658" s="34">
        <v>0.4463443627803278</v>
      </c>
      <c r="N658" s="34">
        <v>0.44103371470290864</v>
      </c>
      <c r="O658">
        <v>14.466000000000001</v>
      </c>
      <c r="P658">
        <v>4.3702364000498685E-2</v>
      </c>
      <c r="Q658" s="34">
        <v>14.5097023640005</v>
      </c>
      <c r="R658" s="34">
        <v>14.337064532342195</v>
      </c>
      <c r="S658">
        <v>1.371</v>
      </c>
      <c r="T658">
        <v>4.141845779391932E-3</v>
      </c>
      <c r="U658" s="34">
        <v>1.375141845779392</v>
      </c>
      <c r="V658" s="34">
        <v>1.3587802760846917</v>
      </c>
      <c r="W658">
        <v>0</v>
      </c>
      <c r="X658">
        <v>0</v>
      </c>
      <c r="Y658" s="34">
        <v>0</v>
      </c>
      <c r="Z658" s="34">
        <v>0</v>
      </c>
      <c r="AA658">
        <v>1.284</v>
      </c>
      <c r="AB658">
        <v>3.8790153032379582E-3</v>
      </c>
      <c r="AC658" s="34">
        <v>1.287879015303238</v>
      </c>
      <c r="AD658" s="34">
        <v>1.2725557071427747</v>
      </c>
      <c r="AE658">
        <v>22.681999999999999</v>
      </c>
      <c r="AF658">
        <v>6.8523228277292347E-2</v>
      </c>
      <c r="AG658" s="34">
        <v>22.750523228277295</v>
      </c>
      <c r="AH658" s="34">
        <v>22.47983531885702</v>
      </c>
      <c r="AJ658">
        <v>48.001000000000005</v>
      </c>
      <c r="AK658">
        <v>0.14501293891801031</v>
      </c>
      <c r="AL658" s="34">
        <v>48.146012938918012</v>
      </c>
      <c r="AM658" s="34">
        <v>47.573167054953522</v>
      </c>
      <c r="AN658">
        <v>2.782999999999999</v>
      </c>
      <c r="AO658">
        <v>8.4075541969713657E-3</v>
      </c>
      <c r="AP658" s="34">
        <v>2.7914075541969705</v>
      </c>
      <c r="AQ658" s="34">
        <v>2.7581951191420098</v>
      </c>
      <c r="AR658">
        <v>265.03999999999996</v>
      </c>
      <c r="AS658">
        <v>0.80069642988332412</v>
      </c>
      <c r="AT658" s="34">
        <v>265.84069642988328</v>
      </c>
      <c r="AU658" s="34">
        <v>262.67769830305366</v>
      </c>
      <c r="AV658">
        <v>21.468999999999994</v>
      </c>
      <c r="AW658">
        <v>6.4858706810915656E-2</v>
      </c>
      <c r="AX658" s="34">
        <v>21.533858706810911</v>
      </c>
      <c r="AY658" s="34">
        <v>21.277646788666839</v>
      </c>
      <c r="AZ658">
        <v>194.34300000000002</v>
      </c>
      <c r="BA658">
        <v>0.58711796812864059</v>
      </c>
      <c r="BB658" s="34">
        <v>194.93011796812866</v>
      </c>
      <c r="BC658" s="34">
        <v>192.61082071125253</v>
      </c>
      <c r="BD658">
        <v>109.83</v>
      </c>
      <c r="BE658">
        <v>0.33180081834472341</v>
      </c>
      <c r="BF658" s="34">
        <v>110.16180081834472</v>
      </c>
      <c r="BG658" s="34">
        <v>108.85108513667517</v>
      </c>
      <c r="BH658">
        <v>641.46600000000001</v>
      </c>
      <c r="BI658">
        <v>1.9378944162825853</v>
      </c>
      <c r="BJ658" s="34">
        <v>643.40389441628258</v>
      </c>
      <c r="BK658" s="34">
        <v>635.74861311374377</v>
      </c>
      <c r="BM658">
        <v>53.117000000000004</v>
      </c>
      <c r="BN658">
        <v>0.1604685793318463</v>
      </c>
      <c r="BO658">
        <v>53.277468579331845</v>
      </c>
      <c r="BP658">
        <v>52.643568143537976</v>
      </c>
      <c r="BQ658">
        <v>3.2279999999999989</v>
      </c>
      <c r="BR658">
        <v>9.7519169772991628E-3</v>
      </c>
      <c r="BS658">
        <v>3.2377519169772984</v>
      </c>
      <c r="BT658">
        <v>3.1992288338449182</v>
      </c>
      <c r="BU658">
        <v>279.50599999999997</v>
      </c>
      <c r="BV658">
        <v>0.84439879388382277</v>
      </c>
      <c r="BW658">
        <v>280.35039879388376</v>
      </c>
      <c r="BX658">
        <v>277.01476283539586</v>
      </c>
      <c r="BY658">
        <v>22.839999999999993</v>
      </c>
      <c r="BZ658">
        <v>6.9000552590307587E-2</v>
      </c>
      <c r="CA658">
        <v>22.909000552590303</v>
      </c>
      <c r="CB658">
        <v>22.63642706475153</v>
      </c>
      <c r="CC658">
        <v>194.34300000000002</v>
      </c>
      <c r="CD658">
        <v>0.58711796812864059</v>
      </c>
      <c r="CE658">
        <v>194.93011796812866</v>
      </c>
      <c r="CF658">
        <v>192.61082071125253</v>
      </c>
      <c r="CG658">
        <v>111.114</v>
      </c>
      <c r="CH658">
        <v>0.33567983364796139</v>
      </c>
      <c r="CI658">
        <v>111.44967983364795</v>
      </c>
      <c r="CJ658">
        <v>110.12364084381794</v>
      </c>
      <c r="CK658">
        <v>664.14800000000002</v>
      </c>
      <c r="CL658">
        <v>2.0064176445598778</v>
      </c>
      <c r="CM658">
        <v>666.15441764455989</v>
      </c>
      <c r="CN658">
        <v>658.22844843260077</v>
      </c>
    </row>
    <row r="659" spans="1:92" x14ac:dyDescent="0.3">
      <c r="A659" s="18">
        <v>45439</v>
      </c>
      <c r="B659" s="2">
        <v>23</v>
      </c>
      <c r="C659" s="2" t="s">
        <v>23</v>
      </c>
      <c r="D659" s="9">
        <v>22.840755999999999</v>
      </c>
      <c r="E659">
        <v>1.1118258000000001E-2</v>
      </c>
      <c r="G659">
        <v>4.8740000000000006</v>
      </c>
      <c r="H659">
        <v>-1.3698794811581514E-2</v>
      </c>
      <c r="I659" s="34">
        <v>4.8603012051884189</v>
      </c>
      <c r="J659" s="34">
        <v>4.8062631224314227</v>
      </c>
      <c r="K659">
        <v>0.41200000000000003</v>
      </c>
      <c r="L659">
        <v>-1.1579613176798489E-3</v>
      </c>
      <c r="M659" s="34">
        <v>0.41084203868232017</v>
      </c>
      <c r="N659" s="34">
        <v>0.40627419089900413</v>
      </c>
      <c r="O659">
        <v>14.259</v>
      </c>
      <c r="P659">
        <v>-4.0076141817468366E-2</v>
      </c>
      <c r="Q659" s="34">
        <v>14.218923858182531</v>
      </c>
      <c r="R659" s="34">
        <v>14.060834194244903</v>
      </c>
      <c r="S659">
        <v>1.32</v>
      </c>
      <c r="T659">
        <v>-3.7099731537315545E-3</v>
      </c>
      <c r="U659" s="34">
        <v>1.3162900268462685</v>
      </c>
      <c r="V659" s="34">
        <v>1.3016551747249647</v>
      </c>
      <c r="W659">
        <v>0</v>
      </c>
      <c r="X659">
        <v>0</v>
      </c>
      <c r="Y659" s="34">
        <v>0</v>
      </c>
      <c r="Z659" s="34">
        <v>0</v>
      </c>
      <c r="AA659">
        <v>1.175</v>
      </c>
      <c r="AB659">
        <v>-3.3024382239655887E-3</v>
      </c>
      <c r="AC659" s="34">
        <v>1.1716975617760343</v>
      </c>
      <c r="AD659" s="34">
        <v>1.1586703259862374</v>
      </c>
      <c r="AE659">
        <v>22.040000000000003</v>
      </c>
      <c r="AF659">
        <v>-6.1945309324426871E-2</v>
      </c>
      <c r="AG659" s="34">
        <v>21.978054690675574</v>
      </c>
      <c r="AH659" s="34">
        <v>21.73369700828653</v>
      </c>
      <c r="AJ659">
        <v>44.774000000000008</v>
      </c>
      <c r="AK659">
        <v>-0.12584116514028534</v>
      </c>
      <c r="AL659" s="34">
        <v>44.648158834859721</v>
      </c>
      <c r="AM659" s="34">
        <v>44.151749085708772</v>
      </c>
      <c r="AN659">
        <v>2.6379999999999999</v>
      </c>
      <c r="AO659">
        <v>-7.4143251360180608E-3</v>
      </c>
      <c r="AP659" s="34">
        <v>2.630585674863982</v>
      </c>
      <c r="AQ659" s="34">
        <v>2.6013381446397403</v>
      </c>
      <c r="AR659">
        <v>254.35500000000002</v>
      </c>
      <c r="AS659">
        <v>-0.71488653145256786</v>
      </c>
      <c r="AT659" s="34">
        <v>253.64011346854744</v>
      </c>
      <c r="AU659" s="34">
        <v>250.82007724785487</v>
      </c>
      <c r="AV659">
        <v>20.841999999999995</v>
      </c>
      <c r="AW659">
        <v>-5.857822762884321E-2</v>
      </c>
      <c r="AX659" s="34">
        <v>20.783421772371153</v>
      </c>
      <c r="AY659" s="34">
        <v>20.552346326983113</v>
      </c>
      <c r="AZ659">
        <v>217.125</v>
      </c>
      <c r="BA659">
        <v>-0.61024842500300291</v>
      </c>
      <c r="BB659" s="34">
        <v>216.51475157499701</v>
      </c>
      <c r="BC659" s="34">
        <v>214.10748470618029</v>
      </c>
      <c r="BD659">
        <v>107.755</v>
      </c>
      <c r="BE659">
        <v>-0.30285466453056337</v>
      </c>
      <c r="BF659" s="34">
        <v>107.45214533546944</v>
      </c>
      <c r="BG659" s="34">
        <v>106.2574646609762</v>
      </c>
      <c r="BH659">
        <v>647.48900000000003</v>
      </c>
      <c r="BI659">
        <v>-1.8198233388912808</v>
      </c>
      <c r="BJ659" s="34">
        <v>645.66917666110874</v>
      </c>
      <c r="BK659" s="34">
        <v>638.49046017234298</v>
      </c>
      <c r="BM659">
        <v>49.64800000000001</v>
      </c>
      <c r="BN659">
        <v>-0.13953995995186685</v>
      </c>
      <c r="BO659">
        <v>49.508460040048142</v>
      </c>
      <c r="BP659">
        <v>48.958012208140197</v>
      </c>
      <c r="BQ659">
        <v>3.05</v>
      </c>
      <c r="BR659">
        <v>-8.5722864536979092E-3</v>
      </c>
      <c r="BS659">
        <v>3.0414277135463021</v>
      </c>
      <c r="BT659">
        <v>3.0076123355387443</v>
      </c>
      <c r="BU659">
        <v>268.61400000000003</v>
      </c>
      <c r="BV659">
        <v>-0.75496267327003619</v>
      </c>
      <c r="BW659">
        <v>267.85903732672995</v>
      </c>
      <c r="BX659">
        <v>264.88091144209977</v>
      </c>
      <c r="BY659">
        <v>22.161999999999995</v>
      </c>
      <c r="BZ659">
        <v>-6.2288200782574764E-2</v>
      </c>
      <c r="CA659">
        <v>22.09971179921742</v>
      </c>
      <c r="CB659">
        <v>21.854001501708076</v>
      </c>
      <c r="CC659">
        <v>217.125</v>
      </c>
      <c r="CD659">
        <v>-0.61024842500300291</v>
      </c>
      <c r="CE659">
        <v>216.51475157499701</v>
      </c>
      <c r="CF659">
        <v>214.10748470618029</v>
      </c>
      <c r="CG659">
        <v>108.92999999999999</v>
      </c>
      <c r="CH659">
        <v>-0.30615710275452895</v>
      </c>
      <c r="CI659">
        <v>108.62384289724547</v>
      </c>
      <c r="CJ659">
        <v>107.41613498696243</v>
      </c>
      <c r="CK659">
        <v>669.529</v>
      </c>
      <c r="CL659">
        <v>-1.8817686482157077</v>
      </c>
      <c r="CM659">
        <v>667.64723135178428</v>
      </c>
      <c r="CN659">
        <v>660.2241571806295</v>
      </c>
    </row>
    <row r="660" spans="1:92" x14ac:dyDescent="0.3">
      <c r="A660" s="18">
        <v>45439</v>
      </c>
      <c r="B660" s="2">
        <v>24</v>
      </c>
      <c r="C660" s="2" t="s">
        <v>23</v>
      </c>
      <c r="D660" s="9">
        <v>20.613652999999999</v>
      </c>
      <c r="E660">
        <v>1.0721188E-2</v>
      </c>
      <c r="G660">
        <v>4.7770000000000001</v>
      </c>
      <c r="H660">
        <v>-1.9061503032323249E-2</v>
      </c>
      <c r="I660" s="34">
        <v>4.757938496967677</v>
      </c>
      <c r="J660" s="34">
        <v>4.7069277438492492</v>
      </c>
      <c r="K660">
        <v>0.42700000000000005</v>
      </c>
      <c r="L660">
        <v>-1.7038437920875085E-3</v>
      </c>
      <c r="M660" s="34">
        <v>0.42529615620791256</v>
      </c>
      <c r="N660" s="34">
        <v>0.42073647616153015</v>
      </c>
      <c r="O660">
        <v>13.763</v>
      </c>
      <c r="P660">
        <v>-5.4918037729509074E-2</v>
      </c>
      <c r="Q660" s="34">
        <v>13.708081962270491</v>
      </c>
      <c r="R660" s="34">
        <v>13.561115038433581</v>
      </c>
      <c r="S660">
        <v>1.2410000000000001</v>
      </c>
      <c r="T660">
        <v>-4.9519207165821966E-3</v>
      </c>
      <c r="U660" s="34">
        <v>1.2360480792834179</v>
      </c>
      <c r="V660" s="34">
        <v>1.2227961754483814</v>
      </c>
      <c r="W660">
        <v>0</v>
      </c>
      <c r="X660">
        <v>0</v>
      </c>
      <c r="Y660" s="34">
        <v>0</v>
      </c>
      <c r="Z660" s="34">
        <v>0</v>
      </c>
      <c r="AA660">
        <v>1.08</v>
      </c>
      <c r="AB660">
        <v>-4.3094878113688739E-3</v>
      </c>
      <c r="AC660" s="34">
        <v>1.0756905121886311</v>
      </c>
      <c r="AD660" s="34">
        <v>1.0641578319776406</v>
      </c>
      <c r="AE660">
        <v>21.287999999999997</v>
      </c>
      <c r="AF660">
        <v>-8.4944793081870903E-2</v>
      </c>
      <c r="AG660" s="34">
        <v>21.20305520691813</v>
      </c>
      <c r="AH660" s="34">
        <v>20.975733265870382</v>
      </c>
      <c r="AJ660">
        <v>43.386000000000003</v>
      </c>
      <c r="AK660">
        <v>-0.17312170202226848</v>
      </c>
      <c r="AL660" s="34">
        <v>43.212878297977731</v>
      </c>
      <c r="AM660" s="34">
        <v>42.749584905723992</v>
      </c>
      <c r="AN660">
        <v>2.6630000000000003</v>
      </c>
      <c r="AO660">
        <v>-1.0626079668217882E-2</v>
      </c>
      <c r="AP660" s="34">
        <v>2.6523739203317822</v>
      </c>
      <c r="AQ660" s="34">
        <v>2.623937320885608</v>
      </c>
      <c r="AR660">
        <v>249.59200000000004</v>
      </c>
      <c r="AS660">
        <v>-0.99593859427331488</v>
      </c>
      <c r="AT660" s="34">
        <v>248.59606140572672</v>
      </c>
      <c r="AU660" s="34">
        <v>245.93081629533637</v>
      </c>
      <c r="AV660">
        <v>20.297999999999998</v>
      </c>
      <c r="AW660">
        <v>-8.0994429254782771E-2</v>
      </c>
      <c r="AX660" s="34">
        <v>20.217005570745215</v>
      </c>
      <c r="AY660" s="34">
        <v>20.000255253224207</v>
      </c>
      <c r="AZ660">
        <v>210.977</v>
      </c>
      <c r="BA660">
        <v>-0.84185445368441747</v>
      </c>
      <c r="BB660" s="34">
        <v>210.13514554631558</v>
      </c>
      <c r="BC660" s="34">
        <v>207.88224714550617</v>
      </c>
      <c r="BD660">
        <v>107.83600000000001</v>
      </c>
      <c r="BE660">
        <v>-0.43029437743219801</v>
      </c>
      <c r="BF660" s="34">
        <v>107.40570562256781</v>
      </c>
      <c r="BG660" s="34">
        <v>106.25418886031561</v>
      </c>
      <c r="BH660">
        <v>634.75200000000007</v>
      </c>
      <c r="BI660">
        <v>-2.5328296363351996</v>
      </c>
      <c r="BJ660" s="34">
        <v>632.21917036366483</v>
      </c>
      <c r="BK660" s="34">
        <v>625.44102978099193</v>
      </c>
      <c r="BM660">
        <v>48.163000000000004</v>
      </c>
      <c r="BN660">
        <v>-0.19218320505459174</v>
      </c>
      <c r="BO660">
        <v>47.970816794945407</v>
      </c>
      <c r="BP660">
        <v>47.456512649573241</v>
      </c>
      <c r="BQ660">
        <v>3.0900000000000003</v>
      </c>
      <c r="BR660">
        <v>-1.2329923460305391E-2</v>
      </c>
      <c r="BS660">
        <v>3.0776700765396949</v>
      </c>
      <c r="BT660">
        <v>3.044673797047138</v>
      </c>
      <c r="BU660">
        <v>263.35500000000002</v>
      </c>
      <c r="BV660">
        <v>-1.0508566320028239</v>
      </c>
      <c r="BW660">
        <v>262.3041433679972</v>
      </c>
      <c r="BX660">
        <v>259.49193133376997</v>
      </c>
      <c r="BY660">
        <v>21.538999999999998</v>
      </c>
      <c r="BZ660">
        <v>-8.5946349971364966E-2</v>
      </c>
      <c r="CA660">
        <v>21.453053650028632</v>
      </c>
      <c r="CB660">
        <v>21.223051428672587</v>
      </c>
      <c r="CC660">
        <v>210.977</v>
      </c>
      <c r="CD660">
        <v>-0.84185445368441747</v>
      </c>
      <c r="CE660">
        <v>210.13514554631558</v>
      </c>
      <c r="CF660">
        <v>207.88224714550617</v>
      </c>
      <c r="CG660">
        <v>108.91600000000001</v>
      </c>
      <c r="CH660">
        <v>-0.43460386524356687</v>
      </c>
      <c r="CI660">
        <v>108.48139613475644</v>
      </c>
      <c r="CJ660">
        <v>107.31834669229325</v>
      </c>
      <c r="CK660">
        <v>656.04000000000008</v>
      </c>
      <c r="CL660">
        <v>-2.6177744294170706</v>
      </c>
      <c r="CM660">
        <v>653.42222557058301</v>
      </c>
      <c r="CN660">
        <v>646.41676304686234</v>
      </c>
    </row>
    <row r="661" spans="1:92" x14ac:dyDescent="0.3">
      <c r="A661" s="18">
        <v>45440</v>
      </c>
      <c r="B661" s="2">
        <v>1</v>
      </c>
      <c r="C661" s="2" t="s">
        <v>23</v>
      </c>
      <c r="D661" s="9">
        <v>14.476459999999999</v>
      </c>
      <c r="E661">
        <v>9.8297000000000002E-3</v>
      </c>
      <c r="G661">
        <v>4.7379999999999995</v>
      </c>
      <c r="H661">
        <v>7.9533354369154124E-3</v>
      </c>
      <c r="I661" s="34">
        <v>4.7459533354369148</v>
      </c>
      <c r="J661" s="34">
        <v>4.6993020379355706</v>
      </c>
      <c r="K661">
        <v>0.41000000000000003</v>
      </c>
      <c r="L661">
        <v>6.8823713151864067E-4</v>
      </c>
      <c r="M661" s="34">
        <v>0.4106882371315187</v>
      </c>
      <c r="N661" s="34">
        <v>0.40665129496698699</v>
      </c>
      <c r="O661">
        <v>12.962</v>
      </c>
      <c r="P661">
        <v>2.1758365118889317E-2</v>
      </c>
      <c r="Q661" s="34">
        <v>12.98375836511889</v>
      </c>
      <c r="R661" s="34">
        <v>12.856131915517279</v>
      </c>
      <c r="S661">
        <v>1.2589999999999999</v>
      </c>
      <c r="T661">
        <v>2.1133915819072399E-3</v>
      </c>
      <c r="U661" s="34">
        <v>1.2611133915819071</v>
      </c>
      <c r="V661" s="34">
        <v>1.2487170252766744</v>
      </c>
      <c r="W661">
        <v>0</v>
      </c>
      <c r="X661">
        <v>0</v>
      </c>
      <c r="Y661" s="34">
        <v>0</v>
      </c>
      <c r="Z661" s="34">
        <v>0</v>
      </c>
      <c r="AA661">
        <v>1.02</v>
      </c>
      <c r="AB661">
        <v>1.7121996930463742E-3</v>
      </c>
      <c r="AC661" s="34">
        <v>1.0217121996930465</v>
      </c>
      <c r="AD661" s="34">
        <v>1.0116690752837236</v>
      </c>
      <c r="AE661">
        <v>20.388999999999999</v>
      </c>
      <c r="AF661">
        <v>3.4225528962276985E-2</v>
      </c>
      <c r="AG661" s="34">
        <v>20.423225528962277</v>
      </c>
      <c r="AH661" s="34">
        <v>20.222471348980235</v>
      </c>
      <c r="AJ661">
        <v>42.332000000000001</v>
      </c>
      <c r="AK661">
        <v>7.1059644515724607E-2</v>
      </c>
      <c r="AL661" s="34">
        <v>42.403059644515729</v>
      </c>
      <c r="AM661" s="34">
        <v>41.98625028912803</v>
      </c>
      <c r="AN661">
        <v>2.4330000000000003</v>
      </c>
      <c r="AO661">
        <v>4.0840998560606164E-3</v>
      </c>
      <c r="AP661" s="34">
        <v>2.4370840998560608</v>
      </c>
      <c r="AQ661" s="34">
        <v>2.4131282942797054</v>
      </c>
      <c r="AR661">
        <v>247.28699999999998</v>
      </c>
      <c r="AS661">
        <v>0.41510267205329282</v>
      </c>
      <c r="AT661" s="34">
        <v>247.70210267205326</v>
      </c>
      <c r="AU661" s="34">
        <v>245.26726531341777</v>
      </c>
      <c r="AV661">
        <v>21.127000000000002</v>
      </c>
      <c r="AW661">
        <v>3.5464355799010534E-2</v>
      </c>
      <c r="AX661" s="34">
        <v>21.162464355799013</v>
      </c>
      <c r="AY661" s="34">
        <v>20.954443679920814</v>
      </c>
      <c r="AZ661">
        <v>200.673</v>
      </c>
      <c r="BA661">
        <v>0.33685514608107359</v>
      </c>
      <c r="BB661" s="34">
        <v>201.00985514608107</v>
      </c>
      <c r="BC661" s="34">
        <v>199.03398857295161</v>
      </c>
      <c r="BD661">
        <v>101.66600000000001</v>
      </c>
      <c r="BE661">
        <v>0.17065930783652225</v>
      </c>
      <c r="BF661" s="34">
        <v>101.83665930783653</v>
      </c>
      <c r="BG661" s="34">
        <v>100.83563549783828</v>
      </c>
      <c r="BH661">
        <v>615.51800000000003</v>
      </c>
      <c r="BI661">
        <v>1.0332252261416843</v>
      </c>
      <c r="BJ661" s="34">
        <v>616.55122522614158</v>
      </c>
      <c r="BK661" s="34">
        <v>610.49071164753627</v>
      </c>
      <c r="BM661">
        <v>47.07</v>
      </c>
      <c r="BN661">
        <v>7.9012979952640019E-2</v>
      </c>
      <c r="BO661">
        <v>47.149012979952644</v>
      </c>
      <c r="BP661">
        <v>46.685552327063604</v>
      </c>
      <c r="BQ661">
        <v>2.8430000000000004</v>
      </c>
      <c r="BR661">
        <v>4.7723369875792574E-3</v>
      </c>
      <c r="BS661">
        <v>2.8477723369875796</v>
      </c>
      <c r="BT661">
        <v>2.8197795892466924</v>
      </c>
      <c r="BU661">
        <v>260.24899999999997</v>
      </c>
      <c r="BV661">
        <v>0.43686103717218217</v>
      </c>
      <c r="BW661">
        <v>260.68586103717217</v>
      </c>
      <c r="BX661">
        <v>258.12339722893506</v>
      </c>
      <c r="BY661">
        <v>22.386000000000003</v>
      </c>
      <c r="BZ661">
        <v>3.7577747380917771E-2</v>
      </c>
      <c r="CA661">
        <v>22.423577747380921</v>
      </c>
      <c r="CB661">
        <v>22.20316070519749</v>
      </c>
      <c r="CC661">
        <v>200.673</v>
      </c>
      <c r="CD661">
        <v>0.33685514608107359</v>
      </c>
      <c r="CE661">
        <v>201.00985514608107</v>
      </c>
      <c r="CF661">
        <v>199.03398857295161</v>
      </c>
      <c r="CG661">
        <v>102.68600000000001</v>
      </c>
      <c r="CH661">
        <v>0.17237150752956862</v>
      </c>
      <c r="CI661">
        <v>102.85837150752957</v>
      </c>
      <c r="CJ661">
        <v>101.847304573122</v>
      </c>
      <c r="CK661">
        <v>635.90700000000004</v>
      </c>
      <c r="CL661">
        <v>1.0674507551039614</v>
      </c>
      <c r="CM661">
        <v>636.97445075510382</v>
      </c>
      <c r="CN661">
        <v>630.71318299651648</v>
      </c>
    </row>
    <row r="662" spans="1:92" x14ac:dyDescent="0.3">
      <c r="A662" s="18">
        <v>45440</v>
      </c>
      <c r="B662" s="2">
        <v>2</v>
      </c>
      <c r="C662" s="2" t="s">
        <v>23</v>
      </c>
      <c r="D662" s="9">
        <v>15.287269999999999</v>
      </c>
      <c r="E662">
        <v>9.273458E-3</v>
      </c>
      <c r="G662">
        <v>4.7480000000000002</v>
      </c>
      <c r="H662">
        <v>3.4652105546013152E-3</v>
      </c>
      <c r="I662" s="34">
        <v>4.7514652105546018</v>
      </c>
      <c r="J662" s="34">
        <v>4.7074026974860628</v>
      </c>
      <c r="K662">
        <v>0.40700000000000003</v>
      </c>
      <c r="L662">
        <v>2.970388996888659E-4</v>
      </c>
      <c r="M662" s="34">
        <v>0.40729703889968888</v>
      </c>
      <c r="N662" s="34">
        <v>0.40351998691592822</v>
      </c>
      <c r="O662">
        <v>12.862</v>
      </c>
      <c r="P662">
        <v>9.3870130904132494E-3</v>
      </c>
      <c r="Q662" s="34">
        <v>12.871387013090413</v>
      </c>
      <c r="R662" s="34">
        <v>12.752024746222773</v>
      </c>
      <c r="S662">
        <v>1.319</v>
      </c>
      <c r="T662">
        <v>9.6263957908996082E-4</v>
      </c>
      <c r="U662" s="34">
        <v>1.31996263957909</v>
      </c>
      <c r="V662" s="34">
        <v>1.3077220214793841</v>
      </c>
      <c r="W662">
        <v>0</v>
      </c>
      <c r="X662">
        <v>0</v>
      </c>
      <c r="Y662" s="34">
        <v>0</v>
      </c>
      <c r="Z662" s="34">
        <v>0</v>
      </c>
      <c r="AA662">
        <v>1.018</v>
      </c>
      <c r="AB662">
        <v>7.4296216187534506E-4</v>
      </c>
      <c r="AC662" s="34">
        <v>1.0187429621618753</v>
      </c>
      <c r="AD662" s="34">
        <v>1.0092956920894716</v>
      </c>
      <c r="AE662">
        <v>20.353999999999999</v>
      </c>
      <c r="AF662">
        <v>1.4854864285668736E-2</v>
      </c>
      <c r="AG662" s="34">
        <v>20.368854864285669</v>
      </c>
      <c r="AH662" s="34">
        <v>20.17996514419362</v>
      </c>
      <c r="AJ662">
        <v>42.296999999999997</v>
      </c>
      <c r="AK662">
        <v>3.0869420983144862E-2</v>
      </c>
      <c r="AL662" s="34">
        <v>42.327869420983141</v>
      </c>
      <c r="AM662" s="34">
        <v>41.935343701678171</v>
      </c>
      <c r="AN662">
        <v>2.347</v>
      </c>
      <c r="AO662">
        <v>1.7128999940289145E-3</v>
      </c>
      <c r="AP662" s="34">
        <v>2.348712899994029</v>
      </c>
      <c r="AQ662" s="34">
        <v>2.3269322095618761</v>
      </c>
      <c r="AR662">
        <v>246.40900000000013</v>
      </c>
      <c r="AS662">
        <v>0.17983552391507071</v>
      </c>
      <c r="AT662" s="34">
        <v>246.58883552391521</v>
      </c>
      <c r="AU662" s="34">
        <v>244.30210431441526</v>
      </c>
      <c r="AV662">
        <v>21.091999999999999</v>
      </c>
      <c r="AW662">
        <v>1.5393475361763043E-2</v>
      </c>
      <c r="AX662" s="34">
        <v>21.107393475361761</v>
      </c>
      <c r="AY662" s="34">
        <v>20.911654948478517</v>
      </c>
      <c r="AZ662">
        <v>202.22200000000001</v>
      </c>
      <c r="BA662">
        <v>0.14758673310290377</v>
      </c>
      <c r="BB662" s="34">
        <v>202.36958673310292</v>
      </c>
      <c r="BC662" s="34">
        <v>200.49292087005614</v>
      </c>
      <c r="BD662">
        <v>100.49600000000001</v>
      </c>
      <c r="BE662">
        <v>7.3344523988039964E-2</v>
      </c>
      <c r="BF662" s="34">
        <v>100.56934452398805</v>
      </c>
      <c r="BG662" s="34">
        <v>99.63671893145731</v>
      </c>
      <c r="BH662">
        <v>614.86300000000006</v>
      </c>
      <c r="BI662">
        <v>0.44874257734495132</v>
      </c>
      <c r="BJ662" s="34">
        <v>615.31174257734517</v>
      </c>
      <c r="BK662" s="34">
        <v>609.60567497564728</v>
      </c>
      <c r="BM662">
        <v>47.044999999999995</v>
      </c>
      <c r="BN662">
        <v>3.4334631537746178E-2</v>
      </c>
      <c r="BO662">
        <v>47.079334631537741</v>
      </c>
      <c r="BP662">
        <v>46.642746399164231</v>
      </c>
      <c r="BQ662">
        <v>2.754</v>
      </c>
      <c r="BR662">
        <v>2.0099388937177805E-3</v>
      </c>
      <c r="BS662">
        <v>2.756009938893718</v>
      </c>
      <c r="BT662">
        <v>2.7304521964778043</v>
      </c>
      <c r="BU662">
        <v>259.27100000000013</v>
      </c>
      <c r="BV662">
        <v>0.18922253700548397</v>
      </c>
      <c r="BW662">
        <v>259.46022253700562</v>
      </c>
      <c r="BX662">
        <v>257.05412906063805</v>
      </c>
      <c r="BY662">
        <v>22.410999999999998</v>
      </c>
      <c r="BZ662">
        <v>1.6356114940853005E-2</v>
      </c>
      <c r="CA662">
        <v>22.427356114940849</v>
      </c>
      <c r="CB662">
        <v>22.219376969957903</v>
      </c>
      <c r="CC662">
        <v>202.22200000000001</v>
      </c>
      <c r="CD662">
        <v>0.14758673310290377</v>
      </c>
      <c r="CE662">
        <v>202.36958673310292</v>
      </c>
      <c r="CF662">
        <v>200.49292087005614</v>
      </c>
      <c r="CG662">
        <v>101.51400000000001</v>
      </c>
      <c r="CH662">
        <v>7.408748614991531E-2</v>
      </c>
      <c r="CI662">
        <v>101.58808748614993</v>
      </c>
      <c r="CJ662">
        <v>100.64601462354678</v>
      </c>
      <c r="CK662">
        <v>635.2170000000001</v>
      </c>
      <c r="CL662">
        <v>0.46359744163062006</v>
      </c>
      <c r="CM662">
        <v>635.68059744163088</v>
      </c>
      <c r="CN662">
        <v>629.78564011984088</v>
      </c>
    </row>
    <row r="663" spans="1:92" x14ac:dyDescent="0.3">
      <c r="A663" s="18">
        <v>45440</v>
      </c>
      <c r="B663" s="2">
        <v>3</v>
      </c>
      <c r="C663" s="2" t="s">
        <v>23</v>
      </c>
      <c r="D663" s="9">
        <v>13.303255</v>
      </c>
      <c r="E663">
        <v>8.7193940000000001E-3</v>
      </c>
      <c r="G663">
        <v>4.6880000000000006</v>
      </c>
      <c r="H663">
        <v>6.7522939553017131E-3</v>
      </c>
      <c r="I663" s="34">
        <v>4.6947522939553021</v>
      </c>
      <c r="J663" s="34">
        <v>4.6538168989719022</v>
      </c>
      <c r="K663">
        <v>0.39600000000000002</v>
      </c>
      <c r="L663">
        <v>5.7037295356217538E-4</v>
      </c>
      <c r="M663" s="34">
        <v>0.39657037295356218</v>
      </c>
      <c r="N663" s="34">
        <v>0.3931125196230531</v>
      </c>
      <c r="O663">
        <v>12.804</v>
      </c>
      <c r="P663">
        <v>1.8442058831843671E-2</v>
      </c>
      <c r="Q663" s="34">
        <v>12.822442058831843</v>
      </c>
      <c r="R663" s="34">
        <v>12.710638134478717</v>
      </c>
      <c r="S663">
        <v>1.9690000000000001</v>
      </c>
      <c r="T663">
        <v>2.8360210746563724E-3</v>
      </c>
      <c r="U663" s="34">
        <v>1.9718360210746564</v>
      </c>
      <c r="V663" s="34">
        <v>1.9546428059035141</v>
      </c>
      <c r="W663">
        <v>0</v>
      </c>
      <c r="X663">
        <v>0</v>
      </c>
      <c r="Y663" s="34">
        <v>0</v>
      </c>
      <c r="Z663" s="34">
        <v>0</v>
      </c>
      <c r="AA663">
        <v>1.0229999999999999</v>
      </c>
      <c r="AB663">
        <v>1.473463463368953E-3</v>
      </c>
      <c r="AC663" s="34">
        <v>1.0244734634633688</v>
      </c>
      <c r="AD663" s="34">
        <v>1.0155406756928871</v>
      </c>
      <c r="AE663">
        <v>20.880000000000003</v>
      </c>
      <c r="AF663">
        <v>3.0074210278732885E-2</v>
      </c>
      <c r="AG663" s="34">
        <v>20.910074210278733</v>
      </c>
      <c r="AH663" s="34">
        <v>20.727751034670074</v>
      </c>
      <c r="AJ663">
        <v>41.883999999999993</v>
      </c>
      <c r="AK663">
        <v>6.0327022189389269E-2</v>
      </c>
      <c r="AL663" s="34">
        <v>41.944327022189384</v>
      </c>
      <c r="AM663" s="34">
        <v>41.578597908818068</v>
      </c>
      <c r="AN663">
        <v>2.2779999999999996</v>
      </c>
      <c r="AO663">
        <v>3.2810848187238267E-3</v>
      </c>
      <c r="AP663" s="34">
        <v>2.2812810848187235</v>
      </c>
      <c r="AQ663" s="34">
        <v>2.2613896962154416</v>
      </c>
      <c r="AR663">
        <v>246.21200000000013</v>
      </c>
      <c r="AS663">
        <v>0.35462794354154142</v>
      </c>
      <c r="AT663" s="34">
        <v>246.56662794354168</v>
      </c>
      <c r="AU663" s="34">
        <v>244.41671636725053</v>
      </c>
      <c r="AV663">
        <v>20.924999999999997</v>
      </c>
      <c r="AW663">
        <v>3.0139025387092219E-2</v>
      </c>
      <c r="AX663" s="34">
        <v>20.955139025387091</v>
      </c>
      <c r="AY663" s="34">
        <v>20.772422911899966</v>
      </c>
      <c r="AZ663">
        <v>195.767</v>
      </c>
      <c r="BA663">
        <v>0.28197020707072318</v>
      </c>
      <c r="BB663" s="34">
        <v>196.04897020707071</v>
      </c>
      <c r="BC663" s="34">
        <v>194.339541992541</v>
      </c>
      <c r="BD663">
        <v>100.67500000000001</v>
      </c>
      <c r="BE663">
        <v>0.14500580075725256</v>
      </c>
      <c r="BF663" s="34">
        <v>100.82000580075726</v>
      </c>
      <c r="BG663" s="34">
        <v>99.940916447098175</v>
      </c>
      <c r="BH663">
        <v>607.74100000000021</v>
      </c>
      <c r="BI663">
        <v>0.87535108376472248</v>
      </c>
      <c r="BJ663" s="34">
        <v>608.61635108376481</v>
      </c>
      <c r="BK663" s="34">
        <v>603.30958532382317</v>
      </c>
      <c r="BM663">
        <v>46.571999999999996</v>
      </c>
      <c r="BN663">
        <v>6.7079316144690981E-2</v>
      </c>
      <c r="BO663">
        <v>46.639079316144688</v>
      </c>
      <c r="BP663">
        <v>46.232414807789972</v>
      </c>
      <c r="BQ663">
        <v>2.6739999999999995</v>
      </c>
      <c r="BR663">
        <v>3.851457772286002E-3</v>
      </c>
      <c r="BS663">
        <v>2.6778514577722858</v>
      </c>
      <c r="BT663">
        <v>2.6545022158384945</v>
      </c>
      <c r="BU663">
        <v>259.01600000000013</v>
      </c>
      <c r="BV663">
        <v>0.37307000237338511</v>
      </c>
      <c r="BW663">
        <v>259.3890700023735</v>
      </c>
      <c r="BX663">
        <v>257.12735450172926</v>
      </c>
      <c r="BY663">
        <v>22.893999999999998</v>
      </c>
      <c r="BZ663">
        <v>3.2975046461748592E-2</v>
      </c>
      <c r="CA663">
        <v>22.926975046461749</v>
      </c>
      <c r="CB663">
        <v>22.72706571780348</v>
      </c>
      <c r="CC663">
        <v>195.767</v>
      </c>
      <c r="CD663">
        <v>0.28197020707072318</v>
      </c>
      <c r="CE663">
        <v>196.04897020707071</v>
      </c>
      <c r="CF663">
        <v>194.339541992541</v>
      </c>
      <c r="CG663">
        <v>101.69800000000001</v>
      </c>
      <c r="CH663">
        <v>0.14647926422062152</v>
      </c>
      <c r="CI663">
        <v>101.84447926422062</v>
      </c>
      <c r="CJ663">
        <v>100.95645712279106</v>
      </c>
      <c r="CK663">
        <v>628.62100000000021</v>
      </c>
      <c r="CL663">
        <v>0.9054252940434554</v>
      </c>
      <c r="CM663">
        <v>629.52642529404352</v>
      </c>
      <c r="CN663">
        <v>624.03733635849323</v>
      </c>
    </row>
    <row r="664" spans="1:92" x14ac:dyDescent="0.3">
      <c r="A664" s="18">
        <v>45440</v>
      </c>
      <c r="B664" s="2">
        <v>4</v>
      </c>
      <c r="C664" s="2" t="s">
        <v>23</v>
      </c>
      <c r="D664" s="9">
        <v>12.787709</v>
      </c>
      <c r="E664">
        <v>8.0652160000000001E-3</v>
      </c>
      <c r="G664">
        <v>4.891</v>
      </c>
      <c r="H664">
        <v>1.0887808175205972E-2</v>
      </c>
      <c r="I664" s="34">
        <v>4.9018878081752062</v>
      </c>
      <c r="J664" s="34">
        <v>4.8623530241945065</v>
      </c>
      <c r="K664">
        <v>0.4</v>
      </c>
      <c r="L664">
        <v>8.9043616235583492E-4</v>
      </c>
      <c r="M664" s="34">
        <v>0.40089043616235587</v>
      </c>
      <c r="N664" s="34">
        <v>0.39765716820237224</v>
      </c>
      <c r="O664">
        <v>12.629</v>
      </c>
      <c r="P664">
        <v>2.8113295735979597E-2</v>
      </c>
      <c r="Q664" s="34">
        <v>12.657113295735979</v>
      </c>
      <c r="R664" s="34">
        <v>12.555030943069397</v>
      </c>
      <c r="S664">
        <v>2.0939999999999999</v>
      </c>
      <c r="T664">
        <v>4.6614333099327951E-3</v>
      </c>
      <c r="U664" s="34">
        <v>2.0986614333099327</v>
      </c>
      <c r="V664" s="34">
        <v>2.0817352755394185</v>
      </c>
      <c r="W664">
        <v>0</v>
      </c>
      <c r="X664">
        <v>0</v>
      </c>
      <c r="Y664" s="34">
        <v>0</v>
      </c>
      <c r="Z664" s="34">
        <v>0</v>
      </c>
      <c r="AA664">
        <v>1</v>
      </c>
      <c r="AB664">
        <v>2.2260904058895871E-3</v>
      </c>
      <c r="AC664" s="34">
        <v>1.0022260904058895</v>
      </c>
      <c r="AD664" s="34">
        <v>0.99414292050593045</v>
      </c>
      <c r="AE664">
        <v>21.014000000000003</v>
      </c>
      <c r="AF664">
        <v>4.6779063789363785E-2</v>
      </c>
      <c r="AG664" s="34">
        <v>21.060779063789365</v>
      </c>
      <c r="AH664" s="34">
        <v>20.890919331511626</v>
      </c>
      <c r="AJ664">
        <v>42.336999999999996</v>
      </c>
      <c r="AK664">
        <v>9.4245989514147449E-2</v>
      </c>
      <c r="AL664" s="34">
        <v>42.431245989514146</v>
      </c>
      <c r="AM664" s="34">
        <v>42.089028825459579</v>
      </c>
      <c r="AN664">
        <v>2.3220000000000005</v>
      </c>
      <c r="AO664">
        <v>5.1689819224756224E-3</v>
      </c>
      <c r="AP664" s="34">
        <v>2.3271689819224761</v>
      </c>
      <c r="AQ664" s="34">
        <v>2.3083998614147712</v>
      </c>
      <c r="AR664">
        <v>246.578</v>
      </c>
      <c r="AS664">
        <v>0.54890492010344261</v>
      </c>
      <c r="AT664" s="34">
        <v>247.12690492010344</v>
      </c>
      <c r="AU664" s="34">
        <v>245.13377305251134</v>
      </c>
      <c r="AV664">
        <v>21.561999999999998</v>
      </c>
      <c r="AW664">
        <v>4.7998961331791275E-2</v>
      </c>
      <c r="AX664" s="34">
        <v>21.60999896133179</v>
      </c>
      <c r="AY664" s="34">
        <v>21.435709651948873</v>
      </c>
      <c r="AZ664">
        <v>197.18100000000001</v>
      </c>
      <c r="BA664">
        <v>0.43894273232371478</v>
      </c>
      <c r="BB664" s="34">
        <v>197.61994273232372</v>
      </c>
      <c r="BC664" s="34">
        <v>196.02609520827991</v>
      </c>
      <c r="BD664">
        <v>100.07599999999999</v>
      </c>
      <c r="BE664">
        <v>0.2227782234598063</v>
      </c>
      <c r="BF664" s="34">
        <v>100.29877822345981</v>
      </c>
      <c r="BG664" s="34">
        <v>99.489846912551513</v>
      </c>
      <c r="BH664">
        <v>610.05600000000004</v>
      </c>
      <c r="BI664">
        <v>1.358039808655378</v>
      </c>
      <c r="BJ664" s="34">
        <v>611.41403980865539</v>
      </c>
      <c r="BK664" s="34">
        <v>606.482853512166</v>
      </c>
      <c r="BM664">
        <v>47.227999999999994</v>
      </c>
      <c r="BN664">
        <v>0.10513379768935342</v>
      </c>
      <c r="BO664">
        <v>47.333133797689349</v>
      </c>
      <c r="BP664">
        <v>46.951381849654084</v>
      </c>
      <c r="BQ664">
        <v>2.7220000000000004</v>
      </c>
      <c r="BR664">
        <v>6.0594180848314574E-3</v>
      </c>
      <c r="BS664">
        <v>2.7280594180848321</v>
      </c>
      <c r="BT664">
        <v>2.7060570296171433</v>
      </c>
      <c r="BU664">
        <v>259.20699999999999</v>
      </c>
      <c r="BV664">
        <v>0.57701821583942225</v>
      </c>
      <c r="BW664">
        <v>259.78401821583941</v>
      </c>
      <c r="BX664">
        <v>257.68880399558077</v>
      </c>
      <c r="BY664">
        <v>23.655999999999999</v>
      </c>
      <c r="BZ664">
        <v>5.2660394641724069E-2</v>
      </c>
      <c r="CA664">
        <v>23.708660394641722</v>
      </c>
      <c r="CB664">
        <v>23.517444927488292</v>
      </c>
      <c r="CC664">
        <v>197.18100000000001</v>
      </c>
      <c r="CD664">
        <v>0.43894273232371478</v>
      </c>
      <c r="CE664">
        <v>197.61994273232372</v>
      </c>
      <c r="CF664">
        <v>196.02609520827991</v>
      </c>
      <c r="CG664">
        <v>101.07599999999999</v>
      </c>
      <c r="CH664">
        <v>0.22500431386569589</v>
      </c>
      <c r="CI664">
        <v>101.30100431386569</v>
      </c>
      <c r="CJ664">
        <v>100.48398983305745</v>
      </c>
      <c r="CK664">
        <v>631.07000000000005</v>
      </c>
      <c r="CL664">
        <v>1.4048188724447417</v>
      </c>
      <c r="CM664">
        <v>632.47481887244476</v>
      </c>
      <c r="CN664">
        <v>627.37377284367767</v>
      </c>
    </row>
    <row r="665" spans="1:92" x14ac:dyDescent="0.3">
      <c r="A665" s="18">
        <v>45440</v>
      </c>
      <c r="B665" s="2">
        <v>5</v>
      </c>
      <c r="C665" s="2" t="s">
        <v>23</v>
      </c>
      <c r="D665" s="9">
        <v>13.309222999999999</v>
      </c>
      <c r="E665">
        <v>7.6932720000000001E-3</v>
      </c>
      <c r="G665">
        <v>5.3789999999999996</v>
      </c>
      <c r="H665">
        <v>2.6393894791567979E-2</v>
      </c>
      <c r="I665" s="34">
        <v>5.4053938947915672</v>
      </c>
      <c r="J665" s="34">
        <v>5.3638087292917964</v>
      </c>
      <c r="K665">
        <v>0.39900000000000002</v>
      </c>
      <c r="L665">
        <v>1.957829340367285E-3</v>
      </c>
      <c r="M665" s="34">
        <v>0.40095782934036733</v>
      </c>
      <c r="N665" s="34">
        <v>0.39787315169872228</v>
      </c>
      <c r="O665">
        <v>13.019</v>
      </c>
      <c r="P665">
        <v>6.3882155845217239E-2</v>
      </c>
      <c r="Q665" s="34">
        <v>13.082882155845217</v>
      </c>
      <c r="R665" s="34">
        <v>12.982231984876353</v>
      </c>
      <c r="S665">
        <v>2.0590000000000002</v>
      </c>
      <c r="T665">
        <v>1.0103184490767518E-2</v>
      </c>
      <c r="U665" s="34">
        <v>2.0691031844907677</v>
      </c>
      <c r="V665" s="34">
        <v>2.053185010896414</v>
      </c>
      <c r="W665">
        <v>0</v>
      </c>
      <c r="X665">
        <v>0</v>
      </c>
      <c r="Y665" s="34">
        <v>0</v>
      </c>
      <c r="Z665" s="34">
        <v>0</v>
      </c>
      <c r="AA665">
        <v>1.0900000000000001</v>
      </c>
      <c r="AB665">
        <v>5.3484560927326823E-3</v>
      </c>
      <c r="AC665" s="34">
        <v>1.0953484560927327</v>
      </c>
      <c r="AD665" s="34">
        <v>1.0869216424852313</v>
      </c>
      <c r="AE665">
        <v>21.946000000000002</v>
      </c>
      <c r="AF665">
        <v>0.1076855205606527</v>
      </c>
      <c r="AG665" s="34">
        <v>22.053685520560652</v>
      </c>
      <c r="AH665" s="34">
        <v>21.884020519248516</v>
      </c>
      <c r="AJ665">
        <v>44.552000000000007</v>
      </c>
      <c r="AK665">
        <v>0.21860955581965735</v>
      </c>
      <c r="AL665" s="34">
        <v>44.770609555819661</v>
      </c>
      <c r="AM665" s="34">
        <v>44.426177078900942</v>
      </c>
      <c r="AN665">
        <v>2.4580000000000002</v>
      </c>
      <c r="AO665">
        <v>1.2061013831134802E-2</v>
      </c>
      <c r="AP665" s="34">
        <v>2.4700610138311352</v>
      </c>
      <c r="AQ665" s="34">
        <v>2.4510581625951366</v>
      </c>
      <c r="AR665">
        <v>252.61000000000007</v>
      </c>
      <c r="AS665">
        <v>1.2395169665919297</v>
      </c>
      <c r="AT665" s="34">
        <v>253.84951696659201</v>
      </c>
      <c r="AU665" s="34">
        <v>251.8965835854994</v>
      </c>
      <c r="AV665">
        <v>23.681000000000001</v>
      </c>
      <c r="AW665">
        <v>0.11619888874495657</v>
      </c>
      <c r="AX665" s="34">
        <v>23.797198888744958</v>
      </c>
      <c r="AY665" s="34">
        <v>23.614120564855746</v>
      </c>
      <c r="AZ665">
        <v>188.59200000000001</v>
      </c>
      <c r="BA665">
        <v>0.9253908545326992</v>
      </c>
      <c r="BB665" s="34">
        <v>189.51739085453272</v>
      </c>
      <c r="BC665" s="34">
        <v>188.05938201795848</v>
      </c>
      <c r="BD665">
        <v>101.188</v>
      </c>
      <c r="BE665">
        <v>0.49651337166186671</v>
      </c>
      <c r="BF665" s="34">
        <v>101.68451337166186</v>
      </c>
      <c r="BG665" s="34">
        <v>100.90222675210603</v>
      </c>
      <c r="BH665">
        <v>613.08100000000002</v>
      </c>
      <c r="BI665">
        <v>3.0082906511822447</v>
      </c>
      <c r="BJ665" s="34">
        <v>616.0892906511823</v>
      </c>
      <c r="BK665" s="34">
        <v>611.34954816191566</v>
      </c>
      <c r="BM665">
        <v>49.931000000000004</v>
      </c>
      <c r="BN665">
        <v>0.24500345061122533</v>
      </c>
      <c r="BO665">
        <v>50.176003450611226</v>
      </c>
      <c r="BP665">
        <v>49.789985808192739</v>
      </c>
      <c r="BQ665">
        <v>2.8570000000000002</v>
      </c>
      <c r="BR665">
        <v>1.4018843171502086E-2</v>
      </c>
      <c r="BS665">
        <v>2.8710188431715027</v>
      </c>
      <c r="BT665">
        <v>2.8489313142938588</v>
      </c>
      <c r="BU665">
        <v>265.62900000000008</v>
      </c>
      <c r="BV665">
        <v>1.3033991224371468</v>
      </c>
      <c r="BW665">
        <v>266.93239912243723</v>
      </c>
      <c r="BX665">
        <v>264.87881557037576</v>
      </c>
      <c r="BY665">
        <v>25.740000000000002</v>
      </c>
      <c r="BZ665">
        <v>0.12630207323572409</v>
      </c>
      <c r="CA665">
        <v>25.866302073235726</v>
      </c>
      <c r="CB665">
        <v>25.66730557575216</v>
      </c>
      <c r="CC665">
        <v>188.59200000000001</v>
      </c>
      <c r="CD665">
        <v>0.9253908545326992</v>
      </c>
      <c r="CE665">
        <v>189.51739085453272</v>
      </c>
      <c r="CF665">
        <v>188.05938201795848</v>
      </c>
      <c r="CG665">
        <v>102.27800000000001</v>
      </c>
      <c r="CH665">
        <v>0.50186182775459942</v>
      </c>
      <c r="CI665">
        <v>102.7798618277546</v>
      </c>
      <c r="CJ665">
        <v>101.98914839459127</v>
      </c>
      <c r="CK665">
        <v>635.02700000000004</v>
      </c>
      <c r="CL665">
        <v>3.1159761717428975</v>
      </c>
      <c r="CM665">
        <v>638.14297617174293</v>
      </c>
      <c r="CN665">
        <v>633.23356868116423</v>
      </c>
    </row>
    <row r="666" spans="1:92" x14ac:dyDescent="0.3">
      <c r="A666" s="18">
        <v>45440</v>
      </c>
      <c r="B666" s="2">
        <v>6</v>
      </c>
      <c r="C666" s="2" t="s">
        <v>23</v>
      </c>
      <c r="D666" s="9">
        <v>15.723763</v>
      </c>
      <c r="E666">
        <v>7.8572199999999998E-3</v>
      </c>
      <c r="G666">
        <v>5.9339999999999993</v>
      </c>
      <c r="H666">
        <v>6.0674394151424187E-3</v>
      </c>
      <c r="I666" s="34">
        <v>5.9400674394151416</v>
      </c>
      <c r="J666" s="34">
        <v>5.8933950227288205</v>
      </c>
      <c r="K666">
        <v>0.58699999999999997</v>
      </c>
      <c r="L666">
        <v>6.002000230348163E-4</v>
      </c>
      <c r="M666" s="34">
        <v>0.58760020002303481</v>
      </c>
      <c r="N666" s="34">
        <v>0.58298329597940979</v>
      </c>
      <c r="O666">
        <v>13.527000000000001</v>
      </c>
      <c r="P666">
        <v>1.3831185198623443E-2</v>
      </c>
      <c r="Q666" s="34">
        <v>13.540831185198625</v>
      </c>
      <c r="R666" s="34">
        <v>13.434437895593659</v>
      </c>
      <c r="S666">
        <v>2.1190000000000002</v>
      </c>
      <c r="T666">
        <v>2.1666505090473182E-3</v>
      </c>
      <c r="U666" s="34">
        <v>2.1211666505090476</v>
      </c>
      <c r="V666" s="34">
        <v>2.104500177479335</v>
      </c>
      <c r="W666">
        <v>0</v>
      </c>
      <c r="X666">
        <v>0</v>
      </c>
      <c r="Y666" s="34">
        <v>0</v>
      </c>
      <c r="Z666" s="34">
        <v>0</v>
      </c>
      <c r="AA666">
        <v>1.157</v>
      </c>
      <c r="AB666">
        <v>1.1830177626086585E-3</v>
      </c>
      <c r="AC666" s="34">
        <v>1.1581830177626087</v>
      </c>
      <c r="AD666" s="34">
        <v>1.1490829189917839</v>
      </c>
      <c r="AE666">
        <v>23.324000000000002</v>
      </c>
      <c r="AF666">
        <v>2.3848492908456656E-2</v>
      </c>
      <c r="AG666" s="34">
        <v>23.347848492908458</v>
      </c>
      <c r="AH666" s="34">
        <v>23.164399310773007</v>
      </c>
      <c r="AJ666">
        <v>49.216000000000001</v>
      </c>
      <c r="AK666">
        <v>5.0322733106782834E-2</v>
      </c>
      <c r="AL666" s="34">
        <v>49.266322733106783</v>
      </c>
      <c r="AM666" s="34">
        <v>48.879226396801762</v>
      </c>
      <c r="AN666">
        <v>2.6150000000000002</v>
      </c>
      <c r="AO666">
        <v>2.673804191202802E-3</v>
      </c>
      <c r="AP666" s="34">
        <v>2.6176738041912029</v>
      </c>
      <c r="AQ666" s="34">
        <v>2.5971061652234355</v>
      </c>
      <c r="AR666">
        <v>269.52300000000008</v>
      </c>
      <c r="AS666">
        <v>0.27558383442659773</v>
      </c>
      <c r="AT666" s="34">
        <v>269.79858383442667</v>
      </c>
      <c r="AU666" s="34">
        <v>267.67871700555111</v>
      </c>
      <c r="AV666">
        <v>26.547000000000001</v>
      </c>
      <c r="AW666">
        <v>2.714396935520489E-2</v>
      </c>
      <c r="AX666" s="34">
        <v>26.574143969355205</v>
      </c>
      <c r="AY666" s="34">
        <v>26.365345073876309</v>
      </c>
      <c r="AZ666">
        <v>202.15900000000002</v>
      </c>
      <c r="BA666">
        <v>0.2067050024815936</v>
      </c>
      <c r="BB666" s="34">
        <v>202.3657050024816</v>
      </c>
      <c r="BC666" s="34">
        <v>200.775673137822</v>
      </c>
      <c r="BD666">
        <v>100.874</v>
      </c>
      <c r="BE666">
        <v>0.10314238010837148</v>
      </c>
      <c r="BF666" s="34">
        <v>100.97714238010836</v>
      </c>
      <c r="BG666" s="34">
        <v>100.18374275745653</v>
      </c>
      <c r="BH666">
        <v>650.9340000000002</v>
      </c>
      <c r="BI666">
        <v>0.66557172366975337</v>
      </c>
      <c r="BJ666" s="34">
        <v>651.59957172366978</v>
      </c>
      <c r="BK666" s="34">
        <v>646.47981053673118</v>
      </c>
      <c r="BM666">
        <v>55.15</v>
      </c>
      <c r="BN666">
        <v>5.6390172521925255E-2</v>
      </c>
      <c r="BO666">
        <v>55.206390172521921</v>
      </c>
      <c r="BP666">
        <v>54.77262141953058</v>
      </c>
      <c r="BQ666">
        <v>3.202</v>
      </c>
      <c r="BR666">
        <v>3.2740042142376182E-3</v>
      </c>
      <c r="BS666">
        <v>3.2052740042142376</v>
      </c>
      <c r="BT666">
        <v>3.1800894612028454</v>
      </c>
      <c r="BU666">
        <v>283.05000000000007</v>
      </c>
      <c r="BV666">
        <v>0.28941501962522115</v>
      </c>
      <c r="BW666">
        <v>283.33941501962528</v>
      </c>
      <c r="BX666">
        <v>281.11315490114475</v>
      </c>
      <c r="BY666">
        <v>28.666</v>
      </c>
      <c r="BZ666">
        <v>2.9310619864252208E-2</v>
      </c>
      <c r="CA666">
        <v>28.695310619864252</v>
      </c>
      <c r="CB666">
        <v>28.469845251355643</v>
      </c>
      <c r="CC666">
        <v>202.15900000000002</v>
      </c>
      <c r="CD666">
        <v>0.2067050024815936</v>
      </c>
      <c r="CE666">
        <v>202.3657050024816</v>
      </c>
      <c r="CF666">
        <v>200.775673137822</v>
      </c>
      <c r="CG666">
        <v>102.03099999999999</v>
      </c>
      <c r="CH666">
        <v>0.10432539787098015</v>
      </c>
      <c r="CI666">
        <v>102.13532539787097</v>
      </c>
      <c r="CJ666">
        <v>101.33282567644831</v>
      </c>
      <c r="CK666">
        <v>674.25800000000015</v>
      </c>
      <c r="CL666">
        <v>0.68942021657821007</v>
      </c>
      <c r="CM666">
        <v>674.94742021657828</v>
      </c>
      <c r="CN666">
        <v>669.64420984750416</v>
      </c>
    </row>
    <row r="667" spans="1:92" x14ac:dyDescent="0.3">
      <c r="A667" s="18">
        <v>45440</v>
      </c>
      <c r="B667" s="2">
        <v>7</v>
      </c>
      <c r="C667" s="2" t="s">
        <v>23</v>
      </c>
      <c r="D667" s="9">
        <v>20.136638999999999</v>
      </c>
      <c r="E667">
        <v>7.3365909999999999E-3</v>
      </c>
      <c r="G667">
        <v>6.6039999999999992</v>
      </c>
      <c r="H667">
        <v>-2.6683741601326076E-2</v>
      </c>
      <c r="I667" s="34">
        <v>6.5773162583986728</v>
      </c>
      <c r="J667" s="34">
        <v>6.5290611791331514</v>
      </c>
      <c r="K667">
        <v>0.59799999999999998</v>
      </c>
      <c r="L667">
        <v>-2.4162443182303146E-3</v>
      </c>
      <c r="M667" s="34">
        <v>0.59558375568176969</v>
      </c>
      <c r="N667" s="34">
        <v>0.59121420126008861</v>
      </c>
      <c r="O667">
        <v>14.149000000000001</v>
      </c>
      <c r="P667">
        <v>-5.7169633542877463E-2</v>
      </c>
      <c r="Q667" s="34">
        <v>14.091830366457124</v>
      </c>
      <c r="R667" s="34">
        <v>13.988444370617049</v>
      </c>
      <c r="S667">
        <v>2.3639999999999999</v>
      </c>
      <c r="T667">
        <v>-9.5518420874522794E-3</v>
      </c>
      <c r="U667" s="34">
        <v>2.3544481579125476</v>
      </c>
      <c r="V667" s="34">
        <v>2.3371745347472399</v>
      </c>
      <c r="W667">
        <v>0</v>
      </c>
      <c r="X667">
        <v>0</v>
      </c>
      <c r="Y667" s="34">
        <v>0</v>
      </c>
      <c r="Z667" s="34">
        <v>0</v>
      </c>
      <c r="AA667">
        <v>1.2</v>
      </c>
      <c r="AB667">
        <v>-4.84865080581334E-3</v>
      </c>
      <c r="AC667" s="34">
        <v>1.1951513491941865</v>
      </c>
      <c r="AD667" s="34">
        <v>1.1863830125620507</v>
      </c>
      <c r="AE667">
        <v>24.914999999999999</v>
      </c>
      <c r="AF667">
        <v>-0.10067011235569948</v>
      </c>
      <c r="AG667" s="34">
        <v>24.814329887644302</v>
      </c>
      <c r="AH667" s="34">
        <v>24.632277298319583</v>
      </c>
      <c r="AJ667">
        <v>56.324999999999989</v>
      </c>
      <c r="AK667">
        <v>-0.22758354719786361</v>
      </c>
      <c r="AL667" s="34">
        <v>56.097416452802122</v>
      </c>
      <c r="AM667" s="34">
        <v>55.685852652131246</v>
      </c>
      <c r="AN667">
        <v>3.1480000000000001</v>
      </c>
      <c r="AO667">
        <v>-1.2719627280583663E-2</v>
      </c>
      <c r="AP667" s="34">
        <v>3.1352803727194165</v>
      </c>
      <c r="AQ667" s="34">
        <v>3.1122781029544466</v>
      </c>
      <c r="AR667">
        <v>292.43300000000005</v>
      </c>
      <c r="AS667">
        <v>-1.1815879175803441</v>
      </c>
      <c r="AT667" s="34">
        <v>291.25141208241973</v>
      </c>
      <c r="AU667" s="34">
        <v>289.11461959379858</v>
      </c>
      <c r="AV667">
        <v>30.350999999999999</v>
      </c>
      <c r="AW667">
        <v>-0.1226345005060339</v>
      </c>
      <c r="AX667" s="34">
        <v>30.228365499493965</v>
      </c>
      <c r="AY667" s="34">
        <v>30.00659234522567</v>
      </c>
      <c r="AZ667">
        <v>202.39400000000001</v>
      </c>
      <c r="BA667">
        <v>-0.81778152599315435</v>
      </c>
      <c r="BB667" s="34">
        <v>201.57621847400685</v>
      </c>
      <c r="BC667" s="34">
        <v>200.09733620373643</v>
      </c>
      <c r="BD667">
        <v>104.60999999999999</v>
      </c>
      <c r="BE667">
        <v>-0.42268113399677787</v>
      </c>
      <c r="BF667" s="34">
        <v>104.18731886600321</v>
      </c>
      <c r="BG667" s="34">
        <v>103.42293912009677</v>
      </c>
      <c r="BH667">
        <v>689.26100000000008</v>
      </c>
      <c r="BI667">
        <v>-2.7849882525547573</v>
      </c>
      <c r="BJ667" s="34">
        <v>686.47601174744534</v>
      </c>
      <c r="BK667" s="34">
        <v>681.43961801794319</v>
      </c>
      <c r="BM667">
        <v>62.928999999999988</v>
      </c>
      <c r="BN667">
        <v>-0.25426728879918969</v>
      </c>
      <c r="BO667">
        <v>62.674732711200797</v>
      </c>
      <c r="BP667">
        <v>62.214913831264397</v>
      </c>
      <c r="BQ667">
        <v>3.746</v>
      </c>
      <c r="BR667">
        <v>-1.5135871598813978E-2</v>
      </c>
      <c r="BS667">
        <v>3.7308641284011861</v>
      </c>
      <c r="BT667">
        <v>3.7034923042145351</v>
      </c>
      <c r="BU667">
        <v>306.58200000000005</v>
      </c>
      <c r="BV667">
        <v>-1.2387575511232216</v>
      </c>
      <c r="BW667">
        <v>305.34324244887688</v>
      </c>
      <c r="BX667">
        <v>303.10306396441564</v>
      </c>
      <c r="BY667">
        <v>32.714999999999996</v>
      </c>
      <c r="BZ667">
        <v>-0.13218634259348619</v>
      </c>
      <c r="CA667">
        <v>32.582813657406511</v>
      </c>
      <c r="CB667">
        <v>32.343766879972911</v>
      </c>
      <c r="CC667">
        <v>202.39400000000001</v>
      </c>
      <c r="CD667">
        <v>-0.81778152599315435</v>
      </c>
      <c r="CE667">
        <v>201.57621847400685</v>
      </c>
      <c r="CF667">
        <v>200.09733620373643</v>
      </c>
      <c r="CG667">
        <v>105.80999999999999</v>
      </c>
      <c r="CH667">
        <v>-0.42752978480259118</v>
      </c>
      <c r="CI667">
        <v>105.3824702151974</v>
      </c>
      <c r="CJ667">
        <v>104.60932213265882</v>
      </c>
      <c r="CK667">
        <v>714.17600000000004</v>
      </c>
      <c r="CL667">
        <v>-2.8856583649104568</v>
      </c>
      <c r="CM667">
        <v>711.29034163508959</v>
      </c>
      <c r="CN667">
        <v>706.07189531626273</v>
      </c>
    </row>
    <row r="668" spans="1:92" x14ac:dyDescent="0.3">
      <c r="A668" s="18">
        <v>45440</v>
      </c>
      <c r="B668" s="2">
        <v>8</v>
      </c>
      <c r="C668" s="2" t="s">
        <v>178</v>
      </c>
      <c r="D668" s="9">
        <v>27.139482000000001</v>
      </c>
      <c r="E668">
        <v>6.7490930000000003E-3</v>
      </c>
      <c r="G668">
        <v>7.3080000000000007</v>
      </c>
      <c r="H668">
        <v>9.6988203262830704E-3</v>
      </c>
      <c r="I668" s="34">
        <v>7.3176988203262834</v>
      </c>
      <c r="J668" s="34">
        <v>7.2683109904419103</v>
      </c>
      <c r="K668">
        <v>0.59</v>
      </c>
      <c r="L668">
        <v>7.8301915606280941E-4</v>
      </c>
      <c r="M668" s="34">
        <v>0.59078301915606279</v>
      </c>
      <c r="N668" s="34">
        <v>0.58679576961695767</v>
      </c>
      <c r="O668">
        <v>15.034000000000001</v>
      </c>
      <c r="P668">
        <v>1.9952389817369961E-2</v>
      </c>
      <c r="Q668" s="34">
        <v>15.05395238981737</v>
      </c>
      <c r="R668" s="34">
        <v>14.952351865120919</v>
      </c>
      <c r="S668">
        <v>2.5590000000000002</v>
      </c>
      <c r="T668">
        <v>3.3961796955334399E-3</v>
      </c>
      <c r="U668" s="34">
        <v>2.5623961796955337</v>
      </c>
      <c r="V668" s="34">
        <v>2.5451023295759239</v>
      </c>
      <c r="W668">
        <v>0</v>
      </c>
      <c r="X668">
        <v>0</v>
      </c>
      <c r="Y668" s="34">
        <v>0</v>
      </c>
      <c r="Z668" s="34">
        <v>0</v>
      </c>
      <c r="AA668">
        <v>1.272</v>
      </c>
      <c r="AB668">
        <v>1.6881362144269382E-3</v>
      </c>
      <c r="AC668" s="34">
        <v>1.273688136214427</v>
      </c>
      <c r="AD668" s="34">
        <v>1.2650918965301192</v>
      </c>
      <c r="AE668">
        <v>26.763000000000002</v>
      </c>
      <c r="AF668">
        <v>3.5518545209676226E-2</v>
      </c>
      <c r="AG668" s="34">
        <v>26.798518545209678</v>
      </c>
      <c r="AH668" s="34">
        <v>26.617652851285829</v>
      </c>
      <c r="AJ668">
        <v>63.759000000000015</v>
      </c>
      <c r="AK668">
        <v>8.4617827748150298E-2</v>
      </c>
      <c r="AL668" s="34">
        <v>63.843617827748162</v>
      </c>
      <c r="AM668" s="34">
        <v>63.41273131357223</v>
      </c>
      <c r="AN668">
        <v>3.5579999999999998</v>
      </c>
      <c r="AO668">
        <v>4.7220036563923318E-3</v>
      </c>
      <c r="AP668" s="34">
        <v>3.562722003656392</v>
      </c>
      <c r="AQ668" s="34">
        <v>3.5386768615205684</v>
      </c>
      <c r="AR668">
        <v>320.363</v>
      </c>
      <c r="AS668">
        <v>0.42517011168432173</v>
      </c>
      <c r="AT668" s="34">
        <v>320.78817011168434</v>
      </c>
      <c r="AU668" s="34">
        <v>318.62314091830075</v>
      </c>
      <c r="AV668">
        <v>32.279000000000003</v>
      </c>
      <c r="AW668">
        <v>4.2839110743307506E-2</v>
      </c>
      <c r="AX668" s="34">
        <v>32.321839110743312</v>
      </c>
      <c r="AY668" s="34">
        <v>32.10369601265387</v>
      </c>
      <c r="AZ668">
        <v>203.34899999999999</v>
      </c>
      <c r="BA668">
        <v>0.26987485146816309</v>
      </c>
      <c r="BB668" s="34">
        <v>203.61887485146815</v>
      </c>
      <c r="BC668" s="34">
        <v>202.24463212854022</v>
      </c>
      <c r="BD668">
        <v>112.38200000000001</v>
      </c>
      <c r="BE668">
        <v>0.14914789626550959</v>
      </c>
      <c r="BF668" s="34">
        <v>112.53114789626551</v>
      </c>
      <c r="BG668" s="34">
        <v>111.77166471371686</v>
      </c>
      <c r="BH668">
        <v>735.69</v>
      </c>
      <c r="BI668">
        <v>0.97637180156584458</v>
      </c>
      <c r="BJ668" s="34">
        <v>736.6663718015659</v>
      </c>
      <c r="BK668" s="34">
        <v>731.6945419483045</v>
      </c>
      <c r="BM668">
        <v>71.067000000000021</v>
      </c>
      <c r="BN668">
        <v>9.4316648074433365E-2</v>
      </c>
      <c r="BO668">
        <v>71.161316648074447</v>
      </c>
      <c r="BP668">
        <v>70.681042304014142</v>
      </c>
      <c r="BQ668">
        <v>4.1479999999999997</v>
      </c>
      <c r="BR668">
        <v>5.5050228124551414E-3</v>
      </c>
      <c r="BS668">
        <v>4.153505022812455</v>
      </c>
      <c r="BT668">
        <v>4.1254726311375265</v>
      </c>
      <c r="BU668">
        <v>335.39699999999999</v>
      </c>
      <c r="BV668">
        <v>0.44512250150169169</v>
      </c>
      <c r="BW668">
        <v>335.84212250150171</v>
      </c>
      <c r="BX668">
        <v>333.57549278342168</v>
      </c>
      <c r="BY668">
        <v>34.838000000000001</v>
      </c>
      <c r="BZ668">
        <v>4.6235290438840948E-2</v>
      </c>
      <c r="CA668">
        <v>34.884235290438845</v>
      </c>
      <c r="CB668">
        <v>34.648798342229796</v>
      </c>
      <c r="CC668">
        <v>203.34899999999999</v>
      </c>
      <c r="CD668">
        <v>0.26987485146816309</v>
      </c>
      <c r="CE668">
        <v>203.61887485146815</v>
      </c>
      <c r="CF668">
        <v>202.24463212854022</v>
      </c>
      <c r="CG668">
        <v>113.65400000000001</v>
      </c>
      <c r="CH668">
        <v>0.15083603247993652</v>
      </c>
      <c r="CI668">
        <v>113.80483603247994</v>
      </c>
      <c r="CJ668">
        <v>113.03675661024698</v>
      </c>
      <c r="CK668">
        <v>762.45300000000009</v>
      </c>
      <c r="CL668">
        <v>1.0118903467755207</v>
      </c>
      <c r="CM668">
        <v>763.46489034677563</v>
      </c>
      <c r="CN668">
        <v>758.31219479959032</v>
      </c>
    </row>
    <row r="669" spans="1:92" x14ac:dyDescent="0.3">
      <c r="A669" s="18">
        <v>45440</v>
      </c>
      <c r="B669" s="2">
        <v>9</v>
      </c>
      <c r="C669" s="2" t="s">
        <v>178</v>
      </c>
      <c r="D669" s="9">
        <v>19.518492999999999</v>
      </c>
      <c r="E669">
        <v>6.4156689999999997E-3</v>
      </c>
      <c r="G669">
        <v>7.8209999999999997</v>
      </c>
      <c r="H669">
        <v>3.5100836303621097E-2</v>
      </c>
      <c r="I669" s="34">
        <v>7.8561008363036207</v>
      </c>
      <c r="J669" s="34">
        <v>7.8056986937072734</v>
      </c>
      <c r="K669">
        <v>0.628</v>
      </c>
      <c r="L669">
        <v>2.8184791201475582E-3</v>
      </c>
      <c r="M669" s="34">
        <v>0.63081847912014755</v>
      </c>
      <c r="N669" s="34">
        <v>0.62677135655902927</v>
      </c>
      <c r="O669">
        <v>16.007999999999999</v>
      </c>
      <c r="P669">
        <v>7.1844289419302709E-2</v>
      </c>
      <c r="Q669" s="34">
        <v>16.079844289419302</v>
      </c>
      <c r="R669" s="34">
        <v>15.976681330886848</v>
      </c>
      <c r="S669">
        <v>2.7429999999999999</v>
      </c>
      <c r="T669">
        <v>1.231065004230056E-2</v>
      </c>
      <c r="U669" s="34">
        <v>2.7553106500423006</v>
      </c>
      <c r="V669" s="34">
        <v>2.7376334889194545</v>
      </c>
      <c r="W669">
        <v>0</v>
      </c>
      <c r="X669">
        <v>0</v>
      </c>
      <c r="Y669" s="34">
        <v>0</v>
      </c>
      <c r="Z669" s="34">
        <v>0</v>
      </c>
      <c r="AA669">
        <v>1.319</v>
      </c>
      <c r="AB669">
        <v>5.9197037571252055E-3</v>
      </c>
      <c r="AC669" s="34">
        <v>1.3249197037571252</v>
      </c>
      <c r="AD669" s="34">
        <v>1.3164194574862413</v>
      </c>
      <c r="AE669">
        <v>28.518999999999998</v>
      </c>
      <c r="AF669">
        <v>0.12799395864249713</v>
      </c>
      <c r="AG669" s="34">
        <v>28.646993958642494</v>
      </c>
      <c r="AH669" s="34">
        <v>28.463204327558845</v>
      </c>
      <c r="AJ669">
        <v>68.983000000000004</v>
      </c>
      <c r="AK669">
        <v>0.30959736488079459</v>
      </c>
      <c r="AL669" s="34">
        <v>69.292597364880805</v>
      </c>
      <c r="AM669" s="34">
        <v>68.848038996037459</v>
      </c>
      <c r="AN669">
        <v>3.863</v>
      </c>
      <c r="AO669">
        <v>1.7337237008168818E-2</v>
      </c>
      <c r="AP669" s="34">
        <v>3.880337237008169</v>
      </c>
      <c r="AQ669" s="34">
        <v>3.8554422776871502</v>
      </c>
      <c r="AR669">
        <v>336.30399999999986</v>
      </c>
      <c r="AS669">
        <v>1.5093404490797833</v>
      </c>
      <c r="AT669" s="34">
        <v>337.81334044907965</v>
      </c>
      <c r="AU669" s="34">
        <v>335.64604187297402</v>
      </c>
      <c r="AV669">
        <v>33.757000000000005</v>
      </c>
      <c r="AW669">
        <v>0.1515022287560846</v>
      </c>
      <c r="AX669" s="34">
        <v>33.908502228756092</v>
      </c>
      <c r="AY669" s="34">
        <v>33.690956502170629</v>
      </c>
      <c r="AZ669">
        <v>203.33</v>
      </c>
      <c r="BA669">
        <v>0.91254993550892194</v>
      </c>
      <c r="BB669" s="34">
        <v>204.24254993550895</v>
      </c>
      <c r="BC669" s="34">
        <v>202.93219733940674</v>
      </c>
      <c r="BD669">
        <v>120.26700000000001</v>
      </c>
      <c r="BE669">
        <v>0.53976119162864078</v>
      </c>
      <c r="BF669" s="34">
        <v>120.80676119162865</v>
      </c>
      <c r="BG669" s="34">
        <v>120.03170499886112</v>
      </c>
      <c r="BH669">
        <v>766.50399999999991</v>
      </c>
      <c r="BI669">
        <v>3.4400884068623943</v>
      </c>
      <c r="BJ669" s="34">
        <v>769.94408840686231</v>
      </c>
      <c r="BK669" s="34">
        <v>765.00438198713709</v>
      </c>
      <c r="BM669">
        <v>76.804000000000002</v>
      </c>
      <c r="BN669">
        <v>0.34469820118441569</v>
      </c>
      <c r="BO669">
        <v>77.14869820118443</v>
      </c>
      <c r="BP669">
        <v>76.65373768974473</v>
      </c>
      <c r="BQ669">
        <v>4.4909999999999997</v>
      </c>
      <c r="BR669">
        <v>2.0155716128316375E-2</v>
      </c>
      <c r="BS669">
        <v>4.5111557161283162</v>
      </c>
      <c r="BT669">
        <v>4.4822136342461798</v>
      </c>
      <c r="BU669">
        <v>352.31199999999984</v>
      </c>
      <c r="BV669">
        <v>1.581184738499086</v>
      </c>
      <c r="BW669">
        <v>353.89318473849897</v>
      </c>
      <c r="BX669">
        <v>351.62272320386086</v>
      </c>
      <c r="BY669">
        <v>36.500000000000007</v>
      </c>
      <c r="BZ669">
        <v>0.16381287879838516</v>
      </c>
      <c r="CA669">
        <v>36.663812878798396</v>
      </c>
      <c r="CB669">
        <v>36.428589991090085</v>
      </c>
      <c r="CC669">
        <v>203.33</v>
      </c>
      <c r="CD669">
        <v>0.91254993550892194</v>
      </c>
      <c r="CE669">
        <v>204.24254993550895</v>
      </c>
      <c r="CF669">
        <v>202.93219733940674</v>
      </c>
      <c r="CG669">
        <v>121.58600000000001</v>
      </c>
      <c r="CH669">
        <v>0.54568089538576603</v>
      </c>
      <c r="CI669">
        <v>122.13168089538578</v>
      </c>
      <c r="CJ669">
        <v>121.34812445634736</v>
      </c>
      <c r="CK669">
        <v>795.02299999999991</v>
      </c>
      <c r="CL669">
        <v>3.5680823655048912</v>
      </c>
      <c r="CM669">
        <v>798.5910823655048</v>
      </c>
      <c r="CN669">
        <v>793.46758631469595</v>
      </c>
    </row>
    <row r="670" spans="1:92" x14ac:dyDescent="0.3">
      <c r="A670" s="18">
        <v>45440</v>
      </c>
      <c r="B670" s="2">
        <v>10</v>
      </c>
      <c r="C670" s="2" t="s">
        <v>178</v>
      </c>
      <c r="D670" s="9">
        <v>72.050262000000004</v>
      </c>
      <c r="E670">
        <v>6.3511599999999998E-3</v>
      </c>
      <c r="G670">
        <v>8.1810000000000009</v>
      </c>
      <c r="H670">
        <v>8.6968150641624775E-2</v>
      </c>
      <c r="I670" s="34">
        <v>8.2679681506416252</v>
      </c>
      <c r="J670" s="34">
        <v>8.2154569620419959</v>
      </c>
      <c r="K670">
        <v>0.64200000000000002</v>
      </c>
      <c r="L670">
        <v>6.8247833653493585E-3</v>
      </c>
      <c r="M670" s="34">
        <v>0.64882478336534932</v>
      </c>
      <c r="N670" s="34">
        <v>0.64470399335423068</v>
      </c>
      <c r="O670">
        <v>16.706</v>
      </c>
      <c r="P670">
        <v>0.17759319455066416</v>
      </c>
      <c r="Q670" s="34">
        <v>16.883593194550663</v>
      </c>
      <c r="R670" s="34">
        <v>16.776362792797162</v>
      </c>
      <c r="S670">
        <v>2.87</v>
      </c>
      <c r="T670">
        <v>3.0509545574069565E-2</v>
      </c>
      <c r="U670" s="34">
        <v>2.9005095455740695</v>
      </c>
      <c r="V670" s="34">
        <v>2.882087945368601</v>
      </c>
      <c r="W670">
        <v>0</v>
      </c>
      <c r="X670">
        <v>0</v>
      </c>
      <c r="Y670" s="34">
        <v>0</v>
      </c>
      <c r="Z670" s="34">
        <v>0</v>
      </c>
      <c r="AA670">
        <v>1.3240000000000001</v>
      </c>
      <c r="AB670">
        <v>1.4074786878072509E-2</v>
      </c>
      <c r="AC670" s="34">
        <v>1.3380747868780727</v>
      </c>
      <c r="AD670" s="34">
        <v>1.329576459814644</v>
      </c>
      <c r="AE670">
        <v>29.723000000000003</v>
      </c>
      <c r="AF670">
        <v>0.31597046100978038</v>
      </c>
      <c r="AG670" s="34">
        <v>30.038970461009782</v>
      </c>
      <c r="AH670" s="34">
        <v>29.848188153376633</v>
      </c>
      <c r="AJ670">
        <v>71.861000000000004</v>
      </c>
      <c r="AK670">
        <v>0.76391862526070131</v>
      </c>
      <c r="AL670" s="34">
        <v>72.624918625260705</v>
      </c>
      <c r="AM670" s="34">
        <v>72.163666147084697</v>
      </c>
      <c r="AN670">
        <v>3.8840000000000003</v>
      </c>
      <c r="AO670">
        <v>4.1288876309995191E-2</v>
      </c>
      <c r="AP670" s="34">
        <v>3.9252888763099953</v>
      </c>
      <c r="AQ670" s="34">
        <v>3.9003587386103304</v>
      </c>
      <c r="AR670">
        <v>345.12599999999998</v>
      </c>
      <c r="AS670">
        <v>3.6688632145631819</v>
      </c>
      <c r="AT670" s="34">
        <v>348.79486321456318</v>
      </c>
      <c r="AU670" s="34">
        <v>346.57961123110937</v>
      </c>
      <c r="AV670">
        <v>34.944999999999993</v>
      </c>
      <c r="AW670">
        <v>0.37148295124942876</v>
      </c>
      <c r="AX670" s="34">
        <v>35.316482951249419</v>
      </c>
      <c r="AY670" s="34">
        <v>35.092182317388762</v>
      </c>
      <c r="AZ670">
        <v>211.80600000000001</v>
      </c>
      <c r="BA670">
        <v>2.2516044633663341</v>
      </c>
      <c r="BB670" s="34">
        <v>214.05760446336635</v>
      </c>
      <c r="BC670" s="34">
        <v>212.6980903682028</v>
      </c>
      <c r="BD670">
        <v>122.14699999999999</v>
      </c>
      <c r="BE670">
        <v>1.2984841335316635</v>
      </c>
      <c r="BF670" s="34">
        <v>123.44548413353165</v>
      </c>
      <c r="BG670" s="34">
        <v>122.66146211252213</v>
      </c>
      <c r="BH670">
        <v>789.76900000000001</v>
      </c>
      <c r="BI670">
        <v>8.3956422642813049</v>
      </c>
      <c r="BJ670" s="34">
        <v>798.16464226428127</v>
      </c>
      <c r="BK670" s="34">
        <v>793.09537091491802</v>
      </c>
      <c r="BM670">
        <v>80.042000000000002</v>
      </c>
      <c r="BN670">
        <v>0.85088677590232609</v>
      </c>
      <c r="BO670">
        <v>80.892886775902326</v>
      </c>
      <c r="BP670">
        <v>80.379123109126695</v>
      </c>
      <c r="BQ670">
        <v>4.5260000000000007</v>
      </c>
      <c r="BR670">
        <v>4.8113659675344547E-2</v>
      </c>
      <c r="BS670">
        <v>4.5741136596753442</v>
      </c>
      <c r="BT670">
        <v>4.5450627319645616</v>
      </c>
      <c r="BU670">
        <v>361.83199999999999</v>
      </c>
      <c r="BV670">
        <v>3.8464564091138462</v>
      </c>
      <c r="BW670">
        <v>365.67845640911383</v>
      </c>
      <c r="BX670">
        <v>363.35597402390653</v>
      </c>
      <c r="BY670">
        <v>37.814999999999991</v>
      </c>
      <c r="BZ670">
        <v>0.4019924968234983</v>
      </c>
      <c r="CA670">
        <v>38.216992496823487</v>
      </c>
      <c r="CB670">
        <v>37.974270262757365</v>
      </c>
      <c r="CC670">
        <v>211.80600000000001</v>
      </c>
      <c r="CD670">
        <v>2.2516044633663341</v>
      </c>
      <c r="CE670">
        <v>214.05760446336635</v>
      </c>
      <c r="CF670">
        <v>212.6980903682028</v>
      </c>
      <c r="CG670">
        <v>123.47099999999999</v>
      </c>
      <c r="CH670">
        <v>1.3125589204097361</v>
      </c>
      <c r="CI670">
        <v>124.78355892040972</v>
      </c>
      <c r="CJ670">
        <v>123.99103857233678</v>
      </c>
      <c r="CK670">
        <v>819.49199999999996</v>
      </c>
      <c r="CL670">
        <v>8.7116127252910847</v>
      </c>
      <c r="CM670">
        <v>828.20361272529101</v>
      </c>
      <c r="CN670">
        <v>822.94355906829469</v>
      </c>
    </row>
    <row r="671" spans="1:92" x14ac:dyDescent="0.3">
      <c r="A671" s="18">
        <v>45440</v>
      </c>
      <c r="B671" s="2">
        <v>11</v>
      </c>
      <c r="C671" s="2" t="s">
        <v>178</v>
      </c>
      <c r="D671" s="9">
        <v>28.651717999999999</v>
      </c>
      <c r="E671">
        <v>6.3115419999999998E-3</v>
      </c>
      <c r="G671">
        <v>8.4830000000000005</v>
      </c>
      <c r="H671">
        <v>9.4320848840382471E-2</v>
      </c>
      <c r="I671" s="34">
        <v>8.5773208488403831</v>
      </c>
      <c r="J671" s="34">
        <v>8.5231847280554511</v>
      </c>
      <c r="K671">
        <v>0.68100000000000005</v>
      </c>
      <c r="L671">
        <v>7.5719082942709492E-3</v>
      </c>
      <c r="M671" s="34">
        <v>0.68857190829427095</v>
      </c>
      <c r="N671" s="34">
        <v>0.68422595777505157</v>
      </c>
      <c r="O671">
        <v>17.102</v>
      </c>
      <c r="P671">
        <v>0.19015385557800554</v>
      </c>
      <c r="Q671" s="34">
        <v>17.292153855578007</v>
      </c>
      <c r="R671" s="34">
        <v>17.183013700248065</v>
      </c>
      <c r="S671">
        <v>2.9289999999999998</v>
      </c>
      <c r="T671">
        <v>3.2566988831012639E-2</v>
      </c>
      <c r="U671" s="34">
        <v>2.9615669888310125</v>
      </c>
      <c r="V671" s="34">
        <v>2.9428749343951921</v>
      </c>
      <c r="W671">
        <v>0</v>
      </c>
      <c r="X671">
        <v>0</v>
      </c>
      <c r="Y671" s="34">
        <v>0</v>
      </c>
      <c r="Z671" s="34">
        <v>0</v>
      </c>
      <c r="AA671">
        <v>1.3440000000000001</v>
      </c>
      <c r="AB671">
        <v>1.4943678043318878E-2</v>
      </c>
      <c r="AC671" s="34">
        <v>1.3589436780433191</v>
      </c>
      <c r="AD671" s="34">
        <v>1.3503666479437142</v>
      </c>
      <c r="AE671">
        <v>30.539000000000001</v>
      </c>
      <c r="AF671">
        <v>0.33955727958699045</v>
      </c>
      <c r="AG671" s="34">
        <v>30.878557279586992</v>
      </c>
      <c r="AH671" s="34">
        <v>30.683665968417476</v>
      </c>
      <c r="AJ671">
        <v>73.849000000000018</v>
      </c>
      <c r="AK671">
        <v>0.82111285700971426</v>
      </c>
      <c r="AL671" s="34">
        <v>74.670112857009727</v>
      </c>
      <c r="AM671" s="34">
        <v>74.198829303567976</v>
      </c>
      <c r="AN671">
        <v>3.9359999999999999</v>
      </c>
      <c r="AO671">
        <v>4.3763628555433857E-2</v>
      </c>
      <c r="AP671" s="34">
        <v>3.9797636285554336</v>
      </c>
      <c r="AQ671" s="34">
        <v>3.9546451832637337</v>
      </c>
      <c r="AR671">
        <v>352.02600000000007</v>
      </c>
      <c r="AS671">
        <v>3.9141095289266161</v>
      </c>
      <c r="AT671" s="34">
        <v>355.94010952892666</v>
      </c>
      <c r="AU671" s="34">
        <v>353.69357857815027</v>
      </c>
      <c r="AV671">
        <v>35.472999999999999</v>
      </c>
      <c r="AW671">
        <v>0.39441747859423404</v>
      </c>
      <c r="AX671" s="34">
        <v>35.867417478594234</v>
      </c>
      <c r="AY671" s="34">
        <v>35.641038766746554</v>
      </c>
      <c r="AZ671">
        <v>214.828</v>
      </c>
      <c r="BA671">
        <v>2.3886312996206156</v>
      </c>
      <c r="BB671" s="34">
        <v>217.21663129962062</v>
      </c>
      <c r="BC671" s="34">
        <v>215.84565940807457</v>
      </c>
      <c r="BD671">
        <v>121.26300000000001</v>
      </c>
      <c r="BE671">
        <v>1.3483000227432866</v>
      </c>
      <c r="BF671" s="34">
        <v>122.61130002274329</v>
      </c>
      <c r="BG671" s="34">
        <v>121.83743365297515</v>
      </c>
      <c r="BH671">
        <v>801.37500000000011</v>
      </c>
      <c r="BI671">
        <v>8.9103348154499002</v>
      </c>
      <c r="BJ671" s="34">
        <v>810.28533481545003</v>
      </c>
      <c r="BK671" s="34">
        <v>805.17118489277823</v>
      </c>
      <c r="BM671">
        <v>82.332000000000022</v>
      </c>
      <c r="BN671">
        <v>0.91543370585009676</v>
      </c>
      <c r="BO671">
        <v>83.247433705850113</v>
      </c>
      <c r="BP671">
        <v>82.722014031623431</v>
      </c>
      <c r="BQ671">
        <v>4.617</v>
      </c>
      <c r="BR671">
        <v>5.1335536849704808E-2</v>
      </c>
      <c r="BS671">
        <v>4.668335536849705</v>
      </c>
      <c r="BT671">
        <v>4.6388711410387851</v>
      </c>
      <c r="BU671">
        <v>369.12800000000004</v>
      </c>
      <c r="BV671">
        <v>4.1042633845046215</v>
      </c>
      <c r="BW671">
        <v>373.23226338450468</v>
      </c>
      <c r="BX671">
        <v>370.87659227839833</v>
      </c>
      <c r="BY671">
        <v>38.402000000000001</v>
      </c>
      <c r="BZ671">
        <v>0.42698446742524665</v>
      </c>
      <c r="CA671">
        <v>38.828984467425244</v>
      </c>
      <c r="CB671">
        <v>38.583913701141746</v>
      </c>
      <c r="CC671">
        <v>214.828</v>
      </c>
      <c r="CD671">
        <v>2.3886312996206156</v>
      </c>
      <c r="CE671">
        <v>217.21663129962062</v>
      </c>
      <c r="CF671">
        <v>215.84565940807457</v>
      </c>
      <c r="CG671">
        <v>122.607</v>
      </c>
      <c r="CH671">
        <v>1.3632437007866056</v>
      </c>
      <c r="CI671">
        <v>123.97024370078661</v>
      </c>
      <c r="CJ671">
        <v>123.18780030091887</v>
      </c>
      <c r="CK671">
        <v>831.9140000000001</v>
      </c>
      <c r="CL671">
        <v>9.2498920950368912</v>
      </c>
      <c r="CM671">
        <v>841.163892095037</v>
      </c>
      <c r="CN671">
        <v>835.8548508611957</v>
      </c>
    </row>
    <row r="672" spans="1:92" x14ac:dyDescent="0.3">
      <c r="A672" s="18">
        <v>45440</v>
      </c>
      <c r="B672" s="2">
        <v>12</v>
      </c>
      <c r="C672" s="2" t="s">
        <v>178</v>
      </c>
      <c r="D672" s="9">
        <v>27.879069999999999</v>
      </c>
      <c r="E672">
        <v>6.3187640000000002E-3</v>
      </c>
      <c r="G672">
        <v>8.581999999999999</v>
      </c>
      <c r="H672">
        <v>8.7560466391786593E-2</v>
      </c>
      <c r="I672" s="34">
        <v>8.6695604663917862</v>
      </c>
      <c r="J672" s="34">
        <v>8.614779559820926</v>
      </c>
      <c r="K672">
        <v>0.67700000000000005</v>
      </c>
      <c r="L672">
        <v>6.9072985023583703E-3</v>
      </c>
      <c r="M672" s="34">
        <v>0.68390729850235843</v>
      </c>
      <c r="N672" s="34">
        <v>0.67958584968524449</v>
      </c>
      <c r="O672">
        <v>17.82</v>
      </c>
      <c r="P672">
        <v>0.18181397239590275</v>
      </c>
      <c r="Q672" s="34">
        <v>18.001813972395905</v>
      </c>
      <c r="R672" s="34">
        <v>17.888064758332433</v>
      </c>
      <c r="S672">
        <v>2.9340000000000002</v>
      </c>
      <c r="T672">
        <v>2.9935027778315304E-2</v>
      </c>
      <c r="U672" s="34">
        <v>2.9639350277783154</v>
      </c>
      <c r="V672" s="34">
        <v>2.945206621826451</v>
      </c>
      <c r="W672">
        <v>0</v>
      </c>
      <c r="X672">
        <v>0</v>
      </c>
      <c r="Y672" s="34">
        <v>0</v>
      </c>
      <c r="Z672" s="34">
        <v>0</v>
      </c>
      <c r="AA672">
        <v>1.3640000000000001</v>
      </c>
      <c r="AB672">
        <v>1.3916625047587618E-2</v>
      </c>
      <c r="AC672" s="34">
        <v>1.3779166250475878</v>
      </c>
      <c r="AD672" s="34">
        <v>1.3692098950822356</v>
      </c>
      <c r="AE672">
        <v>31.377000000000002</v>
      </c>
      <c r="AF672">
        <v>0.3201333901159506</v>
      </c>
      <c r="AG672" s="34">
        <v>31.697133390115951</v>
      </c>
      <c r="AH672" s="34">
        <v>31.49684668474729</v>
      </c>
      <c r="AJ672">
        <v>74.032999999999987</v>
      </c>
      <c r="AK672">
        <v>0.75534420978596328</v>
      </c>
      <c r="AL672" s="34">
        <v>74.788344209785947</v>
      </c>
      <c r="AM672" s="34">
        <v>74.315774312773542</v>
      </c>
      <c r="AN672">
        <v>3.9189999999999996</v>
      </c>
      <c r="AO672">
        <v>3.9984790001096671E-2</v>
      </c>
      <c r="AP672" s="34">
        <v>3.9589847900010962</v>
      </c>
      <c r="AQ672" s="34">
        <v>3.9339688994334896</v>
      </c>
      <c r="AR672">
        <v>353.74799999999999</v>
      </c>
      <c r="AS672">
        <v>3.6092216109486981</v>
      </c>
      <c r="AT672" s="34">
        <v>357.35722161094867</v>
      </c>
      <c r="AU672" s="34">
        <v>355.09916566389342</v>
      </c>
      <c r="AV672">
        <v>36.519000000000005</v>
      </c>
      <c r="AW672">
        <v>0.37259620976015567</v>
      </c>
      <c r="AX672" s="34">
        <v>36.891596209760159</v>
      </c>
      <c r="AY672" s="34">
        <v>36.658486919727395</v>
      </c>
      <c r="AZ672">
        <v>194.09899999999999</v>
      </c>
      <c r="BA672">
        <v>1.9803541093194343</v>
      </c>
      <c r="BB672" s="34">
        <v>196.07935410931941</v>
      </c>
      <c r="BC672" s="34">
        <v>194.8403749454302</v>
      </c>
      <c r="BD672">
        <v>128.56299999999999</v>
      </c>
      <c r="BE672">
        <v>1.3117031275608553</v>
      </c>
      <c r="BF672" s="34">
        <v>129.87470312756085</v>
      </c>
      <c r="BG672" s="34">
        <v>129.05405552892773</v>
      </c>
      <c r="BH672">
        <v>790.88099999999997</v>
      </c>
      <c r="BI672">
        <v>8.0692040573762043</v>
      </c>
      <c r="BJ672" s="34">
        <v>798.95020405737614</v>
      </c>
      <c r="BK672" s="34">
        <v>793.90182627018578</v>
      </c>
      <c r="BM672">
        <v>82.614999999999981</v>
      </c>
      <c r="BN672">
        <v>0.84290467617774989</v>
      </c>
      <c r="BO672">
        <v>83.457904676177733</v>
      </c>
      <c r="BP672">
        <v>82.930553872594473</v>
      </c>
      <c r="BQ672">
        <v>4.5960000000000001</v>
      </c>
      <c r="BR672">
        <v>4.689208850345504E-2</v>
      </c>
      <c r="BS672">
        <v>4.642892088503455</v>
      </c>
      <c r="BT672">
        <v>4.6135547491187339</v>
      </c>
      <c r="BU672">
        <v>371.56799999999998</v>
      </c>
      <c r="BV672">
        <v>3.791035583344601</v>
      </c>
      <c r="BW672">
        <v>375.35903558334456</v>
      </c>
      <c r="BX672">
        <v>372.98723042222582</v>
      </c>
      <c r="BY672">
        <v>39.453000000000003</v>
      </c>
      <c r="BZ672">
        <v>0.40253123753847098</v>
      </c>
      <c r="CA672">
        <v>39.855531237538472</v>
      </c>
      <c r="CB672">
        <v>39.603693541553845</v>
      </c>
      <c r="CC672">
        <v>194.09899999999999</v>
      </c>
      <c r="CD672">
        <v>1.9803541093194343</v>
      </c>
      <c r="CE672">
        <v>196.07935410931941</v>
      </c>
      <c r="CF672">
        <v>194.8403749454302</v>
      </c>
      <c r="CG672">
        <v>129.92699999999999</v>
      </c>
      <c r="CH672">
        <v>1.325619752608443</v>
      </c>
      <c r="CI672">
        <v>131.25261975260844</v>
      </c>
      <c r="CJ672">
        <v>130.42326542400997</v>
      </c>
      <c r="CK672">
        <v>822.25799999999992</v>
      </c>
      <c r="CL672">
        <v>8.3893374474921547</v>
      </c>
      <c r="CM672">
        <v>830.64733744749208</v>
      </c>
      <c r="CN672">
        <v>825.39867295493309</v>
      </c>
    </row>
    <row r="673" spans="1:92" x14ac:dyDescent="0.3">
      <c r="A673" s="18">
        <v>45440</v>
      </c>
      <c r="B673" s="2">
        <v>13</v>
      </c>
      <c r="C673" s="2" t="s">
        <v>178</v>
      </c>
      <c r="D673" s="9">
        <v>45.819144000000001</v>
      </c>
      <c r="E673">
        <v>6.3114429999999999E-3</v>
      </c>
      <c r="G673">
        <v>8.7040000000000006</v>
      </c>
      <c r="H673">
        <v>0.11729583877882509</v>
      </c>
      <c r="I673" s="34">
        <v>8.8212958387788252</v>
      </c>
      <c r="J673" s="34">
        <v>8.7656207329062354</v>
      </c>
      <c r="K673">
        <v>0.67500000000000004</v>
      </c>
      <c r="L673">
        <v>9.0963569825030944E-3</v>
      </c>
      <c r="M673" s="34">
        <v>0.68409635698250315</v>
      </c>
      <c r="N673" s="34">
        <v>0.67977872181890042</v>
      </c>
      <c r="O673">
        <v>17.623000000000001</v>
      </c>
      <c r="P673">
        <v>0.23748903570763266</v>
      </c>
      <c r="Q673" s="34">
        <v>17.860489035707634</v>
      </c>
      <c r="R673" s="34">
        <v>17.747763577206641</v>
      </c>
      <c r="S673">
        <v>3.024</v>
      </c>
      <c r="T673">
        <v>4.0751679281613863E-2</v>
      </c>
      <c r="U673" s="34">
        <v>3.0647516792816138</v>
      </c>
      <c r="V673" s="34">
        <v>3.0454086737486739</v>
      </c>
      <c r="W673">
        <v>0</v>
      </c>
      <c r="X673">
        <v>0</v>
      </c>
      <c r="Y673" s="34">
        <v>0</v>
      </c>
      <c r="Z673" s="34">
        <v>0</v>
      </c>
      <c r="AA673">
        <v>1.3839999999999999</v>
      </c>
      <c r="AB673">
        <v>1.8650900835235972E-2</v>
      </c>
      <c r="AC673" s="34">
        <v>1.4026509008352359</v>
      </c>
      <c r="AD673" s="34">
        <v>1.3937981496257157</v>
      </c>
      <c r="AE673">
        <v>31.410000000000004</v>
      </c>
      <c r="AF673">
        <v>0.42328381158581069</v>
      </c>
      <c r="AG673" s="34">
        <v>31.833283811585812</v>
      </c>
      <c r="AH673" s="34">
        <v>31.632369855306166</v>
      </c>
      <c r="AJ673">
        <v>72.899999999999991</v>
      </c>
      <c r="AK673">
        <v>0.98240655411033406</v>
      </c>
      <c r="AL673" s="34">
        <v>73.882406554110332</v>
      </c>
      <c r="AM673" s="34">
        <v>73.416101956441238</v>
      </c>
      <c r="AN673">
        <v>3.99</v>
      </c>
      <c r="AO673">
        <v>5.3769576829907184E-2</v>
      </c>
      <c r="AP673" s="34">
        <v>4.0437695768299076</v>
      </c>
      <c r="AQ673" s="34">
        <v>4.0182475556406114</v>
      </c>
      <c r="AR673">
        <v>355.05</v>
      </c>
      <c r="AS673">
        <v>4.7846837727966278</v>
      </c>
      <c r="AT673" s="34">
        <v>359.83468377279667</v>
      </c>
      <c r="AU673" s="34">
        <v>357.56360767674164</v>
      </c>
      <c r="AV673">
        <v>37.094999999999999</v>
      </c>
      <c r="AW673">
        <v>0.49989535150511449</v>
      </c>
      <c r="AX673" s="34">
        <v>37.594895351505116</v>
      </c>
      <c r="AY673" s="34">
        <v>37.357617312403129</v>
      </c>
      <c r="AZ673">
        <v>201.50900000000001</v>
      </c>
      <c r="BA673">
        <v>2.7155522950921718</v>
      </c>
      <c r="BB673" s="34">
        <v>204.2245522950922</v>
      </c>
      <c r="BC673" s="34">
        <v>202.9356006740812</v>
      </c>
      <c r="BD673">
        <v>128.018</v>
      </c>
      <c r="BE673">
        <v>1.7251813750904905</v>
      </c>
      <c r="BF673" s="34">
        <v>129.7431813750905</v>
      </c>
      <c r="BG673" s="34">
        <v>128.92431468120296</v>
      </c>
      <c r="BH673">
        <v>798.56200000000001</v>
      </c>
      <c r="BI673">
        <v>10.761488925424645</v>
      </c>
      <c r="BJ673" s="34">
        <v>809.32348892542473</v>
      </c>
      <c r="BK673" s="34">
        <v>804.21548985651077</v>
      </c>
      <c r="BM673">
        <v>81.603999999999985</v>
      </c>
      <c r="BN673">
        <v>1.0997023928891592</v>
      </c>
      <c r="BO673">
        <v>82.703702392889156</v>
      </c>
      <c r="BP673">
        <v>82.181722689347481</v>
      </c>
      <c r="BQ673">
        <v>4.665</v>
      </c>
      <c r="BR673">
        <v>6.2865933812410277E-2</v>
      </c>
      <c r="BS673">
        <v>4.7278659338124109</v>
      </c>
      <c r="BT673">
        <v>4.6980262774595118</v>
      </c>
      <c r="BU673">
        <v>372.673</v>
      </c>
      <c r="BV673">
        <v>5.0221728085042603</v>
      </c>
      <c r="BW673">
        <v>377.69517280850431</v>
      </c>
      <c r="BX673">
        <v>375.31137125394827</v>
      </c>
      <c r="BY673">
        <v>40.119</v>
      </c>
      <c r="BZ673">
        <v>0.54064703078672838</v>
      </c>
      <c r="CA673">
        <v>40.659647030786729</v>
      </c>
      <c r="CB673">
        <v>40.403025986151803</v>
      </c>
      <c r="CC673">
        <v>201.50900000000001</v>
      </c>
      <c r="CD673">
        <v>2.7155522950921718</v>
      </c>
      <c r="CE673">
        <v>204.2245522950922</v>
      </c>
      <c r="CF673">
        <v>202.9356006740812</v>
      </c>
      <c r="CG673">
        <v>129.40199999999999</v>
      </c>
      <c r="CH673">
        <v>1.7438322759257265</v>
      </c>
      <c r="CI673">
        <v>131.14583227592573</v>
      </c>
      <c r="CJ673">
        <v>130.31811283082868</v>
      </c>
      <c r="CK673">
        <v>829.97199999999998</v>
      </c>
      <c r="CL673">
        <v>11.184772737010457</v>
      </c>
      <c r="CM673">
        <v>841.15677273701056</v>
      </c>
      <c r="CN673">
        <v>835.84785971181691</v>
      </c>
    </row>
    <row r="674" spans="1:92" x14ac:dyDescent="0.3">
      <c r="A674" s="18">
        <v>45440</v>
      </c>
      <c r="B674" s="2">
        <v>14</v>
      </c>
      <c r="C674" s="2" t="s">
        <v>178</v>
      </c>
      <c r="D674" s="9">
        <v>29.375689999999999</v>
      </c>
      <c r="E674">
        <v>6.1692479999999996E-3</v>
      </c>
      <c r="G674">
        <v>8.516</v>
      </c>
      <c r="H674">
        <v>0.10354297612954498</v>
      </c>
      <c r="I674" s="34">
        <v>8.6195429761295443</v>
      </c>
      <c r="J674" s="34">
        <v>8.5663668778631443</v>
      </c>
      <c r="K674">
        <v>0.69099999999999995</v>
      </c>
      <c r="L674">
        <v>8.4016200687547643E-3</v>
      </c>
      <c r="M674" s="34">
        <v>0.69940162006875473</v>
      </c>
      <c r="N674" s="34">
        <v>0.69508683802294879</v>
      </c>
      <c r="O674">
        <v>17.242000000000001</v>
      </c>
      <c r="P674">
        <v>0.20963926660704729</v>
      </c>
      <c r="Q674" s="34">
        <v>17.451639266607049</v>
      </c>
      <c r="R674" s="34">
        <v>17.343975775964815</v>
      </c>
      <c r="S674">
        <v>2.9590000000000001</v>
      </c>
      <c r="T674">
        <v>3.5977415026693708E-2</v>
      </c>
      <c r="U674" s="34">
        <v>2.9949774150266939</v>
      </c>
      <c r="V674" s="34">
        <v>2.9765006565989953</v>
      </c>
      <c r="W674">
        <v>0</v>
      </c>
      <c r="X674">
        <v>0</v>
      </c>
      <c r="Y674" s="34">
        <v>0</v>
      </c>
      <c r="Z674" s="34">
        <v>0</v>
      </c>
      <c r="AA674">
        <v>1.3660000000000001</v>
      </c>
      <c r="AB674">
        <v>1.660870190147469E-2</v>
      </c>
      <c r="AC674" s="34">
        <v>1.3826087019014748</v>
      </c>
      <c r="AD674" s="34">
        <v>1.3740790459324865</v>
      </c>
      <c r="AE674">
        <v>30.774000000000001</v>
      </c>
      <c r="AF674">
        <v>0.3741699797335154</v>
      </c>
      <c r="AG674" s="34">
        <v>31.148169979733517</v>
      </c>
      <c r="AH674" s="34">
        <v>30.956009194382386</v>
      </c>
      <c r="AJ674">
        <v>73.568999999999988</v>
      </c>
      <c r="AK674">
        <v>0.89449896792795847</v>
      </c>
      <c r="AL674" s="34">
        <v>74.463498967927947</v>
      </c>
      <c r="AM674" s="34">
        <v>74.004115175847062</v>
      </c>
      <c r="AN674">
        <v>4.016</v>
      </c>
      <c r="AO674">
        <v>4.8829097244745504E-2</v>
      </c>
      <c r="AP674" s="34">
        <v>4.0648290972447452</v>
      </c>
      <c r="AQ674" s="34">
        <v>4.0397521584662268</v>
      </c>
      <c r="AR674">
        <v>356.86399999999998</v>
      </c>
      <c r="AS674">
        <v>4.3389808165211301</v>
      </c>
      <c r="AT674" s="34">
        <v>361.20298081652112</v>
      </c>
      <c r="AU674" s="34">
        <v>358.97463004952476</v>
      </c>
      <c r="AV674">
        <v>36.856999999999999</v>
      </c>
      <c r="AW674">
        <v>0.4481309853460122</v>
      </c>
      <c r="AX674" s="34">
        <v>37.305130985346011</v>
      </c>
      <c r="AY674" s="34">
        <v>37.074986380624928</v>
      </c>
      <c r="AZ674">
        <v>196.834</v>
      </c>
      <c r="BA674">
        <v>2.3932336969801384</v>
      </c>
      <c r="BB674" s="34">
        <v>199.22723369698014</v>
      </c>
      <c r="BC674" s="34">
        <v>197.99815148394953</v>
      </c>
      <c r="BD674">
        <v>129.41300000000001</v>
      </c>
      <c r="BE674">
        <v>1.5734860462485682</v>
      </c>
      <c r="BF674" s="34">
        <v>130.98648604624859</v>
      </c>
      <c r="BG674" s="34">
        <v>130.17839792918073</v>
      </c>
      <c r="BH674">
        <v>797.55299999999988</v>
      </c>
      <c r="BI674">
        <v>9.6971596102685531</v>
      </c>
      <c r="BJ674" s="34">
        <v>807.2501596102685</v>
      </c>
      <c r="BK674" s="34">
        <v>802.27003317759329</v>
      </c>
      <c r="BM674">
        <v>82.084999999999994</v>
      </c>
      <c r="BN674">
        <v>0.99804194405750346</v>
      </c>
      <c r="BO674">
        <v>83.083041944057499</v>
      </c>
      <c r="BP674">
        <v>82.570482053710208</v>
      </c>
      <c r="BQ674">
        <v>4.7069999999999999</v>
      </c>
      <c r="BR674">
        <v>5.7230717313500268E-2</v>
      </c>
      <c r="BS674">
        <v>4.7642307173134997</v>
      </c>
      <c r="BT674">
        <v>4.7348389964891755</v>
      </c>
      <c r="BU674">
        <v>374.10599999999999</v>
      </c>
      <c r="BV674">
        <v>4.5486200831281778</v>
      </c>
      <c r="BW674">
        <v>378.65462008312818</v>
      </c>
      <c r="BX674">
        <v>376.31860582548956</v>
      </c>
      <c r="BY674">
        <v>39.816000000000003</v>
      </c>
      <c r="BZ674">
        <v>0.48410840037270592</v>
      </c>
      <c r="CA674">
        <v>40.300108400372707</v>
      </c>
      <c r="CB674">
        <v>40.051487037223922</v>
      </c>
      <c r="CC674">
        <v>196.834</v>
      </c>
      <c r="CD674">
        <v>2.3932336969801384</v>
      </c>
      <c r="CE674">
        <v>199.22723369698014</v>
      </c>
      <c r="CF674">
        <v>197.99815148394953</v>
      </c>
      <c r="CG674">
        <v>130.77900000000002</v>
      </c>
      <c r="CH674">
        <v>1.5900947481500429</v>
      </c>
      <c r="CI674">
        <v>132.36909474815005</v>
      </c>
      <c r="CJ674">
        <v>131.55247697511322</v>
      </c>
      <c r="CK674">
        <v>828.32699999999988</v>
      </c>
      <c r="CL674">
        <v>10.071329590002069</v>
      </c>
      <c r="CM674">
        <v>838.39832959000205</v>
      </c>
      <c r="CN674">
        <v>833.22604237197572</v>
      </c>
    </row>
    <row r="675" spans="1:92" x14ac:dyDescent="0.3">
      <c r="A675" s="18">
        <v>45440</v>
      </c>
      <c r="B675" s="2">
        <v>15</v>
      </c>
      <c r="C675" s="2" t="s">
        <v>178</v>
      </c>
      <c r="D675" s="9">
        <v>30.39142</v>
      </c>
      <c r="E675">
        <v>6.1507660000000002E-3</v>
      </c>
      <c r="G675">
        <v>8.4329999999999998</v>
      </c>
      <c r="H675">
        <v>0.11396473919631589</v>
      </c>
      <c r="I675" s="34">
        <v>8.5469647391963157</v>
      </c>
      <c r="J675" s="34">
        <v>8.4943943590752689</v>
      </c>
      <c r="K675">
        <v>0.69899999999999995</v>
      </c>
      <c r="L675">
        <v>9.4463835762154391E-3</v>
      </c>
      <c r="M675" s="34">
        <v>0.70844638357621537</v>
      </c>
      <c r="N675" s="34">
        <v>0.70408889564729182</v>
      </c>
      <c r="O675">
        <v>17.093</v>
      </c>
      <c r="P675">
        <v>0.23099718808047284</v>
      </c>
      <c r="Q675" s="34">
        <v>17.323997188080472</v>
      </c>
      <c r="R675" s="34">
        <v>17.217441335191932</v>
      </c>
      <c r="S675">
        <v>2.9380000000000002</v>
      </c>
      <c r="T675">
        <v>3.9704542127211681E-2</v>
      </c>
      <c r="U675" s="34">
        <v>2.9777045421272117</v>
      </c>
      <c r="V675" s="34">
        <v>2.95938937827145</v>
      </c>
      <c r="W675">
        <v>0</v>
      </c>
      <c r="X675">
        <v>0</v>
      </c>
      <c r="Y675" s="34">
        <v>0</v>
      </c>
      <c r="Z675" s="34">
        <v>0</v>
      </c>
      <c r="AA675">
        <v>1.4039999999999999</v>
      </c>
      <c r="AB675">
        <v>1.8973851989994961E-2</v>
      </c>
      <c r="AC675" s="34">
        <v>1.4229738519899948</v>
      </c>
      <c r="AD675" s="34">
        <v>1.4142214728022857</v>
      </c>
      <c r="AE675">
        <v>30.567</v>
      </c>
      <c r="AF675">
        <v>0.41308670497021083</v>
      </c>
      <c r="AG675" s="34">
        <v>30.980086704970212</v>
      </c>
      <c r="AH675" s="34">
        <v>30.789535440988228</v>
      </c>
      <c r="AJ675">
        <v>71.615000000000009</v>
      </c>
      <c r="AK675">
        <v>0.96781510702527729</v>
      </c>
      <c r="AL675" s="34">
        <v>72.582815107025283</v>
      </c>
      <c r="AM675" s="34">
        <v>72.136375195680714</v>
      </c>
      <c r="AN675">
        <v>3.9049999999999998</v>
      </c>
      <c r="AO675">
        <v>5.2772715114622733E-2</v>
      </c>
      <c r="AP675" s="34">
        <v>3.9577727151146225</v>
      </c>
      <c r="AQ675" s="34">
        <v>3.9334293812627679</v>
      </c>
      <c r="AR675">
        <v>350.51100000000008</v>
      </c>
      <c r="AS675">
        <v>4.7368545832372684</v>
      </c>
      <c r="AT675" s="34">
        <v>355.24785458323737</v>
      </c>
      <c r="AU675" s="34">
        <v>353.06280815769384</v>
      </c>
      <c r="AV675">
        <v>35.951999999999991</v>
      </c>
      <c r="AW675">
        <v>0.48586034668397343</v>
      </c>
      <c r="AX675" s="34">
        <v>36.437860346683962</v>
      </c>
      <c r="AY675" s="34">
        <v>36.21373959415083</v>
      </c>
      <c r="AZ675">
        <v>194.74</v>
      </c>
      <c r="BA675">
        <v>2.6317435445381903</v>
      </c>
      <c r="BB675" s="34">
        <v>197.37174354453819</v>
      </c>
      <c r="BC675" s="34">
        <v>196.15775613498374</v>
      </c>
      <c r="BD675">
        <v>128.46700000000001</v>
      </c>
      <c r="BE675">
        <v>1.7361209712241332</v>
      </c>
      <c r="BF675" s="34">
        <v>130.20312097122414</v>
      </c>
      <c r="BG675" s="34">
        <v>129.40227204166044</v>
      </c>
      <c r="BH675">
        <v>785.19</v>
      </c>
      <c r="BI675">
        <v>10.611167267823467</v>
      </c>
      <c r="BJ675" s="34">
        <v>795.80116726782364</v>
      </c>
      <c r="BK675" s="34">
        <v>790.90638050543237</v>
      </c>
      <c r="BM675">
        <v>80.048000000000002</v>
      </c>
      <c r="BN675">
        <v>1.0817798462215933</v>
      </c>
      <c r="BO675">
        <v>81.129779846221595</v>
      </c>
      <c r="BP675">
        <v>80.630769554755986</v>
      </c>
      <c r="BQ675">
        <v>4.6040000000000001</v>
      </c>
      <c r="BR675">
        <v>6.2219098690838172E-2</v>
      </c>
      <c r="BS675">
        <v>4.6662190986908376</v>
      </c>
      <c r="BT675">
        <v>4.6375182769100594</v>
      </c>
      <c r="BU675">
        <v>367.6040000000001</v>
      </c>
      <c r="BV675">
        <v>4.9678517713177408</v>
      </c>
      <c r="BW675">
        <v>372.57185177131782</v>
      </c>
      <c r="BX675">
        <v>370.28024949288579</v>
      </c>
      <c r="BY675">
        <v>38.889999999999993</v>
      </c>
      <c r="BZ675">
        <v>0.52556488881118513</v>
      </c>
      <c r="CA675">
        <v>39.415564888811176</v>
      </c>
      <c r="CB675">
        <v>39.173128972422283</v>
      </c>
      <c r="CC675">
        <v>194.74</v>
      </c>
      <c r="CD675">
        <v>2.6317435445381903</v>
      </c>
      <c r="CE675">
        <v>197.37174354453819</v>
      </c>
      <c r="CF675">
        <v>196.15775613498374</v>
      </c>
      <c r="CG675">
        <v>129.87100000000001</v>
      </c>
      <c r="CH675">
        <v>1.7550948232141281</v>
      </c>
      <c r="CI675">
        <v>131.62609482321415</v>
      </c>
      <c r="CJ675">
        <v>130.81649351446273</v>
      </c>
      <c r="CK675">
        <v>815.75700000000006</v>
      </c>
      <c r="CL675">
        <v>11.024253972793677</v>
      </c>
      <c r="CM675">
        <v>826.78125397279382</v>
      </c>
      <c r="CN675">
        <v>821.69591594642054</v>
      </c>
    </row>
    <row r="676" spans="1:92" x14ac:dyDescent="0.3">
      <c r="A676" s="18">
        <v>45440</v>
      </c>
      <c r="B676" s="2">
        <v>16</v>
      </c>
      <c r="C676" s="2" t="s">
        <v>178</v>
      </c>
      <c r="D676" s="9">
        <v>22.880562000000001</v>
      </c>
      <c r="E676">
        <v>6.3838269999999999E-3</v>
      </c>
      <c r="G676">
        <v>8.0949999999999989</v>
      </c>
      <c r="H676">
        <v>4.6942487042548726E-2</v>
      </c>
      <c r="I676" s="34">
        <v>8.141942487042547</v>
      </c>
      <c r="J676" s="34">
        <v>8.0899657347613179</v>
      </c>
      <c r="K676">
        <v>0.68500000000000005</v>
      </c>
      <c r="L676">
        <v>3.9722796323836788E-3</v>
      </c>
      <c r="M676" s="34">
        <v>0.68897227963238372</v>
      </c>
      <c r="N676" s="34">
        <v>0.68457399979141498</v>
      </c>
      <c r="O676">
        <v>17.128</v>
      </c>
      <c r="P676">
        <v>9.9324387654697283E-2</v>
      </c>
      <c r="Q676" s="34">
        <v>17.227324387654697</v>
      </c>
      <c r="R676" s="34">
        <v>17.117348129091031</v>
      </c>
      <c r="S676">
        <v>2.9129999999999998</v>
      </c>
      <c r="T676">
        <v>1.6892336597275407E-2</v>
      </c>
      <c r="U676" s="34">
        <v>2.9298923365972751</v>
      </c>
      <c r="V676" s="34">
        <v>2.9111884107918127</v>
      </c>
      <c r="W676">
        <v>0</v>
      </c>
      <c r="X676">
        <v>0</v>
      </c>
      <c r="Y676" s="34">
        <v>0</v>
      </c>
      <c r="Z676" s="34">
        <v>0</v>
      </c>
      <c r="AA676">
        <v>1.4259999999999999</v>
      </c>
      <c r="AB676">
        <v>8.2693003734001826E-3</v>
      </c>
      <c r="AC676" s="34">
        <v>1.4342693003734002</v>
      </c>
      <c r="AD676" s="34">
        <v>1.4251131732884055</v>
      </c>
      <c r="AE676">
        <v>30.247</v>
      </c>
      <c r="AF676">
        <v>0.17540079130030528</v>
      </c>
      <c r="AG676" s="34">
        <v>30.422400791300305</v>
      </c>
      <c r="AH676" s="34">
        <v>30.228189447723981</v>
      </c>
      <c r="AJ676">
        <v>68.338000000000008</v>
      </c>
      <c r="AK676">
        <v>0.39628853360268007</v>
      </c>
      <c r="AL676" s="34">
        <v>68.734288533602694</v>
      </c>
      <c r="AM676" s="34">
        <v>68.295500726636092</v>
      </c>
      <c r="AN676">
        <v>3.8200000000000003</v>
      </c>
      <c r="AO676">
        <v>2.2151982767453511E-2</v>
      </c>
      <c r="AP676" s="34">
        <v>3.842151982767454</v>
      </c>
      <c r="AQ676" s="34">
        <v>3.8176243492017599</v>
      </c>
      <c r="AR676">
        <v>338.92899999999992</v>
      </c>
      <c r="AS676">
        <v>1.9654317715681278</v>
      </c>
      <c r="AT676" s="34">
        <v>340.89443177156807</v>
      </c>
      <c r="AU676" s="34">
        <v>338.71822069387508</v>
      </c>
      <c r="AV676">
        <v>35.760000000000005</v>
      </c>
      <c r="AW676">
        <v>0.20737039365553339</v>
      </c>
      <c r="AX676" s="34">
        <v>35.967370393655536</v>
      </c>
      <c r="AY676" s="34">
        <v>35.737760923417518</v>
      </c>
      <c r="AZ676">
        <v>205.64699999999999</v>
      </c>
      <c r="BA676">
        <v>1.1925363351252647</v>
      </c>
      <c r="BB676" s="34">
        <v>206.83953633512525</v>
      </c>
      <c r="BC676" s="34">
        <v>205.51910851840159</v>
      </c>
      <c r="BD676">
        <v>125.77900000000001</v>
      </c>
      <c r="BE676">
        <v>0.72938592683443315</v>
      </c>
      <c r="BF676" s="34">
        <v>126.50838592683445</v>
      </c>
      <c r="BG676" s="34">
        <v>125.70077827702831</v>
      </c>
      <c r="BH676">
        <v>778.27299999999991</v>
      </c>
      <c r="BI676">
        <v>4.5131649435534928</v>
      </c>
      <c r="BJ676" s="34">
        <v>782.78616494355344</v>
      </c>
      <c r="BK676" s="34">
        <v>777.78899348856044</v>
      </c>
      <c r="BM676">
        <v>76.433000000000007</v>
      </c>
      <c r="BN676">
        <v>0.44323102064522879</v>
      </c>
      <c r="BO676">
        <v>76.876231020645236</v>
      </c>
      <c r="BP676">
        <v>76.385466461397414</v>
      </c>
      <c r="BQ676">
        <v>4.5050000000000008</v>
      </c>
      <c r="BR676">
        <v>2.612426239983719E-2</v>
      </c>
      <c r="BS676">
        <v>4.531124262399838</v>
      </c>
      <c r="BT676">
        <v>4.5021983489931747</v>
      </c>
      <c r="BU676">
        <v>356.0569999999999</v>
      </c>
      <c r="BV676">
        <v>2.0647561592228252</v>
      </c>
      <c r="BW676">
        <v>358.12175615922274</v>
      </c>
      <c r="BX676">
        <v>355.83556882296614</v>
      </c>
      <c r="BY676">
        <v>38.673000000000002</v>
      </c>
      <c r="BZ676">
        <v>0.2242627302528088</v>
      </c>
      <c r="CA676">
        <v>38.897262730252812</v>
      </c>
      <c r="CB676">
        <v>38.648949334209334</v>
      </c>
      <c r="CC676">
        <v>205.64699999999999</v>
      </c>
      <c r="CD676">
        <v>1.1925363351252647</v>
      </c>
      <c r="CE676">
        <v>206.83953633512525</v>
      </c>
      <c r="CF676">
        <v>205.51910851840159</v>
      </c>
      <c r="CG676">
        <v>127.20500000000001</v>
      </c>
      <c r="CH676">
        <v>0.73765522720783339</v>
      </c>
      <c r="CI676">
        <v>127.94265522720785</v>
      </c>
      <c r="CJ676">
        <v>127.12589145031671</v>
      </c>
      <c r="CK676">
        <v>808.51999999999987</v>
      </c>
      <c r="CL676">
        <v>4.6885657348537979</v>
      </c>
      <c r="CM676">
        <v>813.20856573485378</v>
      </c>
      <c r="CN676">
        <v>808.01718293628437</v>
      </c>
    </row>
    <row r="677" spans="1:92" x14ac:dyDescent="0.3">
      <c r="A677" s="18">
        <v>45440</v>
      </c>
      <c r="B677" s="2">
        <v>17</v>
      </c>
      <c r="C677" s="2" t="s">
        <v>178</v>
      </c>
      <c r="D677" s="9">
        <v>22.037143</v>
      </c>
      <c r="E677">
        <v>6.7111480000000001E-3</v>
      </c>
      <c r="G677">
        <v>7.7349999999999994</v>
      </c>
      <c r="H677">
        <v>6.2970852519517395E-2</v>
      </c>
      <c r="I677" s="34">
        <v>7.7979708525195166</v>
      </c>
      <c r="J677" s="34">
        <v>7.7456375160285722</v>
      </c>
      <c r="K677">
        <v>0.65100000000000002</v>
      </c>
      <c r="L677">
        <v>5.2998093070725045E-3</v>
      </c>
      <c r="M677" s="34">
        <v>0.65629980930707255</v>
      </c>
      <c r="N677" s="34">
        <v>0.65189528415444109</v>
      </c>
      <c r="O677">
        <v>16.277000000000001</v>
      </c>
      <c r="P677">
        <v>0.13251151473305556</v>
      </c>
      <c r="Q677" s="34">
        <v>16.409511514733058</v>
      </c>
      <c r="R677" s="34">
        <v>16.299384854349981</v>
      </c>
      <c r="S677">
        <v>2.8730000000000002</v>
      </c>
      <c r="T677">
        <v>2.3389173792963604E-2</v>
      </c>
      <c r="U677" s="34">
        <v>2.8963891737929637</v>
      </c>
      <c r="V677" s="34">
        <v>2.8769510773820417</v>
      </c>
      <c r="W677">
        <v>0</v>
      </c>
      <c r="X677">
        <v>0</v>
      </c>
      <c r="Y677" s="34">
        <v>0</v>
      </c>
      <c r="Z677" s="34">
        <v>0</v>
      </c>
      <c r="AA677">
        <v>1.389</v>
      </c>
      <c r="AB677">
        <v>1.1307888060712302E-2</v>
      </c>
      <c r="AC677" s="34">
        <v>1.4003078880607123</v>
      </c>
      <c r="AD677" s="34">
        <v>1.3909102145783694</v>
      </c>
      <c r="AE677">
        <v>28.925000000000001</v>
      </c>
      <c r="AF677">
        <v>0.23547923841332138</v>
      </c>
      <c r="AG677" s="34">
        <v>29.160479238413323</v>
      </c>
      <c r="AH677" s="34">
        <v>28.964778946493407</v>
      </c>
      <c r="AJ677">
        <v>63.881999999999991</v>
      </c>
      <c r="AK677">
        <v>0.52006515845530821</v>
      </c>
      <c r="AL677" s="34">
        <v>64.402065158455301</v>
      </c>
      <c r="AM677" s="34">
        <v>63.96985336767127</v>
      </c>
      <c r="AN677">
        <v>3.6440000000000001</v>
      </c>
      <c r="AO677">
        <v>2.9665906474611682E-2</v>
      </c>
      <c r="AP677" s="34">
        <v>3.673665906474612</v>
      </c>
      <c r="AQ677" s="34">
        <v>3.649011390873707</v>
      </c>
      <c r="AR677">
        <v>328.32899999999989</v>
      </c>
      <c r="AS677">
        <v>2.6729356220918703</v>
      </c>
      <c r="AT677" s="34">
        <v>331.00193562209176</v>
      </c>
      <c r="AU677" s="34">
        <v>328.78053264384545</v>
      </c>
      <c r="AV677">
        <v>35.182000000000002</v>
      </c>
      <c r="AW677">
        <v>0.28641765136931618</v>
      </c>
      <c r="AX677" s="34">
        <v>35.468417651369322</v>
      </c>
      <c r="AY677" s="34">
        <v>35.230383851185174</v>
      </c>
      <c r="AZ677">
        <v>208.21499999999997</v>
      </c>
      <c r="BA677">
        <v>1.6950841703104476</v>
      </c>
      <c r="BB677" s="34">
        <v>209.91008417031043</v>
      </c>
      <c r="BC677" s="34">
        <v>208.50134652875101</v>
      </c>
      <c r="BD677">
        <v>122.62</v>
      </c>
      <c r="BE677">
        <v>0.99825286825381032</v>
      </c>
      <c r="BF677" s="34">
        <v>123.61825286825382</v>
      </c>
      <c r="BG677" s="34">
        <v>122.78863247775355</v>
      </c>
      <c r="BH677">
        <v>761.87199999999996</v>
      </c>
      <c r="BI677">
        <v>6.2024213769553631</v>
      </c>
      <c r="BJ677" s="34">
        <v>768.07442137695534</v>
      </c>
      <c r="BK677" s="34">
        <v>762.91976026008024</v>
      </c>
      <c r="BM677">
        <v>71.61699999999999</v>
      </c>
      <c r="BN677">
        <v>0.5830360109748256</v>
      </c>
      <c r="BO677">
        <v>72.200036010974813</v>
      </c>
      <c r="BP677">
        <v>71.715490883699843</v>
      </c>
      <c r="BQ677">
        <v>4.2949999999999999</v>
      </c>
      <c r="BR677">
        <v>3.4965715781684184E-2</v>
      </c>
      <c r="BS677">
        <v>4.3299657157816842</v>
      </c>
      <c r="BT677">
        <v>4.3009066750281484</v>
      </c>
      <c r="BU677">
        <v>344.60599999999988</v>
      </c>
      <c r="BV677">
        <v>2.8054471368249256</v>
      </c>
      <c r="BW677">
        <v>347.41144713682485</v>
      </c>
      <c r="BX677">
        <v>345.07991749819541</v>
      </c>
      <c r="BY677">
        <v>38.055</v>
      </c>
      <c r="BZ677">
        <v>0.30980682516227981</v>
      </c>
      <c r="CA677">
        <v>38.364806825162283</v>
      </c>
      <c r="CB677">
        <v>38.107334928567212</v>
      </c>
      <c r="CC677">
        <v>208.21499999999997</v>
      </c>
      <c r="CD677">
        <v>1.6950841703104476</v>
      </c>
      <c r="CE677">
        <v>209.91008417031043</v>
      </c>
      <c r="CF677">
        <v>208.50134652875101</v>
      </c>
      <c r="CG677">
        <v>124.009</v>
      </c>
      <c r="CH677">
        <v>1.0095607563145226</v>
      </c>
      <c r="CI677">
        <v>125.01856075631453</v>
      </c>
      <c r="CJ677">
        <v>124.17954269233192</v>
      </c>
      <c r="CK677">
        <v>790.79699999999991</v>
      </c>
      <c r="CL677">
        <v>6.4379006153686849</v>
      </c>
      <c r="CM677">
        <v>797.2349006153687</v>
      </c>
      <c r="CN677">
        <v>791.88453920657366</v>
      </c>
    </row>
    <row r="678" spans="1:92" x14ac:dyDescent="0.3">
      <c r="A678" s="18">
        <v>45440</v>
      </c>
      <c r="B678" s="2">
        <v>18</v>
      </c>
      <c r="C678" s="2" t="s">
        <v>178</v>
      </c>
      <c r="D678" s="9">
        <v>25.064060000000001</v>
      </c>
      <c r="E678">
        <v>6.7609089999999998E-3</v>
      </c>
      <c r="G678">
        <v>7.4160000000000004</v>
      </c>
      <c r="H678">
        <v>5.7770528422693181E-2</v>
      </c>
      <c r="I678" s="34">
        <v>7.4737705284226932</v>
      </c>
      <c r="J678" s="34">
        <v>7.4232410459931453</v>
      </c>
      <c r="K678">
        <v>0.58499999999999996</v>
      </c>
      <c r="L678">
        <v>4.5571411983920587E-3</v>
      </c>
      <c r="M678" s="34">
        <v>0.58955714119839198</v>
      </c>
      <c r="N678" s="34">
        <v>0.5855711990164495</v>
      </c>
      <c r="O678">
        <v>15.17</v>
      </c>
      <c r="P678">
        <v>0.11817407176001288</v>
      </c>
      <c r="Q678" s="34">
        <v>15.288174071760013</v>
      </c>
      <c r="R678" s="34">
        <v>15.184812118084682</v>
      </c>
      <c r="S678">
        <v>2.6549999999999998</v>
      </c>
      <c r="T678">
        <v>2.0682410054240881E-2</v>
      </c>
      <c r="U678" s="34">
        <v>2.6756824100542409</v>
      </c>
      <c r="V678" s="34">
        <v>2.6575923647669635</v>
      </c>
      <c r="W678">
        <v>0</v>
      </c>
      <c r="X678">
        <v>0</v>
      </c>
      <c r="Y678" s="34">
        <v>0</v>
      </c>
      <c r="Z678" s="34">
        <v>0</v>
      </c>
      <c r="AA678">
        <v>1.1950000000000001</v>
      </c>
      <c r="AB678">
        <v>9.3090320206470258E-3</v>
      </c>
      <c r="AC678" s="34">
        <v>1.2043090320206471</v>
      </c>
      <c r="AD678" s="34">
        <v>1.1961668082472774</v>
      </c>
      <c r="AE678">
        <v>27.021000000000001</v>
      </c>
      <c r="AF678">
        <v>0.21049318345598603</v>
      </c>
      <c r="AG678" s="34">
        <v>27.231493183455985</v>
      </c>
      <c r="AH678" s="34">
        <v>27.047383536108519</v>
      </c>
      <c r="AJ678">
        <v>59.56</v>
      </c>
      <c r="AK678">
        <v>0.46397150389099323</v>
      </c>
      <c r="AL678" s="34">
        <v>60.023971503890998</v>
      </c>
      <c r="AM678" s="34">
        <v>59.618154894734595</v>
      </c>
      <c r="AN678">
        <v>3.359</v>
      </c>
      <c r="AO678">
        <v>2.6166559462220382E-2</v>
      </c>
      <c r="AP678" s="34">
        <v>3.3851665594622204</v>
      </c>
      <c r="AQ678" s="34">
        <v>3.3622797564038533</v>
      </c>
      <c r="AR678">
        <v>311.089</v>
      </c>
      <c r="AS678">
        <v>2.4233786295155335</v>
      </c>
      <c r="AT678" s="34">
        <v>313.51237862951552</v>
      </c>
      <c r="AU678" s="34">
        <v>311.39274996722781</v>
      </c>
      <c r="AV678">
        <v>32.182000000000009</v>
      </c>
      <c r="AW678">
        <v>0.25069729580624495</v>
      </c>
      <c r="AX678" s="34">
        <v>32.432697295806257</v>
      </c>
      <c r="AY678" s="34">
        <v>32.213422780764766</v>
      </c>
      <c r="AZ678">
        <v>217.75799999999998</v>
      </c>
      <c r="BA678">
        <v>1.6963315437255688</v>
      </c>
      <c r="BB678" s="34">
        <v>219.45433154372554</v>
      </c>
      <c r="BC678" s="34">
        <v>217.97062077850259</v>
      </c>
      <c r="BD678">
        <v>123.995</v>
      </c>
      <c r="BE678">
        <v>0.9659191844352536</v>
      </c>
      <c r="BF678" s="34">
        <v>124.96091918443526</v>
      </c>
      <c r="BG678" s="34">
        <v>124.11606978127293</v>
      </c>
      <c r="BH678">
        <v>747.94299999999998</v>
      </c>
      <c r="BI678">
        <v>5.8264647168358144</v>
      </c>
      <c r="BJ678" s="34">
        <v>753.76946471683584</v>
      </c>
      <c r="BK678" s="34">
        <v>748.67329795890657</v>
      </c>
      <c r="BM678">
        <v>66.975999999999999</v>
      </c>
      <c r="BN678">
        <v>0.52174203231368643</v>
      </c>
      <c r="BO678">
        <v>67.497742032313695</v>
      </c>
      <c r="BP678">
        <v>67.041395940727739</v>
      </c>
      <c r="BQ678">
        <v>3.944</v>
      </c>
      <c r="BR678">
        <v>3.0723700660612439E-2</v>
      </c>
      <c r="BS678">
        <v>3.9747237006606122</v>
      </c>
      <c r="BT678">
        <v>3.9478509554203027</v>
      </c>
      <c r="BU678">
        <v>326.25900000000001</v>
      </c>
      <c r="BV678">
        <v>2.5415527012755463</v>
      </c>
      <c r="BW678">
        <v>328.80055270127554</v>
      </c>
      <c r="BX678">
        <v>326.57756208531248</v>
      </c>
      <c r="BY678">
        <v>34.83700000000001</v>
      </c>
      <c r="BZ678">
        <v>0.27137970586048582</v>
      </c>
      <c r="CA678">
        <v>35.1083797058605</v>
      </c>
      <c r="CB678">
        <v>34.871015145531729</v>
      </c>
      <c r="CC678">
        <v>217.75799999999998</v>
      </c>
      <c r="CD678">
        <v>1.6963315437255688</v>
      </c>
      <c r="CE678">
        <v>219.45433154372554</v>
      </c>
      <c r="CF678">
        <v>217.97062077850259</v>
      </c>
      <c r="CG678">
        <v>125.19</v>
      </c>
      <c r="CH678">
        <v>0.97522821645590063</v>
      </c>
      <c r="CI678">
        <v>126.1652282164559</v>
      </c>
      <c r="CJ678">
        <v>125.31223658952021</v>
      </c>
      <c r="CK678">
        <v>774.96399999999994</v>
      </c>
      <c r="CL678">
        <v>6.0369579002918003</v>
      </c>
      <c r="CM678">
        <v>781.00095790029184</v>
      </c>
      <c r="CN678">
        <v>775.72068149501513</v>
      </c>
    </row>
    <row r="679" spans="1:92" x14ac:dyDescent="0.3">
      <c r="A679" s="18">
        <v>45440</v>
      </c>
      <c r="B679" s="2">
        <v>19</v>
      </c>
      <c r="C679" s="2" t="s">
        <v>178</v>
      </c>
      <c r="D679" s="9">
        <v>25.814478999999999</v>
      </c>
      <c r="E679">
        <v>7.1820479999999999E-3</v>
      </c>
      <c r="G679">
        <v>7.1159999999999997</v>
      </c>
      <c r="H679">
        <v>6.016262813620047E-2</v>
      </c>
      <c r="I679" s="34">
        <v>7.1761626281362005</v>
      </c>
      <c r="J679" s="34">
        <v>7.1246230836851199</v>
      </c>
      <c r="K679">
        <v>0.54800000000000004</v>
      </c>
      <c r="L679">
        <v>4.6330972763684464E-3</v>
      </c>
      <c r="M679" s="34">
        <v>0.55263309727636845</v>
      </c>
      <c r="N679" s="34">
        <v>0.54866405984534095</v>
      </c>
      <c r="O679">
        <v>15.243</v>
      </c>
      <c r="P679">
        <v>0.12887281347387633</v>
      </c>
      <c r="Q679" s="34">
        <v>15.371872813473876</v>
      </c>
      <c r="R679" s="34">
        <v>15.261471285077612</v>
      </c>
      <c r="S679">
        <v>1.448</v>
      </c>
      <c r="T679">
        <v>1.2242198642666988E-2</v>
      </c>
      <c r="U679" s="34">
        <v>1.460242198642667</v>
      </c>
      <c r="V679" s="34">
        <v>1.44975466908039</v>
      </c>
      <c r="W679">
        <v>0</v>
      </c>
      <c r="X679">
        <v>0</v>
      </c>
      <c r="Y679" s="34">
        <v>0</v>
      </c>
      <c r="Z679" s="34">
        <v>0</v>
      </c>
      <c r="AA679">
        <v>1.145</v>
      </c>
      <c r="AB679">
        <v>9.6804678493464802E-3</v>
      </c>
      <c r="AC679" s="34">
        <v>1.1546804678493465</v>
      </c>
      <c r="AD679" s="34">
        <v>1.14638749730459</v>
      </c>
      <c r="AE679">
        <v>25.5</v>
      </c>
      <c r="AF679">
        <v>0.21559120537845872</v>
      </c>
      <c r="AG679" s="34">
        <v>25.715591205378459</v>
      </c>
      <c r="AH679" s="34">
        <v>25.530900594993053</v>
      </c>
      <c r="AJ679">
        <v>56.252999999999993</v>
      </c>
      <c r="AK679">
        <v>0.47559419906487982</v>
      </c>
      <c r="AL679" s="34">
        <v>56.728594199064872</v>
      </c>
      <c r="AM679" s="34">
        <v>56.321166712554664</v>
      </c>
      <c r="AN679">
        <v>3.097</v>
      </c>
      <c r="AO679">
        <v>2.6183763257140655E-2</v>
      </c>
      <c r="AP679" s="34">
        <v>3.1231837632571406</v>
      </c>
      <c r="AQ679" s="34">
        <v>3.1007529075566072</v>
      </c>
      <c r="AR679">
        <v>298.83500000000004</v>
      </c>
      <c r="AS679">
        <v>2.5265175631086949</v>
      </c>
      <c r="AT679" s="34">
        <v>301.36151756310875</v>
      </c>
      <c r="AU679" s="34">
        <v>299.19712467861768</v>
      </c>
      <c r="AV679">
        <v>28.192000000000004</v>
      </c>
      <c r="AW679">
        <v>0.23835087302076507</v>
      </c>
      <c r="AX679" s="34">
        <v>28.430350873020767</v>
      </c>
      <c r="AY679" s="34">
        <v>28.226162728393891</v>
      </c>
      <c r="AZ679">
        <v>215.089</v>
      </c>
      <c r="BA679">
        <v>1.8184822264175415</v>
      </c>
      <c r="BB679" s="34">
        <v>216.90748222641753</v>
      </c>
      <c r="BC679" s="34">
        <v>215.34964227750825</v>
      </c>
      <c r="BD679">
        <v>116.65199999999999</v>
      </c>
      <c r="BE679">
        <v>0.98624099175717495</v>
      </c>
      <c r="BF679" s="34">
        <v>117.63824099175716</v>
      </c>
      <c r="BG679" s="34">
        <v>116.79335749831878</v>
      </c>
      <c r="BH679">
        <v>718.11800000000017</v>
      </c>
      <c r="BI679">
        <v>6.0713696166261961</v>
      </c>
      <c r="BJ679" s="34">
        <v>724.18936961662621</v>
      </c>
      <c r="BK679" s="34">
        <v>718.98820680294989</v>
      </c>
      <c r="BM679">
        <v>63.368999999999993</v>
      </c>
      <c r="BN679">
        <v>0.53575682720108031</v>
      </c>
      <c r="BO679">
        <v>63.904756827201069</v>
      </c>
      <c r="BP679">
        <v>63.445789796239787</v>
      </c>
      <c r="BQ679">
        <v>3.645</v>
      </c>
      <c r="BR679">
        <v>3.0816860533509099E-2</v>
      </c>
      <c r="BS679">
        <v>3.6758168605335091</v>
      </c>
      <c r="BT679">
        <v>3.6494169674019483</v>
      </c>
      <c r="BU679">
        <v>314.07800000000003</v>
      </c>
      <c r="BV679">
        <v>2.655390376582571</v>
      </c>
      <c r="BW679">
        <v>316.73339037658263</v>
      </c>
      <c r="BX679">
        <v>314.4585959636953</v>
      </c>
      <c r="BY679">
        <v>29.640000000000004</v>
      </c>
      <c r="BZ679">
        <v>0.25059307166343209</v>
      </c>
      <c r="CA679">
        <v>29.890593071663435</v>
      </c>
      <c r="CB679">
        <v>29.675917397474283</v>
      </c>
      <c r="CC679">
        <v>215.089</v>
      </c>
      <c r="CD679">
        <v>1.8184822264175415</v>
      </c>
      <c r="CE679">
        <v>216.90748222641753</v>
      </c>
      <c r="CF679">
        <v>215.34964227750825</v>
      </c>
      <c r="CG679">
        <v>117.79699999999998</v>
      </c>
      <c r="CH679">
        <v>0.99592145960652145</v>
      </c>
      <c r="CI679">
        <v>118.7929214596065</v>
      </c>
      <c r="CJ679">
        <v>117.93974499562337</v>
      </c>
      <c r="CK679">
        <v>743.61800000000017</v>
      </c>
      <c r="CL679">
        <v>6.2869608220046551</v>
      </c>
      <c r="CM679">
        <v>749.90496082200468</v>
      </c>
      <c r="CN679">
        <v>744.51910739794289</v>
      </c>
    </row>
    <row r="680" spans="1:92" x14ac:dyDescent="0.3">
      <c r="A680" s="18">
        <v>45440</v>
      </c>
      <c r="B680" s="2">
        <v>20</v>
      </c>
      <c r="C680" s="2" t="s">
        <v>178</v>
      </c>
      <c r="D680" s="9">
        <v>30.020856999999999</v>
      </c>
      <c r="E680">
        <v>7.763514E-3</v>
      </c>
      <c r="G680">
        <v>6.6909999999999998</v>
      </c>
      <c r="H680">
        <v>2.5537665764756964E-2</v>
      </c>
      <c r="I680" s="34">
        <v>6.7165376657647569</v>
      </c>
      <c r="J680" s="34">
        <v>6.664393731565065</v>
      </c>
      <c r="K680">
        <v>0.52200000000000002</v>
      </c>
      <c r="L680">
        <v>1.9923272349728193E-3</v>
      </c>
      <c r="M680" s="34">
        <v>0.5239923272349728</v>
      </c>
      <c r="N680" s="34">
        <v>0.51992430546659152</v>
      </c>
      <c r="O680">
        <v>14.654999999999999</v>
      </c>
      <c r="P680">
        <v>5.5934014614035757E-2</v>
      </c>
      <c r="Q680" s="34">
        <v>14.710934014614034</v>
      </c>
      <c r="R680" s="34">
        <v>14.596725472438502</v>
      </c>
      <c r="S680">
        <v>1.375</v>
      </c>
      <c r="T680">
        <v>5.2479884062981352E-3</v>
      </c>
      <c r="U680" s="34">
        <v>1.3802479884062981</v>
      </c>
      <c r="V680" s="34">
        <v>1.3695324138248341</v>
      </c>
      <c r="W680">
        <v>0</v>
      </c>
      <c r="X680">
        <v>0</v>
      </c>
      <c r="Y680" s="34">
        <v>0</v>
      </c>
      <c r="Z680" s="34">
        <v>0</v>
      </c>
      <c r="AA680">
        <v>1.105</v>
      </c>
      <c r="AB680">
        <v>4.2174743192432288E-3</v>
      </c>
      <c r="AC680" s="34">
        <v>1.1092174743192431</v>
      </c>
      <c r="AD680" s="34">
        <v>1.1006060489283211</v>
      </c>
      <c r="AE680">
        <v>24.347999999999999</v>
      </c>
      <c r="AF680">
        <v>9.2929470339306902E-2</v>
      </c>
      <c r="AG680" s="34">
        <v>24.440929470339309</v>
      </c>
      <c r="AH680" s="34">
        <v>24.251181972223314</v>
      </c>
      <c r="AJ680">
        <v>53.49199999999999</v>
      </c>
      <c r="AK680">
        <v>0.20416392423978166</v>
      </c>
      <c r="AL680" s="34">
        <v>53.696163924239769</v>
      </c>
      <c r="AM680" s="34">
        <v>53.279293003867643</v>
      </c>
      <c r="AN680">
        <v>2.9260000000000002</v>
      </c>
      <c r="AO680">
        <v>1.1167719328602433E-2</v>
      </c>
      <c r="AP680" s="34">
        <v>2.9371677193286025</v>
      </c>
      <c r="AQ680" s="34">
        <v>2.9143649766192468</v>
      </c>
      <c r="AR680">
        <v>291.10100000000006</v>
      </c>
      <c r="AS680">
        <v>1.1110506713176682</v>
      </c>
      <c r="AT680" s="34">
        <v>292.21205067131774</v>
      </c>
      <c r="AU680" s="34">
        <v>289.94345832496225</v>
      </c>
      <c r="AV680">
        <v>25.132999999999999</v>
      </c>
      <c r="AW680">
        <v>9.5925594629448011E-2</v>
      </c>
      <c r="AX680" s="34">
        <v>25.228925594629448</v>
      </c>
      <c r="AY680" s="34">
        <v>25.033060477570586</v>
      </c>
      <c r="AZ680">
        <v>207.05699999999999</v>
      </c>
      <c r="BA680">
        <v>0.790278353049362</v>
      </c>
      <c r="BB680" s="34">
        <v>207.84727835304935</v>
      </c>
      <c r="BC680" s="34">
        <v>206.23365309769355</v>
      </c>
      <c r="BD680">
        <v>110.315</v>
      </c>
      <c r="BE680">
        <v>0.42104133893874818</v>
      </c>
      <c r="BF680" s="34">
        <v>110.73604133893875</v>
      </c>
      <c r="BG680" s="34">
        <v>109.87634053169933</v>
      </c>
      <c r="BH680">
        <v>690.02400000000011</v>
      </c>
      <c r="BI680">
        <v>2.6336276015036102</v>
      </c>
      <c r="BJ680" s="34">
        <v>692.65762760150369</v>
      </c>
      <c r="BK680" s="34">
        <v>687.28017041241264</v>
      </c>
      <c r="BM680">
        <v>60.182999999999993</v>
      </c>
      <c r="BN680">
        <v>0.22970159000453863</v>
      </c>
      <c r="BO680">
        <v>60.412701590004524</v>
      </c>
      <c r="BP680">
        <v>59.943686735432706</v>
      </c>
      <c r="BQ680">
        <v>3.4480000000000004</v>
      </c>
      <c r="BR680">
        <v>1.3160046563575252E-2</v>
      </c>
      <c r="BS680">
        <v>3.4611600465635752</v>
      </c>
      <c r="BT680">
        <v>3.4342892820858384</v>
      </c>
      <c r="BU680">
        <v>305.75600000000003</v>
      </c>
      <c r="BV680">
        <v>1.1669846859317039</v>
      </c>
      <c r="BW680">
        <v>306.92298468593179</v>
      </c>
      <c r="BX680">
        <v>304.54018379740074</v>
      </c>
      <c r="BY680">
        <v>26.507999999999999</v>
      </c>
      <c r="BZ680">
        <v>0.10117358303574614</v>
      </c>
      <c r="CA680">
        <v>26.609173583035748</v>
      </c>
      <c r="CB680">
        <v>26.402592891395422</v>
      </c>
      <c r="CC680">
        <v>207.05699999999999</v>
      </c>
      <c r="CD680">
        <v>0.790278353049362</v>
      </c>
      <c r="CE680">
        <v>207.84727835304935</v>
      </c>
      <c r="CF680">
        <v>206.23365309769355</v>
      </c>
      <c r="CG680">
        <v>111.42</v>
      </c>
      <c r="CH680">
        <v>0.42525881325799142</v>
      </c>
      <c r="CI680">
        <v>111.84525881325798</v>
      </c>
      <c r="CJ680">
        <v>110.97694658062765</v>
      </c>
      <c r="CK680">
        <v>714.37200000000007</v>
      </c>
      <c r="CL680">
        <v>2.7265570718429171</v>
      </c>
      <c r="CM680">
        <v>717.09855707184295</v>
      </c>
      <c r="CN680">
        <v>711.53135238463597</v>
      </c>
    </row>
    <row r="681" spans="1:92" x14ac:dyDescent="0.3">
      <c r="A681" s="18">
        <v>45440</v>
      </c>
      <c r="B681" s="2">
        <v>21</v>
      </c>
      <c r="C681" s="2" t="s">
        <v>178</v>
      </c>
      <c r="D681" s="9">
        <v>35.769900999999997</v>
      </c>
      <c r="E681">
        <v>7.97841E-3</v>
      </c>
      <c r="G681">
        <v>6.403999999999999</v>
      </c>
      <c r="H681">
        <v>2.4134286555914767E-2</v>
      </c>
      <c r="I681" s="34">
        <v>6.4281342865559141</v>
      </c>
      <c r="J681" s="34">
        <v>6.3768479956827138</v>
      </c>
      <c r="K681">
        <v>0.52600000000000002</v>
      </c>
      <c r="L681">
        <v>1.982297740226604E-3</v>
      </c>
      <c r="M681" s="34">
        <v>0.52798229774022665</v>
      </c>
      <c r="N681" s="34">
        <v>0.52376983849611303</v>
      </c>
      <c r="O681">
        <v>14.513</v>
      </c>
      <c r="P681">
        <v>5.4694081946594489E-2</v>
      </c>
      <c r="Q681" s="34">
        <v>14.567694081946595</v>
      </c>
      <c r="R681" s="34">
        <v>14.451467045806252</v>
      </c>
      <c r="S681">
        <v>1.3460000000000001</v>
      </c>
      <c r="T681">
        <v>5.0725717839258718E-3</v>
      </c>
      <c r="U681" s="34">
        <v>1.351072571783926</v>
      </c>
      <c r="V681" s="34">
        <v>1.3402931608664794</v>
      </c>
      <c r="W681">
        <v>0</v>
      </c>
      <c r="X681">
        <v>0</v>
      </c>
      <c r="Y681" s="34">
        <v>0</v>
      </c>
      <c r="Z681" s="34">
        <v>0</v>
      </c>
      <c r="AA681">
        <v>1.103</v>
      </c>
      <c r="AB681">
        <v>4.1567954514637713E-3</v>
      </c>
      <c r="AC681" s="34">
        <v>1.1071567954514638</v>
      </c>
      <c r="AD681" s="34">
        <v>1.0983234446030659</v>
      </c>
      <c r="AE681">
        <v>23.891999999999999</v>
      </c>
      <c r="AF681">
        <v>9.0040033478125503E-2</v>
      </c>
      <c r="AG681" s="34">
        <v>23.982040033478125</v>
      </c>
      <c r="AH681" s="34">
        <v>23.790701485454623</v>
      </c>
      <c r="AJ681">
        <v>51.846999999999994</v>
      </c>
      <c r="AK681">
        <v>0.1953919979800926</v>
      </c>
      <c r="AL681" s="34">
        <v>52.04239199798009</v>
      </c>
      <c r="AM681" s="34">
        <v>51.627176457239486</v>
      </c>
      <c r="AN681">
        <v>2.7660000000000005</v>
      </c>
      <c r="AO681">
        <v>1.0424021957161191E-2</v>
      </c>
      <c r="AP681" s="34">
        <v>2.7764240219571619</v>
      </c>
      <c r="AQ681" s="34">
        <v>2.7542725727761388</v>
      </c>
      <c r="AR681">
        <v>284.13400000000007</v>
      </c>
      <c r="AS681">
        <v>1.070795030649327</v>
      </c>
      <c r="AT681" s="34">
        <v>285.20479503064939</v>
      </c>
      <c r="AU681" s="34">
        <v>282.92931424192892</v>
      </c>
      <c r="AV681">
        <v>23.015000000000001</v>
      </c>
      <c r="AW681">
        <v>8.6734947702120313E-2</v>
      </c>
      <c r="AX681" s="34">
        <v>23.10173494770212</v>
      </c>
      <c r="AY681" s="34">
        <v>22.917419834578023</v>
      </c>
      <c r="AZ681">
        <v>198.87</v>
      </c>
      <c r="BA681">
        <v>0.74946682813472376</v>
      </c>
      <c r="BB681" s="34">
        <v>199.61946682813473</v>
      </c>
      <c r="BC681" s="34">
        <v>198.02682087779849</v>
      </c>
      <c r="BD681">
        <v>112.66</v>
      </c>
      <c r="BE681">
        <v>0.42457350458921894</v>
      </c>
      <c r="BF681" s="34">
        <v>113.08457350458922</v>
      </c>
      <c r="BG681" s="34">
        <v>112.18233841249447</v>
      </c>
      <c r="BH681">
        <v>673.29200000000003</v>
      </c>
      <c r="BI681">
        <v>2.5373863310126441</v>
      </c>
      <c r="BJ681" s="34">
        <v>675.82938633101276</v>
      </c>
      <c r="BK681" s="34">
        <v>670.43734239681555</v>
      </c>
      <c r="BM681">
        <v>58.250999999999991</v>
      </c>
      <c r="BN681">
        <v>0.21952628453600737</v>
      </c>
      <c r="BO681">
        <v>58.470526284536007</v>
      </c>
      <c r="BP681">
        <v>58.004024452922202</v>
      </c>
      <c r="BQ681">
        <v>3.2920000000000007</v>
      </c>
      <c r="BR681">
        <v>1.2406319697387796E-2</v>
      </c>
      <c r="BS681">
        <v>3.3044063196973887</v>
      </c>
      <c r="BT681">
        <v>3.2780424112722519</v>
      </c>
      <c r="BU681">
        <v>298.64700000000005</v>
      </c>
      <c r="BV681">
        <v>1.1254891125959214</v>
      </c>
      <c r="BW681">
        <v>299.77248911259596</v>
      </c>
      <c r="BX681">
        <v>297.38078128773515</v>
      </c>
      <c r="BY681">
        <v>24.361000000000001</v>
      </c>
      <c r="BZ681">
        <v>9.180751948604618E-2</v>
      </c>
      <c r="CA681">
        <v>24.452807519486047</v>
      </c>
      <c r="CB681">
        <v>24.257712995444503</v>
      </c>
      <c r="CC681">
        <v>198.87</v>
      </c>
      <c r="CD681">
        <v>0.74946682813472376</v>
      </c>
      <c r="CE681">
        <v>199.61946682813473</v>
      </c>
      <c r="CF681">
        <v>198.02682087779849</v>
      </c>
      <c r="CG681">
        <v>113.76299999999999</v>
      </c>
      <c r="CH681">
        <v>0.42873030004068269</v>
      </c>
      <c r="CI681">
        <v>114.19173030004067</v>
      </c>
      <c r="CJ681">
        <v>113.28066185709754</v>
      </c>
      <c r="CK681">
        <v>697.18400000000008</v>
      </c>
      <c r="CL681">
        <v>2.6274263644907698</v>
      </c>
      <c r="CM681">
        <v>699.8114263644909</v>
      </c>
      <c r="CN681">
        <v>694.22804388227019</v>
      </c>
    </row>
    <row r="682" spans="1:92" x14ac:dyDescent="0.3">
      <c r="A682" s="18">
        <v>45440</v>
      </c>
      <c r="B682" s="2">
        <v>22</v>
      </c>
      <c r="C682" s="2" t="s">
        <v>178</v>
      </c>
      <c r="D682" s="9">
        <v>27.676838</v>
      </c>
      <c r="E682">
        <v>7.7396440000000004E-3</v>
      </c>
      <c r="G682">
        <v>6.3319999999999999</v>
      </c>
      <c r="H682">
        <v>4.5482454528023838E-2</v>
      </c>
      <c r="I682" s="34">
        <v>6.3774824545280238</v>
      </c>
      <c r="J682" s="34">
        <v>6.3281230107137301</v>
      </c>
      <c r="K682">
        <v>0.44300000000000006</v>
      </c>
      <c r="L682">
        <v>3.1820479083882764E-3</v>
      </c>
      <c r="M682" s="34">
        <v>0.44618204790838834</v>
      </c>
      <c r="N682" s="34">
        <v>0.44272875769838643</v>
      </c>
      <c r="O682">
        <v>14.139000000000001</v>
      </c>
      <c r="P682">
        <v>0.10155976383002671</v>
      </c>
      <c r="Q682" s="34">
        <v>14.240559763830028</v>
      </c>
      <c r="R682" s="34">
        <v>14.130342900897258</v>
      </c>
      <c r="S682">
        <v>1.2889999999999999</v>
      </c>
      <c r="T682">
        <v>9.2588256295992929E-3</v>
      </c>
      <c r="U682" s="34">
        <v>1.2982588256295993</v>
      </c>
      <c r="V682" s="34">
        <v>1.2882107644993681</v>
      </c>
      <c r="W682">
        <v>0</v>
      </c>
      <c r="X682">
        <v>0</v>
      </c>
      <c r="Y682" s="34">
        <v>0</v>
      </c>
      <c r="Z682" s="34">
        <v>0</v>
      </c>
      <c r="AA682">
        <v>1.0980000000000001</v>
      </c>
      <c r="AB682">
        <v>7.8868817232738749E-3</v>
      </c>
      <c r="AC682" s="34">
        <v>1.1058868817232739</v>
      </c>
      <c r="AD682" s="34">
        <v>1.0973277109544657</v>
      </c>
      <c r="AE682">
        <v>23.301000000000002</v>
      </c>
      <c r="AF682">
        <v>0.16736997361931197</v>
      </c>
      <c r="AG682" s="34">
        <v>23.468369973619311</v>
      </c>
      <c r="AH682" s="34">
        <v>23.286733144763211</v>
      </c>
      <c r="AJ682">
        <v>50.643000000000008</v>
      </c>
      <c r="AK682">
        <v>0.36376625784313199</v>
      </c>
      <c r="AL682" s="34">
        <v>51.00676625784314</v>
      </c>
      <c r="AM682" s="34">
        <v>50.611992045416223</v>
      </c>
      <c r="AN682">
        <v>2.6270000000000002</v>
      </c>
      <c r="AO682">
        <v>1.8869615926266368E-2</v>
      </c>
      <c r="AP682" s="34">
        <v>2.6458696159262667</v>
      </c>
      <c r="AQ682" s="34">
        <v>2.6253915270285804</v>
      </c>
      <c r="AR682">
        <v>276.85599999999999</v>
      </c>
      <c r="AS682">
        <v>1.9886434666472785</v>
      </c>
      <c r="AT682" s="34">
        <v>278.84464346664726</v>
      </c>
      <c r="AU682" s="34">
        <v>276.68648519490847</v>
      </c>
      <c r="AV682">
        <v>22.023</v>
      </c>
      <c r="AW682">
        <v>0.15819016046599321</v>
      </c>
      <c r="AX682" s="34">
        <v>22.181190160465992</v>
      </c>
      <c r="AY682" s="34">
        <v>22.009515645127681</v>
      </c>
      <c r="AZ682">
        <v>255.13700000000003</v>
      </c>
      <c r="BA682">
        <v>1.8326369237075835</v>
      </c>
      <c r="BB682" s="34">
        <v>256.96963692370764</v>
      </c>
      <c r="BC682" s="34">
        <v>254.98078341510887</v>
      </c>
      <c r="BD682">
        <v>111.58799999999999</v>
      </c>
      <c r="BE682">
        <v>0.80153129119916677</v>
      </c>
      <c r="BF682" s="34">
        <v>112.38953129119916</v>
      </c>
      <c r="BG682" s="34">
        <v>111.51967632967842</v>
      </c>
      <c r="BH682">
        <v>718.87400000000002</v>
      </c>
      <c r="BI682">
        <v>5.1636377157894202</v>
      </c>
      <c r="BJ682" s="34">
        <v>724.0376377157894</v>
      </c>
      <c r="BK682" s="34">
        <v>718.43384415726825</v>
      </c>
      <c r="BM682">
        <v>56.975000000000009</v>
      </c>
      <c r="BN682">
        <v>0.40924871237115584</v>
      </c>
      <c r="BO682">
        <v>57.384248712371161</v>
      </c>
      <c r="BP682">
        <v>56.940115056129954</v>
      </c>
      <c r="BQ682">
        <v>3.0700000000000003</v>
      </c>
      <c r="BR682">
        <v>2.2051663834654643E-2</v>
      </c>
      <c r="BS682">
        <v>3.0920516638346549</v>
      </c>
      <c r="BT682">
        <v>3.0681202847269669</v>
      </c>
      <c r="BU682">
        <v>290.995</v>
      </c>
      <c r="BV682">
        <v>2.0902032304773051</v>
      </c>
      <c r="BW682">
        <v>293.0852032304773</v>
      </c>
      <c r="BX682">
        <v>290.8168280958057</v>
      </c>
      <c r="BY682">
        <v>23.312000000000001</v>
      </c>
      <c r="BZ682">
        <v>0.1674489860955925</v>
      </c>
      <c r="CA682">
        <v>23.479448986095591</v>
      </c>
      <c r="CB682">
        <v>23.29772640962705</v>
      </c>
      <c r="CC682">
        <v>255.13700000000003</v>
      </c>
      <c r="CD682">
        <v>1.8326369237075835</v>
      </c>
      <c r="CE682">
        <v>256.96963692370764</v>
      </c>
      <c r="CF682">
        <v>254.98078341510887</v>
      </c>
      <c r="CG682">
        <v>112.68599999999999</v>
      </c>
      <c r="CH682">
        <v>0.80941817292244067</v>
      </c>
      <c r="CI682">
        <v>113.49541817292244</v>
      </c>
      <c r="CJ682">
        <v>112.61700404063288</v>
      </c>
      <c r="CK682">
        <v>742.17500000000007</v>
      </c>
      <c r="CL682">
        <v>5.3310076894087324</v>
      </c>
      <c r="CM682">
        <v>747.50600768940876</v>
      </c>
      <c r="CN682">
        <v>741.72057730203142</v>
      </c>
    </row>
    <row r="683" spans="1:92" x14ac:dyDescent="0.3">
      <c r="A683" s="18">
        <v>45440</v>
      </c>
      <c r="B683" s="2">
        <v>23</v>
      </c>
      <c r="C683" s="2" t="s">
        <v>178</v>
      </c>
      <c r="D683" s="9">
        <v>19.972801</v>
      </c>
      <c r="E683">
        <v>7.7806560000000004E-3</v>
      </c>
      <c r="G683">
        <v>6.1300000000000008</v>
      </c>
      <c r="H683">
        <v>4.9627783412832631E-2</v>
      </c>
      <c r="I683" s="34">
        <v>6.1796277834128333</v>
      </c>
      <c r="J683" s="34">
        <v>6.1315462254220554</v>
      </c>
      <c r="K683">
        <v>0.41800000000000004</v>
      </c>
      <c r="L683">
        <v>3.3840805002551444E-3</v>
      </c>
      <c r="M683" s="34">
        <v>0.42138408050025516</v>
      </c>
      <c r="N683" s="34">
        <v>0.41810543592600635</v>
      </c>
      <c r="O683">
        <v>13.339</v>
      </c>
      <c r="P683">
        <v>0.1079910282126875</v>
      </c>
      <c r="Q683" s="34">
        <v>13.446991028212688</v>
      </c>
      <c r="R683" s="34">
        <v>13.342364616787078</v>
      </c>
      <c r="S683">
        <v>1.2949999999999999</v>
      </c>
      <c r="T683">
        <v>1.048417284169955E-2</v>
      </c>
      <c r="U683" s="34">
        <v>1.3054841728416995</v>
      </c>
      <c r="V683" s="34">
        <v>1.2953266495793736</v>
      </c>
      <c r="W683">
        <v>0</v>
      </c>
      <c r="X683">
        <v>0</v>
      </c>
      <c r="Y683" s="34">
        <v>0</v>
      </c>
      <c r="Z683" s="34">
        <v>0</v>
      </c>
      <c r="AA683">
        <v>1.1080000000000001</v>
      </c>
      <c r="AB683">
        <v>8.9702420915854075E-3</v>
      </c>
      <c r="AC683" s="34">
        <v>1.1169702420915855</v>
      </c>
      <c r="AD683" s="34">
        <v>1.1082794808756342</v>
      </c>
      <c r="AE683">
        <v>22.290000000000003</v>
      </c>
      <c r="AF683">
        <v>0.18045730705906024</v>
      </c>
      <c r="AG683" s="34">
        <v>22.470457307059061</v>
      </c>
      <c r="AH683" s="34">
        <v>22.295622408590145</v>
      </c>
      <c r="AJ683">
        <v>47.131000000000022</v>
      </c>
      <c r="AK683">
        <v>0.38156722023331408</v>
      </c>
      <c r="AL683" s="34">
        <v>47.512567220233336</v>
      </c>
      <c r="AM683" s="34">
        <v>47.142888279015821</v>
      </c>
      <c r="AN683">
        <v>2.593</v>
      </c>
      <c r="AO683">
        <v>2.0992633342491841E-2</v>
      </c>
      <c r="AP683" s="34">
        <v>2.6139926333424919</v>
      </c>
      <c r="AQ683" s="34">
        <v>2.5936540558759198</v>
      </c>
      <c r="AR683">
        <v>267.08799999999985</v>
      </c>
      <c r="AS683">
        <v>2.1623140972539368</v>
      </c>
      <c r="AT683" s="34">
        <v>269.25031409725381</v>
      </c>
      <c r="AU683" s="34">
        <v>267.1553700253711</v>
      </c>
      <c r="AV683">
        <v>21.268000000000001</v>
      </c>
      <c r="AW683">
        <v>0.17218331119480004</v>
      </c>
      <c r="AX683" s="34">
        <v>21.440183311194801</v>
      </c>
      <c r="AY683" s="34">
        <v>21.273364620273455</v>
      </c>
      <c r="AZ683">
        <v>280.714</v>
      </c>
      <c r="BA683">
        <v>2.2726286448531638</v>
      </c>
      <c r="BB683" s="34">
        <v>282.98662864485317</v>
      </c>
      <c r="BC683" s="34">
        <v>280.78480703476782</v>
      </c>
      <c r="BD683">
        <v>107.91800000000001</v>
      </c>
      <c r="BE683">
        <v>0.87369186465678161</v>
      </c>
      <c r="BF683" s="34">
        <v>108.79169186465678</v>
      </c>
      <c r="BG683" s="34">
        <v>107.94522113459989</v>
      </c>
      <c r="BH683">
        <v>726.71199999999988</v>
      </c>
      <c r="BI683">
        <v>5.8833777715344882</v>
      </c>
      <c r="BJ683" s="34">
        <v>732.59537777153434</v>
      </c>
      <c r="BK683" s="34">
        <v>726.89530514990406</v>
      </c>
      <c r="BM683">
        <v>53.261000000000024</v>
      </c>
      <c r="BN683">
        <v>0.43119500364614671</v>
      </c>
      <c r="BO683">
        <v>53.692195003646169</v>
      </c>
      <c r="BP683">
        <v>53.274434504437878</v>
      </c>
      <c r="BQ683">
        <v>3.0110000000000001</v>
      </c>
      <c r="BR683">
        <v>2.4376713842746985E-2</v>
      </c>
      <c r="BS683">
        <v>3.035376713842747</v>
      </c>
      <c r="BT683">
        <v>3.0117594918019259</v>
      </c>
      <c r="BU683">
        <v>280.42699999999985</v>
      </c>
      <c r="BV683">
        <v>2.2703051254666242</v>
      </c>
      <c r="BW683">
        <v>282.69730512546647</v>
      </c>
      <c r="BX683">
        <v>280.49773464215815</v>
      </c>
      <c r="BY683">
        <v>22.563000000000002</v>
      </c>
      <c r="BZ683">
        <v>0.1826674840364996</v>
      </c>
      <c r="CA683">
        <v>22.745667484036499</v>
      </c>
      <c r="CB683">
        <v>22.568691269852827</v>
      </c>
      <c r="CC683">
        <v>280.714</v>
      </c>
      <c r="CD683">
        <v>2.2726286448531638</v>
      </c>
      <c r="CE683">
        <v>282.98662864485317</v>
      </c>
      <c r="CF683">
        <v>280.78480703476782</v>
      </c>
      <c r="CG683">
        <v>109.02600000000001</v>
      </c>
      <c r="CH683">
        <v>0.88266210674836698</v>
      </c>
      <c r="CI683">
        <v>109.90866210674837</v>
      </c>
      <c r="CJ683">
        <v>109.05350061547553</v>
      </c>
      <c r="CK683">
        <v>749.00199999999984</v>
      </c>
      <c r="CL683">
        <v>6.0638350785935486</v>
      </c>
      <c r="CM683">
        <v>755.06583507859341</v>
      </c>
      <c r="CN683">
        <v>749.1909275584942</v>
      </c>
    </row>
    <row r="684" spans="1:92" x14ac:dyDescent="0.3">
      <c r="A684" s="18">
        <v>45440</v>
      </c>
      <c r="B684" s="2">
        <v>24</v>
      </c>
      <c r="C684" s="2" t="s">
        <v>23</v>
      </c>
      <c r="D684" s="9">
        <v>22.211406</v>
      </c>
      <c r="E684">
        <v>7.8844840000000006E-3</v>
      </c>
      <c r="G684">
        <v>6.1690000000000005</v>
      </c>
      <c r="H684">
        <v>5.9625145971482586E-2</v>
      </c>
      <c r="I684" s="34">
        <v>6.228625145971483</v>
      </c>
      <c r="J684" s="34">
        <v>6.1795156506660733</v>
      </c>
      <c r="K684">
        <v>0.41400000000000003</v>
      </c>
      <c r="L684">
        <v>4.0014281783423231E-3</v>
      </c>
      <c r="M684" s="34">
        <v>0.41800142817834235</v>
      </c>
      <c r="N684" s="34">
        <v>0.41470570260589307</v>
      </c>
      <c r="O684">
        <v>13.107000000000001</v>
      </c>
      <c r="P684">
        <v>0.12668289645780878</v>
      </c>
      <c r="Q684" s="34">
        <v>13.233682896457809</v>
      </c>
      <c r="R684" s="34">
        <v>13.129342135399614</v>
      </c>
      <c r="S684">
        <v>1.258</v>
      </c>
      <c r="T684">
        <v>1.2158929102305899E-2</v>
      </c>
      <c r="U684" s="34">
        <v>1.2701589291023059</v>
      </c>
      <c r="V684" s="34">
        <v>1.2601443813483417</v>
      </c>
      <c r="W684">
        <v>0</v>
      </c>
      <c r="X684">
        <v>0</v>
      </c>
      <c r="Y684" s="34">
        <v>0</v>
      </c>
      <c r="Z684" s="34">
        <v>0</v>
      </c>
      <c r="AA684">
        <v>1.07</v>
      </c>
      <c r="AB684">
        <v>1.0341855436778468E-2</v>
      </c>
      <c r="AC684" s="34">
        <v>1.0803418554367785</v>
      </c>
      <c r="AD684" s="34">
        <v>1.071823917363057</v>
      </c>
      <c r="AE684">
        <v>22.018000000000001</v>
      </c>
      <c r="AF684">
        <v>0.21281025514671806</v>
      </c>
      <c r="AG684" s="34">
        <v>22.230810255146718</v>
      </c>
      <c r="AH684" s="34">
        <v>22.055531787382979</v>
      </c>
      <c r="AJ684">
        <v>44.02300000000001</v>
      </c>
      <c r="AK684">
        <v>0.42549486158252203</v>
      </c>
      <c r="AL684" s="34">
        <v>44.448494861582532</v>
      </c>
      <c r="AM684" s="34">
        <v>44.098041415022301</v>
      </c>
      <c r="AN684">
        <v>2.5179999999999998</v>
      </c>
      <c r="AO684">
        <v>2.4337188775521663E-2</v>
      </c>
      <c r="AP684" s="34">
        <v>2.5423371887755213</v>
      </c>
      <c r="AQ684" s="34">
        <v>2.5222921718880156</v>
      </c>
      <c r="AR684">
        <v>261.37600000000003</v>
      </c>
      <c r="AS684">
        <v>2.5262736510686064</v>
      </c>
      <c r="AT684" s="34">
        <v>263.90227365106864</v>
      </c>
      <c r="AU684" s="34">
        <v>261.82154039690317</v>
      </c>
      <c r="AV684">
        <v>20.457000000000001</v>
      </c>
      <c r="AW684">
        <v>0.19772274455156738</v>
      </c>
      <c r="AX684" s="34">
        <v>20.654722744551567</v>
      </c>
      <c r="AY684" s="34">
        <v>20.491870913547714</v>
      </c>
      <c r="AZ684">
        <v>267.40300000000002</v>
      </c>
      <c r="BA684">
        <v>2.5845263265054883</v>
      </c>
      <c r="BB684" s="34">
        <v>269.98752632650553</v>
      </c>
      <c r="BC684" s="34">
        <v>267.85881399498464</v>
      </c>
      <c r="BD684">
        <v>108.96700000000001</v>
      </c>
      <c r="BE684">
        <v>1.0531971601677004</v>
      </c>
      <c r="BF684" s="34">
        <v>110.02019716016771</v>
      </c>
      <c r="BG684" s="34">
        <v>109.15274467598152</v>
      </c>
      <c r="BH684">
        <v>704.74400000000003</v>
      </c>
      <c r="BI684">
        <v>6.8115519326514065</v>
      </c>
      <c r="BJ684" s="34">
        <v>711.5555519326515</v>
      </c>
      <c r="BK684" s="34">
        <v>705.94530356832729</v>
      </c>
      <c r="BM684">
        <v>50.192000000000007</v>
      </c>
      <c r="BN684">
        <v>0.48512000755400464</v>
      </c>
      <c r="BO684">
        <v>50.677120007554016</v>
      </c>
      <c r="BP684">
        <v>50.277557065688377</v>
      </c>
      <c r="BQ684">
        <v>2.9319999999999999</v>
      </c>
      <c r="BR684">
        <v>2.8338616953863985E-2</v>
      </c>
      <c r="BS684">
        <v>2.9603386169538637</v>
      </c>
      <c r="BT684">
        <v>2.9369978744939087</v>
      </c>
      <c r="BU684">
        <v>274.48300000000006</v>
      </c>
      <c r="BV684">
        <v>2.652956547526415</v>
      </c>
      <c r="BW684">
        <v>277.13595654752646</v>
      </c>
      <c r="BX684">
        <v>274.95088253230278</v>
      </c>
      <c r="BY684">
        <v>21.715</v>
      </c>
      <c r="BZ684">
        <v>0.20988167365387328</v>
      </c>
      <c r="CA684">
        <v>21.924881673653871</v>
      </c>
      <c r="CB684">
        <v>21.752015294896054</v>
      </c>
      <c r="CC684">
        <v>267.40300000000002</v>
      </c>
      <c r="CD684">
        <v>2.5845263265054883</v>
      </c>
      <c r="CE684">
        <v>269.98752632650553</v>
      </c>
      <c r="CF684">
        <v>267.85881399498464</v>
      </c>
      <c r="CG684">
        <v>110.03700000000001</v>
      </c>
      <c r="CH684">
        <v>1.0635390156044788</v>
      </c>
      <c r="CI684">
        <v>111.1005390156045</v>
      </c>
      <c r="CJ684">
        <v>110.22456859334459</v>
      </c>
      <c r="CK684">
        <v>726.76200000000006</v>
      </c>
      <c r="CL684">
        <v>7.0243621877981246</v>
      </c>
      <c r="CM684">
        <v>733.7863621877982</v>
      </c>
      <c r="CN684">
        <v>728.00083535571025</v>
      </c>
    </row>
    <row r="685" spans="1:92" x14ac:dyDescent="0.3">
      <c r="A685" s="18">
        <v>45441</v>
      </c>
      <c r="B685" s="2">
        <v>1</v>
      </c>
      <c r="C685" s="2" t="s">
        <v>23</v>
      </c>
      <c r="D685" s="9">
        <v>18.108495999999999</v>
      </c>
      <c r="E685">
        <v>8.5887849999999998E-3</v>
      </c>
      <c r="G685">
        <v>5.7320000000000002</v>
      </c>
      <c r="H685">
        <v>5.9640078900278476E-2</v>
      </c>
      <c r="I685" s="34">
        <v>5.7916400789002784</v>
      </c>
      <c r="J685" s="34">
        <v>5.7418969274652207</v>
      </c>
      <c r="K685">
        <v>0.41300000000000003</v>
      </c>
      <c r="L685">
        <v>4.2971654895001769E-3</v>
      </c>
      <c r="M685" s="34">
        <v>0.41729716548950019</v>
      </c>
      <c r="N685" s="34">
        <v>0.41371308985400146</v>
      </c>
      <c r="O685">
        <v>13.053000000000001</v>
      </c>
      <c r="P685">
        <v>0.13581331993812543</v>
      </c>
      <c r="Q685" s="34">
        <v>13.188813319938125</v>
      </c>
      <c r="R685" s="34">
        <v>13.075537437928039</v>
      </c>
      <c r="S685">
        <v>1.2869999999999999</v>
      </c>
      <c r="T685">
        <v>1.339092490311556E-2</v>
      </c>
      <c r="U685" s="34">
        <v>1.3003909249031156</v>
      </c>
      <c r="V685" s="34">
        <v>1.2892221468331715</v>
      </c>
      <c r="W685">
        <v>0</v>
      </c>
      <c r="X685">
        <v>0</v>
      </c>
      <c r="Y685" s="34">
        <v>0</v>
      </c>
      <c r="Z685" s="34">
        <v>0</v>
      </c>
      <c r="AA685">
        <v>1.0049999999999999</v>
      </c>
      <c r="AB685">
        <v>1.0456782849752244E-2</v>
      </c>
      <c r="AC685" s="34">
        <v>1.015456782849752</v>
      </c>
      <c r="AD685" s="34">
        <v>1.0067352428650638</v>
      </c>
      <c r="AE685">
        <v>21.49</v>
      </c>
      <c r="AF685">
        <v>0.22359827208077188</v>
      </c>
      <c r="AG685" s="34">
        <v>21.713598272080773</v>
      </c>
      <c r="AH685" s="34">
        <v>21.527104844945494</v>
      </c>
      <c r="AJ685">
        <v>42.378000000000007</v>
      </c>
      <c r="AK685">
        <v>0.44093287921074698</v>
      </c>
      <c r="AL685" s="34">
        <v>42.818932879210756</v>
      </c>
      <c r="AM685" s="34">
        <v>42.45117027078178</v>
      </c>
      <c r="AN685">
        <v>2.3529999999999998</v>
      </c>
      <c r="AO685">
        <v>2.4482398055191076E-2</v>
      </c>
      <c r="AP685" s="34">
        <v>2.3774823980551907</v>
      </c>
      <c r="AQ685" s="34">
        <v>2.3570627128970103</v>
      </c>
      <c r="AR685">
        <v>257.00700000000001</v>
      </c>
      <c r="AS685">
        <v>2.6740959103147017</v>
      </c>
      <c r="AT685" s="34">
        <v>259.6810959103147</v>
      </c>
      <c r="AU685" s="34">
        <v>257.45075080897664</v>
      </c>
      <c r="AV685">
        <v>21.401999999999997</v>
      </c>
      <c r="AW685">
        <v>0.22268265328397763</v>
      </c>
      <c r="AX685" s="34">
        <v>21.624682653283976</v>
      </c>
      <c r="AY685" s="34">
        <v>21.438952903281688</v>
      </c>
      <c r="AZ685">
        <v>255.50099999999998</v>
      </c>
      <c r="BA685">
        <v>2.6584263431786548</v>
      </c>
      <c r="BB685" s="34">
        <v>258.15942634317861</v>
      </c>
      <c r="BC685" s="34">
        <v>255.94215053459371</v>
      </c>
      <c r="BD685">
        <v>108.03799999999997</v>
      </c>
      <c r="BE685">
        <v>1.1241093587278932</v>
      </c>
      <c r="BF685" s="34">
        <v>109.16210935872786</v>
      </c>
      <c r="BG685" s="34">
        <v>108.22453947129925</v>
      </c>
      <c r="BH685">
        <v>686.67899999999997</v>
      </c>
      <c r="BI685">
        <v>7.1447295427711657</v>
      </c>
      <c r="BJ685" s="34">
        <v>693.82372954277105</v>
      </c>
      <c r="BK685" s="34">
        <v>687.86462670183016</v>
      </c>
      <c r="BM685">
        <v>48.110000000000007</v>
      </c>
      <c r="BN685">
        <v>0.50057295811102542</v>
      </c>
      <c r="BO685">
        <v>48.610572958111035</v>
      </c>
      <c r="BP685">
        <v>48.193067198247</v>
      </c>
      <c r="BQ685">
        <v>2.766</v>
      </c>
      <c r="BR685">
        <v>2.8779563544691251E-2</v>
      </c>
      <c r="BS685">
        <v>2.794779563544691</v>
      </c>
      <c r="BT685">
        <v>2.7707758027510119</v>
      </c>
      <c r="BU685">
        <v>270.06</v>
      </c>
      <c r="BV685">
        <v>2.8099092302528272</v>
      </c>
      <c r="BW685">
        <v>272.8699092302528</v>
      </c>
      <c r="BX685">
        <v>270.5262882469047</v>
      </c>
      <c r="BY685">
        <v>22.688999999999997</v>
      </c>
      <c r="BZ685">
        <v>0.23607357818709318</v>
      </c>
      <c r="CA685">
        <v>22.925073578187092</v>
      </c>
      <c r="CB685">
        <v>22.72817505011486</v>
      </c>
      <c r="CC685">
        <v>255.50099999999998</v>
      </c>
      <c r="CD685">
        <v>2.6584263431786548</v>
      </c>
      <c r="CE685">
        <v>258.15942634317861</v>
      </c>
      <c r="CF685">
        <v>255.94215053459371</v>
      </c>
      <c r="CG685">
        <v>109.04299999999996</v>
      </c>
      <c r="CH685">
        <v>1.1345661415776453</v>
      </c>
      <c r="CI685">
        <v>110.17756614157761</v>
      </c>
      <c r="CJ685">
        <v>109.23127471416431</v>
      </c>
      <c r="CK685">
        <v>708.16899999999998</v>
      </c>
      <c r="CL685">
        <v>7.3683278148519378</v>
      </c>
      <c r="CM685">
        <v>715.53732781485178</v>
      </c>
      <c r="CN685">
        <v>709.39173154677565</v>
      </c>
    </row>
    <row r="686" spans="1:92" x14ac:dyDescent="0.3">
      <c r="A686" s="18">
        <v>45441</v>
      </c>
      <c r="B686" s="2">
        <v>2</v>
      </c>
      <c r="C686" s="2" t="s">
        <v>23</v>
      </c>
      <c r="D686" s="9">
        <v>16.880503000000001</v>
      </c>
      <c r="E686">
        <v>8.7812989999999994E-3</v>
      </c>
      <c r="G686">
        <v>5.6520000000000001</v>
      </c>
      <c r="H686">
        <v>7.3095137786848549E-2</v>
      </c>
      <c r="I686" s="34">
        <v>5.7250951377868491</v>
      </c>
      <c r="J686" s="34">
        <v>5.674821365578496</v>
      </c>
      <c r="K686">
        <v>0.40800000000000003</v>
      </c>
      <c r="L686">
        <v>5.2765067616833347E-3</v>
      </c>
      <c r="M686" s="34">
        <v>0.41327650676168337</v>
      </c>
      <c r="N686" s="34">
        <v>0.40964740218613349</v>
      </c>
      <c r="O686">
        <v>12.691000000000001</v>
      </c>
      <c r="P686">
        <v>0.16412781204049803</v>
      </c>
      <c r="Q686" s="34">
        <v>12.855127812040498</v>
      </c>
      <c r="R686" s="34">
        <v>12.742243091039755</v>
      </c>
      <c r="S686">
        <v>1.351</v>
      </c>
      <c r="T686">
        <v>1.7471962340770059E-2</v>
      </c>
      <c r="U686" s="34">
        <v>1.36847196234077</v>
      </c>
      <c r="V686" s="34">
        <v>1.356455000866339</v>
      </c>
      <c r="W686">
        <v>0</v>
      </c>
      <c r="X686">
        <v>0</v>
      </c>
      <c r="Y686" s="34">
        <v>0</v>
      </c>
      <c r="Z686" s="34">
        <v>0</v>
      </c>
      <c r="AA686">
        <v>0.97099999999999997</v>
      </c>
      <c r="AB686">
        <v>1.2557568788221856E-2</v>
      </c>
      <c r="AC686" s="34">
        <v>0.98355756878822187</v>
      </c>
      <c r="AD686" s="34">
        <v>0.97492065569297937</v>
      </c>
      <c r="AE686">
        <v>21.073</v>
      </c>
      <c r="AF686">
        <v>0.27252898771802181</v>
      </c>
      <c r="AG686" s="34">
        <v>21.345528987718023</v>
      </c>
      <c r="AH686" s="34">
        <v>21.158087515363707</v>
      </c>
      <c r="AJ686">
        <v>41.983000000000018</v>
      </c>
      <c r="AK686">
        <v>0.54294995925429301</v>
      </c>
      <c r="AL686" s="34">
        <v>42.525949959254312</v>
      </c>
      <c r="AM686" s="34">
        <v>42.152516877403059</v>
      </c>
      <c r="AN686">
        <v>2.3270000000000004</v>
      </c>
      <c r="AO686">
        <v>3.0094194202051765E-2</v>
      </c>
      <c r="AP686" s="34">
        <v>2.3570941942020522</v>
      </c>
      <c r="AQ686" s="34">
        <v>2.3363958453115998</v>
      </c>
      <c r="AR686">
        <v>254.37899999999999</v>
      </c>
      <c r="AS686">
        <v>3.2897855723780509</v>
      </c>
      <c r="AT686" s="34">
        <v>257.66878557237806</v>
      </c>
      <c r="AU686" s="34">
        <v>255.40611892330011</v>
      </c>
      <c r="AV686">
        <v>21.474999999999994</v>
      </c>
      <c r="AW686">
        <v>0.27772789879203325</v>
      </c>
      <c r="AX686" s="34">
        <v>21.752727898792028</v>
      </c>
      <c r="AY686" s="34">
        <v>21.561710691047093</v>
      </c>
      <c r="AZ686">
        <v>260.74299999999999</v>
      </c>
      <c r="BA686">
        <v>3.3720887317686219</v>
      </c>
      <c r="BB686" s="34">
        <v>264.11508873176859</v>
      </c>
      <c r="BC686" s="34">
        <v>261.79581516720339</v>
      </c>
      <c r="BD686">
        <v>103.57999999999998</v>
      </c>
      <c r="BE686">
        <v>1.3395602215077442</v>
      </c>
      <c r="BF686" s="34">
        <v>104.91956022150772</v>
      </c>
      <c r="BG686" s="34">
        <v>103.99823019225416</v>
      </c>
      <c r="BH686">
        <v>684.48699999999985</v>
      </c>
      <c r="BI686">
        <v>8.8522065779027947</v>
      </c>
      <c r="BJ686" s="34">
        <v>693.33920657790281</v>
      </c>
      <c r="BK686" s="34">
        <v>687.25078769651941</v>
      </c>
      <c r="BM686">
        <v>47.635000000000019</v>
      </c>
      <c r="BN686">
        <v>0.61604509704114152</v>
      </c>
      <c r="BO686">
        <v>48.251045097041164</v>
      </c>
      <c r="BP686">
        <v>47.827338242981554</v>
      </c>
      <c r="BQ686">
        <v>2.7350000000000003</v>
      </c>
      <c r="BR686">
        <v>3.5370700963735097E-2</v>
      </c>
      <c r="BS686">
        <v>2.7703707009637357</v>
      </c>
      <c r="BT686">
        <v>2.7460432474977332</v>
      </c>
      <c r="BU686">
        <v>267.07</v>
      </c>
      <c r="BV686">
        <v>3.453913384418549</v>
      </c>
      <c r="BW686">
        <v>270.52391338441856</v>
      </c>
      <c r="BX686">
        <v>268.14836201433985</v>
      </c>
      <c r="BY686">
        <v>22.825999999999993</v>
      </c>
      <c r="BZ686">
        <v>0.29519986113280328</v>
      </c>
      <c r="CA686">
        <v>23.121199861132798</v>
      </c>
      <c r="CB686">
        <v>22.918165691913433</v>
      </c>
      <c r="CC686">
        <v>260.74299999999999</v>
      </c>
      <c r="CD686">
        <v>3.3720887317686219</v>
      </c>
      <c r="CE686">
        <v>264.11508873176859</v>
      </c>
      <c r="CF686">
        <v>261.79581516720339</v>
      </c>
      <c r="CG686">
        <v>104.55099999999999</v>
      </c>
      <c r="CH686">
        <v>1.352117790295966</v>
      </c>
      <c r="CI686">
        <v>105.90311779029595</v>
      </c>
      <c r="CJ686">
        <v>104.97315084794714</v>
      </c>
      <c r="CK686">
        <v>705.55999999999983</v>
      </c>
      <c r="CL686">
        <v>9.1247355656208171</v>
      </c>
      <c r="CM686">
        <v>714.68473556562083</v>
      </c>
      <c r="CN686">
        <v>708.40887521188313</v>
      </c>
    </row>
    <row r="687" spans="1:92" x14ac:dyDescent="0.3">
      <c r="A687" s="18">
        <v>45441</v>
      </c>
      <c r="B687" s="2">
        <v>3</v>
      </c>
      <c r="C687" s="2" t="s">
        <v>23</v>
      </c>
      <c r="D687" s="9">
        <v>15.094203</v>
      </c>
      <c r="E687">
        <v>8.8079030000000006E-3</v>
      </c>
      <c r="G687">
        <v>5.4850000000000003</v>
      </c>
      <c r="H687">
        <v>6.6873161376505813E-2</v>
      </c>
      <c r="I687" s="34">
        <v>5.5518731613765064</v>
      </c>
      <c r="J687" s="34">
        <v>5.502972801102799</v>
      </c>
      <c r="K687">
        <v>0.41400000000000003</v>
      </c>
      <c r="L687">
        <v>5.0474911230398191E-3</v>
      </c>
      <c r="M687" s="34">
        <v>0.41904749112303985</v>
      </c>
      <c r="N687" s="34">
        <v>0.41535656146883476</v>
      </c>
      <c r="O687">
        <v>12.597</v>
      </c>
      <c r="P687">
        <v>0.15358271902640722</v>
      </c>
      <c r="Q687" s="34">
        <v>12.750582719026406</v>
      </c>
      <c r="R687" s="34">
        <v>12.638276823243745</v>
      </c>
      <c r="S687">
        <v>1.4039999999999999</v>
      </c>
      <c r="T687">
        <v>1.7117578591178514E-2</v>
      </c>
      <c r="U687" s="34">
        <v>1.4211175785911785</v>
      </c>
      <c r="V687" s="34">
        <v>1.4086005128073524</v>
      </c>
      <c r="W687">
        <v>0</v>
      </c>
      <c r="X687">
        <v>0</v>
      </c>
      <c r="Y687" s="34">
        <v>0</v>
      </c>
      <c r="Z687" s="34">
        <v>0</v>
      </c>
      <c r="AA687">
        <v>0.97299999999999998</v>
      </c>
      <c r="AB687">
        <v>1.1862823339897931E-2</v>
      </c>
      <c r="AC687" s="34">
        <v>0.98486282333989794</v>
      </c>
      <c r="AD687" s="34">
        <v>0.97618824712361396</v>
      </c>
      <c r="AE687">
        <v>20.872999999999998</v>
      </c>
      <c r="AF687">
        <v>0.25448377345702927</v>
      </c>
      <c r="AG687" s="34">
        <v>21.12748377345703</v>
      </c>
      <c r="AH687" s="34">
        <v>20.941394945746346</v>
      </c>
      <c r="AJ687">
        <v>41.681999999999995</v>
      </c>
      <c r="AK687">
        <v>0.50818725843126977</v>
      </c>
      <c r="AL687" s="34">
        <v>42.190187258431266</v>
      </c>
      <c r="AM687" s="34">
        <v>41.818580181507166</v>
      </c>
      <c r="AN687">
        <v>2.2699999999999996</v>
      </c>
      <c r="AO687">
        <v>2.7675857123913978E-2</v>
      </c>
      <c r="AP687" s="34">
        <v>2.2976758571239135</v>
      </c>
      <c r="AQ687" s="34">
        <v>2.2774381510489241</v>
      </c>
      <c r="AR687">
        <v>251.46899999999997</v>
      </c>
      <c r="AS687">
        <v>3.0659119449751207</v>
      </c>
      <c r="AT687" s="34">
        <v>254.53491194497508</v>
      </c>
      <c r="AU687" s="34">
        <v>252.29299313045018</v>
      </c>
      <c r="AV687">
        <v>21.445000000000004</v>
      </c>
      <c r="AW687">
        <v>0.26145760177195393</v>
      </c>
      <c r="AX687" s="34">
        <v>21.706457601771959</v>
      </c>
      <c r="AY687" s="34">
        <v>21.515269228741939</v>
      </c>
      <c r="AZ687">
        <v>275.012</v>
      </c>
      <c r="BA687">
        <v>3.3529483785734944</v>
      </c>
      <c r="BB687" s="34">
        <v>278.3649483785735</v>
      </c>
      <c r="BC687" s="34">
        <v>275.91313691465501</v>
      </c>
      <c r="BD687">
        <v>102.91199999999999</v>
      </c>
      <c r="BE687">
        <v>1.2547038803243329</v>
      </c>
      <c r="BF687" s="34">
        <v>104.16670388032432</v>
      </c>
      <c r="BG687" s="34">
        <v>103.24921365671671</v>
      </c>
      <c r="BH687">
        <v>694.79</v>
      </c>
      <c r="BI687">
        <v>8.4708849212000867</v>
      </c>
      <c r="BJ687" s="34">
        <v>703.26088492120005</v>
      </c>
      <c r="BK687" s="34">
        <v>697.06663126312003</v>
      </c>
      <c r="BM687">
        <v>47.166999999999994</v>
      </c>
      <c r="BN687">
        <v>0.57506041980777556</v>
      </c>
      <c r="BO687">
        <v>47.742060419807771</v>
      </c>
      <c r="BP687">
        <v>47.321552982609965</v>
      </c>
      <c r="BQ687">
        <v>2.6839999999999997</v>
      </c>
      <c r="BR687">
        <v>3.2723348246953797E-2</v>
      </c>
      <c r="BS687">
        <v>2.7167233482469535</v>
      </c>
      <c r="BT687">
        <v>2.6927947125177587</v>
      </c>
      <c r="BU687">
        <v>264.06599999999997</v>
      </c>
      <c r="BV687">
        <v>3.2194946640015281</v>
      </c>
      <c r="BW687">
        <v>267.28549466400148</v>
      </c>
      <c r="BX687">
        <v>264.93126995369391</v>
      </c>
      <c r="BY687">
        <v>22.849000000000004</v>
      </c>
      <c r="BZ687">
        <v>0.27857518036313245</v>
      </c>
      <c r="CA687">
        <v>23.127575180363138</v>
      </c>
      <c r="CB687">
        <v>22.923869741549293</v>
      </c>
      <c r="CC687">
        <v>275.012</v>
      </c>
      <c r="CD687">
        <v>3.3529483785734944</v>
      </c>
      <c r="CE687">
        <v>278.3649483785735</v>
      </c>
      <c r="CF687">
        <v>275.91313691465501</v>
      </c>
      <c r="CG687">
        <v>103.88499999999999</v>
      </c>
      <c r="CH687">
        <v>1.2665667036642307</v>
      </c>
      <c r="CI687">
        <v>105.15156670366422</v>
      </c>
      <c r="CJ687">
        <v>104.22540190384032</v>
      </c>
      <c r="CK687">
        <v>715.66300000000001</v>
      </c>
      <c r="CL687">
        <v>8.7253686946571154</v>
      </c>
      <c r="CM687">
        <v>724.38836869465706</v>
      </c>
      <c r="CN687">
        <v>718.00802620886634</v>
      </c>
    </row>
    <row r="688" spans="1:92" x14ac:dyDescent="0.3">
      <c r="A688" s="18">
        <v>45441</v>
      </c>
      <c r="B688" s="2">
        <v>4</v>
      </c>
      <c r="C688" s="2" t="s">
        <v>23</v>
      </c>
      <c r="D688" s="9">
        <v>14.195764</v>
      </c>
      <c r="E688">
        <v>8.6811739999999998E-3</v>
      </c>
      <c r="G688">
        <v>5.4259999999999993</v>
      </c>
      <c r="H688">
        <v>7.638461596000487E-2</v>
      </c>
      <c r="I688" s="34">
        <v>5.5023846159600041</v>
      </c>
      <c r="J688" s="34">
        <v>5.4546174576939324</v>
      </c>
      <c r="K688">
        <v>0.40400000000000003</v>
      </c>
      <c r="L688">
        <v>5.6873175171105739E-3</v>
      </c>
      <c r="M688" s="34">
        <v>0.40968731751711063</v>
      </c>
      <c r="N688" s="34">
        <v>0.40613075062815135</v>
      </c>
      <c r="O688">
        <v>12.571</v>
      </c>
      <c r="P688">
        <v>0.17696848640494311</v>
      </c>
      <c r="Q688" s="34">
        <v>12.747968486404943</v>
      </c>
      <c r="R688" s="34">
        <v>12.637301153827945</v>
      </c>
      <c r="S688">
        <v>1.427</v>
      </c>
      <c r="T688">
        <v>2.0088619051774229E-2</v>
      </c>
      <c r="U688" s="34">
        <v>1.4470886190517742</v>
      </c>
      <c r="V688" s="34">
        <v>1.434526190956366</v>
      </c>
      <c r="W688">
        <v>0</v>
      </c>
      <c r="X688">
        <v>0</v>
      </c>
      <c r="Y688" s="34">
        <v>0</v>
      </c>
      <c r="Z688" s="34">
        <v>0</v>
      </c>
      <c r="AA688">
        <v>0.996</v>
      </c>
      <c r="AB688">
        <v>1.4021208532282503E-2</v>
      </c>
      <c r="AC688" s="34">
        <v>1.0100212085322826</v>
      </c>
      <c r="AD688" s="34">
        <v>1.0012530386773235</v>
      </c>
      <c r="AE688">
        <v>20.823999999999998</v>
      </c>
      <c r="AF688">
        <v>0.29315024746611529</v>
      </c>
      <c r="AG688" s="34">
        <v>21.117150247466117</v>
      </c>
      <c r="AH688" s="34">
        <v>20.933828591783715</v>
      </c>
      <c r="AJ688">
        <v>42.163000000000004</v>
      </c>
      <c r="AK688">
        <v>0.59355041701468603</v>
      </c>
      <c r="AL688" s="34">
        <v>42.756550417014687</v>
      </c>
      <c r="AM688" s="34">
        <v>42.385373363204806</v>
      </c>
      <c r="AN688">
        <v>2.3159999999999998</v>
      </c>
      <c r="AO688">
        <v>3.2603533093138834E-2</v>
      </c>
      <c r="AP688" s="34">
        <v>2.3486035330931387</v>
      </c>
      <c r="AQ688" s="34">
        <v>2.3282148971653425</v>
      </c>
      <c r="AR688">
        <v>251.52600000000001</v>
      </c>
      <c r="AS688">
        <v>3.5408619450711734</v>
      </c>
      <c r="AT688" s="34">
        <v>255.0668619450712</v>
      </c>
      <c r="AU688" s="34">
        <v>252.85258213489206</v>
      </c>
      <c r="AV688">
        <v>21.405000000000005</v>
      </c>
      <c r="AW688">
        <v>0.3013292857766135</v>
      </c>
      <c r="AX688" s="34">
        <v>21.706329285776619</v>
      </c>
      <c r="AY688" s="34">
        <v>21.517892864345495</v>
      </c>
      <c r="AZ688">
        <v>269.00299999999999</v>
      </c>
      <c r="BA688">
        <v>3.7868947377606323</v>
      </c>
      <c r="BB688" s="34">
        <v>272.78989473776062</v>
      </c>
      <c r="BC688" s="34">
        <v>270.42175819610043</v>
      </c>
      <c r="BD688">
        <v>102.437</v>
      </c>
      <c r="BE688">
        <v>1.4420587735154846</v>
      </c>
      <c r="BF688" s="34">
        <v>103.87905877351548</v>
      </c>
      <c r="BG688" s="34">
        <v>102.97726658934637</v>
      </c>
      <c r="BH688">
        <v>688.85</v>
      </c>
      <c r="BI688">
        <v>9.6972986922317297</v>
      </c>
      <c r="BJ688" s="34">
        <v>698.54729869223172</v>
      </c>
      <c r="BK688" s="34">
        <v>692.4830880450545</v>
      </c>
      <c r="BM688">
        <v>47.589000000000006</v>
      </c>
      <c r="BN688">
        <v>0.66993503297469092</v>
      </c>
      <c r="BO688">
        <v>48.258935032974691</v>
      </c>
      <c r="BP688">
        <v>47.839990820898741</v>
      </c>
      <c r="BQ688">
        <v>2.7199999999999998</v>
      </c>
      <c r="BR688">
        <v>3.8290850610249408E-2</v>
      </c>
      <c r="BS688">
        <v>2.7582908506102495</v>
      </c>
      <c r="BT688">
        <v>2.7343456477934938</v>
      </c>
      <c r="BU688">
        <v>264.09700000000004</v>
      </c>
      <c r="BV688">
        <v>3.7178304314761164</v>
      </c>
      <c r="BW688">
        <v>267.81483043147614</v>
      </c>
      <c r="BX688">
        <v>265.48988328872002</v>
      </c>
      <c r="BY688">
        <v>22.832000000000004</v>
      </c>
      <c r="BZ688">
        <v>0.32141790482838772</v>
      </c>
      <c r="CA688">
        <v>23.153417904828395</v>
      </c>
      <c r="CB688">
        <v>22.95241905530186</v>
      </c>
      <c r="CC688">
        <v>269.00299999999999</v>
      </c>
      <c r="CD688">
        <v>3.7868947377606323</v>
      </c>
      <c r="CE688">
        <v>272.78989473776062</v>
      </c>
      <c r="CF688">
        <v>270.42175819610043</v>
      </c>
      <c r="CG688">
        <v>103.43299999999999</v>
      </c>
      <c r="CH688">
        <v>1.456079982047767</v>
      </c>
      <c r="CI688">
        <v>104.88907998204776</v>
      </c>
      <c r="CJ688">
        <v>103.97851962802369</v>
      </c>
      <c r="CK688">
        <v>709.67399999999998</v>
      </c>
      <c r="CL688">
        <v>9.9904489396978455</v>
      </c>
      <c r="CM688">
        <v>719.66444893969788</v>
      </c>
      <c r="CN688">
        <v>713.41691663683821</v>
      </c>
    </row>
    <row r="689" spans="1:92" x14ac:dyDescent="0.3">
      <c r="A689" s="18">
        <v>45441</v>
      </c>
      <c r="B689" s="2">
        <v>5</v>
      </c>
      <c r="C689" s="2" t="s">
        <v>23</v>
      </c>
      <c r="D689" s="9">
        <v>13.688229</v>
      </c>
      <c r="E689">
        <v>8.5803129999999991E-3</v>
      </c>
      <c r="G689">
        <v>5.7059999999999995</v>
      </c>
      <c r="H689">
        <v>6.5638297392571765E-2</v>
      </c>
      <c r="I689" s="34">
        <v>5.7716382973925713</v>
      </c>
      <c r="J689" s="34">
        <v>5.7221158342781564</v>
      </c>
      <c r="K689">
        <v>0.41000000000000003</v>
      </c>
      <c r="L689">
        <v>4.7163865984848289E-3</v>
      </c>
      <c r="M689" s="34">
        <v>0.41471638659848487</v>
      </c>
      <c r="N689" s="34">
        <v>0.41115799019524091</v>
      </c>
      <c r="O689">
        <v>12.860000000000001</v>
      </c>
      <c r="P689">
        <v>0.1479334918451583</v>
      </c>
      <c r="Q689" s="34">
        <v>13.00793349184516</v>
      </c>
      <c r="R689" s="34">
        <v>12.896321351001946</v>
      </c>
      <c r="S689">
        <v>1.456</v>
      </c>
      <c r="T689">
        <v>1.67489241155949E-2</v>
      </c>
      <c r="U689" s="34">
        <v>1.4727489241155949</v>
      </c>
      <c r="V689" s="34">
        <v>1.4601122773762698</v>
      </c>
      <c r="W689">
        <v>0</v>
      </c>
      <c r="X689">
        <v>0</v>
      </c>
      <c r="Y689" s="34">
        <v>0</v>
      </c>
      <c r="Z689" s="34">
        <v>0</v>
      </c>
      <c r="AA689">
        <v>1.0249999999999999</v>
      </c>
      <c r="AB689">
        <v>1.179096649621207E-2</v>
      </c>
      <c r="AC689" s="34">
        <v>1.0367909664962121</v>
      </c>
      <c r="AD689" s="34">
        <v>1.0278949754881022</v>
      </c>
      <c r="AE689">
        <v>21.456999999999997</v>
      </c>
      <c r="AF689">
        <v>0.24682806644802185</v>
      </c>
      <c r="AG689" s="34">
        <v>21.703828066448025</v>
      </c>
      <c r="AH689" s="34">
        <v>21.517602428339714</v>
      </c>
      <c r="AJ689">
        <v>43.618000000000002</v>
      </c>
      <c r="AK689">
        <v>0.50175451378710056</v>
      </c>
      <c r="AL689" s="34">
        <v>44.1197545137871</v>
      </c>
      <c r="AM689" s="34">
        <v>43.741193210575645</v>
      </c>
      <c r="AN689">
        <v>2.3590000000000004</v>
      </c>
      <c r="AO689">
        <v>2.7136478014209053E-2</v>
      </c>
      <c r="AP689" s="34">
        <v>2.3861364780142096</v>
      </c>
      <c r="AQ689" s="34">
        <v>2.3656626801721301</v>
      </c>
      <c r="AR689">
        <v>256.51900000000001</v>
      </c>
      <c r="AS689">
        <v>2.9508360337969015</v>
      </c>
      <c r="AT689" s="34">
        <v>259.46983603379692</v>
      </c>
      <c r="AU689" s="34">
        <v>257.24350362656827</v>
      </c>
      <c r="AV689">
        <v>22.029999999999998</v>
      </c>
      <c r="AW689">
        <v>0.25341950430395305</v>
      </c>
      <c r="AX689" s="34">
        <v>22.28341950430395</v>
      </c>
      <c r="AY689" s="34">
        <v>22.092220790246717</v>
      </c>
      <c r="AZ689">
        <v>249.57600000000002</v>
      </c>
      <c r="BA689">
        <v>2.8709680529352428</v>
      </c>
      <c r="BB689" s="34">
        <v>252.44696805293526</v>
      </c>
      <c r="BC689" s="34">
        <v>250.28089405114008</v>
      </c>
      <c r="BD689">
        <v>108.06600000000002</v>
      </c>
      <c r="BE689">
        <v>1.2431244735411255</v>
      </c>
      <c r="BF689" s="34">
        <v>109.30912447354115</v>
      </c>
      <c r="BG689" s="34">
        <v>108.37121797180221</v>
      </c>
      <c r="BH689">
        <v>682.16800000000001</v>
      </c>
      <c r="BI689">
        <v>7.8472390563785321</v>
      </c>
      <c r="BJ689" s="34">
        <v>690.01523905637862</v>
      </c>
      <c r="BK689" s="34">
        <v>684.09469233050504</v>
      </c>
      <c r="BM689">
        <v>49.323999999999998</v>
      </c>
      <c r="BN689">
        <v>0.56739281117967233</v>
      </c>
      <c r="BO689">
        <v>49.891392811179671</v>
      </c>
      <c r="BP689">
        <v>49.463309044853801</v>
      </c>
      <c r="BQ689">
        <v>2.7690000000000006</v>
      </c>
      <c r="BR689">
        <v>3.1852864612693883E-2</v>
      </c>
      <c r="BS689">
        <v>2.8008528646126942</v>
      </c>
      <c r="BT689">
        <v>2.7768206703673712</v>
      </c>
      <c r="BU689">
        <v>269.37900000000002</v>
      </c>
      <c r="BV689">
        <v>3.09876952564206</v>
      </c>
      <c r="BW689">
        <v>272.47776952564209</v>
      </c>
      <c r="BX689">
        <v>270.13982497757024</v>
      </c>
      <c r="BY689">
        <v>23.485999999999997</v>
      </c>
      <c r="BZ689">
        <v>0.27016842841954797</v>
      </c>
      <c r="CA689">
        <v>23.756168428419546</v>
      </c>
      <c r="CB689">
        <v>23.552333067622985</v>
      </c>
      <c r="CC689">
        <v>249.57600000000002</v>
      </c>
      <c r="CD689">
        <v>2.8709680529352428</v>
      </c>
      <c r="CE689">
        <v>252.44696805293526</v>
      </c>
      <c r="CF689">
        <v>250.28089405114008</v>
      </c>
      <c r="CG689">
        <v>109.09100000000002</v>
      </c>
      <c r="CH689">
        <v>1.2549154400373377</v>
      </c>
      <c r="CI689">
        <v>110.34591544003736</v>
      </c>
      <c r="CJ689">
        <v>109.39911294729031</v>
      </c>
      <c r="CK689">
        <v>703.625</v>
      </c>
      <c r="CL689">
        <v>8.0940671228265533</v>
      </c>
      <c r="CM689">
        <v>711.71906712282669</v>
      </c>
      <c r="CN689">
        <v>705.61229475884477</v>
      </c>
    </row>
    <row r="690" spans="1:92" x14ac:dyDescent="0.3">
      <c r="A690" s="18">
        <v>45441</v>
      </c>
      <c r="B690" s="2">
        <v>6</v>
      </c>
      <c r="C690" s="2" t="s">
        <v>23</v>
      </c>
      <c r="D690" s="9">
        <v>19.410654999999998</v>
      </c>
      <c r="E690">
        <v>8.4383259999999995E-3</v>
      </c>
      <c r="G690">
        <v>6.33</v>
      </c>
      <c r="H690">
        <v>5.4370509223329644E-2</v>
      </c>
      <c r="I690" s="34">
        <v>6.3843705092233298</v>
      </c>
      <c r="J690" s="34">
        <v>6.3304971095617173</v>
      </c>
      <c r="K690">
        <v>0.59899999999999998</v>
      </c>
      <c r="L690">
        <v>5.1450134320338795E-3</v>
      </c>
      <c r="M690" s="34">
        <v>0.60414501343203386</v>
      </c>
      <c r="N690" s="34">
        <v>0.59904704085742</v>
      </c>
      <c r="O690">
        <v>13.484</v>
      </c>
      <c r="P690">
        <v>0.1158186329174371</v>
      </c>
      <c r="Q690" s="34">
        <v>13.599818632917437</v>
      </c>
      <c r="R690" s="34">
        <v>13.485058929752004</v>
      </c>
      <c r="S690">
        <v>2.1549999999999998</v>
      </c>
      <c r="T690">
        <v>1.8510023282192003E-2</v>
      </c>
      <c r="U690" s="34">
        <v>2.173510023282192</v>
      </c>
      <c r="V690" s="34">
        <v>2.155169237141469</v>
      </c>
      <c r="W690">
        <v>0</v>
      </c>
      <c r="X690">
        <v>0</v>
      </c>
      <c r="Y690" s="34">
        <v>0</v>
      </c>
      <c r="Z690" s="34">
        <v>0</v>
      </c>
      <c r="AA690">
        <v>1.1120000000000001</v>
      </c>
      <c r="AB690">
        <v>9.5513438003700744E-3</v>
      </c>
      <c r="AC690" s="34">
        <v>1.1215513438003701</v>
      </c>
      <c r="AD690" s="34">
        <v>1.1120873279356445</v>
      </c>
      <c r="AE690">
        <v>23.68</v>
      </c>
      <c r="AF690">
        <v>0.2033955226553627</v>
      </c>
      <c r="AG690" s="34">
        <v>23.883395522655363</v>
      </c>
      <c r="AH690" s="34">
        <v>23.681859645248252</v>
      </c>
      <c r="AJ690">
        <v>47.91</v>
      </c>
      <c r="AK690">
        <v>0.41151518118321057</v>
      </c>
      <c r="AL690" s="34">
        <v>48.321515181183209</v>
      </c>
      <c r="AM690" s="34">
        <v>47.913762483270432</v>
      </c>
      <c r="AN690">
        <v>2.5390000000000001</v>
      </c>
      <c r="AO690">
        <v>2.180832905498167E-2</v>
      </c>
      <c r="AP690" s="34">
        <v>2.5608083290549817</v>
      </c>
      <c r="AQ690" s="34">
        <v>2.5391993935509003</v>
      </c>
      <c r="AR690">
        <v>271.54899999999998</v>
      </c>
      <c r="AS690">
        <v>2.3324261309772418</v>
      </c>
      <c r="AT690" s="34">
        <v>273.88142613097722</v>
      </c>
      <c r="AU690" s="34">
        <v>271.57032537193908</v>
      </c>
      <c r="AV690">
        <v>24.138999999999999</v>
      </c>
      <c r="AW690">
        <v>0.20733802877440036</v>
      </c>
      <c r="AX690" s="34">
        <v>24.346338028774401</v>
      </c>
      <c r="AY690" s="34">
        <v>24.140895691581402</v>
      </c>
      <c r="AZ690">
        <v>265.38799999999998</v>
      </c>
      <c r="BA690">
        <v>2.2795072198674577</v>
      </c>
      <c r="BB690" s="34">
        <v>267.66750721986745</v>
      </c>
      <c r="BC690" s="34">
        <v>265.40884153433882</v>
      </c>
      <c r="BD690">
        <v>107.396</v>
      </c>
      <c r="BE690">
        <v>0.92246053847530973</v>
      </c>
      <c r="BF690" s="34">
        <v>108.31846053847531</v>
      </c>
      <c r="BG690" s="34">
        <v>107.40443405663351</v>
      </c>
      <c r="BH690">
        <v>718.92099999999994</v>
      </c>
      <c r="BI690">
        <v>6.1750554283326018</v>
      </c>
      <c r="BJ690" s="34">
        <v>725.09605542833253</v>
      </c>
      <c r="BK690" s="34">
        <v>718.97745853131414</v>
      </c>
      <c r="BM690">
        <v>54.239999999999995</v>
      </c>
      <c r="BN690">
        <v>0.46588569040654021</v>
      </c>
      <c r="BO690">
        <v>54.705885690406539</v>
      </c>
      <c r="BP690">
        <v>54.244259592832151</v>
      </c>
      <c r="BQ690">
        <v>3.1379999999999999</v>
      </c>
      <c r="BR690">
        <v>2.6953342487015551E-2</v>
      </c>
      <c r="BS690">
        <v>3.1649533424870153</v>
      </c>
      <c r="BT690">
        <v>3.1382464344083205</v>
      </c>
      <c r="BU690">
        <v>285.03299999999996</v>
      </c>
      <c r="BV690">
        <v>2.4482447638946789</v>
      </c>
      <c r="BW690">
        <v>287.48124476389467</v>
      </c>
      <c r="BX690">
        <v>285.05538430169111</v>
      </c>
      <c r="BY690">
        <v>26.294</v>
      </c>
      <c r="BZ690">
        <v>0.22584805205659236</v>
      </c>
      <c r="CA690">
        <v>26.519848052056592</v>
      </c>
      <c r="CB690">
        <v>26.29606492872287</v>
      </c>
      <c r="CC690">
        <v>265.38799999999998</v>
      </c>
      <c r="CD690">
        <v>2.2795072198674577</v>
      </c>
      <c r="CE690">
        <v>267.66750721986745</v>
      </c>
      <c r="CF690">
        <v>265.40884153433882</v>
      </c>
      <c r="CG690">
        <v>108.508</v>
      </c>
      <c r="CH690">
        <v>0.93201188227567977</v>
      </c>
      <c r="CI690">
        <v>109.44001188227568</v>
      </c>
      <c r="CJ690">
        <v>108.51652138456915</v>
      </c>
      <c r="CK690">
        <v>742.60099999999989</v>
      </c>
      <c r="CL690">
        <v>6.3784509509879648</v>
      </c>
      <c r="CM690">
        <v>748.97945095098794</v>
      </c>
      <c r="CN690">
        <v>742.65931817656235</v>
      </c>
    </row>
    <row r="691" spans="1:92" x14ac:dyDescent="0.3">
      <c r="A691" s="18">
        <v>45441</v>
      </c>
      <c r="B691" s="2">
        <v>7</v>
      </c>
      <c r="C691" s="2" t="s">
        <v>23</v>
      </c>
      <c r="D691" s="9">
        <v>26.080226</v>
      </c>
      <c r="E691">
        <v>8.2812340000000002E-3</v>
      </c>
      <c r="G691">
        <v>6.7829999999999995</v>
      </c>
      <c r="H691">
        <v>2.4705596345880161E-2</v>
      </c>
      <c r="I691" s="34">
        <v>6.8077055963458797</v>
      </c>
      <c r="J691" s="34">
        <v>6.7513293932994296</v>
      </c>
      <c r="K691">
        <v>0.61899999999999999</v>
      </c>
      <c r="L691">
        <v>2.2545723334954767E-3</v>
      </c>
      <c r="M691" s="34">
        <v>0.62125457233349546</v>
      </c>
      <c r="N691" s="34">
        <v>0.61610981784643182</v>
      </c>
      <c r="O691">
        <v>14.094000000000001</v>
      </c>
      <c r="P691">
        <v>5.1334317396260508E-2</v>
      </c>
      <c r="Q691" s="34">
        <v>14.145334317396262</v>
      </c>
      <c r="R691" s="34">
        <v>14.028193493905674</v>
      </c>
      <c r="S691">
        <v>2.431</v>
      </c>
      <c r="T691">
        <v>8.8543866603029153E-3</v>
      </c>
      <c r="U691" s="34">
        <v>2.4398543866603029</v>
      </c>
      <c r="V691" s="34">
        <v>2.4196493815584423</v>
      </c>
      <c r="W691">
        <v>0</v>
      </c>
      <c r="X691">
        <v>0</v>
      </c>
      <c r="Y691" s="34">
        <v>0</v>
      </c>
      <c r="Z691" s="34">
        <v>0</v>
      </c>
      <c r="AA691">
        <v>1.115</v>
      </c>
      <c r="AB691">
        <v>4.0611440256017074E-3</v>
      </c>
      <c r="AC691" s="34">
        <v>1.1190611440256018</v>
      </c>
      <c r="AD691" s="34">
        <v>1.1097939368316181</v>
      </c>
      <c r="AE691">
        <v>25.042000000000002</v>
      </c>
      <c r="AF691">
        <v>9.1210016761540766E-2</v>
      </c>
      <c r="AG691" s="34">
        <v>25.133210016761542</v>
      </c>
      <c r="AH691" s="34">
        <v>24.925076023441598</v>
      </c>
      <c r="AJ691">
        <v>54.463000000000008</v>
      </c>
      <c r="AK691">
        <v>0.19836958481286621</v>
      </c>
      <c r="AL691" s="34">
        <v>54.661369584812874</v>
      </c>
      <c r="AM691" s="34">
        <v>54.208705992520557</v>
      </c>
      <c r="AN691">
        <v>3.024</v>
      </c>
      <c r="AO691">
        <v>1.1014259671228309E-2</v>
      </c>
      <c r="AP691" s="34">
        <v>3.0350142596712284</v>
      </c>
      <c r="AQ691" s="34">
        <v>3.009880596393554</v>
      </c>
      <c r="AR691">
        <v>290.92999999999995</v>
      </c>
      <c r="AS691">
        <v>1.0596489967428739</v>
      </c>
      <c r="AT691" s="34">
        <v>291.9896489967428</v>
      </c>
      <c r="AU691" s="34">
        <v>289.57161438782288</v>
      </c>
      <c r="AV691">
        <v>28.237999999999996</v>
      </c>
      <c r="AW691">
        <v>0.10285074887438654</v>
      </c>
      <c r="AX691" s="34">
        <v>28.340850748874381</v>
      </c>
      <c r="AY691" s="34">
        <v>28.106153532063875</v>
      </c>
      <c r="AZ691">
        <v>272.97900000000004</v>
      </c>
      <c r="BA691">
        <v>0.99426639907150549</v>
      </c>
      <c r="BB691" s="34">
        <v>273.97326639907152</v>
      </c>
      <c r="BC691" s="34">
        <v>271.70442967027645</v>
      </c>
      <c r="BD691">
        <v>108.27500000000001</v>
      </c>
      <c r="BE691">
        <v>0.39436804427984296</v>
      </c>
      <c r="BF691" s="34">
        <v>108.66936804427985</v>
      </c>
      <c r="BG691" s="34">
        <v>107.76945157887305</v>
      </c>
      <c r="BH691">
        <v>757.90899999999999</v>
      </c>
      <c r="BI691">
        <v>2.7605180334527035</v>
      </c>
      <c r="BJ691" s="34">
        <v>760.66951803345262</v>
      </c>
      <c r="BK691" s="34">
        <v>754.37023575795035</v>
      </c>
      <c r="BM691">
        <v>61.246000000000009</v>
      </c>
      <c r="BN691">
        <v>0.22307518115874636</v>
      </c>
      <c r="BO691">
        <v>61.469075181158757</v>
      </c>
      <c r="BP691">
        <v>60.960035385819985</v>
      </c>
      <c r="BQ691">
        <v>3.6429999999999998</v>
      </c>
      <c r="BR691">
        <v>1.3268832004723785E-2</v>
      </c>
      <c r="BS691">
        <v>3.6562688320047236</v>
      </c>
      <c r="BT691">
        <v>3.6259904142399857</v>
      </c>
      <c r="BU691">
        <v>305.02399999999994</v>
      </c>
      <c r="BV691">
        <v>1.1109833141391345</v>
      </c>
      <c r="BW691">
        <v>306.13498331413905</v>
      </c>
      <c r="BX691">
        <v>303.59980788172857</v>
      </c>
      <c r="BY691">
        <v>30.668999999999997</v>
      </c>
      <c r="BZ691">
        <v>0.11170513553468946</v>
      </c>
      <c r="CA691">
        <v>30.780705135534685</v>
      </c>
      <c r="CB691">
        <v>30.525802913622318</v>
      </c>
      <c r="CC691">
        <v>272.97900000000004</v>
      </c>
      <c r="CD691">
        <v>0.99426639907150549</v>
      </c>
      <c r="CE691">
        <v>273.97326639907152</v>
      </c>
      <c r="CF691">
        <v>271.70442967027645</v>
      </c>
      <c r="CG691">
        <v>109.39</v>
      </c>
      <c r="CH691">
        <v>0.39842918830544466</v>
      </c>
      <c r="CI691">
        <v>109.78842918830546</v>
      </c>
      <c r="CJ691">
        <v>108.87924551570467</v>
      </c>
      <c r="CK691">
        <v>782.95100000000002</v>
      </c>
      <c r="CL691">
        <v>2.8517280502142444</v>
      </c>
      <c r="CM691">
        <v>785.80272805021411</v>
      </c>
      <c r="CN691">
        <v>779.295311781392</v>
      </c>
    </row>
    <row r="692" spans="1:92" x14ac:dyDescent="0.3">
      <c r="A692" s="18">
        <v>45441</v>
      </c>
      <c r="B692" s="2">
        <v>8</v>
      </c>
      <c r="C692" s="2" t="s">
        <v>178</v>
      </c>
      <c r="D692" s="9">
        <v>20.128550000000001</v>
      </c>
      <c r="E692">
        <v>7.8753460000000001E-3</v>
      </c>
      <c r="G692">
        <v>7.2830000000000004</v>
      </c>
      <c r="H692">
        <v>6.6407069486053377E-2</v>
      </c>
      <c r="I692" s="34">
        <v>7.3494070694860536</v>
      </c>
      <c r="J692" s="34">
        <v>7.2915279459190057</v>
      </c>
      <c r="K692">
        <v>0.624</v>
      </c>
      <c r="L692">
        <v>5.6896898749550064E-3</v>
      </c>
      <c r="M692" s="34">
        <v>0.62968968987495499</v>
      </c>
      <c r="N692" s="34">
        <v>0.62473066569455704</v>
      </c>
      <c r="O692">
        <v>15.551</v>
      </c>
      <c r="P692">
        <v>0.1417954603292072</v>
      </c>
      <c r="Q692" s="34">
        <v>15.692795460329208</v>
      </c>
      <c r="R692" s="34">
        <v>15.569209266371887</v>
      </c>
      <c r="S692">
        <v>2.5369999999999999</v>
      </c>
      <c r="T692">
        <v>2.3132601302501363E-2</v>
      </c>
      <c r="U692" s="34">
        <v>2.5601326013025014</v>
      </c>
      <c r="V692" s="34">
        <v>2.5399706712613641</v>
      </c>
      <c r="W692">
        <v>0</v>
      </c>
      <c r="X692">
        <v>0</v>
      </c>
      <c r="Y692" s="34">
        <v>0</v>
      </c>
      <c r="Z692" s="34">
        <v>0</v>
      </c>
      <c r="AA692">
        <v>1.1519999999999999</v>
      </c>
      <c r="AB692">
        <v>1.0504042846070779E-2</v>
      </c>
      <c r="AC692" s="34">
        <v>1.1625040428460707</v>
      </c>
      <c r="AD692" s="34">
        <v>1.1533489212822592</v>
      </c>
      <c r="AE692">
        <v>27.146999999999998</v>
      </c>
      <c r="AF692">
        <v>0.24752886383878775</v>
      </c>
      <c r="AG692" s="34">
        <v>27.39452886383879</v>
      </c>
      <c r="AH692" s="34">
        <v>27.178787470529073</v>
      </c>
      <c r="AJ692">
        <v>61.113000000000007</v>
      </c>
      <c r="AK692">
        <v>0.5572340021284059</v>
      </c>
      <c r="AL692" s="34">
        <v>61.67023400212841</v>
      </c>
      <c r="AM692" s="34">
        <v>61.184559571460689</v>
      </c>
      <c r="AN692">
        <v>3.3039999999999998</v>
      </c>
      <c r="AO692">
        <v>3.0126178440466892E-2</v>
      </c>
      <c r="AP692" s="34">
        <v>3.3341261784404668</v>
      </c>
      <c r="AQ692" s="34">
        <v>3.3078687811775906</v>
      </c>
      <c r="AR692">
        <v>313.59700000000004</v>
      </c>
      <c r="AS692">
        <v>2.8594065315965786</v>
      </c>
      <c r="AT692" s="34">
        <v>316.4564065315966</v>
      </c>
      <c r="AU692" s="34">
        <v>313.96420283624366</v>
      </c>
      <c r="AV692">
        <v>30.916</v>
      </c>
      <c r="AW692">
        <v>0.28189495540722592</v>
      </c>
      <c r="AX692" s="34">
        <v>31.197894955407225</v>
      </c>
      <c r="AY692" s="34">
        <v>30.952200738161739</v>
      </c>
      <c r="AZ692">
        <v>249.99200000000002</v>
      </c>
      <c r="BA692">
        <v>2.2794502423393461</v>
      </c>
      <c r="BB692" s="34">
        <v>252.27145024233937</v>
      </c>
      <c r="BC692" s="34">
        <v>250.28472528575918</v>
      </c>
      <c r="BD692">
        <v>111.04800000000002</v>
      </c>
      <c r="BE692">
        <v>1.0125459635160314</v>
      </c>
      <c r="BF692" s="34">
        <v>112.06054596351605</v>
      </c>
      <c r="BG692" s="34">
        <v>111.17803039110446</v>
      </c>
      <c r="BH692">
        <v>769.97</v>
      </c>
      <c r="BI692">
        <v>7.0206578734280551</v>
      </c>
      <c r="BJ692" s="34">
        <v>776.99065787342806</v>
      </c>
      <c r="BK692" s="34">
        <v>770.87158760390741</v>
      </c>
      <c r="BM692">
        <v>68.396000000000001</v>
      </c>
      <c r="BN692">
        <v>0.62364107161445925</v>
      </c>
      <c r="BO692">
        <v>69.019641071614458</v>
      </c>
      <c r="BP692">
        <v>68.476087517379696</v>
      </c>
      <c r="BQ692">
        <v>3.9279999999999999</v>
      </c>
      <c r="BR692">
        <v>3.5815868315421898E-2</v>
      </c>
      <c r="BS692">
        <v>3.9638158683154217</v>
      </c>
      <c r="BT692">
        <v>3.9325994468721479</v>
      </c>
      <c r="BU692">
        <v>329.14800000000002</v>
      </c>
      <c r="BV692">
        <v>3.001201991925786</v>
      </c>
      <c r="BW692">
        <v>332.14920199192579</v>
      </c>
      <c r="BX692">
        <v>329.53341210261556</v>
      </c>
      <c r="BY692">
        <v>33.453000000000003</v>
      </c>
      <c r="BZ692">
        <v>0.30502755670972731</v>
      </c>
      <c r="CA692">
        <v>33.758027556709727</v>
      </c>
      <c r="CB692">
        <v>33.492171409423101</v>
      </c>
      <c r="CC692">
        <v>249.99200000000002</v>
      </c>
      <c r="CD692">
        <v>2.2794502423393461</v>
      </c>
      <c r="CE692">
        <v>252.27145024233937</v>
      </c>
      <c r="CF692">
        <v>250.28472528575918</v>
      </c>
      <c r="CG692">
        <v>112.20000000000002</v>
      </c>
      <c r="CH692">
        <v>1.0230500063621022</v>
      </c>
      <c r="CI692">
        <v>113.22305000636212</v>
      </c>
      <c r="CJ692">
        <v>112.33137931238672</v>
      </c>
      <c r="CK692">
        <v>797.11700000000008</v>
      </c>
      <c r="CL692">
        <v>7.2681867372668432</v>
      </c>
      <c r="CM692">
        <v>804.38518673726685</v>
      </c>
      <c r="CN692">
        <v>798.05037507443649</v>
      </c>
    </row>
    <row r="693" spans="1:92" x14ac:dyDescent="0.3">
      <c r="A693" s="18">
        <v>45441</v>
      </c>
      <c r="B693" s="2">
        <v>9</v>
      </c>
      <c r="C693" s="2" t="s">
        <v>178</v>
      </c>
      <c r="D693" s="9">
        <v>16.051307000000001</v>
      </c>
      <c r="E693">
        <v>7.4167160000000003E-3</v>
      </c>
      <c r="G693">
        <v>7.4600000000000009</v>
      </c>
      <c r="H693">
        <v>5.1382340719011682E-2</v>
      </c>
      <c r="I693" s="34">
        <v>7.5113823407190123</v>
      </c>
      <c r="J693" s="34">
        <v>7.4556725511304842</v>
      </c>
      <c r="K693">
        <v>0.65500000000000003</v>
      </c>
      <c r="L693">
        <v>4.5114521676880232E-3</v>
      </c>
      <c r="M693" s="34">
        <v>0.65951145216768803</v>
      </c>
      <c r="N693" s="34">
        <v>0.65462004302821264</v>
      </c>
      <c r="O693">
        <v>16.417999999999999</v>
      </c>
      <c r="P693">
        <v>0.11308247586122436</v>
      </c>
      <c r="Q693" s="34">
        <v>16.531082475861222</v>
      </c>
      <c r="R693" s="34">
        <v>16.40847613196518</v>
      </c>
      <c r="S693">
        <v>2.6539999999999999</v>
      </c>
      <c r="T693">
        <v>1.8279990920677881E-2</v>
      </c>
      <c r="U693" s="34">
        <v>2.6722799909206776</v>
      </c>
      <c r="V693" s="34">
        <v>2.6524604491555364</v>
      </c>
      <c r="W693">
        <v>0</v>
      </c>
      <c r="X693">
        <v>0</v>
      </c>
      <c r="Y693" s="34">
        <v>0</v>
      </c>
      <c r="Z693" s="34">
        <v>0</v>
      </c>
      <c r="AA693">
        <v>1.147</v>
      </c>
      <c r="AB693">
        <v>7.9002070783788739E-3</v>
      </c>
      <c r="AC693" s="34">
        <v>1.1549002070783789</v>
      </c>
      <c r="AD693" s="34">
        <v>1.1463346402341374</v>
      </c>
      <c r="AE693">
        <v>28.334</v>
      </c>
      <c r="AF693">
        <v>0.19515646674698084</v>
      </c>
      <c r="AG693" s="34">
        <v>28.529156466746976</v>
      </c>
      <c r="AH693" s="34">
        <v>28.317563815513552</v>
      </c>
      <c r="AJ693">
        <v>66.037999999999997</v>
      </c>
      <c r="AK693">
        <v>0.45485080648821624</v>
      </c>
      <c r="AL693" s="34">
        <v>66.492850806488207</v>
      </c>
      <c r="AM693" s="34">
        <v>65.999692216026105</v>
      </c>
      <c r="AN693">
        <v>3.5440000000000005</v>
      </c>
      <c r="AO693">
        <v>2.441005569814711E-2</v>
      </c>
      <c r="AP693" s="34">
        <v>3.5684100556981475</v>
      </c>
      <c r="AQ693" s="34">
        <v>3.5419441717434901</v>
      </c>
      <c r="AR693">
        <v>330.36900000000009</v>
      </c>
      <c r="AS693">
        <v>2.2754869331098089</v>
      </c>
      <c r="AT693" s="34">
        <v>332.64448693310987</v>
      </c>
      <c r="AU693" s="34">
        <v>330.17735724456128</v>
      </c>
      <c r="AV693">
        <v>32.529000000000003</v>
      </c>
      <c r="AW693">
        <v>0.22405042375988354</v>
      </c>
      <c r="AX693" s="34">
        <v>32.753050423759888</v>
      </c>
      <c r="AY693" s="34">
        <v>32.510130350633176</v>
      </c>
      <c r="AZ693">
        <v>233.25299999999999</v>
      </c>
      <c r="BA693">
        <v>1.6065797747629533</v>
      </c>
      <c r="BB693" s="34">
        <v>234.85957977476295</v>
      </c>
      <c r="BC693" s="34">
        <v>233.11769297169417</v>
      </c>
      <c r="BD693">
        <v>119.73700000000001</v>
      </c>
      <c r="BE693">
        <v>0.82471411939307004</v>
      </c>
      <c r="BF693" s="34">
        <v>120.56171411939307</v>
      </c>
      <c r="BG693" s="34">
        <v>119.66754212529634</v>
      </c>
      <c r="BH693">
        <v>785.47</v>
      </c>
      <c r="BI693">
        <v>5.4100921132120785</v>
      </c>
      <c r="BJ693" s="34">
        <v>790.88009211321207</v>
      </c>
      <c r="BK693" s="34">
        <v>785.01435907995449</v>
      </c>
      <c r="BM693">
        <v>73.49799999999999</v>
      </c>
      <c r="BN693">
        <v>0.5062331472072279</v>
      </c>
      <c r="BO693">
        <v>74.004233147207216</v>
      </c>
      <c r="BP693">
        <v>73.455364767156595</v>
      </c>
      <c r="BQ693">
        <v>4.1990000000000007</v>
      </c>
      <c r="BR693">
        <v>2.8921507865835132E-2</v>
      </c>
      <c r="BS693">
        <v>4.2279215078658359</v>
      </c>
      <c r="BT693">
        <v>4.196564214771703</v>
      </c>
      <c r="BU693">
        <v>346.78700000000009</v>
      </c>
      <c r="BV693">
        <v>2.3885694089710334</v>
      </c>
      <c r="BW693">
        <v>349.17556940897111</v>
      </c>
      <c r="BX693">
        <v>346.58583337652647</v>
      </c>
      <c r="BY693">
        <v>35.183000000000007</v>
      </c>
      <c r="BZ693">
        <v>0.24233041468056143</v>
      </c>
      <c r="CA693">
        <v>35.425330414680566</v>
      </c>
      <c r="CB693">
        <v>35.16259079978871</v>
      </c>
      <c r="CC693">
        <v>233.25299999999999</v>
      </c>
      <c r="CD693">
        <v>1.6065797747629533</v>
      </c>
      <c r="CE693">
        <v>234.85957977476295</v>
      </c>
      <c r="CF693">
        <v>233.11769297169417</v>
      </c>
      <c r="CG693">
        <v>120.88400000000001</v>
      </c>
      <c r="CH693">
        <v>0.83261432647144895</v>
      </c>
      <c r="CI693">
        <v>121.71661432647146</v>
      </c>
      <c r="CJ693">
        <v>120.81387676553048</v>
      </c>
      <c r="CK693">
        <v>813.80399999999997</v>
      </c>
      <c r="CL693">
        <v>5.605248579959059</v>
      </c>
      <c r="CM693">
        <v>819.40924857995901</v>
      </c>
      <c r="CN693">
        <v>813.3319228954681</v>
      </c>
    </row>
    <row r="694" spans="1:92" x14ac:dyDescent="0.3">
      <c r="A694" s="18">
        <v>45441</v>
      </c>
      <c r="B694" s="2">
        <v>10</v>
      </c>
      <c r="C694" s="2" t="s">
        <v>178</v>
      </c>
      <c r="D694" s="9">
        <v>17.451547000000001</v>
      </c>
      <c r="E694">
        <v>7.4319640000000001E-3</v>
      </c>
      <c r="G694">
        <v>7.508</v>
      </c>
      <c r="H694">
        <v>8.8689994719140783E-2</v>
      </c>
      <c r="I694" s="34">
        <v>7.5966899947191404</v>
      </c>
      <c r="J694" s="34">
        <v>7.5402316681592279</v>
      </c>
      <c r="K694">
        <v>0.67600000000000005</v>
      </c>
      <c r="L694">
        <v>7.9854070897894484E-3</v>
      </c>
      <c r="M694" s="34">
        <v>0.6839854070897895</v>
      </c>
      <c r="N694" s="34">
        <v>0.67890205216777288</v>
      </c>
      <c r="O694">
        <v>16.993000000000002</v>
      </c>
      <c r="P694">
        <v>0.2007337613562013</v>
      </c>
      <c r="Q694" s="34">
        <v>17.193733761356203</v>
      </c>
      <c r="R694" s="34">
        <v>17.065950551016218</v>
      </c>
      <c r="S694">
        <v>2.774</v>
      </c>
      <c r="T694">
        <v>3.2768519625851963E-2</v>
      </c>
      <c r="U694" s="34">
        <v>2.8067685196258521</v>
      </c>
      <c r="V694" s="34">
        <v>2.7859087170316594</v>
      </c>
      <c r="W694">
        <v>0</v>
      </c>
      <c r="X694">
        <v>0</v>
      </c>
      <c r="Y694" s="34">
        <v>0</v>
      </c>
      <c r="Z694" s="34">
        <v>0</v>
      </c>
      <c r="AA694">
        <v>1.1850000000000001</v>
      </c>
      <c r="AB694">
        <v>1.3998087871894225E-2</v>
      </c>
      <c r="AC694" s="34">
        <v>1.1989980878718942</v>
      </c>
      <c r="AD694" s="34">
        <v>1.1900871772467614</v>
      </c>
      <c r="AE694">
        <v>29.135999999999999</v>
      </c>
      <c r="AF694">
        <v>0.34417577066287774</v>
      </c>
      <c r="AG694" s="34">
        <v>29.480175770662882</v>
      </c>
      <c r="AH694" s="34">
        <v>29.261080165621642</v>
      </c>
      <c r="AJ694">
        <v>67.948000000000008</v>
      </c>
      <c r="AK694">
        <v>0.80265153984765303</v>
      </c>
      <c r="AL694" s="34">
        <v>68.750651539847667</v>
      </c>
      <c r="AM694" s="34">
        <v>68.23969917262697</v>
      </c>
      <c r="AN694">
        <v>3.5830000000000006</v>
      </c>
      <c r="AO694">
        <v>4.2325020122360349E-2</v>
      </c>
      <c r="AP694" s="34">
        <v>3.6253250201223608</v>
      </c>
      <c r="AQ694" s="34">
        <v>3.5983817350845122</v>
      </c>
      <c r="AR694">
        <v>337.15200000000004</v>
      </c>
      <c r="AS694">
        <v>3.9826863478353434</v>
      </c>
      <c r="AT694" s="34">
        <v>341.13468634783538</v>
      </c>
      <c r="AU694" s="34">
        <v>338.59938563974697</v>
      </c>
      <c r="AV694">
        <v>33.564</v>
      </c>
      <c r="AW694">
        <v>0.39648254964747487</v>
      </c>
      <c r="AX694" s="34">
        <v>33.960482549647473</v>
      </c>
      <c r="AY694" s="34">
        <v>33.708089465915862</v>
      </c>
      <c r="AZ694">
        <v>249.839</v>
      </c>
      <c r="BA694">
        <v>2.9512812454229373</v>
      </c>
      <c r="BB694" s="34">
        <v>252.79028124542293</v>
      </c>
      <c r="BC694" s="34">
        <v>250.91155297565706</v>
      </c>
      <c r="BD694">
        <v>124.84700000000001</v>
      </c>
      <c r="BE694">
        <v>1.4747841996138211</v>
      </c>
      <c r="BF694" s="34">
        <v>126.32178419961383</v>
      </c>
      <c r="BG694" s="34">
        <v>125.38296524702653</v>
      </c>
      <c r="BH694">
        <v>816.93299999999999</v>
      </c>
      <c r="BI694">
        <v>9.6502109024895901</v>
      </c>
      <c r="BJ694" s="34">
        <v>826.58321090248955</v>
      </c>
      <c r="BK694" s="34">
        <v>820.44007423605785</v>
      </c>
      <c r="BM694">
        <v>75.456000000000003</v>
      </c>
      <c r="BN694">
        <v>0.89134153456679377</v>
      </c>
      <c r="BO694">
        <v>76.347341534566809</v>
      </c>
      <c r="BP694">
        <v>75.779930840786193</v>
      </c>
      <c r="BQ694">
        <v>4.2590000000000003</v>
      </c>
      <c r="BR694">
        <v>5.0310427212149796E-2</v>
      </c>
      <c r="BS694">
        <v>4.3093104272121501</v>
      </c>
      <c r="BT694">
        <v>4.2772837872522853</v>
      </c>
      <c r="BU694">
        <v>354.14500000000004</v>
      </c>
      <c r="BV694">
        <v>4.1834201091915446</v>
      </c>
      <c r="BW694">
        <v>358.3284201091916</v>
      </c>
      <c r="BX694">
        <v>355.66533619076318</v>
      </c>
      <c r="BY694">
        <v>36.338000000000001</v>
      </c>
      <c r="BZ694">
        <v>0.42925106927332685</v>
      </c>
      <c r="CA694">
        <v>36.767251069273328</v>
      </c>
      <c r="CB694">
        <v>36.493998182947522</v>
      </c>
      <c r="CC694">
        <v>249.839</v>
      </c>
      <c r="CD694">
        <v>2.9512812454229373</v>
      </c>
      <c r="CE694">
        <v>252.79028124542293</v>
      </c>
      <c r="CF694">
        <v>250.91155297565706</v>
      </c>
      <c r="CG694">
        <v>126.03200000000001</v>
      </c>
      <c r="CH694">
        <v>1.4887822874857153</v>
      </c>
      <c r="CI694">
        <v>127.52078228748573</v>
      </c>
      <c r="CJ694">
        <v>126.5730524242733</v>
      </c>
      <c r="CK694">
        <v>846.06899999999996</v>
      </c>
      <c r="CL694">
        <v>9.9943866731524675</v>
      </c>
      <c r="CM694">
        <v>856.06338667315242</v>
      </c>
      <c r="CN694">
        <v>849.70115440167945</v>
      </c>
    </row>
    <row r="695" spans="1:92" x14ac:dyDescent="0.3">
      <c r="A695" s="18">
        <v>45441</v>
      </c>
      <c r="B695" s="2">
        <v>11</v>
      </c>
      <c r="C695" s="2" t="s">
        <v>178</v>
      </c>
      <c r="D695" s="9">
        <v>32.128279999999997</v>
      </c>
      <c r="E695">
        <v>7.4022849999999998E-3</v>
      </c>
      <c r="G695">
        <v>8.0940000000000012</v>
      </c>
      <c r="H695">
        <v>3.5278764757216426E-2</v>
      </c>
      <c r="I695" s="34">
        <v>8.1292787647572169</v>
      </c>
      <c r="J695" s="34">
        <v>8.0691035264960362</v>
      </c>
      <c r="K695">
        <v>0.66400000000000003</v>
      </c>
      <c r="L695">
        <v>2.8941314305401165E-3</v>
      </c>
      <c r="M695" s="34">
        <v>0.6668941314305401</v>
      </c>
      <c r="N695" s="34">
        <v>0.66195759100486384</v>
      </c>
      <c r="O695">
        <v>17.178000000000001</v>
      </c>
      <c r="P695">
        <v>7.4872574870208014E-2</v>
      </c>
      <c r="Q695" s="34">
        <v>17.25287257487021</v>
      </c>
      <c r="R695" s="34">
        <v>17.125161895002339</v>
      </c>
      <c r="S695">
        <v>2.8260000000000001</v>
      </c>
      <c r="T695">
        <v>1.2317493106485496E-2</v>
      </c>
      <c r="U695" s="34">
        <v>2.8383174931064854</v>
      </c>
      <c r="V695" s="34">
        <v>2.8173074581020257</v>
      </c>
      <c r="W695">
        <v>0</v>
      </c>
      <c r="X695">
        <v>0</v>
      </c>
      <c r="Y695" s="34">
        <v>0</v>
      </c>
      <c r="Z695" s="34">
        <v>0</v>
      </c>
      <c r="AA695">
        <v>1.2370000000000001</v>
      </c>
      <c r="AB695">
        <v>5.3916273788827173E-3</v>
      </c>
      <c r="AC695" s="34">
        <v>1.2423916273788829</v>
      </c>
      <c r="AD695" s="34">
        <v>1.2331950904714106</v>
      </c>
      <c r="AE695">
        <v>29.999000000000002</v>
      </c>
      <c r="AF695">
        <v>0.13075459154333277</v>
      </c>
      <c r="AG695" s="34">
        <v>30.129754591543335</v>
      </c>
      <c r="AH695" s="34">
        <v>29.906725561076676</v>
      </c>
      <c r="AJ695">
        <v>70.445999999999984</v>
      </c>
      <c r="AK695">
        <v>0.30704816680094726</v>
      </c>
      <c r="AL695" s="34">
        <v>70.753048166800937</v>
      </c>
      <c r="AM695" s="34">
        <v>70.229313939651547</v>
      </c>
      <c r="AN695">
        <v>3.7170000000000005</v>
      </c>
      <c r="AO695">
        <v>1.6201033926683154E-2</v>
      </c>
      <c r="AP695" s="34">
        <v>3.7332010339266839</v>
      </c>
      <c r="AQ695" s="34">
        <v>3.705566815911264</v>
      </c>
      <c r="AR695">
        <v>340.82200000000017</v>
      </c>
      <c r="AS695">
        <v>1.4855175638848555</v>
      </c>
      <c r="AT695" s="34">
        <v>342.30751756388503</v>
      </c>
      <c r="AU695" s="34">
        <v>339.77365976123468</v>
      </c>
      <c r="AV695">
        <v>34.432999999999993</v>
      </c>
      <c r="AW695">
        <v>0.15008076437919851</v>
      </c>
      <c r="AX695" s="34">
        <v>34.58308076437919</v>
      </c>
      <c r="AY695" s="34">
        <v>34.32708694438324</v>
      </c>
      <c r="AZ695">
        <v>235.047</v>
      </c>
      <c r="BA695">
        <v>1.0244832987261487</v>
      </c>
      <c r="BB695" s="34">
        <v>236.07148329872615</v>
      </c>
      <c r="BC695" s="34">
        <v>234.32401489897626</v>
      </c>
      <c r="BD695">
        <v>123.71000000000001</v>
      </c>
      <c r="BE695">
        <v>0.53920632420499681</v>
      </c>
      <c r="BF695" s="34">
        <v>124.24920632420501</v>
      </c>
      <c r="BG695" s="34">
        <v>123.32947828796944</v>
      </c>
      <c r="BH695">
        <v>808.17500000000018</v>
      </c>
      <c r="BI695">
        <v>3.5225371519228301</v>
      </c>
      <c r="BJ695" s="34">
        <v>811.69753715192303</v>
      </c>
      <c r="BK695" s="34">
        <v>805.6891206481265</v>
      </c>
      <c r="BM695">
        <v>78.539999999999992</v>
      </c>
      <c r="BN695">
        <v>0.34232693155816368</v>
      </c>
      <c r="BO695">
        <v>78.882326931558154</v>
      </c>
      <c r="BP695">
        <v>78.298417466147583</v>
      </c>
      <c r="BQ695">
        <v>4.3810000000000002</v>
      </c>
      <c r="BR695">
        <v>1.9095165357223269E-2</v>
      </c>
      <c r="BS695">
        <v>4.4000951653572242</v>
      </c>
      <c r="BT695">
        <v>4.3675244069161279</v>
      </c>
      <c r="BU695">
        <v>358.00000000000017</v>
      </c>
      <c r="BV695">
        <v>1.5603901387550634</v>
      </c>
      <c r="BW695">
        <v>359.56039013875522</v>
      </c>
      <c r="BX695">
        <v>356.89882165623703</v>
      </c>
      <c r="BY695">
        <v>37.258999999999993</v>
      </c>
      <c r="BZ695">
        <v>0.16239825748568401</v>
      </c>
      <c r="CA695">
        <v>37.421398257485677</v>
      </c>
      <c r="CB695">
        <v>37.144394402485268</v>
      </c>
      <c r="CC695">
        <v>235.047</v>
      </c>
      <c r="CD695">
        <v>1.0244832987261487</v>
      </c>
      <c r="CE695">
        <v>236.07148329872615</v>
      </c>
      <c r="CF695">
        <v>234.32401489897626</v>
      </c>
      <c r="CG695">
        <v>124.947</v>
      </c>
      <c r="CH695">
        <v>0.54459795158387958</v>
      </c>
      <c r="CI695">
        <v>125.49159795158388</v>
      </c>
      <c r="CJ695">
        <v>124.56267337844085</v>
      </c>
      <c r="CK695">
        <v>838.17400000000021</v>
      </c>
      <c r="CL695">
        <v>3.6532917434661627</v>
      </c>
      <c r="CM695">
        <v>841.82729174346639</v>
      </c>
      <c r="CN695">
        <v>835.59584620920316</v>
      </c>
    </row>
    <row r="696" spans="1:92" x14ac:dyDescent="0.3">
      <c r="A696" s="18">
        <v>45441</v>
      </c>
      <c r="B696" s="2">
        <v>12</v>
      </c>
      <c r="C696" s="2" t="s">
        <v>178</v>
      </c>
      <c r="D696" s="9">
        <v>47.002381999999997</v>
      </c>
      <c r="E696">
        <v>7.6319150000000004E-3</v>
      </c>
      <c r="G696">
        <v>8.2569999999999997</v>
      </c>
      <c r="H696">
        <v>5.1065012925871567E-2</v>
      </c>
      <c r="I696" s="34">
        <v>8.3080650129258711</v>
      </c>
      <c r="J696" s="34">
        <v>8.2446585669327472</v>
      </c>
      <c r="K696">
        <v>0.67500000000000004</v>
      </c>
      <c r="L696">
        <v>4.1745045082915485E-3</v>
      </c>
      <c r="M696" s="34">
        <v>0.67917450450829164</v>
      </c>
      <c r="N696" s="34">
        <v>0.67399110241971727</v>
      </c>
      <c r="O696">
        <v>17.300999999999998</v>
      </c>
      <c r="P696">
        <v>0.10699718888585491</v>
      </c>
      <c r="Q696" s="34">
        <v>17.407997188885854</v>
      </c>
      <c r="R696" s="34">
        <v>17.275140834020039</v>
      </c>
      <c r="S696">
        <v>2.8620000000000001</v>
      </c>
      <c r="T696">
        <v>1.7699899115156164E-2</v>
      </c>
      <c r="U696" s="34">
        <v>2.8796998991151561</v>
      </c>
      <c r="V696" s="34">
        <v>2.8577222742596007</v>
      </c>
      <c r="W696">
        <v>0</v>
      </c>
      <c r="X696">
        <v>0</v>
      </c>
      <c r="Y696" s="34">
        <v>0</v>
      </c>
      <c r="Z696" s="34">
        <v>0</v>
      </c>
      <c r="AA696">
        <v>1.329</v>
      </c>
      <c r="AB696">
        <v>8.2191355429918032E-3</v>
      </c>
      <c r="AC696" s="34">
        <v>1.3372191355429917</v>
      </c>
      <c r="AD696" s="34">
        <v>1.327013592764154</v>
      </c>
      <c r="AE696">
        <v>30.423999999999999</v>
      </c>
      <c r="AF696">
        <v>0.18815574097816598</v>
      </c>
      <c r="AG696" s="34">
        <v>30.612155740978164</v>
      </c>
      <c r="AH696" s="34">
        <v>30.378526370396258</v>
      </c>
      <c r="AJ696">
        <v>71.302999999999997</v>
      </c>
      <c r="AK696">
        <v>0.44096991845142547</v>
      </c>
      <c r="AL696" s="34">
        <v>71.743969918451427</v>
      </c>
      <c r="AM696" s="34">
        <v>71.196426038271241</v>
      </c>
      <c r="AN696">
        <v>3.6830000000000003</v>
      </c>
      <c r="AO696">
        <v>2.2777333487463369E-2</v>
      </c>
      <c r="AP696" s="34">
        <v>3.7057773334874637</v>
      </c>
      <c r="AQ696" s="34">
        <v>3.6774951558693605</v>
      </c>
      <c r="AR696">
        <v>345.67199999999985</v>
      </c>
      <c r="AS696">
        <v>2.1377915887261563</v>
      </c>
      <c r="AT696" s="34">
        <v>347.809791588726</v>
      </c>
      <c r="AU696" s="34">
        <v>345.15533682315311</v>
      </c>
      <c r="AV696">
        <v>35.788000000000011</v>
      </c>
      <c r="AW696">
        <v>0.22132913680405625</v>
      </c>
      <c r="AX696" s="34">
        <v>36.00932913680407</v>
      </c>
      <c r="AY696" s="34">
        <v>35.734508997624957</v>
      </c>
      <c r="AZ696">
        <v>246.55100000000002</v>
      </c>
      <c r="BA696">
        <v>1.5247826089241325</v>
      </c>
      <c r="BB696" s="34">
        <v>248.07578260892416</v>
      </c>
      <c r="BC696" s="34">
        <v>246.18248932249435</v>
      </c>
      <c r="BD696">
        <v>124.81900000000002</v>
      </c>
      <c r="BE696">
        <v>0.77193700477102634</v>
      </c>
      <c r="BF696" s="34">
        <v>125.59093700477105</v>
      </c>
      <c r="BG696" s="34">
        <v>124.63243764878028</v>
      </c>
      <c r="BH696">
        <v>827.8159999999998</v>
      </c>
      <c r="BI696">
        <v>5.1195875911642608</v>
      </c>
      <c r="BJ696" s="34">
        <v>832.93558759116411</v>
      </c>
      <c r="BK696" s="34">
        <v>826.57869398619334</v>
      </c>
      <c r="BM696">
        <v>79.56</v>
      </c>
      <c r="BN696">
        <v>0.49203493137729704</v>
      </c>
      <c r="BO696">
        <v>80.052034931377293</v>
      </c>
      <c r="BP696">
        <v>79.441084605203983</v>
      </c>
      <c r="BQ696">
        <v>4.3580000000000005</v>
      </c>
      <c r="BR696">
        <v>2.6951837995754915E-2</v>
      </c>
      <c r="BS696">
        <v>4.3849518379957555</v>
      </c>
      <c r="BT696">
        <v>4.3514862582890776</v>
      </c>
      <c r="BU696">
        <v>362.97299999999984</v>
      </c>
      <c r="BV696">
        <v>2.244788777612011</v>
      </c>
      <c r="BW696">
        <v>365.21778877761187</v>
      </c>
      <c r="BX696">
        <v>362.43047765717313</v>
      </c>
      <c r="BY696">
        <v>38.650000000000013</v>
      </c>
      <c r="BZ696">
        <v>0.2390290359192124</v>
      </c>
      <c r="CA696">
        <v>38.889029035919222</v>
      </c>
      <c r="CB696">
        <v>38.592231271884557</v>
      </c>
      <c r="CC696">
        <v>246.55100000000002</v>
      </c>
      <c r="CD696">
        <v>1.5247826089241325</v>
      </c>
      <c r="CE696">
        <v>248.07578260892416</v>
      </c>
      <c r="CF696">
        <v>246.18248932249435</v>
      </c>
      <c r="CG696">
        <v>126.14800000000001</v>
      </c>
      <c r="CH696">
        <v>0.78015614031401814</v>
      </c>
      <c r="CI696">
        <v>126.92815614031404</v>
      </c>
      <c r="CJ696">
        <v>125.95945124154444</v>
      </c>
      <c r="CK696">
        <v>858.23999999999978</v>
      </c>
      <c r="CL696">
        <v>5.3077433321424268</v>
      </c>
      <c r="CM696">
        <v>863.54774333214232</v>
      </c>
      <c r="CN696">
        <v>856.95722035658957</v>
      </c>
    </row>
    <row r="697" spans="1:92" x14ac:dyDescent="0.3">
      <c r="A697" s="18">
        <v>45441</v>
      </c>
      <c r="B697" s="2">
        <v>13</v>
      </c>
      <c r="C697" s="2" t="s">
        <v>178</v>
      </c>
      <c r="D697" s="9">
        <v>30.208607000000001</v>
      </c>
      <c r="E697">
        <v>7.8357619999999996E-3</v>
      </c>
      <c r="G697">
        <v>8.3889999999999993</v>
      </c>
      <c r="H697">
        <v>0.10778786438705285</v>
      </c>
      <c r="I697" s="34">
        <v>8.496787864387052</v>
      </c>
      <c r="J697" s="34">
        <v>8.4302090569172261</v>
      </c>
      <c r="K697">
        <v>0.64900000000000002</v>
      </c>
      <c r="L697">
        <v>8.3388155903203372E-3</v>
      </c>
      <c r="M697" s="34">
        <v>0.65733881559032037</v>
      </c>
      <c r="N697" s="34">
        <v>0.65218806507799276</v>
      </c>
      <c r="O697">
        <v>17.32</v>
      </c>
      <c r="P697">
        <v>0.22253973193273996</v>
      </c>
      <c r="Q697" s="34">
        <v>17.542539731932742</v>
      </c>
      <c r="R697" s="34">
        <v>17.405080565717771</v>
      </c>
      <c r="S697">
        <v>2.8490000000000002</v>
      </c>
      <c r="T697">
        <v>3.6605987082931654E-2</v>
      </c>
      <c r="U697" s="34">
        <v>2.8856059870829318</v>
      </c>
      <c r="V697" s="34">
        <v>2.8629950653423748</v>
      </c>
      <c r="W697">
        <v>0</v>
      </c>
      <c r="X697">
        <v>0</v>
      </c>
      <c r="Y697" s="34">
        <v>0</v>
      </c>
      <c r="Z697" s="34">
        <v>0</v>
      </c>
      <c r="AA697">
        <v>1.292</v>
      </c>
      <c r="AB697">
        <v>1.6600538894751736E-2</v>
      </c>
      <c r="AC697" s="34">
        <v>1.3086005388947517</v>
      </c>
      <c r="AD697" s="34">
        <v>1.2983466565189006</v>
      </c>
      <c r="AE697">
        <v>30.499000000000002</v>
      </c>
      <c r="AF697">
        <v>0.39187293788779654</v>
      </c>
      <c r="AG697" s="34">
        <v>30.890872937887799</v>
      </c>
      <c r="AH697" s="34">
        <v>30.648819409574266</v>
      </c>
      <c r="AJ697">
        <v>70.984999999999985</v>
      </c>
      <c r="AK697">
        <v>0.91206598563773345</v>
      </c>
      <c r="AL697" s="34">
        <v>71.897065985637724</v>
      </c>
      <c r="AM697" s="34">
        <v>71.333697688075972</v>
      </c>
      <c r="AN697">
        <v>3.7439999999999998</v>
      </c>
      <c r="AO697">
        <v>4.8105586394698523E-2</v>
      </c>
      <c r="AP697" s="34">
        <v>3.7921055863946984</v>
      </c>
      <c r="AQ697" s="34">
        <v>3.7623915495408391</v>
      </c>
      <c r="AR697">
        <v>344.58199999999982</v>
      </c>
      <c r="AS697">
        <v>4.4274356760304485</v>
      </c>
      <c r="AT697" s="34">
        <v>349.00943567603025</v>
      </c>
      <c r="AU697" s="34">
        <v>346.27468080231858</v>
      </c>
      <c r="AV697">
        <v>36.648000000000003</v>
      </c>
      <c r="AW697">
        <v>0.47087968220964521</v>
      </c>
      <c r="AX697" s="34">
        <v>37.118879682209645</v>
      </c>
      <c r="AY697" s="34">
        <v>36.828024975313213</v>
      </c>
      <c r="AZ697">
        <v>244.601</v>
      </c>
      <c r="BA697">
        <v>3.1428083701200995</v>
      </c>
      <c r="BB697" s="34">
        <v>247.74380837012009</v>
      </c>
      <c r="BC697" s="34">
        <v>245.8025468507582</v>
      </c>
      <c r="BD697">
        <v>123.53299999999999</v>
      </c>
      <c r="BE697">
        <v>1.5872402254530695</v>
      </c>
      <c r="BF697" s="34">
        <v>125.12024022545306</v>
      </c>
      <c r="BG697" s="34">
        <v>124.13982780166359</v>
      </c>
      <c r="BH697">
        <v>824.09299999999985</v>
      </c>
      <c r="BI697">
        <v>10.588535525845694</v>
      </c>
      <c r="BJ697" s="34">
        <v>834.68153552584545</v>
      </c>
      <c r="BK697" s="34">
        <v>828.1411696676704</v>
      </c>
      <c r="BM697">
        <v>79.373999999999981</v>
      </c>
      <c r="BN697">
        <v>1.0198538500247862</v>
      </c>
      <c r="BO697">
        <v>80.393853850024783</v>
      </c>
      <c r="BP697">
        <v>79.763906744993193</v>
      </c>
      <c r="BQ697">
        <v>4.3929999999999998</v>
      </c>
      <c r="BR697">
        <v>5.6444401985018863E-2</v>
      </c>
      <c r="BS697">
        <v>4.4494444019850192</v>
      </c>
      <c r="BT697">
        <v>4.4145796146188321</v>
      </c>
      <c r="BU697">
        <v>361.90199999999982</v>
      </c>
      <c r="BV697">
        <v>4.6499754079631881</v>
      </c>
      <c r="BW697">
        <v>366.55197540796297</v>
      </c>
      <c r="BX697">
        <v>363.67976136803634</v>
      </c>
      <c r="BY697">
        <v>39.497</v>
      </c>
      <c r="BZ697">
        <v>0.50748566929257688</v>
      </c>
      <c r="CA697">
        <v>40.004485669292578</v>
      </c>
      <c r="CB697">
        <v>39.691020040655587</v>
      </c>
      <c r="CC697">
        <v>244.601</v>
      </c>
      <c r="CD697">
        <v>3.1428083701200995</v>
      </c>
      <c r="CE697">
        <v>247.74380837012009</v>
      </c>
      <c r="CF697">
        <v>245.8025468507582</v>
      </c>
      <c r="CG697">
        <v>124.82499999999999</v>
      </c>
      <c r="CH697">
        <v>1.6038407643478212</v>
      </c>
      <c r="CI697">
        <v>126.42884076434781</v>
      </c>
      <c r="CJ697">
        <v>125.43817445818249</v>
      </c>
      <c r="CK697">
        <v>854.59199999999987</v>
      </c>
      <c r="CL697">
        <v>10.980408463733491</v>
      </c>
      <c r="CM697">
        <v>865.57240846373327</v>
      </c>
      <c r="CN697">
        <v>858.78998907724463</v>
      </c>
    </row>
    <row r="698" spans="1:92" x14ac:dyDescent="0.3">
      <c r="A698" s="18">
        <v>45441</v>
      </c>
      <c r="B698" s="2">
        <v>14</v>
      </c>
      <c r="C698" s="2" t="s">
        <v>178</v>
      </c>
      <c r="D698" s="9">
        <v>25.413094999999998</v>
      </c>
      <c r="E698">
        <v>7.8540469999999994E-3</v>
      </c>
      <c r="G698">
        <v>8.0239999999999991</v>
      </c>
      <c r="H698">
        <v>5.6921538496764915E-2</v>
      </c>
      <c r="I698" s="34">
        <v>8.0809215384967636</v>
      </c>
      <c r="J698" s="34">
        <v>8.0174536009300983</v>
      </c>
      <c r="K698">
        <v>0.65900000000000003</v>
      </c>
      <c r="L698">
        <v>4.6748870724536498E-3</v>
      </c>
      <c r="M698" s="34">
        <v>0.6636748870724537</v>
      </c>
      <c r="N698" s="34">
        <v>0.65846235331666692</v>
      </c>
      <c r="O698">
        <v>17.149999999999999</v>
      </c>
      <c r="P698">
        <v>0.12166056645308054</v>
      </c>
      <c r="Q698" s="34">
        <v>17.271660566453079</v>
      </c>
      <c r="R698" s="34">
        <v>17.13600813259611</v>
      </c>
      <c r="S698">
        <v>2.84</v>
      </c>
      <c r="T698">
        <v>2.0146706048206925E-2</v>
      </c>
      <c r="U698" s="34">
        <v>2.8601467060482069</v>
      </c>
      <c r="V698" s="34">
        <v>2.8376829793920089</v>
      </c>
      <c r="W698">
        <v>0</v>
      </c>
      <c r="X698">
        <v>0</v>
      </c>
      <c r="Y698" s="34">
        <v>0</v>
      </c>
      <c r="Z698" s="34">
        <v>0</v>
      </c>
      <c r="AA698">
        <v>1.254</v>
      </c>
      <c r="AB698">
        <v>8.8957638677646077E-3</v>
      </c>
      <c r="AC698" s="34">
        <v>1.2628957638677647</v>
      </c>
      <c r="AD698" s="34">
        <v>1.2529769211822464</v>
      </c>
      <c r="AE698">
        <v>29.927</v>
      </c>
      <c r="AF698">
        <v>0.21229946193827065</v>
      </c>
      <c r="AG698" s="34">
        <v>30.139299461938268</v>
      </c>
      <c r="AH698" s="34">
        <v>29.902583987417131</v>
      </c>
      <c r="AJ698">
        <v>70.327000000000041</v>
      </c>
      <c r="AK698">
        <v>0.49889344938459484</v>
      </c>
      <c r="AL698" s="34">
        <v>70.825893449384637</v>
      </c>
      <c r="AM698" s="34">
        <v>70.269623553416181</v>
      </c>
      <c r="AN698">
        <v>3.7090000000000001</v>
      </c>
      <c r="AO698">
        <v>2.631131434253503E-2</v>
      </c>
      <c r="AP698" s="34">
        <v>3.7353113143425349</v>
      </c>
      <c r="AQ698" s="34">
        <v>3.7059740037200566</v>
      </c>
      <c r="AR698">
        <v>340.25200000000001</v>
      </c>
      <c r="AS698">
        <v>2.4137172627867969</v>
      </c>
      <c r="AT698" s="34">
        <v>342.66571726278681</v>
      </c>
      <c r="AU698" s="34">
        <v>339.97440461411617</v>
      </c>
      <c r="AV698">
        <v>35.061</v>
      </c>
      <c r="AW698">
        <v>0.24871959885781095</v>
      </c>
      <c r="AX698" s="34">
        <v>35.309719598857811</v>
      </c>
      <c r="AY698" s="34">
        <v>35.032395401571556</v>
      </c>
      <c r="AZ698">
        <v>237.70799999999997</v>
      </c>
      <c r="BA698">
        <v>1.6862792962349196</v>
      </c>
      <c r="BB698" s="34">
        <v>239.39427929623488</v>
      </c>
      <c r="BC698" s="34">
        <v>237.51406537511113</v>
      </c>
      <c r="BD698">
        <v>124.988</v>
      </c>
      <c r="BE698">
        <v>0.88665369561735474</v>
      </c>
      <c r="BF698" s="34">
        <v>125.87465369561735</v>
      </c>
      <c r="BG698" s="34">
        <v>124.88602824938324</v>
      </c>
      <c r="BH698">
        <v>812.04500000000007</v>
      </c>
      <c r="BI698">
        <v>5.7605746172240124</v>
      </c>
      <c r="BJ698" s="34">
        <v>817.80557461722401</v>
      </c>
      <c r="BK698" s="34">
        <v>811.38249119731836</v>
      </c>
      <c r="BM698">
        <v>78.351000000000042</v>
      </c>
      <c r="BN698">
        <v>0.55581498788135975</v>
      </c>
      <c r="BO698">
        <v>78.906814987881404</v>
      </c>
      <c r="BP698">
        <v>78.287077154346278</v>
      </c>
      <c r="BQ698">
        <v>4.3680000000000003</v>
      </c>
      <c r="BR698">
        <v>3.098620141498868E-2</v>
      </c>
      <c r="BS698">
        <v>4.3989862014149885</v>
      </c>
      <c r="BT698">
        <v>4.3644363570367233</v>
      </c>
      <c r="BU698">
        <v>357.40199999999999</v>
      </c>
      <c r="BV698">
        <v>2.5353778292398772</v>
      </c>
      <c r="BW698">
        <v>359.93737782923989</v>
      </c>
      <c r="BX698">
        <v>357.11041274671226</v>
      </c>
      <c r="BY698">
        <v>37.900999999999996</v>
      </c>
      <c r="BZ698">
        <v>0.26886630490601787</v>
      </c>
      <c r="CA698">
        <v>38.169866304906016</v>
      </c>
      <c r="CB698">
        <v>37.870078380963562</v>
      </c>
      <c r="CC698">
        <v>237.70799999999997</v>
      </c>
      <c r="CD698">
        <v>1.6862792962349196</v>
      </c>
      <c r="CE698">
        <v>239.39427929623488</v>
      </c>
      <c r="CF698">
        <v>237.51406537511113</v>
      </c>
      <c r="CG698">
        <v>126.242</v>
      </c>
      <c r="CH698">
        <v>0.89554945948511933</v>
      </c>
      <c r="CI698">
        <v>127.13754945948511</v>
      </c>
      <c r="CJ698">
        <v>126.1390051705655</v>
      </c>
      <c r="CK698">
        <v>841.97200000000009</v>
      </c>
      <c r="CL698">
        <v>5.972874079162283</v>
      </c>
      <c r="CM698">
        <v>847.94487407916233</v>
      </c>
      <c r="CN698">
        <v>841.28507518473543</v>
      </c>
    </row>
    <row r="699" spans="1:92" x14ac:dyDescent="0.3">
      <c r="A699" s="18">
        <v>45441</v>
      </c>
      <c r="B699" s="2">
        <v>15</v>
      </c>
      <c r="C699" s="2" t="s">
        <v>178</v>
      </c>
      <c r="D699" s="9">
        <v>43.794383000000003</v>
      </c>
      <c r="E699">
        <v>7.9935479999999996E-3</v>
      </c>
      <c r="G699">
        <v>7.6419999999999995</v>
      </c>
      <c r="H699">
        <v>4.8610825723549862E-2</v>
      </c>
      <c r="I699" s="34">
        <v>7.6906108257235495</v>
      </c>
      <c r="J699" s="34">
        <v>7.6291355589388088</v>
      </c>
      <c r="K699">
        <v>0.63900000000000001</v>
      </c>
      <c r="L699">
        <v>4.0646843283627795E-3</v>
      </c>
      <c r="M699" s="34">
        <v>0.64306468432836283</v>
      </c>
      <c r="N699" s="34">
        <v>0.63792431590707921</v>
      </c>
      <c r="O699">
        <v>16.66</v>
      </c>
      <c r="P699">
        <v>0.10597439892100767</v>
      </c>
      <c r="Q699" s="34">
        <v>16.765974398921006</v>
      </c>
      <c r="R699" s="34">
        <v>16.631954777796462</v>
      </c>
      <c r="S699">
        <v>2.8620000000000001</v>
      </c>
      <c r="T699">
        <v>1.8205205865061466E-2</v>
      </c>
      <c r="U699" s="34">
        <v>2.8802052058650616</v>
      </c>
      <c r="V699" s="34">
        <v>2.8571821473021295</v>
      </c>
      <c r="W699">
        <v>0</v>
      </c>
      <c r="X699">
        <v>0</v>
      </c>
      <c r="Y699" s="34">
        <v>0</v>
      </c>
      <c r="Z699" s="34">
        <v>0</v>
      </c>
      <c r="AA699">
        <v>1.202</v>
      </c>
      <c r="AB699">
        <v>7.6459320229922707E-3</v>
      </c>
      <c r="AC699" s="34">
        <v>1.2096459320229922</v>
      </c>
      <c r="AD699" s="34">
        <v>1.1999765692023616</v>
      </c>
      <c r="AE699">
        <v>29.004999999999995</v>
      </c>
      <c r="AF699">
        <v>0.18450104686097404</v>
      </c>
      <c r="AG699" s="34">
        <v>29.189501046860975</v>
      </c>
      <c r="AH699" s="34">
        <v>28.956173369146843</v>
      </c>
      <c r="AJ699">
        <v>67.028000000000006</v>
      </c>
      <c r="AK699">
        <v>0.42636566691940597</v>
      </c>
      <c r="AL699" s="34">
        <v>67.454365666919415</v>
      </c>
      <c r="AM699" s="34">
        <v>66.915165957151345</v>
      </c>
      <c r="AN699">
        <v>3.653</v>
      </c>
      <c r="AO699">
        <v>2.3236763460890823E-2</v>
      </c>
      <c r="AP699" s="34">
        <v>3.6762367634608908</v>
      </c>
      <c r="AQ699" s="34">
        <v>3.6468505884328017</v>
      </c>
      <c r="AR699">
        <v>327.58</v>
      </c>
      <c r="AS699">
        <v>2.0837391115572443</v>
      </c>
      <c r="AT699" s="34">
        <v>329.66373911155722</v>
      </c>
      <c r="AU699" s="34">
        <v>327.02855618910951</v>
      </c>
      <c r="AV699">
        <v>34.457999999999991</v>
      </c>
      <c r="AW699">
        <v>0.21918762533133745</v>
      </c>
      <c r="AX699" s="34">
        <v>34.677187625331328</v>
      </c>
      <c r="AY699" s="34">
        <v>34.399993861543237</v>
      </c>
      <c r="AZ699">
        <v>248.733</v>
      </c>
      <c r="BA699">
        <v>1.582192687083974</v>
      </c>
      <c r="BB699" s="34">
        <v>250.31519268708396</v>
      </c>
      <c r="BC699" s="34">
        <v>248.31428617921051</v>
      </c>
      <c r="BD699">
        <v>124.14799999999998</v>
      </c>
      <c r="BE699">
        <v>0.78970646322000349</v>
      </c>
      <c r="BF699" s="34">
        <v>124.93770646321998</v>
      </c>
      <c r="BG699" s="34">
        <v>123.93901090959633</v>
      </c>
      <c r="BH699">
        <v>805.6</v>
      </c>
      <c r="BI699">
        <v>5.124428317572856</v>
      </c>
      <c r="BJ699" s="34">
        <v>810.7244283175728</v>
      </c>
      <c r="BK699" s="34">
        <v>804.24386368504383</v>
      </c>
      <c r="BM699">
        <v>74.67</v>
      </c>
      <c r="BN699">
        <v>0.47497649264295583</v>
      </c>
      <c r="BO699">
        <v>75.144976492642968</v>
      </c>
      <c r="BP699">
        <v>74.544301516090158</v>
      </c>
      <c r="BQ699">
        <v>4.2919999999999998</v>
      </c>
      <c r="BR699">
        <v>2.7301447789253603E-2</v>
      </c>
      <c r="BS699">
        <v>4.319301447789254</v>
      </c>
      <c r="BT699">
        <v>4.2847749043398808</v>
      </c>
      <c r="BU699">
        <v>344.24</v>
      </c>
      <c r="BV699">
        <v>2.1897135104782519</v>
      </c>
      <c r="BW699">
        <v>346.42971351047822</v>
      </c>
      <c r="BX699">
        <v>343.66051096690597</v>
      </c>
      <c r="BY699">
        <v>37.319999999999993</v>
      </c>
      <c r="BZ699">
        <v>0.23739283119639892</v>
      </c>
      <c r="CA699">
        <v>37.557392831196388</v>
      </c>
      <c r="CB699">
        <v>37.257176008845363</v>
      </c>
      <c r="CC699">
        <v>248.733</v>
      </c>
      <c r="CD699">
        <v>1.582192687083974</v>
      </c>
      <c r="CE699">
        <v>250.31519268708396</v>
      </c>
      <c r="CF699">
        <v>248.31428617921051</v>
      </c>
      <c r="CG699">
        <v>125.34999999999998</v>
      </c>
      <c r="CH699">
        <v>0.79735239524299573</v>
      </c>
      <c r="CI699">
        <v>126.14735239524298</v>
      </c>
      <c r="CJ699">
        <v>125.1389874787987</v>
      </c>
      <c r="CK699">
        <v>834.60500000000002</v>
      </c>
      <c r="CL699">
        <v>5.3089293644338298</v>
      </c>
      <c r="CM699">
        <v>839.91392936443378</v>
      </c>
      <c r="CN699">
        <v>833.20003705419072</v>
      </c>
    </row>
    <row r="700" spans="1:92" x14ac:dyDescent="0.3">
      <c r="A700" s="18">
        <v>45441</v>
      </c>
      <c r="B700" s="2">
        <v>16</v>
      </c>
      <c r="C700" s="2" t="s">
        <v>178</v>
      </c>
      <c r="D700" s="9">
        <v>27.291263000000001</v>
      </c>
      <c r="E700">
        <v>8.579227E-3</v>
      </c>
      <c r="G700">
        <v>7.3769999999999998</v>
      </c>
      <c r="H700">
        <v>7.4379897304341136E-2</v>
      </c>
      <c r="I700" s="34">
        <v>7.4513798973043412</v>
      </c>
      <c r="J700" s="34">
        <v>7.3874528177021306</v>
      </c>
      <c r="K700">
        <v>0.63800000000000001</v>
      </c>
      <c r="L700">
        <v>6.4327469811806485E-3</v>
      </c>
      <c r="M700" s="34">
        <v>0.64443274698118069</v>
      </c>
      <c r="N700" s="34">
        <v>0.6389040121585956</v>
      </c>
      <c r="O700">
        <v>16.495999999999999</v>
      </c>
      <c r="P700">
        <v>0.16632381536294039</v>
      </c>
      <c r="Q700" s="34">
        <v>16.662323815362939</v>
      </c>
      <c r="R700" s="34">
        <v>16.519373957003435</v>
      </c>
      <c r="S700">
        <v>2.7709999999999999</v>
      </c>
      <c r="T700">
        <v>2.7939093863403725E-2</v>
      </c>
      <c r="U700" s="34">
        <v>2.7989390938634036</v>
      </c>
      <c r="V700" s="34">
        <v>2.7749263600179752</v>
      </c>
      <c r="W700">
        <v>0</v>
      </c>
      <c r="X700">
        <v>0</v>
      </c>
      <c r="Y700" s="34">
        <v>0</v>
      </c>
      <c r="Z700" s="34">
        <v>0</v>
      </c>
      <c r="AA700">
        <v>1.1819999999999999</v>
      </c>
      <c r="AB700">
        <v>1.1917722463566656E-2</v>
      </c>
      <c r="AC700" s="34">
        <v>1.1939177224635666</v>
      </c>
      <c r="AD700" s="34">
        <v>1.1836748313032286</v>
      </c>
      <c r="AE700">
        <v>28.463999999999999</v>
      </c>
      <c r="AF700">
        <v>0.28699327597543256</v>
      </c>
      <c r="AG700" s="34">
        <v>28.750993275975432</v>
      </c>
      <c r="AH700" s="34">
        <v>28.504331978185366</v>
      </c>
      <c r="AJ700">
        <v>63.670000000000009</v>
      </c>
      <c r="AK700">
        <v>0.64196395030058295</v>
      </c>
      <c r="AL700" s="34">
        <v>64.311963950300594</v>
      </c>
      <c r="AM700" s="34">
        <v>63.760217012755149</v>
      </c>
      <c r="AN700">
        <v>3.4969999999999999</v>
      </c>
      <c r="AO700">
        <v>3.5259116290264458E-2</v>
      </c>
      <c r="AP700" s="34">
        <v>3.5322591162902643</v>
      </c>
      <c r="AQ700" s="34">
        <v>3.5019550635087908</v>
      </c>
      <c r="AR700">
        <v>315.32599999999996</v>
      </c>
      <c r="AS700">
        <v>3.1793297407331802</v>
      </c>
      <c r="AT700" s="34">
        <v>318.50532974073315</v>
      </c>
      <c r="AU700" s="34">
        <v>315.77280021617753</v>
      </c>
      <c r="AV700">
        <v>34.099999999999994</v>
      </c>
      <c r="AW700">
        <v>0.34381923520103458</v>
      </c>
      <c r="AX700" s="34">
        <v>34.443819235201026</v>
      </c>
      <c r="AY700" s="34">
        <v>34.148317891235273</v>
      </c>
      <c r="AZ700">
        <v>251.39600000000002</v>
      </c>
      <c r="BA700">
        <v>2.5347442947976337</v>
      </c>
      <c r="BB700" s="34">
        <v>253.93074429479765</v>
      </c>
      <c r="BC700" s="34">
        <v>251.75221479721361</v>
      </c>
      <c r="BD700">
        <v>121.34299999999999</v>
      </c>
      <c r="BE700">
        <v>1.2234620955131714</v>
      </c>
      <c r="BF700" s="34">
        <v>122.56646209551316</v>
      </c>
      <c r="BG700" s="34">
        <v>121.51493659460886</v>
      </c>
      <c r="BH700">
        <v>789.33199999999999</v>
      </c>
      <c r="BI700">
        <v>7.9585784328358669</v>
      </c>
      <c r="BJ700" s="34">
        <v>797.2905784328359</v>
      </c>
      <c r="BK700" s="34">
        <v>790.4504415754991</v>
      </c>
      <c r="BM700">
        <v>71.047000000000011</v>
      </c>
      <c r="BN700">
        <v>0.71634384760492409</v>
      </c>
      <c r="BO700">
        <v>71.763343847604929</v>
      </c>
      <c r="BP700">
        <v>71.147669830457275</v>
      </c>
      <c r="BQ700">
        <v>4.1349999999999998</v>
      </c>
      <c r="BR700">
        <v>4.1691863271445105E-2</v>
      </c>
      <c r="BS700">
        <v>4.1766918632714454</v>
      </c>
      <c r="BT700">
        <v>4.140859075667386</v>
      </c>
      <c r="BU700">
        <v>331.82199999999995</v>
      </c>
      <c r="BV700">
        <v>3.3456535560961207</v>
      </c>
      <c r="BW700">
        <v>335.16765355609607</v>
      </c>
      <c r="BX700">
        <v>332.29217417318097</v>
      </c>
      <c r="BY700">
        <v>36.870999999999995</v>
      </c>
      <c r="BZ700">
        <v>0.37175832906443829</v>
      </c>
      <c r="CA700">
        <v>37.242758329064429</v>
      </c>
      <c r="CB700">
        <v>36.923244251253251</v>
      </c>
      <c r="CC700">
        <v>251.39600000000002</v>
      </c>
      <c r="CD700">
        <v>2.5347442947976337</v>
      </c>
      <c r="CE700">
        <v>253.93074429479765</v>
      </c>
      <c r="CF700">
        <v>251.75221479721361</v>
      </c>
      <c r="CG700">
        <v>122.52499999999999</v>
      </c>
      <c r="CH700">
        <v>1.2353798179767381</v>
      </c>
      <c r="CI700">
        <v>123.76037981797673</v>
      </c>
      <c r="CJ700">
        <v>122.69861142591208</v>
      </c>
      <c r="CK700">
        <v>817.79600000000005</v>
      </c>
      <c r="CL700">
        <v>8.2455717088112994</v>
      </c>
      <c r="CM700">
        <v>826.04157170881138</v>
      </c>
      <c r="CN700">
        <v>818.9547735536845</v>
      </c>
    </row>
    <row r="701" spans="1:92" x14ac:dyDescent="0.3">
      <c r="A701" s="18">
        <v>45441</v>
      </c>
      <c r="B701" s="2">
        <v>17</v>
      </c>
      <c r="C701" s="2" t="s">
        <v>178</v>
      </c>
      <c r="D701" s="9">
        <v>27.720675</v>
      </c>
      <c r="E701">
        <v>8.9911279999999993E-3</v>
      </c>
      <c r="G701">
        <v>7.1169999999999991</v>
      </c>
      <c r="H701">
        <v>3.5522993260816843E-2</v>
      </c>
      <c r="I701" s="34">
        <v>7.1525229932608161</v>
      </c>
      <c r="J701" s="34">
        <v>7.0882137435054648</v>
      </c>
      <c r="K701">
        <v>0.628</v>
      </c>
      <c r="L701">
        <v>3.1345285608814074E-3</v>
      </c>
      <c r="M701" s="34">
        <v>0.63113452856088137</v>
      </c>
      <c r="N701" s="34">
        <v>0.62545991722937078</v>
      </c>
      <c r="O701">
        <v>15.943</v>
      </c>
      <c r="P701">
        <v>7.9576096888745673E-2</v>
      </c>
      <c r="Q701" s="34">
        <v>16.022576096888745</v>
      </c>
      <c r="R701" s="34">
        <v>15.878515064311877</v>
      </c>
      <c r="S701">
        <v>2.722</v>
      </c>
      <c r="T701">
        <v>1.3586284622164317E-2</v>
      </c>
      <c r="U701" s="34">
        <v>2.7355862846221641</v>
      </c>
      <c r="V701" s="34">
        <v>2.7109902781820816</v>
      </c>
      <c r="W701">
        <v>0</v>
      </c>
      <c r="X701">
        <v>0</v>
      </c>
      <c r="Y701" s="34">
        <v>0</v>
      </c>
      <c r="Z701" s="34">
        <v>0</v>
      </c>
      <c r="AA701">
        <v>1.212</v>
      </c>
      <c r="AB701">
        <v>6.0494404710004232E-3</v>
      </c>
      <c r="AC701" s="34">
        <v>1.2180494404710005</v>
      </c>
      <c r="AD701" s="34">
        <v>1.2070978020413974</v>
      </c>
      <c r="AE701">
        <v>27.622</v>
      </c>
      <c r="AF701">
        <v>0.13786934380360866</v>
      </c>
      <c r="AG701" s="34">
        <v>27.759869343803608</v>
      </c>
      <c r="AH701" s="34">
        <v>27.510276805270188</v>
      </c>
      <c r="AJ701">
        <v>61.072000000000017</v>
      </c>
      <c r="AK701">
        <v>0.30482791125819964</v>
      </c>
      <c r="AL701" s="34">
        <v>61.376827911258218</v>
      </c>
      <c r="AM701" s="34">
        <v>60.824980995274124</v>
      </c>
      <c r="AN701">
        <v>3.3799999999999994</v>
      </c>
      <c r="AO701">
        <v>1.6870551808565535E-2</v>
      </c>
      <c r="AP701" s="34">
        <v>3.3968705518085649</v>
      </c>
      <c r="AQ701" s="34">
        <v>3.3663288538778233</v>
      </c>
      <c r="AR701">
        <v>308.66099999999989</v>
      </c>
      <c r="AS701">
        <v>1.5406157963856939</v>
      </c>
      <c r="AT701" s="34">
        <v>310.20161579638557</v>
      </c>
      <c r="AU701" s="34">
        <v>307.41255336295342</v>
      </c>
      <c r="AV701">
        <v>33.225999999999999</v>
      </c>
      <c r="AW701">
        <v>0.16584051905070962</v>
      </c>
      <c r="AX701" s="34">
        <v>33.39184051905071</v>
      </c>
      <c r="AY701" s="34">
        <v>33.091610206788339</v>
      </c>
      <c r="AZ701">
        <v>225.31600000000003</v>
      </c>
      <c r="BA701">
        <v>1.1246169382540689</v>
      </c>
      <c r="BB701" s="34">
        <v>226.4406169382541</v>
      </c>
      <c r="BC701" s="34">
        <v>224.40466036696327</v>
      </c>
      <c r="BD701">
        <v>125.09699999999998</v>
      </c>
      <c r="BE701">
        <v>0.62439509455506592</v>
      </c>
      <c r="BF701" s="34">
        <v>125.72139509455505</v>
      </c>
      <c r="BG701" s="34">
        <v>124.59101793892133</v>
      </c>
      <c r="BH701">
        <v>756.75199999999995</v>
      </c>
      <c r="BI701">
        <v>3.7771668113123038</v>
      </c>
      <c r="BJ701" s="34">
        <v>760.52916681131228</v>
      </c>
      <c r="BK701" s="34">
        <v>753.69115172477836</v>
      </c>
      <c r="BM701">
        <v>68.189000000000021</v>
      </c>
      <c r="BN701">
        <v>0.34035090451901651</v>
      </c>
      <c r="BO701">
        <v>68.529350904519035</v>
      </c>
      <c r="BP701">
        <v>67.913194738779595</v>
      </c>
      <c r="BQ701">
        <v>4.0079999999999991</v>
      </c>
      <c r="BR701">
        <v>2.0005080369446943E-2</v>
      </c>
      <c r="BS701">
        <v>4.0280050803694465</v>
      </c>
      <c r="BT701">
        <v>3.9917887711071942</v>
      </c>
      <c r="BU701">
        <v>324.60399999999987</v>
      </c>
      <c r="BV701">
        <v>1.6201918932744395</v>
      </c>
      <c r="BW701">
        <v>326.22419189327434</v>
      </c>
      <c r="BX701">
        <v>323.29106842726532</v>
      </c>
      <c r="BY701">
        <v>35.948</v>
      </c>
      <c r="BZ701">
        <v>0.17942680367287395</v>
      </c>
      <c r="CA701">
        <v>36.127426803672876</v>
      </c>
      <c r="CB701">
        <v>35.802600484970419</v>
      </c>
      <c r="CC701">
        <v>225.31600000000003</v>
      </c>
      <c r="CD701">
        <v>1.1246169382540689</v>
      </c>
      <c r="CE701">
        <v>226.4406169382541</v>
      </c>
      <c r="CF701">
        <v>224.40466036696327</v>
      </c>
      <c r="CG701">
        <v>126.30899999999998</v>
      </c>
      <c r="CH701">
        <v>0.63044453502606634</v>
      </c>
      <c r="CI701">
        <v>126.93944453502606</v>
      </c>
      <c r="CJ701">
        <v>125.79811574096273</v>
      </c>
      <c r="CK701">
        <v>784.37399999999991</v>
      </c>
      <c r="CL701">
        <v>3.9150361551159123</v>
      </c>
      <c r="CM701">
        <v>788.28903615511592</v>
      </c>
      <c r="CN701">
        <v>781.20142853004859</v>
      </c>
    </row>
    <row r="702" spans="1:92" x14ac:dyDescent="0.3">
      <c r="A702" s="18">
        <v>45441</v>
      </c>
      <c r="B702" s="2">
        <v>18</v>
      </c>
      <c r="C702" s="2" t="s">
        <v>178</v>
      </c>
      <c r="D702" s="9">
        <v>18.516905999999999</v>
      </c>
      <c r="E702">
        <v>8.6760889999999997E-3</v>
      </c>
      <c r="G702">
        <v>7.0299999999999994</v>
      </c>
      <c r="H702">
        <v>1.6862164448888845E-2</v>
      </c>
      <c r="I702" s="34">
        <v>7.0468621644488882</v>
      </c>
      <c r="J702" s="34">
        <v>6.9857229611393965</v>
      </c>
      <c r="K702">
        <v>0.57299999999999995</v>
      </c>
      <c r="L702">
        <v>1.3743983256348947E-3</v>
      </c>
      <c r="M702" s="34">
        <v>0.57437439832563486</v>
      </c>
      <c r="N702" s="34">
        <v>0.56939107492644014</v>
      </c>
      <c r="O702">
        <v>15.505000000000001</v>
      </c>
      <c r="P702">
        <v>3.7190307223331664E-2</v>
      </c>
      <c r="Q702" s="34">
        <v>15.542190307223333</v>
      </c>
      <c r="R702" s="34">
        <v>15.407344880862924</v>
      </c>
      <c r="S702">
        <v>2.645</v>
      </c>
      <c r="T702">
        <v>6.3442994263600292E-3</v>
      </c>
      <c r="U702" s="34">
        <v>2.6513442994263601</v>
      </c>
      <c r="V702" s="34">
        <v>2.6283410003148941</v>
      </c>
      <c r="W702">
        <v>0</v>
      </c>
      <c r="X702">
        <v>0</v>
      </c>
      <c r="Y702" s="34">
        <v>0</v>
      </c>
      <c r="Z702" s="34">
        <v>0</v>
      </c>
      <c r="AA702">
        <v>1.1120000000000001</v>
      </c>
      <c r="AB702">
        <v>2.6672442200802843E-3</v>
      </c>
      <c r="AC702" s="34">
        <v>1.1146672442200805</v>
      </c>
      <c r="AD702" s="34">
        <v>1.1049962920038423</v>
      </c>
      <c r="AE702">
        <v>26.865000000000002</v>
      </c>
      <c r="AF702">
        <v>6.4438413644295714E-2</v>
      </c>
      <c r="AG702" s="34">
        <v>26.929438413644295</v>
      </c>
      <c r="AH702" s="34">
        <v>26.695796209247497</v>
      </c>
      <c r="AJ702">
        <v>58.039000000000009</v>
      </c>
      <c r="AK702">
        <v>0.13921239864140256</v>
      </c>
      <c r="AL702" s="34">
        <v>58.178212398641413</v>
      </c>
      <c r="AM702" s="34">
        <v>57.673453050009897</v>
      </c>
      <c r="AN702">
        <v>3.2079999999999997</v>
      </c>
      <c r="AO702">
        <v>7.6947117428215394E-3</v>
      </c>
      <c r="AP702" s="34">
        <v>3.2156947117428212</v>
      </c>
      <c r="AQ702" s="34">
        <v>3.1877950582269108</v>
      </c>
      <c r="AR702">
        <v>297.62200000000001</v>
      </c>
      <c r="AS702">
        <v>0.71387640222008497</v>
      </c>
      <c r="AT702" s="34">
        <v>298.33587640222009</v>
      </c>
      <c r="AU702" s="34">
        <v>295.7474877866614</v>
      </c>
      <c r="AV702">
        <v>31.721</v>
      </c>
      <c r="AW702">
        <v>7.6086019698890922E-2</v>
      </c>
      <c r="AX702" s="34">
        <v>31.797086019698892</v>
      </c>
      <c r="AY702" s="34">
        <v>31.521211671451326</v>
      </c>
      <c r="AZ702">
        <v>222.542</v>
      </c>
      <c r="BA702">
        <v>0.533789445346319</v>
      </c>
      <c r="BB702" s="34">
        <v>223.07578944534632</v>
      </c>
      <c r="BC702" s="34">
        <v>221.14036404237322</v>
      </c>
      <c r="BD702">
        <v>121.667</v>
      </c>
      <c r="BE702">
        <v>0.29183057780980937</v>
      </c>
      <c r="BF702" s="34">
        <v>121.95883057780981</v>
      </c>
      <c r="BG702" s="34">
        <v>120.90070490938081</v>
      </c>
      <c r="BH702">
        <v>734.79900000000009</v>
      </c>
      <c r="BI702">
        <v>1.7624895554593283</v>
      </c>
      <c r="BJ702" s="34">
        <v>736.56148955545927</v>
      </c>
      <c r="BK702" s="34">
        <v>730.17101651810356</v>
      </c>
      <c r="BM702">
        <v>65.069000000000003</v>
      </c>
      <c r="BN702">
        <v>0.15607456309029141</v>
      </c>
      <c r="BO702">
        <v>65.225074563090303</v>
      </c>
      <c r="BP702">
        <v>64.659176011149299</v>
      </c>
      <c r="BQ702">
        <v>3.7809999999999997</v>
      </c>
      <c r="BR702">
        <v>9.0691100684564332E-3</v>
      </c>
      <c r="BS702">
        <v>3.790069110068456</v>
      </c>
      <c r="BT702">
        <v>3.7571861331533509</v>
      </c>
      <c r="BU702">
        <v>313.12700000000001</v>
      </c>
      <c r="BV702">
        <v>0.75106670944341669</v>
      </c>
      <c r="BW702">
        <v>313.87806670944343</v>
      </c>
      <c r="BX702">
        <v>311.15483266752432</v>
      </c>
      <c r="BY702">
        <v>34.366</v>
      </c>
      <c r="BZ702">
        <v>8.243031912525095E-2</v>
      </c>
      <c r="CA702">
        <v>34.448430319125251</v>
      </c>
      <c r="CB702">
        <v>34.149552671766223</v>
      </c>
      <c r="CC702">
        <v>222.542</v>
      </c>
      <c r="CD702">
        <v>0.533789445346319</v>
      </c>
      <c r="CE702">
        <v>223.07578944534632</v>
      </c>
      <c r="CF702">
        <v>221.14036404237322</v>
      </c>
      <c r="CG702">
        <v>122.779</v>
      </c>
      <c r="CH702">
        <v>0.29449782202988967</v>
      </c>
      <c r="CI702">
        <v>123.07349782202989</v>
      </c>
      <c r="CJ702">
        <v>122.00570120138465</v>
      </c>
      <c r="CK702">
        <v>761.6640000000001</v>
      </c>
      <c r="CL702">
        <v>1.826927969103624</v>
      </c>
      <c r="CM702">
        <v>763.49092796910361</v>
      </c>
      <c r="CN702">
        <v>756.86681272735109</v>
      </c>
    </row>
    <row r="703" spans="1:92" x14ac:dyDescent="0.3">
      <c r="A703" s="18">
        <v>45441</v>
      </c>
      <c r="B703" s="2">
        <v>19</v>
      </c>
      <c r="C703" s="2" t="s">
        <v>178</v>
      </c>
      <c r="D703" s="9">
        <v>18.18769</v>
      </c>
      <c r="E703">
        <v>8.3670759999999993E-3</v>
      </c>
      <c r="G703">
        <v>6.8159999999999998</v>
      </c>
      <c r="H703">
        <v>2.3759466896254477E-2</v>
      </c>
      <c r="I703" s="34">
        <v>6.839759466896254</v>
      </c>
      <c r="J703" s="34">
        <v>6.7825306796150135</v>
      </c>
      <c r="K703">
        <v>0.53</v>
      </c>
      <c r="L703">
        <v>1.8474937580714309E-3</v>
      </c>
      <c r="M703" s="34">
        <v>0.5318474937580715</v>
      </c>
      <c r="N703" s="34">
        <v>0.52739748535738817</v>
      </c>
      <c r="O703">
        <v>15.111000000000001</v>
      </c>
      <c r="P703">
        <v>5.2674487128712061E-2</v>
      </c>
      <c r="Q703" s="34">
        <v>15.163674487128713</v>
      </c>
      <c r="R703" s="34">
        <v>15.036798870255646</v>
      </c>
      <c r="S703">
        <v>1.4059999999999999</v>
      </c>
      <c r="T703">
        <v>4.9010872148083614E-3</v>
      </c>
      <c r="U703" s="34">
        <v>1.4109010872148082</v>
      </c>
      <c r="V703" s="34">
        <v>1.3990959705895993</v>
      </c>
      <c r="W703">
        <v>0</v>
      </c>
      <c r="X703">
        <v>0</v>
      </c>
      <c r="Y703" s="34">
        <v>0</v>
      </c>
      <c r="Z703" s="34">
        <v>0</v>
      </c>
      <c r="AA703">
        <v>1.07</v>
      </c>
      <c r="AB703">
        <v>3.7298458889366624E-3</v>
      </c>
      <c r="AC703" s="34">
        <v>1.0737298458889368</v>
      </c>
      <c r="AD703" s="34">
        <v>1.0647458666649159</v>
      </c>
      <c r="AE703">
        <v>24.933</v>
      </c>
      <c r="AF703">
        <v>8.6912380886782992E-2</v>
      </c>
      <c r="AG703" s="34">
        <v>25.019912380886783</v>
      </c>
      <c r="AH703" s="34">
        <v>24.810568872482563</v>
      </c>
      <c r="AJ703">
        <v>55.294999999999987</v>
      </c>
      <c r="AK703">
        <v>0.19274937236332026</v>
      </c>
      <c r="AL703" s="34">
        <v>55.487749372363311</v>
      </c>
      <c r="AM703" s="34">
        <v>55.023479156295799</v>
      </c>
      <c r="AN703">
        <v>3.0389999999999997</v>
      </c>
      <c r="AO703">
        <v>1.0593459492035997E-2</v>
      </c>
      <c r="AP703" s="34">
        <v>3.0495934594920358</v>
      </c>
      <c r="AQ703" s="34">
        <v>3.0240772792473631</v>
      </c>
      <c r="AR703">
        <v>285.16799999999995</v>
      </c>
      <c r="AS703">
        <v>0.99404924528625216</v>
      </c>
      <c r="AT703" s="34">
        <v>286.1620492452862</v>
      </c>
      <c r="AU703" s="34">
        <v>283.76770963093514</v>
      </c>
      <c r="AV703">
        <v>27.643000000000001</v>
      </c>
      <c r="AW703">
        <v>9.6358999913902954E-2</v>
      </c>
      <c r="AX703" s="34">
        <v>27.739358999913904</v>
      </c>
      <c r="AY703" s="34">
        <v>27.507261674970341</v>
      </c>
      <c r="AZ703">
        <v>221.81100000000001</v>
      </c>
      <c r="BA703">
        <v>0.77319705277657003</v>
      </c>
      <c r="BB703" s="34">
        <v>222.58419705277657</v>
      </c>
      <c r="BC703" s="34">
        <v>220.72181815963702</v>
      </c>
      <c r="BD703">
        <v>118.69699999999997</v>
      </c>
      <c r="BE703">
        <v>0.41375842755057463</v>
      </c>
      <c r="BF703" s="34">
        <v>119.11075842755055</v>
      </c>
      <c r="BG703" s="34">
        <v>118.1141496593696</v>
      </c>
      <c r="BH703">
        <v>711.65300000000002</v>
      </c>
      <c r="BI703">
        <v>2.4807065573826561</v>
      </c>
      <c r="BJ703" s="34">
        <v>714.13370655738254</v>
      </c>
      <c r="BK703" s="34">
        <v>708.15849556045521</v>
      </c>
      <c r="BM703">
        <v>62.11099999999999</v>
      </c>
      <c r="BN703">
        <v>0.21650883925957473</v>
      </c>
      <c r="BO703">
        <v>62.327508839259565</v>
      </c>
      <c r="BP703">
        <v>61.806009835910814</v>
      </c>
      <c r="BQ703">
        <v>3.569</v>
      </c>
      <c r="BR703">
        <v>1.2440953250107427E-2</v>
      </c>
      <c r="BS703">
        <v>3.581440953250107</v>
      </c>
      <c r="BT703">
        <v>3.5514747646047513</v>
      </c>
      <c r="BU703">
        <v>300.27899999999994</v>
      </c>
      <c r="BV703">
        <v>1.0467237324149643</v>
      </c>
      <c r="BW703">
        <v>301.32572373241493</v>
      </c>
      <c r="BX703">
        <v>298.80450850119081</v>
      </c>
      <c r="BY703">
        <v>29.048999999999999</v>
      </c>
      <c r="BZ703">
        <v>0.10126008712871132</v>
      </c>
      <c r="CA703">
        <v>29.150260087128711</v>
      </c>
      <c r="CB703">
        <v>28.90635764555994</v>
      </c>
      <c r="CC703">
        <v>221.81100000000001</v>
      </c>
      <c r="CD703">
        <v>0.77319705277657003</v>
      </c>
      <c r="CE703">
        <v>222.58419705277657</v>
      </c>
      <c r="CF703">
        <v>220.72181815963702</v>
      </c>
      <c r="CG703">
        <v>119.76699999999997</v>
      </c>
      <c r="CH703">
        <v>0.41748827343951128</v>
      </c>
      <c r="CI703">
        <v>120.18448827343948</v>
      </c>
      <c r="CJ703">
        <v>119.17889552603452</v>
      </c>
      <c r="CK703">
        <v>736.58600000000001</v>
      </c>
      <c r="CL703">
        <v>2.567618938269439</v>
      </c>
      <c r="CM703">
        <v>739.15361893826935</v>
      </c>
      <c r="CN703">
        <v>732.96906443293778</v>
      </c>
    </row>
    <row r="704" spans="1:92" x14ac:dyDescent="0.3">
      <c r="A704" s="18">
        <v>45441</v>
      </c>
      <c r="B704" s="2">
        <v>20</v>
      </c>
      <c r="C704" s="2" t="s">
        <v>178</v>
      </c>
      <c r="D704" s="9">
        <v>26.631988</v>
      </c>
      <c r="E704">
        <v>8.3138350000000003E-3</v>
      </c>
      <c r="G704">
        <v>6.359</v>
      </c>
      <c r="H704">
        <v>-1.4959647741718762E-2</v>
      </c>
      <c r="I704" s="34">
        <v>6.3440403522582809</v>
      </c>
      <c r="J704" s="34">
        <v>6.2912970475362631</v>
      </c>
      <c r="K704">
        <v>0.51500000000000001</v>
      </c>
      <c r="L704">
        <v>-1.2115456183338831E-3</v>
      </c>
      <c r="M704" s="34">
        <v>0.51378845438166609</v>
      </c>
      <c r="N704" s="34">
        <v>0.50951690194703192</v>
      </c>
      <c r="O704">
        <v>14.369</v>
      </c>
      <c r="P704">
        <v>-3.3803299009397214E-2</v>
      </c>
      <c r="Q704" s="34">
        <v>14.335196700990602</v>
      </c>
      <c r="R704" s="34">
        <v>14.216016240926022</v>
      </c>
      <c r="S704">
        <v>1.2729999999999999</v>
      </c>
      <c r="T704">
        <v>-2.9947525672602581E-3</v>
      </c>
      <c r="U704" s="34">
        <v>1.2700052474327397</v>
      </c>
      <c r="V704" s="34">
        <v>1.2594466333564496</v>
      </c>
      <c r="W704">
        <v>0</v>
      </c>
      <c r="X704">
        <v>0</v>
      </c>
      <c r="Y704" s="34">
        <v>0</v>
      </c>
      <c r="Z704" s="34">
        <v>0</v>
      </c>
      <c r="AA704">
        <v>1.075</v>
      </c>
      <c r="AB704">
        <v>-2.5289544460367461E-3</v>
      </c>
      <c r="AC704" s="34">
        <v>1.0724710455539632</v>
      </c>
      <c r="AD704" s="34">
        <v>1.0635546982389501</v>
      </c>
      <c r="AE704">
        <v>23.590999999999998</v>
      </c>
      <c r="AF704">
        <v>-5.549819938274686E-2</v>
      </c>
      <c r="AG704" s="34">
        <v>23.535501800617254</v>
      </c>
      <c r="AH704" s="34">
        <v>23.339831522004715</v>
      </c>
      <c r="AJ704">
        <v>52.808000000000007</v>
      </c>
      <c r="AK704">
        <v>-0.12423165245238001</v>
      </c>
      <c r="AL704" s="34">
        <v>52.683768347547627</v>
      </c>
      <c r="AM704" s="34">
        <v>52.24576419032789</v>
      </c>
      <c r="AN704">
        <v>2.891</v>
      </c>
      <c r="AO704">
        <v>-6.8011230730160317E-3</v>
      </c>
      <c r="AP704" s="34">
        <v>2.884198876926984</v>
      </c>
      <c r="AQ704" s="34">
        <v>2.8602201233570277</v>
      </c>
      <c r="AR704">
        <v>277.91899999999993</v>
      </c>
      <c r="AS704">
        <v>-0.65380882854705702</v>
      </c>
      <c r="AT704" s="34">
        <v>277.26519117145284</v>
      </c>
      <c r="AU704" s="34">
        <v>274.9600541208099</v>
      </c>
      <c r="AV704">
        <v>24.775000000000002</v>
      </c>
      <c r="AW704">
        <v>-5.8283578047032922E-2</v>
      </c>
      <c r="AX704" s="34">
        <v>24.71671642195297</v>
      </c>
      <c r="AY704" s="34">
        <v>24.511225719879061</v>
      </c>
      <c r="AZ704">
        <v>207.36699999999999</v>
      </c>
      <c r="BA704">
        <v>-0.48783413638260648</v>
      </c>
      <c r="BB704" s="34">
        <v>206.87916586361737</v>
      </c>
      <c r="BC704" s="34">
        <v>205.15920661368961</v>
      </c>
      <c r="BD704">
        <v>116.44699999999997</v>
      </c>
      <c r="BE704">
        <v>-0.27394340314199156</v>
      </c>
      <c r="BF704" s="34">
        <v>116.17305659685799</v>
      </c>
      <c r="BG704" s="34">
        <v>115.20721297286605</v>
      </c>
      <c r="BH704">
        <v>682.20699999999988</v>
      </c>
      <c r="BI704">
        <v>-1.6049027216440841</v>
      </c>
      <c r="BJ704" s="34">
        <v>680.60209727835581</v>
      </c>
      <c r="BK704" s="34">
        <v>674.9436837409296</v>
      </c>
      <c r="BM704">
        <v>59.167000000000009</v>
      </c>
      <c r="BN704">
        <v>-0.13919130019409875</v>
      </c>
      <c r="BO704">
        <v>59.027808699805909</v>
      </c>
      <c r="BP704">
        <v>58.537061237864151</v>
      </c>
      <c r="BQ704">
        <v>3.4060000000000001</v>
      </c>
      <c r="BR704">
        <v>-8.0126686913499154E-3</v>
      </c>
      <c r="BS704">
        <v>3.3979873313086499</v>
      </c>
      <c r="BT704">
        <v>3.3697370253040595</v>
      </c>
      <c r="BU704">
        <v>292.2879999999999</v>
      </c>
      <c r="BV704">
        <v>-0.68761212755645418</v>
      </c>
      <c r="BW704">
        <v>291.60038787244343</v>
      </c>
      <c r="BX704">
        <v>289.17607036173592</v>
      </c>
      <c r="BY704">
        <v>26.048000000000002</v>
      </c>
      <c r="BZ704">
        <v>-6.1278330614293178E-2</v>
      </c>
      <c r="CA704">
        <v>25.986721669385709</v>
      </c>
      <c r="CB704">
        <v>25.770672353235511</v>
      </c>
      <c r="CC704">
        <v>207.36699999999999</v>
      </c>
      <c r="CD704">
        <v>-0.48783413638260648</v>
      </c>
      <c r="CE704">
        <v>206.87916586361737</v>
      </c>
      <c r="CF704">
        <v>205.15920661368961</v>
      </c>
      <c r="CG704">
        <v>117.52199999999998</v>
      </c>
      <c r="CH704">
        <v>-0.27647235758802829</v>
      </c>
      <c r="CI704">
        <v>117.24552764241196</v>
      </c>
      <c r="CJ704">
        <v>116.27076767110499</v>
      </c>
      <c r="CK704">
        <v>705.79799999999989</v>
      </c>
      <c r="CL704">
        <v>-1.6604009210268309</v>
      </c>
      <c r="CM704">
        <v>704.13759907897304</v>
      </c>
      <c r="CN704">
        <v>698.28351526293432</v>
      </c>
    </row>
    <row r="705" spans="1:92" x14ac:dyDescent="0.3">
      <c r="A705" s="18">
        <v>45441</v>
      </c>
      <c r="B705" s="2">
        <v>21</v>
      </c>
      <c r="C705" s="2" t="s">
        <v>178</v>
      </c>
      <c r="D705" s="9">
        <v>23.058895</v>
      </c>
      <c r="E705">
        <v>8.2562629999999998E-3</v>
      </c>
      <c r="G705">
        <v>6.2930000000000001</v>
      </c>
      <c r="H705">
        <v>-3.9151265379413309E-3</v>
      </c>
      <c r="I705" s="34">
        <v>6.289084873462059</v>
      </c>
      <c r="J705" s="34">
        <v>6.2371605347174341</v>
      </c>
      <c r="K705">
        <v>0.51</v>
      </c>
      <c r="L705">
        <v>-3.1729136093279497E-4</v>
      </c>
      <c r="M705" s="34">
        <v>0.50968270863906717</v>
      </c>
      <c r="N705" s="34">
        <v>0.50547463414999061</v>
      </c>
      <c r="O705">
        <v>14.285</v>
      </c>
      <c r="P705">
        <v>-8.8872688057352479E-3</v>
      </c>
      <c r="Q705" s="34">
        <v>14.276112731194265</v>
      </c>
      <c r="R705" s="34">
        <v>14.158245389867878</v>
      </c>
      <c r="S705">
        <v>1.3480000000000001</v>
      </c>
      <c r="T705">
        <v>-8.386446167400149E-4</v>
      </c>
      <c r="U705" s="34">
        <v>1.34716135538326</v>
      </c>
      <c r="V705" s="34">
        <v>1.3360388369297793</v>
      </c>
      <c r="W705">
        <v>0</v>
      </c>
      <c r="X705">
        <v>0</v>
      </c>
      <c r="Y705" s="34">
        <v>0</v>
      </c>
      <c r="Z705" s="34">
        <v>0</v>
      </c>
      <c r="AA705">
        <v>1.03</v>
      </c>
      <c r="AB705">
        <v>-6.4080412109956638E-4</v>
      </c>
      <c r="AC705" s="34">
        <v>1.0293591958789006</v>
      </c>
      <c r="AD705" s="34">
        <v>1.0208605356362559</v>
      </c>
      <c r="AE705">
        <v>23.466000000000001</v>
      </c>
      <c r="AF705">
        <v>-1.4599135442448953E-2</v>
      </c>
      <c r="AG705" s="34">
        <v>23.451400864557552</v>
      </c>
      <c r="AH705" s="34">
        <v>23.257779931301339</v>
      </c>
      <c r="AJ705">
        <v>51.421999999999997</v>
      </c>
      <c r="AK705">
        <v>-3.19916791409533E-2</v>
      </c>
      <c r="AL705" s="34">
        <v>51.390008320859046</v>
      </c>
      <c r="AM705" s="34">
        <v>50.965718896589841</v>
      </c>
      <c r="AN705">
        <v>2.7760000000000002</v>
      </c>
      <c r="AO705">
        <v>-1.7270604273518409E-3</v>
      </c>
      <c r="AP705" s="34">
        <v>2.7742729395726484</v>
      </c>
      <c r="AQ705" s="34">
        <v>2.7513678125497534</v>
      </c>
      <c r="AR705">
        <v>272.11000000000007</v>
      </c>
      <c r="AS705">
        <v>-0.16929049455573109</v>
      </c>
      <c r="AT705" s="34">
        <v>271.94070950544432</v>
      </c>
      <c r="AU705" s="34">
        <v>269.69549548736074</v>
      </c>
      <c r="AV705">
        <v>22.948999999999995</v>
      </c>
      <c r="AW705">
        <v>-1.4277489102052374E-2</v>
      </c>
      <c r="AX705" s="34">
        <v>22.934722510897942</v>
      </c>
      <c r="AY705" s="34">
        <v>22.745367410015948</v>
      </c>
      <c r="AZ705">
        <v>229.774</v>
      </c>
      <c r="BA705">
        <v>-0.14295157875876868</v>
      </c>
      <c r="BB705" s="34">
        <v>229.63104842124125</v>
      </c>
      <c r="BC705" s="34">
        <v>227.73515409250973</v>
      </c>
      <c r="BD705">
        <v>111.95899999999999</v>
      </c>
      <c r="BE705">
        <v>-6.9654163683676051E-2</v>
      </c>
      <c r="BF705" s="34">
        <v>111.88934583631631</v>
      </c>
      <c r="BG705" s="34">
        <v>110.96555797019373</v>
      </c>
      <c r="BH705">
        <v>690.99</v>
      </c>
      <c r="BI705">
        <v>-0.42989246566853334</v>
      </c>
      <c r="BJ705" s="34">
        <v>690.56010753433156</v>
      </c>
      <c r="BK705" s="34">
        <v>684.85866166921971</v>
      </c>
      <c r="BM705">
        <v>57.714999999999996</v>
      </c>
      <c r="BN705">
        <v>-3.5906805678894628E-2</v>
      </c>
      <c r="BO705">
        <v>57.679093194321105</v>
      </c>
      <c r="BP705">
        <v>57.202879431307274</v>
      </c>
      <c r="BQ705">
        <v>3.2860000000000005</v>
      </c>
      <c r="BR705">
        <v>-2.0443517882846357E-3</v>
      </c>
      <c r="BS705">
        <v>3.2839556482117156</v>
      </c>
      <c r="BT705">
        <v>3.2568424466997441</v>
      </c>
      <c r="BU705">
        <v>286.3950000000001</v>
      </c>
      <c r="BV705">
        <v>-0.17817776336146635</v>
      </c>
      <c r="BW705">
        <v>286.21682223663856</v>
      </c>
      <c r="BX705">
        <v>283.85374087722863</v>
      </c>
      <c r="BY705">
        <v>24.296999999999993</v>
      </c>
      <c r="BZ705">
        <v>-1.5116133718792389E-2</v>
      </c>
      <c r="CA705">
        <v>24.281883866281202</v>
      </c>
      <c r="CB705">
        <v>24.081406246945729</v>
      </c>
      <c r="CC705">
        <v>229.774</v>
      </c>
      <c r="CD705">
        <v>-0.14295157875876868</v>
      </c>
      <c r="CE705">
        <v>229.63104842124125</v>
      </c>
      <c r="CF705">
        <v>227.73515409250973</v>
      </c>
      <c r="CG705">
        <v>112.98899999999999</v>
      </c>
      <c r="CH705">
        <v>-7.0294967804775621E-2</v>
      </c>
      <c r="CI705">
        <v>112.91870503219521</v>
      </c>
      <c r="CJ705">
        <v>111.98641850582999</v>
      </c>
      <c r="CK705">
        <v>714.45600000000002</v>
      </c>
      <c r="CL705">
        <v>-0.44449160111098229</v>
      </c>
      <c r="CM705">
        <v>714.01150839888908</v>
      </c>
      <c r="CN705">
        <v>708.11644160052106</v>
      </c>
    </row>
    <row r="706" spans="1:92" x14ac:dyDescent="0.3">
      <c r="A706" s="18">
        <v>45441</v>
      </c>
      <c r="B706" s="2">
        <v>22</v>
      </c>
      <c r="C706" s="2" t="s">
        <v>178</v>
      </c>
      <c r="D706" s="9">
        <v>21.139192999999999</v>
      </c>
      <c r="E706">
        <v>8.077173E-3</v>
      </c>
      <c r="G706">
        <v>5.9910000000000005</v>
      </c>
      <c r="H706">
        <v>3.1156218258644678E-2</v>
      </c>
      <c r="I706" s="34">
        <v>6.0221562182586457</v>
      </c>
      <c r="J706" s="34">
        <v>5.9735142206507446</v>
      </c>
      <c r="K706">
        <v>0.46399999999999997</v>
      </c>
      <c r="L706">
        <v>2.413033762645823E-3</v>
      </c>
      <c r="M706" s="34">
        <v>0.46641303376264581</v>
      </c>
      <c r="N706" s="34">
        <v>0.46264573499949008</v>
      </c>
      <c r="O706">
        <v>13.753</v>
      </c>
      <c r="P706">
        <v>7.1522528744974154E-2</v>
      </c>
      <c r="Q706" s="34">
        <v>13.824522528744975</v>
      </c>
      <c r="R706" s="34">
        <v>13.712859468637904</v>
      </c>
      <c r="S706">
        <v>1.306</v>
      </c>
      <c r="T706">
        <v>6.7918579612401848E-3</v>
      </c>
      <c r="U706" s="34">
        <v>1.3127918579612403</v>
      </c>
      <c r="V706" s="34">
        <v>1.302188211011496</v>
      </c>
      <c r="W706">
        <v>0</v>
      </c>
      <c r="X706">
        <v>0</v>
      </c>
      <c r="Y706" s="34">
        <v>0</v>
      </c>
      <c r="Z706" s="34">
        <v>0</v>
      </c>
      <c r="AA706">
        <v>1.04</v>
      </c>
      <c r="AB706">
        <v>5.4085239507578806E-3</v>
      </c>
      <c r="AC706" s="34">
        <v>1.045408523950758</v>
      </c>
      <c r="AD706" s="34">
        <v>1.0369645784471331</v>
      </c>
      <c r="AE706">
        <v>22.553999999999998</v>
      </c>
      <c r="AF706">
        <v>0.11729216267826273</v>
      </c>
      <c r="AG706" s="34">
        <v>22.671292162678267</v>
      </c>
      <c r="AH706" s="34">
        <v>22.488172213746768</v>
      </c>
      <c r="AJ706">
        <v>49.301999999999992</v>
      </c>
      <c r="AK706">
        <v>0.2563952382887163</v>
      </c>
      <c r="AL706" s="34">
        <v>49.558395238288711</v>
      </c>
      <c r="AM706" s="34">
        <v>49.158103506346677</v>
      </c>
      <c r="AN706">
        <v>2.669</v>
      </c>
      <c r="AO706">
        <v>1.388014463901229E-2</v>
      </c>
      <c r="AP706" s="34">
        <v>2.6828801446390123</v>
      </c>
      <c r="AQ706" s="34">
        <v>2.661210057572498</v>
      </c>
      <c r="AR706">
        <v>267.13999999999993</v>
      </c>
      <c r="AS706">
        <v>1.3892625848129421</v>
      </c>
      <c r="AT706" s="34">
        <v>268.5292625848129</v>
      </c>
      <c r="AU706" s="34">
        <v>266.36030527535291</v>
      </c>
      <c r="AV706">
        <v>22.227000000000004</v>
      </c>
      <c r="AW706">
        <v>0.11559159793605329</v>
      </c>
      <c r="AX706" s="34">
        <v>22.342591597936057</v>
      </c>
      <c r="AY706" s="34">
        <v>22.162126620331183</v>
      </c>
      <c r="AZ706">
        <v>246.48499999999999</v>
      </c>
      <c r="BA706">
        <v>1.2818461788486115</v>
      </c>
      <c r="BB706" s="34">
        <v>247.7668461788486</v>
      </c>
      <c r="BC706" s="34">
        <v>245.76559049859765</v>
      </c>
      <c r="BD706">
        <v>114.47</v>
      </c>
      <c r="BE706">
        <v>0.59530166984928323</v>
      </c>
      <c r="BF706" s="34">
        <v>115.06530166984928</v>
      </c>
      <c r="BG706" s="34">
        <v>114.13589932196471</v>
      </c>
      <c r="BH706">
        <v>702.29300000000001</v>
      </c>
      <c r="BI706">
        <v>3.6522774143746184</v>
      </c>
      <c r="BJ706" s="34">
        <v>705.94527741437457</v>
      </c>
      <c r="BK706" s="34">
        <v>700.24323528016578</v>
      </c>
      <c r="BM706">
        <v>55.292999999999992</v>
      </c>
      <c r="BN706">
        <v>0.28755145654736097</v>
      </c>
      <c r="BO706">
        <v>55.580551456547354</v>
      </c>
      <c r="BP706">
        <v>55.131617726997419</v>
      </c>
      <c r="BQ706">
        <v>3.133</v>
      </c>
      <c r="BR706">
        <v>1.6293178401658111E-2</v>
      </c>
      <c r="BS706">
        <v>3.149293178401658</v>
      </c>
      <c r="BT706">
        <v>3.1238557925719879</v>
      </c>
      <c r="BU706">
        <v>280.89299999999992</v>
      </c>
      <c r="BV706">
        <v>1.4607851135579162</v>
      </c>
      <c r="BW706">
        <v>282.35378511355788</v>
      </c>
      <c r="BX706">
        <v>280.07316474399084</v>
      </c>
      <c r="BY706">
        <v>23.533000000000005</v>
      </c>
      <c r="BZ706">
        <v>0.12238345589729348</v>
      </c>
      <c r="CA706">
        <v>23.655383455897297</v>
      </c>
      <c r="CB706">
        <v>23.46431483134268</v>
      </c>
      <c r="CC706">
        <v>246.48499999999999</v>
      </c>
      <c r="CD706">
        <v>1.2818461788486115</v>
      </c>
      <c r="CE706">
        <v>247.7668461788486</v>
      </c>
      <c r="CF706">
        <v>245.76559049859765</v>
      </c>
      <c r="CG706">
        <v>115.51</v>
      </c>
      <c r="CH706">
        <v>0.60071019380004109</v>
      </c>
      <c r="CI706">
        <v>116.11071019380003</v>
      </c>
      <c r="CJ706">
        <v>115.17286390041184</v>
      </c>
      <c r="CK706">
        <v>724.84699999999998</v>
      </c>
      <c r="CL706">
        <v>3.7695695770528812</v>
      </c>
      <c r="CM706">
        <v>728.61656957705281</v>
      </c>
      <c r="CN706">
        <v>722.73140749391257</v>
      </c>
    </row>
    <row r="707" spans="1:92" x14ac:dyDescent="0.3">
      <c r="A707" s="18">
        <v>45441</v>
      </c>
      <c r="B707" s="2">
        <v>23</v>
      </c>
      <c r="C707" s="2" t="s">
        <v>178</v>
      </c>
      <c r="D707" s="9">
        <v>21.032606999999999</v>
      </c>
      <c r="E707">
        <v>8.1941370000000006E-3</v>
      </c>
      <c r="G707">
        <v>5.9349999999999996</v>
      </c>
      <c r="H707">
        <v>2.814983520444999E-2</v>
      </c>
      <c r="I707" s="34">
        <v>5.9631498352044492</v>
      </c>
      <c r="J707" s="34">
        <v>5.914286968503256</v>
      </c>
      <c r="K707">
        <v>0.45299999999999996</v>
      </c>
      <c r="L707">
        <v>2.1485889380987106E-3</v>
      </c>
      <c r="M707" s="34">
        <v>0.45514858893809867</v>
      </c>
      <c r="N707" s="34">
        <v>0.45141903904498321</v>
      </c>
      <c r="O707">
        <v>13.541</v>
      </c>
      <c r="P707">
        <v>6.4225260067979337E-2</v>
      </c>
      <c r="Q707" s="34">
        <v>13.60522526006798</v>
      </c>
      <c r="R707" s="34">
        <v>13.493742180371122</v>
      </c>
      <c r="S707">
        <v>1.321</v>
      </c>
      <c r="T707">
        <v>6.2655319806366365E-3</v>
      </c>
      <c r="U707" s="34">
        <v>1.3272655319806366</v>
      </c>
      <c r="V707" s="34">
        <v>1.3163897363762094</v>
      </c>
      <c r="W707">
        <v>0</v>
      </c>
      <c r="X707">
        <v>0</v>
      </c>
      <c r="Y707" s="34">
        <v>0</v>
      </c>
      <c r="Z707" s="34">
        <v>0</v>
      </c>
      <c r="AA707">
        <v>1.008</v>
      </c>
      <c r="AB707">
        <v>4.7809661139150113E-3</v>
      </c>
      <c r="AC707" s="34">
        <v>1.0127809661139151</v>
      </c>
      <c r="AD707" s="34">
        <v>1.0044821001265853</v>
      </c>
      <c r="AE707">
        <v>22.258000000000003</v>
      </c>
      <c r="AF707">
        <v>0.10557018230507968</v>
      </c>
      <c r="AG707" s="34">
        <v>22.363570182305079</v>
      </c>
      <c r="AH707" s="34">
        <v>22.180320024422155</v>
      </c>
      <c r="AJ707">
        <v>46.081999999999994</v>
      </c>
      <c r="AK707">
        <v>0.21856793696570589</v>
      </c>
      <c r="AL707" s="34">
        <v>46.300567936965699</v>
      </c>
      <c r="AM707" s="34">
        <v>45.921174740112392</v>
      </c>
      <c r="AN707">
        <v>2.5789999999999997</v>
      </c>
      <c r="AO707">
        <v>1.2232253579153585E-2</v>
      </c>
      <c r="AP707" s="34">
        <v>2.5912322535791534</v>
      </c>
      <c r="AQ707" s="34">
        <v>2.569999341494507</v>
      </c>
      <c r="AR707">
        <v>258.125</v>
      </c>
      <c r="AS707">
        <v>1.2242925378515004</v>
      </c>
      <c r="AT707" s="34">
        <v>259.34929253785151</v>
      </c>
      <c r="AU707" s="34">
        <v>257.22414890394327</v>
      </c>
      <c r="AV707">
        <v>21.671000000000003</v>
      </c>
      <c r="AW707">
        <v>0.10278602842723436</v>
      </c>
      <c r="AX707" s="34">
        <v>21.773786028427239</v>
      </c>
      <c r="AY707" s="34">
        <v>21.595368642701619</v>
      </c>
      <c r="AZ707">
        <v>247.62</v>
      </c>
      <c r="BA707">
        <v>1.174467092388527</v>
      </c>
      <c r="BB707" s="34">
        <v>248.79446709238854</v>
      </c>
      <c r="BC707" s="34">
        <v>246.75581114419151</v>
      </c>
      <c r="BD707">
        <v>112.66300000000001</v>
      </c>
      <c r="BE707">
        <v>0.53436308064683236</v>
      </c>
      <c r="BF707" s="34">
        <v>113.19736308064684</v>
      </c>
      <c r="BG707" s="34">
        <v>112.26980837952527</v>
      </c>
      <c r="BH707">
        <v>688.74</v>
      </c>
      <c r="BI707">
        <v>3.2667089298589538</v>
      </c>
      <c r="BJ707" s="34">
        <v>692.00670892985897</v>
      </c>
      <c r="BK707" s="34">
        <v>686.33631115196863</v>
      </c>
      <c r="BM707">
        <v>52.016999999999996</v>
      </c>
      <c r="BN707">
        <v>0.24671777217015589</v>
      </c>
      <c r="BO707">
        <v>52.263717772170146</v>
      </c>
      <c r="BP707">
        <v>51.835461708615647</v>
      </c>
      <c r="BQ707">
        <v>3.0319999999999996</v>
      </c>
      <c r="BR707">
        <v>1.4380842517252294E-2</v>
      </c>
      <c r="BS707">
        <v>3.0463808425172521</v>
      </c>
      <c r="BT707">
        <v>3.0214183805394903</v>
      </c>
      <c r="BU707">
        <v>271.666</v>
      </c>
      <c r="BV707">
        <v>1.2885177979194797</v>
      </c>
      <c r="BW707">
        <v>272.95451779791949</v>
      </c>
      <c r="BX707">
        <v>270.71789108431437</v>
      </c>
      <c r="BY707">
        <v>22.992000000000004</v>
      </c>
      <c r="BZ707">
        <v>0.10905156040787099</v>
      </c>
      <c r="CA707">
        <v>23.101051560407875</v>
      </c>
      <c r="CB707">
        <v>22.911758379077828</v>
      </c>
      <c r="CC707">
        <v>247.62</v>
      </c>
      <c r="CD707">
        <v>1.174467092388527</v>
      </c>
      <c r="CE707">
        <v>248.79446709238854</v>
      </c>
      <c r="CF707">
        <v>246.75581114419151</v>
      </c>
      <c r="CG707">
        <v>113.67100000000001</v>
      </c>
      <c r="CH707">
        <v>0.53914404676074734</v>
      </c>
      <c r="CI707">
        <v>114.21014404676075</v>
      </c>
      <c r="CJ707">
        <v>113.27429047965185</v>
      </c>
      <c r="CK707">
        <v>710.99800000000005</v>
      </c>
      <c r="CL707">
        <v>3.3722791121640334</v>
      </c>
      <c r="CM707">
        <v>714.3702791121641</v>
      </c>
      <c r="CN707">
        <v>708.51663117639077</v>
      </c>
    </row>
    <row r="708" spans="1:92" x14ac:dyDescent="0.3">
      <c r="A708" s="18">
        <v>45441</v>
      </c>
      <c r="B708" s="2">
        <v>24</v>
      </c>
      <c r="C708" s="2" t="s">
        <v>23</v>
      </c>
      <c r="D708" s="9">
        <v>15.688613999999999</v>
      </c>
      <c r="E708">
        <v>8.3132369999999994E-3</v>
      </c>
      <c r="G708">
        <v>6.0249999999999995</v>
      </c>
      <c r="H708">
        <v>4.0229120702291031E-2</v>
      </c>
      <c r="I708" s="34">
        <v>6.0652291207022904</v>
      </c>
      <c r="J708" s="34">
        <v>6.0148074335625905</v>
      </c>
      <c r="K708">
        <v>0.439</v>
      </c>
      <c r="L708">
        <v>2.9312172594698361E-3</v>
      </c>
      <c r="M708" s="34">
        <v>0.44193121725946982</v>
      </c>
      <c r="N708" s="34">
        <v>0.43825733831269337</v>
      </c>
      <c r="O708">
        <v>12.806000000000001</v>
      </c>
      <c r="P708">
        <v>8.5506077960753352E-2</v>
      </c>
      <c r="Q708" s="34">
        <v>12.891506077960754</v>
      </c>
      <c r="R708" s="34">
        <v>12.784335932647727</v>
      </c>
      <c r="S708">
        <v>1.3160000000000001</v>
      </c>
      <c r="T708">
        <v>8.7869747459278016E-3</v>
      </c>
      <c r="U708" s="34">
        <v>1.3247869747459278</v>
      </c>
      <c r="V708" s="34">
        <v>1.3137737066503519</v>
      </c>
      <c r="W708">
        <v>0</v>
      </c>
      <c r="X708">
        <v>0</v>
      </c>
      <c r="Y708" s="34">
        <v>0</v>
      </c>
      <c r="Z708" s="34">
        <v>0</v>
      </c>
      <c r="AA708">
        <v>0.98799999999999999</v>
      </c>
      <c r="AB708">
        <v>6.5969080919275579E-3</v>
      </c>
      <c r="AC708" s="34">
        <v>0.99459690809192758</v>
      </c>
      <c r="AD708" s="34">
        <v>0.98632858827549219</v>
      </c>
      <c r="AE708">
        <v>21.573999999999998</v>
      </c>
      <c r="AF708">
        <v>0.14405029876036957</v>
      </c>
      <c r="AG708" s="34">
        <v>21.718050298760367</v>
      </c>
      <c r="AH708" s="34">
        <v>21.537502999448854</v>
      </c>
      <c r="AJ708">
        <v>43.152999999999992</v>
      </c>
      <c r="AK708">
        <v>0.28813398268314766</v>
      </c>
      <c r="AL708" s="34">
        <v>43.441133982683141</v>
      </c>
      <c r="AM708" s="34">
        <v>43.079997540336343</v>
      </c>
      <c r="AN708">
        <v>2.5889999999999995</v>
      </c>
      <c r="AO708">
        <v>1.728683709514215E-2</v>
      </c>
      <c r="AP708" s="34">
        <v>2.6062868370951415</v>
      </c>
      <c r="AQ708" s="34">
        <v>2.5846201569283891</v>
      </c>
      <c r="AR708">
        <v>253.19500000000002</v>
      </c>
      <c r="AS708">
        <v>1.6905912392060709</v>
      </c>
      <c r="AT708" s="34">
        <v>254.88559123920609</v>
      </c>
      <c r="AU708" s="34">
        <v>252.76666691134946</v>
      </c>
      <c r="AV708">
        <v>20.798000000000002</v>
      </c>
      <c r="AW708">
        <v>0.13886892155456415</v>
      </c>
      <c r="AX708" s="34">
        <v>20.936868921554566</v>
      </c>
      <c r="AY708" s="34">
        <v>20.762815768171748</v>
      </c>
      <c r="AZ708">
        <v>251.345</v>
      </c>
      <c r="BA708">
        <v>1.678238729114911</v>
      </c>
      <c r="BB708" s="34">
        <v>253.02323872911492</v>
      </c>
      <c r="BC708" s="34">
        <v>250.91979657905222</v>
      </c>
      <c r="BD708">
        <v>110.941</v>
      </c>
      <c r="BE708">
        <v>0.74075666055317335</v>
      </c>
      <c r="BF708" s="34">
        <v>111.68175666055318</v>
      </c>
      <c r="BG708" s="34">
        <v>110.75331974885768</v>
      </c>
      <c r="BH708">
        <v>682.02100000000007</v>
      </c>
      <c r="BI708">
        <v>4.5538763702070097</v>
      </c>
      <c r="BJ708" s="34">
        <v>686.57487637020711</v>
      </c>
      <c r="BK708" s="34">
        <v>680.86721670469592</v>
      </c>
      <c r="BM708">
        <v>49.17799999999999</v>
      </c>
      <c r="BN708">
        <v>0.32836310338543867</v>
      </c>
      <c r="BO708">
        <v>49.506363103385432</v>
      </c>
      <c r="BP708">
        <v>49.094804973898931</v>
      </c>
      <c r="BQ708">
        <v>3.0279999999999996</v>
      </c>
      <c r="BR708">
        <v>2.0218054354611985E-2</v>
      </c>
      <c r="BS708">
        <v>3.0482180543546114</v>
      </c>
      <c r="BT708">
        <v>3.0228774952410826</v>
      </c>
      <c r="BU708">
        <v>266.00100000000003</v>
      </c>
      <c r="BV708">
        <v>1.7760973171668242</v>
      </c>
      <c r="BW708">
        <v>267.77709731716686</v>
      </c>
      <c r="BX708">
        <v>265.5510028439972</v>
      </c>
      <c r="BY708">
        <v>22.114000000000001</v>
      </c>
      <c r="BZ708">
        <v>0.14765589630049195</v>
      </c>
      <c r="CA708">
        <v>22.261655896300493</v>
      </c>
      <c r="CB708">
        <v>22.0765894748221</v>
      </c>
      <c r="CC708">
        <v>251.345</v>
      </c>
      <c r="CD708">
        <v>1.678238729114911</v>
      </c>
      <c r="CE708">
        <v>253.02323872911492</v>
      </c>
      <c r="CF708">
        <v>250.91979657905222</v>
      </c>
      <c r="CG708">
        <v>111.929</v>
      </c>
      <c r="CH708">
        <v>0.74735356864510094</v>
      </c>
      <c r="CI708">
        <v>112.6763535686451</v>
      </c>
      <c r="CJ708">
        <v>111.73964833713318</v>
      </c>
      <c r="CK708">
        <v>703.59500000000003</v>
      </c>
      <c r="CL708">
        <v>4.6979266689673791</v>
      </c>
      <c r="CM708">
        <v>708.29292666896743</v>
      </c>
      <c r="CN708">
        <v>702.40471970414478</v>
      </c>
    </row>
    <row r="709" spans="1:92" x14ac:dyDescent="0.3">
      <c r="A709" s="18">
        <v>45442</v>
      </c>
      <c r="B709" s="2">
        <v>1</v>
      </c>
      <c r="C709" s="2" t="s">
        <v>23</v>
      </c>
      <c r="D709" s="9">
        <v>21.422682999999999</v>
      </c>
      <c r="E709">
        <v>8.720495E-3</v>
      </c>
      <c r="G709">
        <v>5.6989999999999998</v>
      </c>
      <c r="H709">
        <v>5.4746826633081558E-2</v>
      </c>
      <c r="I709" s="34">
        <v>5.7537468266330816</v>
      </c>
      <c r="J709" s="34">
        <v>5.7035713062001614</v>
      </c>
      <c r="K709">
        <v>0.435</v>
      </c>
      <c r="L709">
        <v>4.1787804150536026E-3</v>
      </c>
      <c r="M709" s="34">
        <v>0.43917878041505359</v>
      </c>
      <c r="N709" s="34">
        <v>0.43534892405633802</v>
      </c>
      <c r="O709">
        <v>12.853</v>
      </c>
      <c r="P709">
        <v>0.12347095327513552</v>
      </c>
      <c r="Q709" s="34">
        <v>12.976470953275136</v>
      </c>
      <c r="R709" s="34">
        <v>12.863309703209454</v>
      </c>
      <c r="S709">
        <v>1.284</v>
      </c>
      <c r="T709">
        <v>1.2334607018227185E-2</v>
      </c>
      <c r="U709" s="34">
        <v>1.2963346070182271</v>
      </c>
      <c r="V709" s="34">
        <v>1.2850299275593977</v>
      </c>
      <c r="W709">
        <v>0</v>
      </c>
      <c r="X709">
        <v>0</v>
      </c>
      <c r="Y709" s="34">
        <v>0</v>
      </c>
      <c r="Z709" s="34">
        <v>0</v>
      </c>
      <c r="AA709">
        <v>0.93300000000000005</v>
      </c>
      <c r="AB709">
        <v>8.9627635109080731E-3</v>
      </c>
      <c r="AC709" s="34">
        <v>0.94196276351090813</v>
      </c>
      <c r="AD709" s="34">
        <v>0.93374838194152499</v>
      </c>
      <c r="AE709">
        <v>21.203999999999997</v>
      </c>
      <c r="AF709">
        <v>0.20369393085240595</v>
      </c>
      <c r="AG709" s="34">
        <v>21.407693930852407</v>
      </c>
      <c r="AH709" s="34">
        <v>21.221008242966874</v>
      </c>
      <c r="AJ709">
        <v>42.445999999999991</v>
      </c>
      <c r="AK709">
        <v>0.40775290459164409</v>
      </c>
      <c r="AL709" s="34">
        <v>42.853752904591637</v>
      </c>
      <c r="AM709" s="34">
        <v>42.480046966655905</v>
      </c>
      <c r="AN709">
        <v>2.4449999999999998</v>
      </c>
      <c r="AO709">
        <v>2.3487627850128867E-2</v>
      </c>
      <c r="AP709" s="34">
        <v>2.4684876278501289</v>
      </c>
      <c r="AQ709" s="34">
        <v>2.4469611938339</v>
      </c>
      <c r="AR709">
        <v>249.13400000000004</v>
      </c>
      <c r="AS709">
        <v>2.3932788044229065</v>
      </c>
      <c r="AT709" s="34">
        <v>251.52727880442296</v>
      </c>
      <c r="AU709" s="34">
        <v>249.33383642724539</v>
      </c>
      <c r="AV709">
        <v>21.474999999999998</v>
      </c>
      <c r="AW709">
        <v>0.20629726301902551</v>
      </c>
      <c r="AX709" s="34">
        <v>21.681297263019022</v>
      </c>
      <c r="AY709" s="34">
        <v>21.492225618643349</v>
      </c>
      <c r="AZ709">
        <v>254.21299999999999</v>
      </c>
      <c r="BA709">
        <v>2.4420696681655665</v>
      </c>
      <c r="BB709" s="34">
        <v>256.65506966816554</v>
      </c>
      <c r="BC709" s="34">
        <v>254.41691041639965</v>
      </c>
      <c r="BD709">
        <v>110.84900000000002</v>
      </c>
      <c r="BE709">
        <v>1.0648589200650043</v>
      </c>
      <c r="BF709" s="34">
        <v>111.91385892006502</v>
      </c>
      <c r="BG709" s="34">
        <v>110.93791467292189</v>
      </c>
      <c r="BH709">
        <v>680.56200000000013</v>
      </c>
      <c r="BI709">
        <v>6.5377451881142754</v>
      </c>
      <c r="BJ709" s="34">
        <v>687.09974518811418</v>
      </c>
      <c r="BK709" s="34">
        <v>681.10789529570013</v>
      </c>
      <c r="BM709">
        <v>48.144999999999989</v>
      </c>
      <c r="BN709">
        <v>0.46249973122472565</v>
      </c>
      <c r="BO709">
        <v>48.607499731224721</v>
      </c>
      <c r="BP709">
        <v>48.183618272856066</v>
      </c>
      <c r="BQ709">
        <v>2.88</v>
      </c>
      <c r="BR709">
        <v>2.766640826518247E-2</v>
      </c>
      <c r="BS709">
        <v>2.9076664082651824</v>
      </c>
      <c r="BT709">
        <v>2.8823101178902379</v>
      </c>
      <c r="BU709">
        <v>261.98700000000002</v>
      </c>
      <c r="BV709">
        <v>2.516749757698042</v>
      </c>
      <c r="BW709">
        <v>264.50374975769807</v>
      </c>
      <c r="BX709">
        <v>262.19714613045483</v>
      </c>
      <c r="BY709">
        <v>22.758999999999997</v>
      </c>
      <c r="BZ709">
        <v>0.21863187003725271</v>
      </c>
      <c r="CA709">
        <v>22.97763187003725</v>
      </c>
      <c r="CB709">
        <v>22.777255546202746</v>
      </c>
      <c r="CC709">
        <v>254.21299999999999</v>
      </c>
      <c r="CD709">
        <v>2.4420696681655665</v>
      </c>
      <c r="CE709">
        <v>256.65506966816554</v>
      </c>
      <c r="CF709">
        <v>254.41691041639965</v>
      </c>
      <c r="CG709">
        <v>111.78200000000002</v>
      </c>
      <c r="CH709">
        <v>1.0738216835759122</v>
      </c>
      <c r="CI709">
        <v>112.85582168357594</v>
      </c>
      <c r="CJ709">
        <v>111.87166305486342</v>
      </c>
      <c r="CK709">
        <v>701.76600000000008</v>
      </c>
      <c r="CL709">
        <v>6.7414391189666816</v>
      </c>
      <c r="CM709">
        <v>708.50743911896654</v>
      </c>
      <c r="CN709">
        <v>702.32890353866696</v>
      </c>
    </row>
    <row r="710" spans="1:92" x14ac:dyDescent="0.3">
      <c r="A710" s="18">
        <v>45442</v>
      </c>
      <c r="B710" s="2">
        <v>2</v>
      </c>
      <c r="C710" s="2" t="s">
        <v>23</v>
      </c>
      <c r="D710" s="9">
        <v>21.141120000000001</v>
      </c>
      <c r="E710">
        <v>9.0436130000000007E-3</v>
      </c>
      <c r="G710">
        <v>5.5609999999999999</v>
      </c>
      <c r="H710">
        <v>5.7917259404833381E-2</v>
      </c>
      <c r="I710" s="34">
        <v>5.6189172594048333</v>
      </c>
      <c r="J710" s="34">
        <v>5.5681019462317556</v>
      </c>
      <c r="K710">
        <v>0.42900000000000005</v>
      </c>
      <c r="L710">
        <v>4.4679921389450677E-3</v>
      </c>
      <c r="M710" s="34">
        <v>0.4334679921389451</v>
      </c>
      <c r="N710" s="34">
        <v>0.42954787537015343</v>
      </c>
      <c r="O710">
        <v>12.584</v>
      </c>
      <c r="P710">
        <v>0.13106110274238864</v>
      </c>
      <c r="Q710" s="34">
        <v>12.715061102742387</v>
      </c>
      <c r="R710" s="34">
        <v>12.600071010857832</v>
      </c>
      <c r="S710">
        <v>1.339</v>
      </c>
      <c r="T710">
        <v>1.3945551221555816E-2</v>
      </c>
      <c r="U710" s="34">
        <v>1.3529455512215558</v>
      </c>
      <c r="V710" s="34">
        <v>1.3407100352462364</v>
      </c>
      <c r="W710">
        <v>0</v>
      </c>
      <c r="X710">
        <v>0</v>
      </c>
      <c r="Y710" s="34">
        <v>0</v>
      </c>
      <c r="Z710" s="34">
        <v>0</v>
      </c>
      <c r="AA710">
        <v>0.93300000000000005</v>
      </c>
      <c r="AB710">
        <v>9.7171017846987128E-3</v>
      </c>
      <c r="AC710" s="34">
        <v>0.94271710178469881</v>
      </c>
      <c r="AD710" s="34">
        <v>0.93419153314767633</v>
      </c>
      <c r="AE710">
        <v>20.845999999999997</v>
      </c>
      <c r="AF710">
        <v>0.21710900729242161</v>
      </c>
      <c r="AG710" s="34">
        <v>21.063109007292418</v>
      </c>
      <c r="AH710" s="34">
        <v>20.872622400853654</v>
      </c>
      <c r="AJ710">
        <v>41.592999999999989</v>
      </c>
      <c r="AK710">
        <v>0.43318693947585579</v>
      </c>
      <c r="AL710" s="34">
        <v>42.026186939475842</v>
      </c>
      <c r="AM710" s="34">
        <v>41.646118368929571</v>
      </c>
      <c r="AN710">
        <v>2.4209999999999998</v>
      </c>
      <c r="AO710">
        <v>2.5214473119780902E-2</v>
      </c>
      <c r="AP710" s="34">
        <v>2.4462144731197806</v>
      </c>
      <c r="AQ710" s="34">
        <v>2.4240918561098863</v>
      </c>
      <c r="AR710">
        <v>247.65200000000002</v>
      </c>
      <c r="AS710">
        <v>2.5792708372821069</v>
      </c>
      <c r="AT710" s="34">
        <v>250.23127083728212</v>
      </c>
      <c r="AU710" s="34">
        <v>247.96827606333156</v>
      </c>
      <c r="AV710">
        <v>21.391999999999996</v>
      </c>
      <c r="AW710">
        <v>0.22279554274198804</v>
      </c>
      <c r="AX710" s="34">
        <v>21.614795542741984</v>
      </c>
      <c r="AY710" s="34">
        <v>21.419319696779301</v>
      </c>
      <c r="AZ710">
        <v>260.05700000000002</v>
      </c>
      <c r="BA710">
        <v>2.7084676729082457</v>
      </c>
      <c r="BB710" s="34">
        <v>262.76546767290824</v>
      </c>
      <c r="BC710" s="34">
        <v>260.38911847351045</v>
      </c>
      <c r="BD710">
        <v>106.63700000000001</v>
      </c>
      <c r="BE710">
        <v>1.1106137009806181</v>
      </c>
      <c r="BF710" s="34">
        <v>107.74761370098064</v>
      </c>
      <c r="BG710" s="34">
        <v>106.77318598099546</v>
      </c>
      <c r="BH710">
        <v>679.75200000000007</v>
      </c>
      <c r="BI710">
        <v>7.0795491665085954</v>
      </c>
      <c r="BJ710" s="34">
        <v>686.83154916650858</v>
      </c>
      <c r="BK710" s="34">
        <v>680.62011043965629</v>
      </c>
      <c r="BM710">
        <v>47.153999999999989</v>
      </c>
      <c r="BN710">
        <v>0.49110419888068918</v>
      </c>
      <c r="BO710">
        <v>47.645104198880674</v>
      </c>
      <c r="BP710">
        <v>47.214220315161327</v>
      </c>
      <c r="BQ710">
        <v>2.8499999999999996</v>
      </c>
      <c r="BR710">
        <v>2.9682465258725969E-2</v>
      </c>
      <c r="BS710">
        <v>2.8796824652587256</v>
      </c>
      <c r="BT710">
        <v>2.8536397314800399</v>
      </c>
      <c r="BU710">
        <v>260.23599999999999</v>
      </c>
      <c r="BV710">
        <v>2.7103319400244956</v>
      </c>
      <c r="BW710">
        <v>262.94633194002449</v>
      </c>
      <c r="BX710">
        <v>260.56834707418938</v>
      </c>
      <c r="BY710">
        <v>22.730999999999995</v>
      </c>
      <c r="BZ710">
        <v>0.23674109396354387</v>
      </c>
      <c r="CA710">
        <v>22.967741093963539</v>
      </c>
      <c r="CB710">
        <v>22.760029732025536</v>
      </c>
      <c r="CC710">
        <v>260.05700000000002</v>
      </c>
      <c r="CD710">
        <v>2.7084676729082457</v>
      </c>
      <c r="CE710">
        <v>262.76546767290824</v>
      </c>
      <c r="CF710">
        <v>260.38911847351045</v>
      </c>
      <c r="CG710">
        <v>107.57000000000002</v>
      </c>
      <c r="CH710">
        <v>1.1203308027653167</v>
      </c>
      <c r="CI710">
        <v>108.69033080276533</v>
      </c>
      <c r="CJ710">
        <v>107.70737751414315</v>
      </c>
      <c r="CK710">
        <v>700.59800000000007</v>
      </c>
      <c r="CL710">
        <v>7.296658173801017</v>
      </c>
      <c r="CM710">
        <v>707.89465817380096</v>
      </c>
      <c r="CN710">
        <v>701.49273284050992</v>
      </c>
    </row>
    <row r="711" spans="1:92" x14ac:dyDescent="0.3">
      <c r="A711" s="18">
        <v>45442</v>
      </c>
      <c r="B711" s="2">
        <v>3</v>
      </c>
      <c r="C711" s="2" t="s">
        <v>23</v>
      </c>
      <c r="D711" s="9">
        <v>14.167045999999999</v>
      </c>
      <c r="E711">
        <v>9.351626E-3</v>
      </c>
      <c r="G711">
        <v>5.5410000000000004</v>
      </c>
      <c r="H711">
        <v>6.5679612503003415E-2</v>
      </c>
      <c r="I711" s="34">
        <v>5.6066796125030036</v>
      </c>
      <c r="J711" s="34">
        <v>5.5542480416650513</v>
      </c>
      <c r="K711">
        <v>0.44399999999999995</v>
      </c>
      <c r="L711">
        <v>5.2629034382482426E-3</v>
      </c>
      <c r="M711" s="34">
        <v>0.44926290343824821</v>
      </c>
      <c r="N711" s="34">
        <v>0.44506156478961961</v>
      </c>
      <c r="O711">
        <v>12.351999999999999</v>
      </c>
      <c r="P711">
        <v>0.14641302538117634</v>
      </c>
      <c r="Q711" s="34">
        <v>12.498413025381176</v>
      </c>
      <c r="R711" s="34">
        <v>12.381532541174282</v>
      </c>
      <c r="S711">
        <v>1.4690000000000001</v>
      </c>
      <c r="T711">
        <v>1.7412624213483493E-2</v>
      </c>
      <c r="U711" s="34">
        <v>1.4864126242134836</v>
      </c>
      <c r="V711" s="34">
        <v>1.4725122492701608</v>
      </c>
      <c r="W711">
        <v>0</v>
      </c>
      <c r="X711">
        <v>0</v>
      </c>
      <c r="Y711" s="34">
        <v>0</v>
      </c>
      <c r="Z711" s="34">
        <v>0</v>
      </c>
      <c r="AA711">
        <v>0.91100000000000003</v>
      </c>
      <c r="AB711">
        <v>1.0798434757306644E-2</v>
      </c>
      <c r="AC711" s="34">
        <v>0.92179843475730672</v>
      </c>
      <c r="AD711" s="34">
        <v>0.91317812054807102</v>
      </c>
      <c r="AE711">
        <v>20.717000000000002</v>
      </c>
      <c r="AF711">
        <v>0.24556660029321814</v>
      </c>
      <c r="AG711" s="34">
        <v>20.962566600293215</v>
      </c>
      <c r="AH711" s="34">
        <v>20.766532517447185</v>
      </c>
      <c r="AJ711">
        <v>41.13600000000001</v>
      </c>
      <c r="AK711">
        <v>0.48760089152202657</v>
      </c>
      <c r="AL711" s="34">
        <v>41.623600891522038</v>
      </c>
      <c r="AM711" s="34">
        <v>41.234352543211259</v>
      </c>
      <c r="AN711">
        <v>2.3860000000000001</v>
      </c>
      <c r="AO711">
        <v>2.8282179287523218E-2</v>
      </c>
      <c r="AP711" s="34">
        <v>2.4142821792875235</v>
      </c>
      <c r="AQ711" s="34">
        <v>2.3917047152883617</v>
      </c>
      <c r="AR711">
        <v>243.649</v>
      </c>
      <c r="AS711">
        <v>2.8880656752832126</v>
      </c>
      <c r="AT711" s="34">
        <v>246.5370656752832</v>
      </c>
      <c r="AU711" s="34">
        <v>244.23154324195053</v>
      </c>
      <c r="AV711">
        <v>21.205000000000005</v>
      </c>
      <c r="AW711">
        <v>0.25135105272084241</v>
      </c>
      <c r="AX711" s="34">
        <v>21.456351052720848</v>
      </c>
      <c r="AY711" s="34">
        <v>21.255699282351099</v>
      </c>
      <c r="AZ711">
        <v>244.072</v>
      </c>
      <c r="BA711">
        <v>2.8930796576128945</v>
      </c>
      <c r="BB711" s="34">
        <v>246.9650796576129</v>
      </c>
      <c r="BC711" s="34">
        <v>244.65555459759472</v>
      </c>
      <c r="BD711">
        <v>106.26600000000001</v>
      </c>
      <c r="BE711">
        <v>1.2596119296596573</v>
      </c>
      <c r="BF711" s="34">
        <v>107.52561192965966</v>
      </c>
      <c r="BG711" s="34">
        <v>106.52007262147235</v>
      </c>
      <c r="BH711">
        <v>658.71399999999994</v>
      </c>
      <c r="BI711">
        <v>7.8079913860861563</v>
      </c>
      <c r="BJ711" s="34">
        <v>666.52199138608626</v>
      </c>
      <c r="BK711" s="34">
        <v>660.28892700186827</v>
      </c>
      <c r="BM711">
        <v>46.677000000000007</v>
      </c>
      <c r="BN711">
        <v>0.55328050402502993</v>
      </c>
      <c r="BO711">
        <v>47.230280504025039</v>
      </c>
      <c r="BP711">
        <v>46.788600584876306</v>
      </c>
      <c r="BQ711">
        <v>2.83</v>
      </c>
      <c r="BR711">
        <v>3.3545082725771461E-2</v>
      </c>
      <c r="BS711">
        <v>2.8635450827257718</v>
      </c>
      <c r="BT711">
        <v>2.8367662800779812</v>
      </c>
      <c r="BU711">
        <v>256.00099999999998</v>
      </c>
      <c r="BV711">
        <v>3.0344787006643887</v>
      </c>
      <c r="BW711">
        <v>259.03547870066438</v>
      </c>
      <c r="BX711">
        <v>256.61307578312483</v>
      </c>
      <c r="BY711">
        <v>22.674000000000007</v>
      </c>
      <c r="BZ711">
        <v>0.2687636769343259</v>
      </c>
      <c r="CA711">
        <v>22.94276367693433</v>
      </c>
      <c r="CB711">
        <v>22.728211531621259</v>
      </c>
      <c r="CC711">
        <v>244.072</v>
      </c>
      <c r="CD711">
        <v>2.8930796576128945</v>
      </c>
      <c r="CE711">
        <v>246.9650796576129</v>
      </c>
      <c r="CF711">
        <v>244.65555459759472</v>
      </c>
      <c r="CG711">
        <v>107.17700000000001</v>
      </c>
      <c r="CH711">
        <v>1.270410364416964</v>
      </c>
      <c r="CI711">
        <v>108.44741036441697</v>
      </c>
      <c r="CJ711">
        <v>107.43325074202042</v>
      </c>
      <c r="CK711">
        <v>679.43099999999993</v>
      </c>
      <c r="CL711">
        <v>8.0535579863793743</v>
      </c>
      <c r="CM711">
        <v>687.48455798637951</v>
      </c>
      <c r="CN711">
        <v>681.05545951931549</v>
      </c>
    </row>
    <row r="712" spans="1:92" x14ac:dyDescent="0.3">
      <c r="A712" s="18">
        <v>45442</v>
      </c>
      <c r="B712" s="2">
        <v>4</v>
      </c>
      <c r="C712" s="2" t="s">
        <v>23</v>
      </c>
      <c r="D712" s="9">
        <v>13.007151</v>
      </c>
      <c r="E712">
        <v>9.2365869999999992E-3</v>
      </c>
      <c r="G712">
        <v>5.5140000000000002</v>
      </c>
      <c r="H712">
        <v>7.1826518358855521E-2</v>
      </c>
      <c r="I712" s="34">
        <v>5.5858265183588554</v>
      </c>
      <c r="J712" s="34">
        <v>5.5342325457551267</v>
      </c>
      <c r="K712">
        <v>0.45199999999999996</v>
      </c>
      <c r="L712">
        <v>5.8878466264422717E-3</v>
      </c>
      <c r="M712" s="34">
        <v>0.45788784662644222</v>
      </c>
      <c r="N712" s="34">
        <v>0.45365852569483445</v>
      </c>
      <c r="O712">
        <v>12.228999999999999</v>
      </c>
      <c r="P712">
        <v>0.15929751414770477</v>
      </c>
      <c r="Q712" s="34">
        <v>12.388297514147704</v>
      </c>
      <c r="R712" s="34">
        <v>12.273871926376396</v>
      </c>
      <c r="S712">
        <v>1.494</v>
      </c>
      <c r="T712">
        <v>1.946115676970079E-2</v>
      </c>
      <c r="U712" s="34">
        <v>1.5134611567697007</v>
      </c>
      <c r="V712" s="34">
        <v>1.4994819411240767</v>
      </c>
      <c r="W712">
        <v>0</v>
      </c>
      <c r="X712">
        <v>0</v>
      </c>
      <c r="Y712" s="34">
        <v>0</v>
      </c>
      <c r="Z712" s="34">
        <v>0</v>
      </c>
      <c r="AA712">
        <v>0.91300000000000003</v>
      </c>
      <c r="AB712">
        <v>1.1892929137039371E-2</v>
      </c>
      <c r="AC712" s="34">
        <v>0.92489292913703935</v>
      </c>
      <c r="AD712" s="34">
        <v>0.91635007513138034</v>
      </c>
      <c r="AE712">
        <v>20.602</v>
      </c>
      <c r="AF712">
        <v>0.26836596503974275</v>
      </c>
      <c r="AG712" s="34">
        <v>20.870365965039742</v>
      </c>
      <c r="AH712" s="34">
        <v>20.677595014081813</v>
      </c>
      <c r="AJ712">
        <v>41.497999999999998</v>
      </c>
      <c r="AK712">
        <v>0.54056163562854298</v>
      </c>
      <c r="AL712" s="34">
        <v>42.03856163562854</v>
      </c>
      <c r="AM712" s="34">
        <v>41.650268803726199</v>
      </c>
      <c r="AN712">
        <v>2.3670000000000004</v>
      </c>
      <c r="AO712">
        <v>3.083303753271872E-2</v>
      </c>
      <c r="AP712" s="34">
        <v>2.397833037532719</v>
      </c>
      <c r="AQ712" s="34">
        <v>2.3756852440700738</v>
      </c>
      <c r="AR712">
        <v>243.54599999999999</v>
      </c>
      <c r="AS712">
        <v>3.1724811824856411</v>
      </c>
      <c r="AT712" s="34">
        <v>246.71848118248565</v>
      </c>
      <c r="AU712" s="34">
        <v>244.43964446653575</v>
      </c>
      <c r="AV712">
        <v>21.669</v>
      </c>
      <c r="AW712">
        <v>0.28226493041676465</v>
      </c>
      <c r="AX712" s="34">
        <v>21.951264930416766</v>
      </c>
      <c r="AY712" s="34">
        <v>21.748510162126923</v>
      </c>
      <c r="AZ712">
        <v>249.46300000000002</v>
      </c>
      <c r="BA712">
        <v>3.2495572632127629</v>
      </c>
      <c r="BB712" s="34">
        <v>252.71255726321277</v>
      </c>
      <c r="BC712" s="34">
        <v>250.37835574205863</v>
      </c>
      <c r="BD712">
        <v>102.331</v>
      </c>
      <c r="BE712">
        <v>1.3329850290496998</v>
      </c>
      <c r="BF712" s="34">
        <v>103.6639850290497</v>
      </c>
      <c r="BG712" s="34">
        <v>102.70648361256218</v>
      </c>
      <c r="BH712">
        <v>660.87400000000002</v>
      </c>
      <c r="BI712">
        <v>8.6086830783261306</v>
      </c>
      <c r="BJ712" s="34">
        <v>669.4826830783262</v>
      </c>
      <c r="BK712" s="34">
        <v>663.29894803107982</v>
      </c>
      <c r="BM712">
        <v>47.012</v>
      </c>
      <c r="BN712">
        <v>0.61238815398739854</v>
      </c>
      <c r="BO712">
        <v>47.624388153987397</v>
      </c>
      <c r="BP712">
        <v>47.184501349481323</v>
      </c>
      <c r="BQ712">
        <v>2.8190000000000004</v>
      </c>
      <c r="BR712">
        <v>3.6720884159160992E-2</v>
      </c>
      <c r="BS712">
        <v>2.8557208841591613</v>
      </c>
      <c r="BT712">
        <v>2.8293437697649084</v>
      </c>
      <c r="BU712">
        <v>255.77499999999998</v>
      </c>
      <c r="BV712">
        <v>3.331778696633346</v>
      </c>
      <c r="BW712">
        <v>259.10677869663334</v>
      </c>
      <c r="BX712">
        <v>256.71351639291214</v>
      </c>
      <c r="BY712">
        <v>23.163</v>
      </c>
      <c r="BZ712">
        <v>0.30172608718646543</v>
      </c>
      <c r="CA712">
        <v>23.464726087186467</v>
      </c>
      <c r="CB712">
        <v>23.247992103251001</v>
      </c>
      <c r="CC712">
        <v>249.46300000000002</v>
      </c>
      <c r="CD712">
        <v>3.2495572632127629</v>
      </c>
      <c r="CE712">
        <v>252.71255726321277</v>
      </c>
      <c r="CF712">
        <v>250.37835574205863</v>
      </c>
      <c r="CG712">
        <v>103.244</v>
      </c>
      <c r="CH712">
        <v>1.3448779581867392</v>
      </c>
      <c r="CI712">
        <v>104.58887795818674</v>
      </c>
      <c r="CJ712">
        <v>103.62283368769356</v>
      </c>
      <c r="CK712">
        <v>681.476</v>
      </c>
      <c r="CL712">
        <v>8.877049043365874</v>
      </c>
      <c r="CM712">
        <v>690.3530490433659</v>
      </c>
      <c r="CN712">
        <v>683.97654304516163</v>
      </c>
    </row>
    <row r="713" spans="1:92" x14ac:dyDescent="0.3">
      <c r="A713" s="18">
        <v>45442</v>
      </c>
      <c r="B713" s="2">
        <v>5</v>
      </c>
      <c r="C713" s="2" t="s">
        <v>23</v>
      </c>
      <c r="D713" s="9">
        <v>15.058649000000001</v>
      </c>
      <c r="E713">
        <v>9.1665440000000004E-3</v>
      </c>
      <c r="G713">
        <v>5.7629999999999999</v>
      </c>
      <c r="H713">
        <v>8.5220341650912967E-2</v>
      </c>
      <c r="I713" s="34">
        <v>5.8482203416509133</v>
      </c>
      <c r="J713" s="34">
        <v>5.7946123725674745</v>
      </c>
      <c r="K713">
        <v>0.47299999999999998</v>
      </c>
      <c r="L713">
        <v>6.9944857888047602E-3</v>
      </c>
      <c r="M713" s="34">
        <v>0.47999448578880471</v>
      </c>
      <c r="N713" s="34">
        <v>0.47559459521506425</v>
      </c>
      <c r="O713">
        <v>12.577</v>
      </c>
      <c r="P713">
        <v>0.18598234199957181</v>
      </c>
      <c r="Q713" s="34">
        <v>12.762982341999571</v>
      </c>
      <c r="R713" s="34">
        <v>12.645989902790408</v>
      </c>
      <c r="S713">
        <v>1.522</v>
      </c>
      <c r="T713">
        <v>2.2506569493786141E-2</v>
      </c>
      <c r="U713" s="34">
        <v>1.5445065694937861</v>
      </c>
      <c r="V713" s="34">
        <v>1.530348782066232</v>
      </c>
      <c r="W713">
        <v>0</v>
      </c>
      <c r="X713">
        <v>0</v>
      </c>
      <c r="Y713" s="34">
        <v>0</v>
      </c>
      <c r="Z713" s="34">
        <v>0</v>
      </c>
      <c r="AA713">
        <v>0.89800000000000002</v>
      </c>
      <c r="AB713">
        <v>1.3279171751261469E-2</v>
      </c>
      <c r="AC713" s="34">
        <v>0.9112791717512615</v>
      </c>
      <c r="AD713" s="34">
        <v>0.90292589112711996</v>
      </c>
      <c r="AE713">
        <v>21.232999999999997</v>
      </c>
      <c r="AF713">
        <v>0.31398291068433715</v>
      </c>
      <c r="AG713" s="34">
        <v>21.546982910684338</v>
      </c>
      <c r="AH713" s="34">
        <v>21.349471543766295</v>
      </c>
      <c r="AJ713">
        <v>42.947000000000003</v>
      </c>
      <c r="AK713">
        <v>0.63507860712853703</v>
      </c>
      <c r="AL713" s="34">
        <v>43.582078607128537</v>
      </c>
      <c r="AM713" s="34">
        <v>43.182581565964831</v>
      </c>
      <c r="AN713">
        <v>2.3960000000000004</v>
      </c>
      <c r="AO713">
        <v>3.5430841331873589E-2</v>
      </c>
      <c r="AP713" s="34">
        <v>2.4314308413318741</v>
      </c>
      <c r="AQ713" s="34">
        <v>2.4091430235418483</v>
      </c>
      <c r="AR713">
        <v>246.73500000000001</v>
      </c>
      <c r="AS713">
        <v>3.6485929198747198</v>
      </c>
      <c r="AT713" s="34">
        <v>250.38359291987473</v>
      </c>
      <c r="AU713" s="34">
        <v>248.08844069849658</v>
      </c>
      <c r="AV713">
        <v>22.705000000000002</v>
      </c>
      <c r="AW713">
        <v>0.33575010535901079</v>
      </c>
      <c r="AX713" s="34">
        <v>23.040750105359013</v>
      </c>
      <c r="AY713" s="34">
        <v>22.829546055725235</v>
      </c>
      <c r="AZ713">
        <v>268.05799999999999</v>
      </c>
      <c r="BA713">
        <v>3.9639067052334593</v>
      </c>
      <c r="BB713" s="34">
        <v>272.02190670523345</v>
      </c>
      <c r="BC713" s="34">
        <v>269.52840592845604</v>
      </c>
      <c r="BD713">
        <v>104.227</v>
      </c>
      <c r="BE713">
        <v>1.5412563854328831</v>
      </c>
      <c r="BF713" s="34">
        <v>105.76825638543289</v>
      </c>
      <c r="BG713" s="34">
        <v>104.79872700947253</v>
      </c>
      <c r="BH713">
        <v>687.06799999999998</v>
      </c>
      <c r="BI713">
        <v>10.160015564360483</v>
      </c>
      <c r="BJ713" s="34">
        <v>697.22801556436048</v>
      </c>
      <c r="BK713" s="34">
        <v>690.83684428165702</v>
      </c>
      <c r="BM713">
        <v>48.71</v>
      </c>
      <c r="BN713">
        <v>0.72029894877945</v>
      </c>
      <c r="BO713">
        <v>49.430298948779452</v>
      </c>
      <c r="BP713">
        <v>48.977193938532309</v>
      </c>
      <c r="BQ713">
        <v>2.8690000000000002</v>
      </c>
      <c r="BR713">
        <v>4.2425327120678348E-2</v>
      </c>
      <c r="BS713">
        <v>2.9114253271206789</v>
      </c>
      <c r="BT713">
        <v>2.8847376187569127</v>
      </c>
      <c r="BU713">
        <v>259.31200000000001</v>
      </c>
      <c r="BV713">
        <v>3.8345752618742917</v>
      </c>
      <c r="BW713">
        <v>263.14657526187432</v>
      </c>
      <c r="BX713">
        <v>260.73443060128699</v>
      </c>
      <c r="BY713">
        <v>24.227</v>
      </c>
      <c r="BZ713">
        <v>0.35825667485279694</v>
      </c>
      <c r="CA713">
        <v>24.585256674852801</v>
      </c>
      <c r="CB713">
        <v>24.359894837791465</v>
      </c>
      <c r="CC713">
        <v>268.05799999999999</v>
      </c>
      <c r="CD713">
        <v>3.9639067052334593</v>
      </c>
      <c r="CE713">
        <v>272.02190670523345</v>
      </c>
      <c r="CF713">
        <v>269.52840592845604</v>
      </c>
      <c r="CG713">
        <v>105.125</v>
      </c>
      <c r="CH713">
        <v>1.5545355571841446</v>
      </c>
      <c r="CI713">
        <v>106.67953555718415</v>
      </c>
      <c r="CJ713">
        <v>105.70165290059965</v>
      </c>
      <c r="CK713">
        <v>708.30099999999993</v>
      </c>
      <c r="CL713">
        <v>10.473998475044821</v>
      </c>
      <c r="CM713">
        <v>718.77499847504487</v>
      </c>
      <c r="CN713">
        <v>712.18631582542332</v>
      </c>
    </row>
    <row r="714" spans="1:92" x14ac:dyDescent="0.3">
      <c r="A714" s="18">
        <v>45442</v>
      </c>
      <c r="B714" s="2">
        <v>6</v>
      </c>
      <c r="C714" s="2" t="s">
        <v>23</v>
      </c>
      <c r="D714" s="9">
        <v>22.121122</v>
      </c>
      <c r="E714">
        <v>9.1603640000000007E-3</v>
      </c>
      <c r="G714">
        <v>6.2290000000000001</v>
      </c>
      <c r="H714">
        <v>6.4179872830236837E-2</v>
      </c>
      <c r="I714" s="34">
        <v>6.2931798728302368</v>
      </c>
      <c r="J714" s="34">
        <v>6.2355320544776385</v>
      </c>
      <c r="K714">
        <v>0.69599999999999995</v>
      </c>
      <c r="L714">
        <v>7.171165755313025E-3</v>
      </c>
      <c r="M714" s="34">
        <v>0.70317116575531302</v>
      </c>
      <c r="N714" s="34">
        <v>0.69672986192269004</v>
      </c>
      <c r="O714">
        <v>13.313000000000001</v>
      </c>
      <c r="P714">
        <v>0.13716915186850909</v>
      </c>
      <c r="Q714" s="34">
        <v>13.45016915186851</v>
      </c>
      <c r="R714" s="34">
        <v>13.326960706575823</v>
      </c>
      <c r="S714">
        <v>2.15</v>
      </c>
      <c r="T714">
        <v>2.2152308008510067E-2</v>
      </c>
      <c r="U714" s="34">
        <v>2.1721523080085099</v>
      </c>
      <c r="V714" s="34">
        <v>2.1522546022037119</v>
      </c>
      <c r="W714">
        <v>0</v>
      </c>
      <c r="X714">
        <v>0</v>
      </c>
      <c r="Y714" s="34">
        <v>0</v>
      </c>
      <c r="Z714" s="34">
        <v>0</v>
      </c>
      <c r="AA714">
        <v>0.94799999999999995</v>
      </c>
      <c r="AB714">
        <v>9.7676223218918796E-3</v>
      </c>
      <c r="AC714" s="34">
        <v>0.95776762232189183</v>
      </c>
      <c r="AD714" s="34">
        <v>0.94899412227400881</v>
      </c>
      <c r="AE714">
        <v>23.335999999999999</v>
      </c>
      <c r="AF714">
        <v>0.24044012078446089</v>
      </c>
      <c r="AG714" s="34">
        <v>23.576440120784461</v>
      </c>
      <c r="AH714" s="34">
        <v>23.360471347453874</v>
      </c>
      <c r="AJ714">
        <v>47.50200000000001</v>
      </c>
      <c r="AK714">
        <v>0.48943206280011409</v>
      </c>
      <c r="AL714" s="34">
        <v>47.991432062800122</v>
      </c>
      <c r="AM714" s="34">
        <v>47.551813076223603</v>
      </c>
      <c r="AN714">
        <v>2.5059999999999998</v>
      </c>
      <c r="AO714">
        <v>2.5820318078756378E-2</v>
      </c>
      <c r="AP714" s="34">
        <v>2.531820318078756</v>
      </c>
      <c r="AQ714" s="34">
        <v>2.5086279223825589</v>
      </c>
      <c r="AR714">
        <v>259.65899999999999</v>
      </c>
      <c r="AS714">
        <v>2.6753703000845186</v>
      </c>
      <c r="AT714" s="34">
        <v>262.33437030008452</v>
      </c>
      <c r="AU714" s="34">
        <v>259.93129197842495</v>
      </c>
      <c r="AV714">
        <v>26.072999999999997</v>
      </c>
      <c r="AW714">
        <v>0.26864052404924782</v>
      </c>
      <c r="AX714" s="34">
        <v>26.341640524049243</v>
      </c>
      <c r="AY714" s="34">
        <v>26.100341508491802</v>
      </c>
      <c r="AZ714">
        <v>270.41500000000002</v>
      </c>
      <c r="BA714">
        <v>2.7861936605215116</v>
      </c>
      <c r="BB714" s="34">
        <v>273.20119366052154</v>
      </c>
      <c r="BC714" s="34">
        <v>270.69857128135669</v>
      </c>
      <c r="BD714">
        <v>105.33999999999999</v>
      </c>
      <c r="BE714">
        <v>1.0853600584262559</v>
      </c>
      <c r="BF714" s="34">
        <v>106.42536005842625</v>
      </c>
      <c r="BG714" s="34">
        <v>105.45046502146</v>
      </c>
      <c r="BH714">
        <v>711.495</v>
      </c>
      <c r="BI714">
        <v>7.3308169239604037</v>
      </c>
      <c r="BJ714" s="34">
        <v>718.82581692396036</v>
      </c>
      <c r="BK714" s="34">
        <v>712.2411107883396</v>
      </c>
      <c r="BM714">
        <v>53.731000000000009</v>
      </c>
      <c r="BN714">
        <v>0.55361193563035094</v>
      </c>
      <c r="BO714">
        <v>54.284611935630359</v>
      </c>
      <c r="BP714">
        <v>53.78734513070124</v>
      </c>
      <c r="BQ714">
        <v>3.202</v>
      </c>
      <c r="BR714">
        <v>3.2991483834069406E-2</v>
      </c>
      <c r="BS714">
        <v>3.2349914838340688</v>
      </c>
      <c r="BT714">
        <v>3.205357784305249</v>
      </c>
      <c r="BU714">
        <v>272.97199999999998</v>
      </c>
      <c r="BV714">
        <v>2.8125394519530276</v>
      </c>
      <c r="BW714">
        <v>275.78453945195304</v>
      </c>
      <c r="BX714">
        <v>273.2582526850008</v>
      </c>
      <c r="BY714">
        <v>28.222999999999995</v>
      </c>
      <c r="BZ714">
        <v>0.29079283205775791</v>
      </c>
      <c r="CA714">
        <v>28.513792832057753</v>
      </c>
      <c r="CB714">
        <v>28.252596110695514</v>
      </c>
      <c r="CC714">
        <v>270.41500000000002</v>
      </c>
      <c r="CD714">
        <v>2.7861936605215116</v>
      </c>
      <c r="CE714">
        <v>273.20119366052154</v>
      </c>
      <c r="CF714">
        <v>270.69857128135669</v>
      </c>
      <c r="CG714">
        <v>106.28799999999998</v>
      </c>
      <c r="CH714">
        <v>1.0951276807481478</v>
      </c>
      <c r="CI714">
        <v>107.38312768074815</v>
      </c>
      <c r="CJ714">
        <v>106.39945914373402</v>
      </c>
      <c r="CK714">
        <v>734.83100000000002</v>
      </c>
      <c r="CL714">
        <v>7.5712570447448648</v>
      </c>
      <c r="CM714">
        <v>742.40225704474483</v>
      </c>
      <c r="CN714">
        <v>735.60158213579348</v>
      </c>
    </row>
    <row r="715" spans="1:92" x14ac:dyDescent="0.3">
      <c r="A715" s="18">
        <v>45442</v>
      </c>
      <c r="B715" s="2">
        <v>7</v>
      </c>
      <c r="C715" s="2" t="s">
        <v>23</v>
      </c>
      <c r="D715" s="9">
        <v>13.856816999999999</v>
      </c>
      <c r="E715">
        <v>9.2215319999999993E-3</v>
      </c>
      <c r="G715">
        <v>6.923</v>
      </c>
      <c r="H715">
        <v>1.8576080508129984E-2</v>
      </c>
      <c r="I715" s="34">
        <v>6.9415760805081304</v>
      </c>
      <c r="J715" s="34">
        <v>6.8775641145512898</v>
      </c>
      <c r="K715">
        <v>0.69299999999999995</v>
      </c>
      <c r="L715">
        <v>1.8594863198229206E-3</v>
      </c>
      <c r="M715" s="34">
        <v>0.69485948631982286</v>
      </c>
      <c r="N715" s="34">
        <v>0.68845181733122107</v>
      </c>
      <c r="O715">
        <v>13.955</v>
      </c>
      <c r="P715">
        <v>3.7444634333519279E-2</v>
      </c>
      <c r="Q715" s="34">
        <v>13.99244463433352</v>
      </c>
      <c r="R715" s="34">
        <v>13.863412858379785</v>
      </c>
      <c r="S715">
        <v>2.3580000000000001</v>
      </c>
      <c r="T715">
        <v>6.3270833219948742E-3</v>
      </c>
      <c r="U715" s="34">
        <v>2.3643270833219949</v>
      </c>
      <c r="V715" s="34">
        <v>2.3425243654646746</v>
      </c>
      <c r="W715">
        <v>0</v>
      </c>
      <c r="X715">
        <v>0</v>
      </c>
      <c r="Y715" s="34">
        <v>0</v>
      </c>
      <c r="Z715" s="34">
        <v>0</v>
      </c>
      <c r="AA715">
        <v>0.98599999999999999</v>
      </c>
      <c r="AB715">
        <v>2.6456760625474746E-3</v>
      </c>
      <c r="AC715" s="34">
        <v>0.9886456760625475</v>
      </c>
      <c r="AD715" s="34">
        <v>0.97952884832407505</v>
      </c>
      <c r="AE715">
        <v>24.914999999999999</v>
      </c>
      <c r="AF715">
        <v>6.6852960546014542E-2</v>
      </c>
      <c r="AG715" s="34">
        <v>24.981852960546014</v>
      </c>
      <c r="AH715" s="34">
        <v>24.751482004051045</v>
      </c>
      <c r="AJ715">
        <v>53.611000000000011</v>
      </c>
      <c r="AK715">
        <v>0.14385125698705142</v>
      </c>
      <c r="AL715" s="34">
        <v>53.75485125698706</v>
      </c>
      <c r="AM715" s="34">
        <v>53.259149175965511</v>
      </c>
      <c r="AN715">
        <v>3.0179999999999993</v>
      </c>
      <c r="AO715">
        <v>8.0980226742071761E-3</v>
      </c>
      <c r="AP715" s="34">
        <v>3.0260980226742067</v>
      </c>
      <c r="AQ715" s="34">
        <v>2.9981927629229799</v>
      </c>
      <c r="AR715">
        <v>276.137</v>
      </c>
      <c r="AS715">
        <v>0.74094224227552941</v>
      </c>
      <c r="AT715" s="34">
        <v>276.87794224227554</v>
      </c>
      <c r="AU715" s="34">
        <v>274.32470343779426</v>
      </c>
      <c r="AV715">
        <v>30.544</v>
      </c>
      <c r="AW715">
        <v>8.1956926627231294E-2</v>
      </c>
      <c r="AX715" s="34">
        <v>30.625956926627232</v>
      </c>
      <c r="AY715" s="34">
        <v>30.343538684797718</v>
      </c>
      <c r="AZ715">
        <v>257.67599999999999</v>
      </c>
      <c r="BA715">
        <v>0.69140692200099696</v>
      </c>
      <c r="BB715" s="34">
        <v>258.36740692200101</v>
      </c>
      <c r="BC715" s="34">
        <v>255.98486361131276</v>
      </c>
      <c r="BD715">
        <v>104.559</v>
      </c>
      <c r="BE715">
        <v>0.28055704201207038</v>
      </c>
      <c r="BF715" s="34">
        <v>104.83955704201207</v>
      </c>
      <c r="BG715" s="34">
        <v>103.87277571188334</v>
      </c>
      <c r="BH715">
        <v>725.54499999999996</v>
      </c>
      <c r="BI715">
        <v>1.9468124125770867</v>
      </c>
      <c r="BJ715" s="34">
        <v>727.49181241257713</v>
      </c>
      <c r="BK715" s="34">
        <v>720.7832233846766</v>
      </c>
      <c r="BM715">
        <v>60.534000000000013</v>
      </c>
      <c r="BN715">
        <v>0.1624273374951814</v>
      </c>
      <c r="BO715">
        <v>60.696427337495187</v>
      </c>
      <c r="BP715">
        <v>60.136713290516802</v>
      </c>
      <c r="BQ715">
        <v>3.7109999999999994</v>
      </c>
      <c r="BR715">
        <v>9.9575089940300964E-3</v>
      </c>
      <c r="BS715">
        <v>3.7209575089940294</v>
      </c>
      <c r="BT715">
        <v>3.6866445802542009</v>
      </c>
      <c r="BU715">
        <v>290.09199999999998</v>
      </c>
      <c r="BV715">
        <v>0.77838687660904871</v>
      </c>
      <c r="BW715">
        <v>290.87038687660907</v>
      </c>
      <c r="BX715">
        <v>288.18811629617403</v>
      </c>
      <c r="BY715">
        <v>32.902000000000001</v>
      </c>
      <c r="BZ715">
        <v>8.8284009949226167E-2</v>
      </c>
      <c r="CA715">
        <v>32.990284009949228</v>
      </c>
      <c r="CB715">
        <v>32.686063050262391</v>
      </c>
      <c r="CC715">
        <v>257.67599999999999</v>
      </c>
      <c r="CD715">
        <v>0.69140692200099696</v>
      </c>
      <c r="CE715">
        <v>258.36740692200101</v>
      </c>
      <c r="CF715">
        <v>255.98486361131276</v>
      </c>
      <c r="CG715">
        <v>105.545</v>
      </c>
      <c r="CH715">
        <v>0.28320271807461783</v>
      </c>
      <c r="CI715">
        <v>105.82820271807462</v>
      </c>
      <c r="CJ715">
        <v>104.85230456020741</v>
      </c>
      <c r="CK715">
        <v>750.45999999999992</v>
      </c>
      <c r="CL715">
        <v>2.0136653731231013</v>
      </c>
      <c r="CM715">
        <v>752.47366537312314</v>
      </c>
      <c r="CN715">
        <v>745.53470538872762</v>
      </c>
    </row>
    <row r="716" spans="1:92" x14ac:dyDescent="0.3">
      <c r="A716" s="18">
        <v>45442</v>
      </c>
      <c r="B716" s="2">
        <v>8</v>
      </c>
      <c r="C716" s="2" t="s">
        <v>178</v>
      </c>
      <c r="D716" s="9">
        <v>17.072555999999999</v>
      </c>
      <c r="E716">
        <v>9.0360490000000009E-3</v>
      </c>
      <c r="G716">
        <v>7.7210000000000001</v>
      </c>
      <c r="H716">
        <v>7.453104139816695E-2</v>
      </c>
      <c r="I716" s="34">
        <v>7.7955310413981671</v>
      </c>
      <c r="J716" s="34">
        <v>7.7250902409270727</v>
      </c>
      <c r="K716">
        <v>0.68800000000000006</v>
      </c>
      <c r="L716">
        <v>6.6412843520190215E-3</v>
      </c>
      <c r="M716" s="34">
        <v>0.69464128435201911</v>
      </c>
      <c r="N716" s="34">
        <v>0.68836447166919135</v>
      </c>
      <c r="O716">
        <v>14.958</v>
      </c>
      <c r="P716">
        <v>0.14439001647892516</v>
      </c>
      <c r="Q716" s="34">
        <v>15.102390016478925</v>
      </c>
      <c r="R716" s="34">
        <v>14.965924080272911</v>
      </c>
      <c r="S716">
        <v>2.56</v>
      </c>
      <c r="T716">
        <v>2.471175572844287E-2</v>
      </c>
      <c r="U716" s="34">
        <v>2.5847117557284429</v>
      </c>
      <c r="V716" s="34">
        <v>2.5613561736528045</v>
      </c>
      <c r="W716">
        <v>0</v>
      </c>
      <c r="X716">
        <v>0</v>
      </c>
      <c r="Y716" s="34">
        <v>0</v>
      </c>
      <c r="Z716" s="34">
        <v>0</v>
      </c>
      <c r="AA716">
        <v>0.99299999999999999</v>
      </c>
      <c r="AB716">
        <v>9.5854583743530362E-3</v>
      </c>
      <c r="AC716" s="34">
        <v>1.002585458374353</v>
      </c>
      <c r="AD716" s="34">
        <v>0.99352604704579484</v>
      </c>
      <c r="AE716">
        <v>26.919999999999998</v>
      </c>
      <c r="AF716">
        <v>0.25985955633190705</v>
      </c>
      <c r="AG716" s="34">
        <v>27.179859556331905</v>
      </c>
      <c r="AH716" s="34">
        <v>26.934261013567774</v>
      </c>
      <c r="AJ716">
        <v>59.457999999999998</v>
      </c>
      <c r="AK716">
        <v>0.57394983285224854</v>
      </c>
      <c r="AL716" s="34">
        <v>60.031949832852249</v>
      </c>
      <c r="AM716" s="34">
        <v>59.489498192597054</v>
      </c>
      <c r="AN716">
        <v>3.4410000000000003</v>
      </c>
      <c r="AO716">
        <v>3.3216074789676538E-2</v>
      </c>
      <c r="AP716" s="34">
        <v>3.4742160747896769</v>
      </c>
      <c r="AQ716" s="34">
        <v>3.4428228881012899</v>
      </c>
      <c r="AR716">
        <v>296.96099999999996</v>
      </c>
      <c r="AS716">
        <v>2.8665733175289541</v>
      </c>
      <c r="AT716" s="34">
        <v>299.8275733175289</v>
      </c>
      <c r="AU716" s="34">
        <v>297.11831667348065</v>
      </c>
      <c r="AV716">
        <v>30.568000000000008</v>
      </c>
      <c r="AW716">
        <v>0.29507380824493823</v>
      </c>
      <c r="AX716" s="34">
        <v>30.863073808244948</v>
      </c>
      <c r="AY716" s="34">
        <v>30.584193561023032</v>
      </c>
      <c r="AZ716">
        <v>222.345</v>
      </c>
      <c r="BA716">
        <v>2.1463028622814964</v>
      </c>
      <c r="BB716" s="34">
        <v>224.49130286228149</v>
      </c>
      <c r="BC716" s="34">
        <v>222.46278844954406</v>
      </c>
      <c r="BD716">
        <v>108.807</v>
      </c>
      <c r="BE716">
        <v>1.050317189665892</v>
      </c>
      <c r="BF716" s="34">
        <v>109.85731718966589</v>
      </c>
      <c r="BG716" s="34">
        <v>108.86464108853153</v>
      </c>
      <c r="BH716">
        <v>721.57999999999993</v>
      </c>
      <c r="BI716">
        <v>6.9654330853632054</v>
      </c>
      <c r="BJ716" s="34">
        <v>728.54543308536313</v>
      </c>
      <c r="BK716" s="34">
        <v>721.96226085327748</v>
      </c>
      <c r="BM716">
        <v>67.179000000000002</v>
      </c>
      <c r="BN716">
        <v>0.64848087425041545</v>
      </c>
      <c r="BO716">
        <v>67.827480874250412</v>
      </c>
      <c r="BP716">
        <v>67.214588433524128</v>
      </c>
      <c r="BQ716">
        <v>4.1290000000000004</v>
      </c>
      <c r="BR716">
        <v>3.985735914169556E-2</v>
      </c>
      <c r="BS716">
        <v>4.168857359141696</v>
      </c>
      <c r="BT716">
        <v>4.1311873597704816</v>
      </c>
      <c r="BU716">
        <v>311.91899999999998</v>
      </c>
      <c r="BV716">
        <v>3.0109633340078794</v>
      </c>
      <c r="BW716">
        <v>314.92996333400782</v>
      </c>
      <c r="BX716">
        <v>312.08424075375353</v>
      </c>
      <c r="BY716">
        <v>33.128000000000007</v>
      </c>
      <c r="BZ716">
        <v>0.31978556397338109</v>
      </c>
      <c r="CA716">
        <v>33.44778556397339</v>
      </c>
      <c r="CB716">
        <v>33.145549734675839</v>
      </c>
      <c r="CC716">
        <v>222.345</v>
      </c>
      <c r="CD716">
        <v>2.1463028622814964</v>
      </c>
      <c r="CE716">
        <v>224.49130286228149</v>
      </c>
      <c r="CF716">
        <v>222.46278844954406</v>
      </c>
      <c r="CG716">
        <v>109.8</v>
      </c>
      <c r="CH716">
        <v>1.0599026480402451</v>
      </c>
      <c r="CI716">
        <v>110.85990264804025</v>
      </c>
      <c r="CJ716">
        <v>109.85816713557732</v>
      </c>
      <c r="CK716">
        <v>748.49999999999989</v>
      </c>
      <c r="CL716">
        <v>7.2252926416951126</v>
      </c>
      <c r="CM716">
        <v>755.72529264169498</v>
      </c>
      <c r="CN716">
        <v>748.89652186684521</v>
      </c>
    </row>
    <row r="717" spans="1:92" x14ac:dyDescent="0.3">
      <c r="A717" s="18">
        <v>45442</v>
      </c>
      <c r="B717" s="2">
        <v>9</v>
      </c>
      <c r="C717" s="2" t="s">
        <v>178</v>
      </c>
      <c r="D717" s="9">
        <v>13.736565000000001</v>
      </c>
      <c r="E717">
        <v>8.7338659999999999E-3</v>
      </c>
      <c r="G717">
        <v>7.9409999999999998</v>
      </c>
      <c r="H717">
        <v>6.2711618080593279E-2</v>
      </c>
      <c r="I717" s="34">
        <v>8.0037116180805938</v>
      </c>
      <c r="J717" s="34">
        <v>7.9338082733056341</v>
      </c>
      <c r="K717">
        <v>0.69400000000000006</v>
      </c>
      <c r="L717">
        <v>5.4806526820213751E-3</v>
      </c>
      <c r="M717" s="34">
        <v>0.69948065268202142</v>
      </c>
      <c r="N717" s="34">
        <v>0.69337148239190405</v>
      </c>
      <c r="O717">
        <v>14.97</v>
      </c>
      <c r="P717">
        <v>0.11822099517270891</v>
      </c>
      <c r="Q717" s="34">
        <v>15.08822099517271</v>
      </c>
      <c r="R717" s="34">
        <v>14.956442494822484</v>
      </c>
      <c r="S717">
        <v>2.6789999999999998</v>
      </c>
      <c r="T717">
        <v>2.1156582903653114E-2</v>
      </c>
      <c r="U717" s="34">
        <v>2.7001565829036531</v>
      </c>
      <c r="V717" s="34">
        <v>2.6765737771295548</v>
      </c>
      <c r="W717">
        <v>0</v>
      </c>
      <c r="X717">
        <v>0</v>
      </c>
      <c r="Y717" s="34">
        <v>0</v>
      </c>
      <c r="Z717" s="34">
        <v>0</v>
      </c>
      <c r="AA717">
        <v>1.0129999999999999</v>
      </c>
      <c r="AB717">
        <v>7.999857589175291E-3</v>
      </c>
      <c r="AC717" s="34">
        <v>1.0209998575891752</v>
      </c>
      <c r="AD717" s="34">
        <v>1.0120825816469723</v>
      </c>
      <c r="AE717">
        <v>27.296999999999997</v>
      </c>
      <c r="AF717">
        <v>0.21556970642815196</v>
      </c>
      <c r="AG717" s="34">
        <v>27.512569706428152</v>
      </c>
      <c r="AH717" s="34">
        <v>27.272278609296549</v>
      </c>
      <c r="AJ717">
        <v>64.243000000000009</v>
      </c>
      <c r="AK717">
        <v>0.50733943840216023</v>
      </c>
      <c r="AL717" s="34">
        <v>64.750339438402165</v>
      </c>
      <c r="AM717" s="34">
        <v>64.184818650292641</v>
      </c>
      <c r="AN717">
        <v>3.5949999999999998</v>
      </c>
      <c r="AO717">
        <v>2.8390412668396023E-2</v>
      </c>
      <c r="AP717" s="34">
        <v>3.6233904126683956</v>
      </c>
      <c r="AQ717" s="34">
        <v>3.5917442063384648</v>
      </c>
      <c r="AR717">
        <v>308.5</v>
      </c>
      <c r="AS717">
        <v>2.4362843694576282</v>
      </c>
      <c r="AT717" s="34">
        <v>310.93628436945761</v>
      </c>
      <c r="AU717" s="34">
        <v>308.22060852723683</v>
      </c>
      <c r="AV717">
        <v>31.66899999999999</v>
      </c>
      <c r="AW717">
        <v>0.25009623888607324</v>
      </c>
      <c r="AX717" s="34">
        <v>31.919096238886063</v>
      </c>
      <c r="AY717" s="34">
        <v>31.640319129494525</v>
      </c>
      <c r="AZ717">
        <v>221.76499999999999</v>
      </c>
      <c r="BA717">
        <v>1.751321242115951</v>
      </c>
      <c r="BB717" s="34">
        <v>223.51632124211594</v>
      </c>
      <c r="BC717" s="34">
        <v>221.56415964357433</v>
      </c>
      <c r="BD717">
        <v>117.21</v>
      </c>
      <c r="BE717">
        <v>0.92563011651257232</v>
      </c>
      <c r="BF717" s="34">
        <v>118.13563011651257</v>
      </c>
      <c r="BG717" s="34">
        <v>117.10384935324939</v>
      </c>
      <c r="BH717">
        <v>746.98199999999997</v>
      </c>
      <c r="BI717">
        <v>5.8990618180427807</v>
      </c>
      <c r="BJ717" s="34">
        <v>752.88106181804278</v>
      </c>
      <c r="BK717" s="34">
        <v>746.30549951018611</v>
      </c>
      <c r="BM717">
        <v>72.184000000000012</v>
      </c>
      <c r="BN717">
        <v>0.57005105648275345</v>
      </c>
      <c r="BO717">
        <v>72.754051056482751</v>
      </c>
      <c r="BP717">
        <v>72.118626923598271</v>
      </c>
      <c r="BQ717">
        <v>4.2889999999999997</v>
      </c>
      <c r="BR717">
        <v>3.3871065350417395E-2</v>
      </c>
      <c r="BS717">
        <v>4.3228710653504168</v>
      </c>
      <c r="BT717">
        <v>4.285115688730369</v>
      </c>
      <c r="BU717">
        <v>323.47000000000003</v>
      </c>
      <c r="BV717">
        <v>2.5545053646303373</v>
      </c>
      <c r="BW717">
        <v>326.02450536463033</v>
      </c>
      <c r="BX717">
        <v>323.17705102205935</v>
      </c>
      <c r="BY717">
        <v>34.347999999999992</v>
      </c>
      <c r="BZ717">
        <v>0.27125282178972637</v>
      </c>
      <c r="CA717">
        <v>34.619252821789715</v>
      </c>
      <c r="CB717">
        <v>34.316892906624076</v>
      </c>
      <c r="CC717">
        <v>221.76499999999999</v>
      </c>
      <c r="CD717">
        <v>1.751321242115951</v>
      </c>
      <c r="CE717">
        <v>223.51632124211594</v>
      </c>
      <c r="CF717">
        <v>221.56415964357433</v>
      </c>
      <c r="CG717">
        <v>118.223</v>
      </c>
      <c r="CH717">
        <v>0.93362997410174764</v>
      </c>
      <c r="CI717">
        <v>119.15662997410175</v>
      </c>
      <c r="CJ717">
        <v>118.11593193489637</v>
      </c>
      <c r="CK717">
        <v>774.279</v>
      </c>
      <c r="CL717">
        <v>6.1146315244709326</v>
      </c>
      <c r="CM717">
        <v>780.39363152447095</v>
      </c>
      <c r="CN717">
        <v>773.57777811948267</v>
      </c>
    </row>
    <row r="718" spans="1:92" x14ac:dyDescent="0.3">
      <c r="A718" s="18">
        <v>45442</v>
      </c>
      <c r="B718" s="2">
        <v>10</v>
      </c>
      <c r="C718" s="2" t="s">
        <v>178</v>
      </c>
      <c r="D718" s="9">
        <v>13.692212</v>
      </c>
      <c r="E718">
        <v>8.9604460000000004E-3</v>
      </c>
      <c r="G718">
        <v>8.19</v>
      </c>
      <c r="H718">
        <v>5.0113011016138666E-2</v>
      </c>
      <c r="I718" s="34">
        <v>8.2401130110161382</v>
      </c>
      <c r="J718" s="34">
        <v>8.16627792334703</v>
      </c>
      <c r="K718">
        <v>0.69500000000000006</v>
      </c>
      <c r="L718">
        <v>4.2525693108933305E-3</v>
      </c>
      <c r="M718" s="34">
        <v>0.69925256931089341</v>
      </c>
      <c r="N718" s="34">
        <v>0.69298695442322189</v>
      </c>
      <c r="O718">
        <v>16.478000000000002</v>
      </c>
      <c r="P718">
        <v>0.10082566489913712</v>
      </c>
      <c r="Q718" s="34">
        <v>16.578825664899139</v>
      </c>
      <c r="R718" s="34">
        <v>16.430271992785396</v>
      </c>
      <c r="S718">
        <v>2.714</v>
      </c>
      <c r="T718">
        <v>1.6606436129157551E-2</v>
      </c>
      <c r="U718" s="34">
        <v>2.7306064361291575</v>
      </c>
      <c r="V718" s="34">
        <v>2.7061389846109698</v>
      </c>
      <c r="W718">
        <v>0</v>
      </c>
      <c r="X718">
        <v>0</v>
      </c>
      <c r="Y718" s="34">
        <v>0</v>
      </c>
      <c r="Z718" s="34">
        <v>0</v>
      </c>
      <c r="AA718">
        <v>1.07</v>
      </c>
      <c r="AB718">
        <v>6.5471210973465661E-3</v>
      </c>
      <c r="AC718" s="34">
        <v>1.0765471210973467</v>
      </c>
      <c r="AD718" s="34">
        <v>1.0669007787522984</v>
      </c>
      <c r="AE718">
        <v>29.146999999999998</v>
      </c>
      <c r="AF718">
        <v>0.17834480245267323</v>
      </c>
      <c r="AG718" s="34">
        <v>29.325344802452673</v>
      </c>
      <c r="AH718" s="34">
        <v>29.062576633918919</v>
      </c>
      <c r="AJ718">
        <v>66.34</v>
      </c>
      <c r="AK718">
        <v>0.4059215080354871</v>
      </c>
      <c r="AL718" s="34">
        <v>66.745921508035494</v>
      </c>
      <c r="AM718" s="34">
        <v>66.147848282642499</v>
      </c>
      <c r="AN718">
        <v>3.7429999999999999</v>
      </c>
      <c r="AO718">
        <v>2.2902686231185229E-2</v>
      </c>
      <c r="AP718" s="34">
        <v>3.7659026862311853</v>
      </c>
      <c r="AQ718" s="34">
        <v>3.732158518569956</v>
      </c>
      <c r="AR718">
        <v>317.42599999999999</v>
      </c>
      <c r="AS718">
        <v>1.9422677209778794</v>
      </c>
      <c r="AT718" s="34">
        <v>319.36826772097788</v>
      </c>
      <c r="AU718" s="34">
        <v>316.5065856039505</v>
      </c>
      <c r="AV718">
        <v>32.83100000000001</v>
      </c>
      <c r="AW718">
        <v>0.20088647920278987</v>
      </c>
      <c r="AX718" s="34">
        <v>33.031886479202797</v>
      </c>
      <c r="AY718" s="34">
        <v>32.735906044127766</v>
      </c>
      <c r="AZ718">
        <v>228.65800000000002</v>
      </c>
      <c r="BA718">
        <v>1.3991136596981972</v>
      </c>
      <c r="BB718" s="34">
        <v>230.05711365969822</v>
      </c>
      <c r="BC718" s="34">
        <v>227.99569931583463</v>
      </c>
      <c r="BD718">
        <v>117.11000000000001</v>
      </c>
      <c r="BE718">
        <v>0.71657322589743588</v>
      </c>
      <c r="BF718" s="34">
        <v>117.82657322589745</v>
      </c>
      <c r="BG718" s="34">
        <v>116.77079457914175</v>
      </c>
      <c r="BH718">
        <v>766.10800000000006</v>
      </c>
      <c r="BI718">
        <v>4.6876652800429746</v>
      </c>
      <c r="BJ718" s="34">
        <v>770.79566528004307</v>
      </c>
      <c r="BK718" s="34">
        <v>763.88899234426708</v>
      </c>
      <c r="BM718">
        <v>74.53</v>
      </c>
      <c r="BN718">
        <v>0.45603451905162579</v>
      </c>
      <c r="BO718">
        <v>74.986034519051628</v>
      </c>
      <c r="BP718">
        <v>74.314126205989524</v>
      </c>
      <c r="BQ718">
        <v>4.4379999999999997</v>
      </c>
      <c r="BR718">
        <v>2.7155255542078559E-2</v>
      </c>
      <c r="BS718">
        <v>4.4651552555420784</v>
      </c>
      <c r="BT718">
        <v>4.4251454729931776</v>
      </c>
      <c r="BU718">
        <v>333.904</v>
      </c>
      <c r="BV718">
        <v>2.0430933858770164</v>
      </c>
      <c r="BW718">
        <v>335.947093385877</v>
      </c>
      <c r="BX718">
        <v>332.93685759673588</v>
      </c>
      <c r="BY718">
        <v>35.545000000000009</v>
      </c>
      <c r="BZ718">
        <v>0.21749291533194742</v>
      </c>
      <c r="CA718">
        <v>35.762492915331954</v>
      </c>
      <c r="CB718">
        <v>35.442045028738733</v>
      </c>
      <c r="CC718">
        <v>228.65800000000002</v>
      </c>
      <c r="CD718">
        <v>1.3991136596981972</v>
      </c>
      <c r="CE718">
        <v>230.05711365969822</v>
      </c>
      <c r="CF718">
        <v>227.99569931583463</v>
      </c>
      <c r="CG718">
        <v>118.18</v>
      </c>
      <c r="CH718">
        <v>0.72312034699478245</v>
      </c>
      <c r="CI718">
        <v>118.9031203469948</v>
      </c>
      <c r="CJ718">
        <v>117.83769535789405</v>
      </c>
      <c r="CK718">
        <v>795.25500000000011</v>
      </c>
      <c r="CL718">
        <v>4.8660100824956478</v>
      </c>
      <c r="CM718">
        <v>800.12101008249579</v>
      </c>
      <c r="CN718">
        <v>792.95156897818595</v>
      </c>
    </row>
    <row r="719" spans="1:92" x14ac:dyDescent="0.3">
      <c r="A719" s="18">
        <v>45442</v>
      </c>
      <c r="B719" s="2">
        <v>11</v>
      </c>
      <c r="C719" s="2" t="s">
        <v>178</v>
      </c>
      <c r="D719" s="9">
        <v>17.053173000000001</v>
      </c>
      <c r="E719">
        <v>9.4560180000000001E-3</v>
      </c>
      <c r="G719">
        <v>8.3079999999999998</v>
      </c>
      <c r="H719">
        <v>6.3484513752903329E-2</v>
      </c>
      <c r="I719" s="34">
        <v>8.3714845137529039</v>
      </c>
      <c r="J719" s="34">
        <v>8.2923236055041354</v>
      </c>
      <c r="K719">
        <v>0.68900000000000006</v>
      </c>
      <c r="L719">
        <v>5.2649049080103994E-3</v>
      </c>
      <c r="M719" s="34">
        <v>0.69426490490801041</v>
      </c>
      <c r="N719" s="34">
        <v>0.68769992347043196</v>
      </c>
      <c r="O719">
        <v>17.344000000000001</v>
      </c>
      <c r="P719">
        <v>0.13253194589917616</v>
      </c>
      <c r="Q719" s="34">
        <v>17.476531945899179</v>
      </c>
      <c r="R719" s="34">
        <v>17.311273545241182</v>
      </c>
      <c r="S719">
        <v>2.794</v>
      </c>
      <c r="T719">
        <v>2.134999174598121E-2</v>
      </c>
      <c r="U719" s="34">
        <v>2.8153499917459812</v>
      </c>
      <c r="V719" s="34">
        <v>2.7887279915477317</v>
      </c>
      <c r="W719">
        <v>0</v>
      </c>
      <c r="X719">
        <v>0</v>
      </c>
      <c r="Y719" s="34">
        <v>0</v>
      </c>
      <c r="Z719" s="34">
        <v>0</v>
      </c>
      <c r="AA719">
        <v>1.095</v>
      </c>
      <c r="AB719">
        <v>8.3673017043126088E-3</v>
      </c>
      <c r="AC719" s="34">
        <v>1.1033673017043126</v>
      </c>
      <c r="AD719" s="34">
        <v>1.0929338406387852</v>
      </c>
      <c r="AE719">
        <v>30.23</v>
      </c>
      <c r="AF719">
        <v>0.23099865801038369</v>
      </c>
      <c r="AG719" s="34">
        <v>30.460998658010389</v>
      </c>
      <c r="AH719" s="34">
        <v>30.172958906402265</v>
      </c>
      <c r="AJ719">
        <v>69.525999999999996</v>
      </c>
      <c r="AK719">
        <v>0.53127398930962411</v>
      </c>
      <c r="AL719" s="34">
        <v>70.057273989309621</v>
      </c>
      <c r="AM719" s="34">
        <v>69.394811145435781</v>
      </c>
      <c r="AN719">
        <v>3.8140000000000009</v>
      </c>
      <c r="AO719">
        <v>2.9144190593834059E-2</v>
      </c>
      <c r="AP719" s="34">
        <v>3.8431441905938351</v>
      </c>
      <c r="AQ719" s="34">
        <v>3.8068033499509846</v>
      </c>
      <c r="AR719">
        <v>322.44099999999992</v>
      </c>
      <c r="AS719">
        <v>2.463891441863252</v>
      </c>
      <c r="AT719" s="34">
        <v>324.90489144186319</v>
      </c>
      <c r="AU719" s="34">
        <v>321.8325849401009</v>
      </c>
      <c r="AV719">
        <v>34.447000000000003</v>
      </c>
      <c r="AW719">
        <v>0.26322232128626161</v>
      </c>
      <c r="AX719" s="34">
        <v>34.710222321286267</v>
      </c>
      <c r="AY719" s="34">
        <v>34.382001834232184</v>
      </c>
      <c r="AZ719">
        <v>214.83199999999999</v>
      </c>
      <c r="BA719">
        <v>1.6416111047861974</v>
      </c>
      <c r="BB719" s="34">
        <v>216.47361110478619</v>
      </c>
      <c r="BC719" s="34">
        <v>214.42663274165434</v>
      </c>
      <c r="BD719">
        <v>120.16600000000001</v>
      </c>
      <c r="BE719">
        <v>0.91823303799125933</v>
      </c>
      <c r="BF719" s="34">
        <v>121.08423303799127</v>
      </c>
      <c r="BG719" s="34">
        <v>119.93925835086783</v>
      </c>
      <c r="BH719">
        <v>765.226</v>
      </c>
      <c r="BI719">
        <v>5.8473760858304278</v>
      </c>
      <c r="BJ719" s="34">
        <v>771.07337608583032</v>
      </c>
      <c r="BK719" s="34">
        <v>763.782092362242</v>
      </c>
      <c r="BM719">
        <v>77.834000000000003</v>
      </c>
      <c r="BN719">
        <v>0.59475850306252742</v>
      </c>
      <c r="BO719">
        <v>78.428758503062525</v>
      </c>
      <c r="BP719">
        <v>77.687134750939919</v>
      </c>
      <c r="BQ719">
        <v>4.503000000000001</v>
      </c>
      <c r="BR719">
        <v>3.4409095501844456E-2</v>
      </c>
      <c r="BS719">
        <v>4.5374090955018458</v>
      </c>
      <c r="BT719">
        <v>4.494503273421417</v>
      </c>
      <c r="BU719">
        <v>339.78499999999991</v>
      </c>
      <c r="BV719">
        <v>2.5964233877624281</v>
      </c>
      <c r="BW719">
        <v>342.38142338776237</v>
      </c>
      <c r="BX719">
        <v>339.14385848534209</v>
      </c>
      <c r="BY719">
        <v>37.241</v>
      </c>
      <c r="BZ719">
        <v>0.28457231303224284</v>
      </c>
      <c r="CA719">
        <v>37.525572313032249</v>
      </c>
      <c r="CB719">
        <v>37.170729825779915</v>
      </c>
      <c r="CC719">
        <v>214.83199999999999</v>
      </c>
      <c r="CD719">
        <v>1.6416111047861974</v>
      </c>
      <c r="CE719">
        <v>216.47361110478619</v>
      </c>
      <c r="CF719">
        <v>214.42663274165434</v>
      </c>
      <c r="CG719">
        <v>121.26100000000001</v>
      </c>
      <c r="CH719">
        <v>0.92660033969557198</v>
      </c>
      <c r="CI719">
        <v>122.18760033969558</v>
      </c>
      <c r="CJ719">
        <v>121.03219219150661</v>
      </c>
      <c r="CK719">
        <v>795.45600000000002</v>
      </c>
      <c r="CL719">
        <v>6.0783747438408113</v>
      </c>
      <c r="CM719">
        <v>801.53437474384066</v>
      </c>
      <c r="CN719">
        <v>793.9550512686443</v>
      </c>
    </row>
    <row r="720" spans="1:92" x14ac:dyDescent="0.3">
      <c r="A720" s="18">
        <v>45442</v>
      </c>
      <c r="B720" s="2">
        <v>12</v>
      </c>
      <c r="C720" s="2" t="s">
        <v>178</v>
      </c>
      <c r="D720" s="9">
        <v>14.583235999999999</v>
      </c>
      <c r="E720">
        <v>9.6087150000000003E-3</v>
      </c>
      <c r="G720">
        <v>8.2040000000000006</v>
      </c>
      <c r="H720">
        <v>7.4225598692347586E-2</v>
      </c>
      <c r="I720" s="34">
        <v>8.2782255986923481</v>
      </c>
      <c r="J720" s="34">
        <v>8.1986824882088083</v>
      </c>
      <c r="K720">
        <v>0.66900000000000004</v>
      </c>
      <c r="L720">
        <v>6.0527700542638398E-3</v>
      </c>
      <c r="M720" s="34">
        <v>0.6750527700542639</v>
      </c>
      <c r="N720" s="34">
        <v>0.6685663803768519</v>
      </c>
      <c r="O720">
        <v>17.469000000000001</v>
      </c>
      <c r="P720">
        <v>0.15805058307613604</v>
      </c>
      <c r="Q720" s="34">
        <v>17.627050583076137</v>
      </c>
      <c r="R720" s="34">
        <v>17.457677277732774</v>
      </c>
      <c r="S720">
        <v>2.8439999999999999</v>
      </c>
      <c r="T720">
        <v>2.5731058347274079E-2</v>
      </c>
      <c r="U720" s="34">
        <v>2.8697310583472739</v>
      </c>
      <c r="V720" s="34">
        <v>2.8421566304809667</v>
      </c>
      <c r="W720">
        <v>0</v>
      </c>
      <c r="X720">
        <v>0</v>
      </c>
      <c r="Y720" s="34">
        <v>0</v>
      </c>
      <c r="Z720" s="34">
        <v>0</v>
      </c>
      <c r="AA720">
        <v>1.2070000000000001</v>
      </c>
      <c r="AB720">
        <v>1.0920319066511889E-2</v>
      </c>
      <c r="AC720" s="34">
        <v>1.217920319066512</v>
      </c>
      <c r="AD720" s="34">
        <v>1.2062176698278928</v>
      </c>
      <c r="AE720">
        <v>30.393000000000004</v>
      </c>
      <c r="AF720">
        <v>0.27498032923653343</v>
      </c>
      <c r="AG720" s="34">
        <v>30.667980329236535</v>
      </c>
      <c r="AH720" s="34">
        <v>30.373300446627294</v>
      </c>
      <c r="AJ720">
        <v>69.705000000000013</v>
      </c>
      <c r="AK720">
        <v>0.63065521170771444</v>
      </c>
      <c r="AL720" s="34">
        <v>70.335655211707731</v>
      </c>
      <c r="AM720" s="34">
        <v>69.659819946440166</v>
      </c>
      <c r="AN720">
        <v>3.7720000000000002</v>
      </c>
      <c r="AO720">
        <v>3.4127128018958446E-2</v>
      </c>
      <c r="AP720" s="34">
        <v>3.8061271280189586</v>
      </c>
      <c r="AQ720" s="34">
        <v>3.7695551371920559</v>
      </c>
      <c r="AR720">
        <v>330.7059999999999</v>
      </c>
      <c r="AS720">
        <v>2.9920588543578122</v>
      </c>
      <c r="AT720" s="34">
        <v>333.69805885435773</v>
      </c>
      <c r="AU720" s="34">
        <v>330.49164931077297</v>
      </c>
      <c r="AV720">
        <v>35.222000000000001</v>
      </c>
      <c r="AW720">
        <v>0.31867065299145131</v>
      </c>
      <c r="AX720" s="34">
        <v>35.540670652991452</v>
      </c>
      <c r="AY720" s="34">
        <v>35.19917047777799</v>
      </c>
      <c r="AZ720">
        <v>203.86799999999999</v>
      </c>
      <c r="BA720">
        <v>1.8444934610204189</v>
      </c>
      <c r="BB720" s="34">
        <v>205.71249346102041</v>
      </c>
      <c r="BC720" s="34">
        <v>203.73586073941411</v>
      </c>
      <c r="BD720">
        <v>121.953</v>
      </c>
      <c r="BE720">
        <v>1.1033684102057368</v>
      </c>
      <c r="BF720" s="34">
        <v>123.05636841020574</v>
      </c>
      <c r="BG720" s="34">
        <v>121.87395483721706</v>
      </c>
      <c r="BH720">
        <v>765.22599999999989</v>
      </c>
      <c r="BI720">
        <v>6.9233737183020914</v>
      </c>
      <c r="BJ720" s="34">
        <v>772.14937371830206</v>
      </c>
      <c r="BK720" s="34">
        <v>764.73001044881437</v>
      </c>
      <c r="BM720">
        <v>77.90900000000002</v>
      </c>
      <c r="BN720">
        <v>0.70488081040006201</v>
      </c>
      <c r="BO720">
        <v>78.613880810400076</v>
      </c>
      <c r="BP720">
        <v>77.858502434648969</v>
      </c>
      <c r="BQ720">
        <v>4.4410000000000007</v>
      </c>
      <c r="BR720">
        <v>4.0179898073222288E-2</v>
      </c>
      <c r="BS720">
        <v>4.481179898073222</v>
      </c>
      <c r="BT720">
        <v>4.4381215175689075</v>
      </c>
      <c r="BU720">
        <v>348.1749999999999</v>
      </c>
      <c r="BV720">
        <v>3.1501094374339482</v>
      </c>
      <c r="BW720">
        <v>351.32510943743387</v>
      </c>
      <c r="BX720">
        <v>347.94932658850576</v>
      </c>
      <c r="BY720">
        <v>38.066000000000003</v>
      </c>
      <c r="BZ720">
        <v>0.34440171133872538</v>
      </c>
      <c r="CA720">
        <v>38.410401711338729</v>
      </c>
      <c r="CB720">
        <v>38.041327108258955</v>
      </c>
      <c r="CC720">
        <v>203.86799999999999</v>
      </c>
      <c r="CD720">
        <v>1.8444934610204189</v>
      </c>
      <c r="CE720">
        <v>205.71249346102041</v>
      </c>
      <c r="CF720">
        <v>203.73586073941411</v>
      </c>
      <c r="CG720">
        <v>123.16</v>
      </c>
      <c r="CH720">
        <v>1.1142887292722488</v>
      </c>
      <c r="CI720">
        <v>124.27428872927224</v>
      </c>
      <c r="CJ720">
        <v>123.08017250704495</v>
      </c>
      <c r="CK720">
        <v>795.61899999999991</v>
      </c>
      <c r="CL720">
        <v>7.1983540475386247</v>
      </c>
      <c r="CM720">
        <v>802.81735404753863</v>
      </c>
      <c r="CN720">
        <v>795.10331089544161</v>
      </c>
    </row>
    <row r="721" spans="1:92" x14ac:dyDescent="0.3">
      <c r="A721" s="18">
        <v>45442</v>
      </c>
      <c r="B721" s="2">
        <v>13</v>
      </c>
      <c r="C721" s="2" t="s">
        <v>178</v>
      </c>
      <c r="D721" s="9">
        <v>18.258188000000001</v>
      </c>
      <c r="E721">
        <v>9.5486860000000007E-3</v>
      </c>
      <c r="G721">
        <v>7.8810000000000002</v>
      </c>
      <c r="H721">
        <v>8.8212222143646171E-2</v>
      </c>
      <c r="I721" s="34">
        <v>7.9692122221436463</v>
      </c>
      <c r="J721" s="34">
        <v>7.8931167169670342</v>
      </c>
      <c r="K721">
        <v>0.66800000000000004</v>
      </c>
      <c r="L721">
        <v>7.4769400319700087E-3</v>
      </c>
      <c r="M721" s="34">
        <v>0.67547694003197001</v>
      </c>
      <c r="N721" s="34">
        <v>0.66902702283136384</v>
      </c>
      <c r="O721">
        <v>17.498000000000001</v>
      </c>
      <c r="P721">
        <v>0.19585553395121438</v>
      </c>
      <c r="Q721" s="34">
        <v>17.693855533951215</v>
      </c>
      <c r="R721" s="34">
        <v>17.524902463328154</v>
      </c>
      <c r="S721">
        <v>2.8159999999999998</v>
      </c>
      <c r="T721">
        <v>3.1519555583873565E-2</v>
      </c>
      <c r="U721" s="34">
        <v>2.8475195555838733</v>
      </c>
      <c r="V721" s="34">
        <v>2.8203294854687431</v>
      </c>
      <c r="W721">
        <v>0</v>
      </c>
      <c r="X721">
        <v>0</v>
      </c>
      <c r="Y721" s="34">
        <v>0</v>
      </c>
      <c r="Z721" s="34">
        <v>0</v>
      </c>
      <c r="AA721">
        <v>1.252</v>
      </c>
      <c r="AB721">
        <v>1.4013666047943787E-2</v>
      </c>
      <c r="AC721" s="34">
        <v>1.2660136660479437</v>
      </c>
      <c r="AD721" s="34">
        <v>1.253924899079143</v>
      </c>
      <c r="AE721">
        <v>30.114999999999998</v>
      </c>
      <c r="AF721">
        <v>0.33707791775864787</v>
      </c>
      <c r="AG721" s="34">
        <v>30.452077917758647</v>
      </c>
      <c r="AH721" s="34">
        <v>30.161300587674436</v>
      </c>
      <c r="AJ721">
        <v>69.162999999999997</v>
      </c>
      <c r="AK721">
        <v>0.77414311890889465</v>
      </c>
      <c r="AL721" s="34">
        <v>69.937143118908892</v>
      </c>
      <c r="AM721" s="34">
        <v>69.269335299529374</v>
      </c>
      <c r="AN721">
        <v>3.7500000000000004</v>
      </c>
      <c r="AO721">
        <v>4.1973839999831633E-2</v>
      </c>
      <c r="AP721" s="34">
        <v>3.791973839999832</v>
      </c>
      <c r="AQ721" s="34">
        <v>3.7557654724814591</v>
      </c>
      <c r="AR721">
        <v>328.74400000000009</v>
      </c>
      <c r="AS721">
        <v>3.679639481841241</v>
      </c>
      <c r="AT721" s="34">
        <v>332.42363948184135</v>
      </c>
      <c r="AU721" s="34">
        <v>329.24943052945201</v>
      </c>
      <c r="AV721">
        <v>35.816000000000003</v>
      </c>
      <c r="AW721">
        <v>0.40088934758239192</v>
      </c>
      <c r="AX721" s="34">
        <v>36.216889347582395</v>
      </c>
      <c r="AY721" s="34">
        <v>35.871065643305585</v>
      </c>
      <c r="AZ721">
        <v>215.03</v>
      </c>
      <c r="BA721">
        <v>2.4068359507103456</v>
      </c>
      <c r="BB721" s="34">
        <v>217.43683595071036</v>
      </c>
      <c r="BC721" s="34">
        <v>215.3605998793835</v>
      </c>
      <c r="BD721">
        <v>120.80800000000001</v>
      </c>
      <c r="BE721">
        <v>1.3522068433865759</v>
      </c>
      <c r="BF721" s="34">
        <v>122.16020684338659</v>
      </c>
      <c r="BG721" s="34">
        <v>120.99373738654404</v>
      </c>
      <c r="BH721">
        <v>773.31100000000004</v>
      </c>
      <c r="BI721">
        <v>8.6556885824292795</v>
      </c>
      <c r="BJ721" s="34">
        <v>781.96668858242947</v>
      </c>
      <c r="BK721" s="34">
        <v>774.49993421069598</v>
      </c>
      <c r="BM721">
        <v>77.043999999999997</v>
      </c>
      <c r="BN721">
        <v>0.86235534105254086</v>
      </c>
      <c r="BO721">
        <v>77.906355341052546</v>
      </c>
      <c r="BP721">
        <v>77.162452016496403</v>
      </c>
      <c r="BQ721">
        <v>4.4180000000000001</v>
      </c>
      <c r="BR721">
        <v>4.9450780031801644E-2</v>
      </c>
      <c r="BS721">
        <v>4.4674507800318022</v>
      </c>
      <c r="BT721">
        <v>4.4247924953128228</v>
      </c>
      <c r="BU721">
        <v>346.24200000000008</v>
      </c>
      <c r="BV721">
        <v>3.8754950157924553</v>
      </c>
      <c r="BW721">
        <v>350.11749501579254</v>
      </c>
      <c r="BX721">
        <v>346.77433299278016</v>
      </c>
      <c r="BY721">
        <v>38.632000000000005</v>
      </c>
      <c r="BZ721">
        <v>0.43240890316626546</v>
      </c>
      <c r="CA721">
        <v>39.064408903166267</v>
      </c>
      <c r="CB721">
        <v>38.691395128774325</v>
      </c>
      <c r="CC721">
        <v>215.03</v>
      </c>
      <c r="CD721">
        <v>2.4068359507103456</v>
      </c>
      <c r="CE721">
        <v>217.43683595071036</v>
      </c>
      <c r="CF721">
        <v>215.3605998793835</v>
      </c>
      <c r="CG721">
        <v>122.06</v>
      </c>
      <c r="CH721">
        <v>1.3662205094345197</v>
      </c>
      <c r="CI721">
        <v>123.42622050943453</v>
      </c>
      <c r="CJ721">
        <v>122.24766228562318</v>
      </c>
      <c r="CK721">
        <v>803.42600000000004</v>
      </c>
      <c r="CL721">
        <v>8.992766500187928</v>
      </c>
      <c r="CM721">
        <v>812.4187665001881</v>
      </c>
      <c r="CN721">
        <v>804.6612347983704</v>
      </c>
    </row>
    <row r="722" spans="1:92" x14ac:dyDescent="0.3">
      <c r="A722" s="18">
        <v>45442</v>
      </c>
      <c r="B722" s="2">
        <v>14</v>
      </c>
      <c r="C722" s="2" t="s">
        <v>178</v>
      </c>
      <c r="D722" s="9">
        <v>24.514115</v>
      </c>
      <c r="E722">
        <v>9.5785569999999997E-3</v>
      </c>
      <c r="G722">
        <v>7.8900000000000006</v>
      </c>
      <c r="H722">
        <v>6.481327492141746E-2</v>
      </c>
      <c r="I722" s="34">
        <v>7.9548132749214178</v>
      </c>
      <c r="J722" s="34">
        <v>7.8786176425432268</v>
      </c>
      <c r="K722">
        <v>0.66400000000000003</v>
      </c>
      <c r="L722">
        <v>5.4545012101167543E-3</v>
      </c>
      <c r="M722" s="34">
        <v>0.66945450121011674</v>
      </c>
      <c r="N722" s="34">
        <v>0.66304209311136908</v>
      </c>
      <c r="O722">
        <v>17.760000000000002</v>
      </c>
      <c r="P722">
        <v>0.14589147815011078</v>
      </c>
      <c r="Q722" s="34">
        <v>17.905891478150114</v>
      </c>
      <c r="R722" s="34">
        <v>17.734378875990839</v>
      </c>
      <c r="S722">
        <v>2.7730000000000001</v>
      </c>
      <c r="T722">
        <v>2.2779114240442409E-2</v>
      </c>
      <c r="U722" s="34">
        <v>2.7957791142404425</v>
      </c>
      <c r="V722" s="34">
        <v>2.7689995846352811</v>
      </c>
      <c r="W722">
        <v>0</v>
      </c>
      <c r="X722">
        <v>0</v>
      </c>
      <c r="Y722" s="34">
        <v>0</v>
      </c>
      <c r="Z722" s="34">
        <v>0</v>
      </c>
      <c r="AA722">
        <v>1.2490000000000001</v>
      </c>
      <c r="AB722">
        <v>1.0260048209993716E-2</v>
      </c>
      <c r="AC722" s="34">
        <v>1.2592600482099938</v>
      </c>
      <c r="AD722" s="34">
        <v>1.2471981540603916</v>
      </c>
      <c r="AE722">
        <v>30.335999999999999</v>
      </c>
      <c r="AF722">
        <v>0.24919841673208112</v>
      </c>
      <c r="AG722" s="34">
        <v>30.585198416732087</v>
      </c>
      <c r="AH722" s="34">
        <v>30.292236350341106</v>
      </c>
      <c r="AJ722">
        <v>70.23</v>
      </c>
      <c r="AK722">
        <v>0.57691207829292124</v>
      </c>
      <c r="AL722" s="34">
        <v>70.806912078292925</v>
      </c>
      <c r="AM722" s="34">
        <v>70.128684034957004</v>
      </c>
      <c r="AN722">
        <v>3.7040000000000002</v>
      </c>
      <c r="AO722">
        <v>3.0426916388964546E-2</v>
      </c>
      <c r="AP722" s="34">
        <v>3.7344269163889647</v>
      </c>
      <c r="AQ722" s="34">
        <v>3.6986564953079988</v>
      </c>
      <c r="AR722">
        <v>331.60500000000002</v>
      </c>
      <c r="AS722">
        <v>2.7240058340071784</v>
      </c>
      <c r="AT722" s="34">
        <v>334.32900583400721</v>
      </c>
      <c r="AU722" s="34">
        <v>331.12661639487283</v>
      </c>
      <c r="AV722">
        <v>35.649000000000001</v>
      </c>
      <c r="AW722">
        <v>0.29284264102327134</v>
      </c>
      <c r="AX722" s="34">
        <v>35.941842641023271</v>
      </c>
      <c r="AY722" s="34">
        <v>35.597571652601196</v>
      </c>
      <c r="AZ722">
        <v>208.00899999999999</v>
      </c>
      <c r="BA722">
        <v>1.7087128647818912</v>
      </c>
      <c r="BB722" s="34">
        <v>209.71771286478187</v>
      </c>
      <c r="BC722" s="34">
        <v>207.70891979819692</v>
      </c>
      <c r="BD722">
        <v>122.35000000000001</v>
      </c>
      <c r="BE722">
        <v>1.0050575648460616</v>
      </c>
      <c r="BF722" s="34">
        <v>123.35505756484606</v>
      </c>
      <c r="BG722" s="34">
        <v>122.1734941147229</v>
      </c>
      <c r="BH722">
        <v>771.54700000000003</v>
      </c>
      <c r="BI722">
        <v>6.3379578993402879</v>
      </c>
      <c r="BJ722" s="34">
        <v>777.88495789934041</v>
      </c>
      <c r="BK722" s="34">
        <v>770.43394249065886</v>
      </c>
      <c r="BM722">
        <v>78.12</v>
      </c>
      <c r="BN722">
        <v>0.64172535321433866</v>
      </c>
      <c r="BO722">
        <v>78.761725353214345</v>
      </c>
      <c r="BP722">
        <v>78.007301677500237</v>
      </c>
      <c r="BQ722">
        <v>4.3680000000000003</v>
      </c>
      <c r="BR722">
        <v>3.5881417599081297E-2</v>
      </c>
      <c r="BS722">
        <v>4.4038814175990817</v>
      </c>
      <c r="BT722">
        <v>4.361698588419368</v>
      </c>
      <c r="BU722">
        <v>349.36500000000001</v>
      </c>
      <c r="BV722">
        <v>2.8698973121572893</v>
      </c>
      <c r="BW722">
        <v>352.23489731215733</v>
      </c>
      <c r="BX722">
        <v>348.86099527086367</v>
      </c>
      <c r="BY722">
        <v>38.422000000000004</v>
      </c>
      <c r="BZ722">
        <v>0.31562175526371378</v>
      </c>
      <c r="CA722">
        <v>38.737621755263717</v>
      </c>
      <c r="CB722">
        <v>38.366571237236478</v>
      </c>
      <c r="CC722">
        <v>208.00899999999999</v>
      </c>
      <c r="CD722">
        <v>1.7087128647818912</v>
      </c>
      <c r="CE722">
        <v>209.71771286478187</v>
      </c>
      <c r="CF722">
        <v>207.70891979819692</v>
      </c>
      <c r="CG722">
        <v>123.599</v>
      </c>
      <c r="CH722">
        <v>1.0153176130560553</v>
      </c>
      <c r="CI722">
        <v>124.61431761305606</v>
      </c>
      <c r="CJ722">
        <v>123.42069226878328</v>
      </c>
      <c r="CK722">
        <v>801.88300000000004</v>
      </c>
      <c r="CL722">
        <v>6.5871563160723694</v>
      </c>
      <c r="CM722">
        <v>808.47015631607246</v>
      </c>
      <c r="CN722">
        <v>800.72617884099998</v>
      </c>
    </row>
    <row r="723" spans="1:92" x14ac:dyDescent="0.3">
      <c r="A723" s="18">
        <v>45442</v>
      </c>
      <c r="B723" s="2">
        <v>15</v>
      </c>
      <c r="C723" s="2" t="s">
        <v>178</v>
      </c>
      <c r="D723" s="9">
        <v>24.334655000000001</v>
      </c>
      <c r="E723">
        <v>9.7302789999999997E-3</v>
      </c>
      <c r="G723">
        <v>7.7520000000000007</v>
      </c>
      <c r="H723">
        <v>5.601546027185441E-2</v>
      </c>
      <c r="I723" s="34">
        <v>7.8080154602718554</v>
      </c>
      <c r="J723" s="34">
        <v>7.7320412914070964</v>
      </c>
      <c r="K723">
        <v>0.65300000000000002</v>
      </c>
      <c r="L723">
        <v>4.7185365786275709E-3</v>
      </c>
      <c r="M723" s="34">
        <v>0.65771853657862756</v>
      </c>
      <c r="N723" s="34">
        <v>0.6513187517142458</v>
      </c>
      <c r="O723">
        <v>17.376000000000001</v>
      </c>
      <c r="P723">
        <v>0.12555787379821234</v>
      </c>
      <c r="Q723" s="34">
        <v>17.501557873798212</v>
      </c>
      <c r="R723" s="34">
        <v>17.331262832751509</v>
      </c>
      <c r="S723">
        <v>2.7349999999999999</v>
      </c>
      <c r="T723">
        <v>1.9762936512322214E-2</v>
      </c>
      <c r="U723" s="34">
        <v>2.7547629365123223</v>
      </c>
      <c r="V723" s="34">
        <v>2.727958324561198</v>
      </c>
      <c r="W723">
        <v>0</v>
      </c>
      <c r="X723">
        <v>0</v>
      </c>
      <c r="Y723" s="34">
        <v>0</v>
      </c>
      <c r="Z723" s="34">
        <v>0</v>
      </c>
      <c r="AA723">
        <v>1.284</v>
      </c>
      <c r="AB723">
        <v>9.2781025527684542E-3</v>
      </c>
      <c r="AC723" s="34">
        <v>1.2932781025527684</v>
      </c>
      <c r="AD723" s="34">
        <v>1.2806941457903394</v>
      </c>
      <c r="AE723">
        <v>29.8</v>
      </c>
      <c r="AF723">
        <v>0.21533290971378499</v>
      </c>
      <c r="AG723" s="34">
        <v>30.015332909713784</v>
      </c>
      <c r="AH723" s="34">
        <v>29.723275346224387</v>
      </c>
      <c r="AJ723">
        <v>68.457000000000008</v>
      </c>
      <c r="AK723">
        <v>0.49466593960659672</v>
      </c>
      <c r="AL723" s="34">
        <v>68.951665939606599</v>
      </c>
      <c r="AM723" s="34">
        <v>68.280746992499431</v>
      </c>
      <c r="AN723">
        <v>3.5740000000000003</v>
      </c>
      <c r="AO723">
        <v>2.582549729251905E-2</v>
      </c>
      <c r="AP723" s="34">
        <v>3.5998254972925192</v>
      </c>
      <c r="AQ723" s="34">
        <v>3.564798190852549</v>
      </c>
      <c r="AR723">
        <v>327.57000000000011</v>
      </c>
      <c r="AS723">
        <v>2.3670000414410932</v>
      </c>
      <c r="AT723" s="34">
        <v>329.93700004144119</v>
      </c>
      <c r="AU723" s="34">
        <v>326.72662097861496</v>
      </c>
      <c r="AV723">
        <v>35.361999999999995</v>
      </c>
      <c r="AW723">
        <v>0.25552356890264644</v>
      </c>
      <c r="AX723" s="34">
        <v>35.617523568902641</v>
      </c>
      <c r="AY723" s="34">
        <v>35.27095512728814</v>
      </c>
      <c r="AZ723">
        <v>212.47500000000002</v>
      </c>
      <c r="BA723">
        <v>1.535330872195855</v>
      </c>
      <c r="BB723" s="34">
        <v>214.01033087219588</v>
      </c>
      <c r="BC723" s="34">
        <v>211.92795064392709</v>
      </c>
      <c r="BD723">
        <v>122.72400000000002</v>
      </c>
      <c r="BE723">
        <v>0.88679583931928041</v>
      </c>
      <c r="BF723" s="34">
        <v>123.61079583931929</v>
      </c>
      <c r="BG723" s="34">
        <v>122.40802830839068</v>
      </c>
      <c r="BH723">
        <v>770.16200000000015</v>
      </c>
      <c r="BI723">
        <v>5.5651417587579903</v>
      </c>
      <c r="BJ723" s="34">
        <v>775.72714175875808</v>
      </c>
      <c r="BK723" s="34">
        <v>768.17910024157288</v>
      </c>
      <c r="BM723">
        <v>76.209000000000003</v>
      </c>
      <c r="BN723">
        <v>0.55068139987845111</v>
      </c>
      <c r="BO723">
        <v>76.75968139987846</v>
      </c>
      <c r="BP723">
        <v>76.012788283906531</v>
      </c>
      <c r="BQ723">
        <v>4.2270000000000003</v>
      </c>
      <c r="BR723">
        <v>3.0544033871146622E-2</v>
      </c>
      <c r="BS723">
        <v>4.257544033871147</v>
      </c>
      <c r="BT723">
        <v>4.2161169425667948</v>
      </c>
      <c r="BU723">
        <v>344.94600000000008</v>
      </c>
      <c r="BV723">
        <v>2.4925579152393054</v>
      </c>
      <c r="BW723">
        <v>347.43855791523941</v>
      </c>
      <c r="BX723">
        <v>344.05788381136648</v>
      </c>
      <c r="BY723">
        <v>38.096999999999994</v>
      </c>
      <c r="BZ723">
        <v>0.27528650541496863</v>
      </c>
      <c r="CA723">
        <v>38.372286505414962</v>
      </c>
      <c r="CB723">
        <v>37.99891345184934</v>
      </c>
      <c r="CC723">
        <v>212.47500000000002</v>
      </c>
      <c r="CD723">
        <v>1.535330872195855</v>
      </c>
      <c r="CE723">
        <v>214.01033087219588</v>
      </c>
      <c r="CF723">
        <v>211.92795064392709</v>
      </c>
      <c r="CG723">
        <v>124.00800000000002</v>
      </c>
      <c r="CH723">
        <v>0.89607394187204892</v>
      </c>
      <c r="CI723">
        <v>124.90407394187206</v>
      </c>
      <c r="CJ723">
        <v>123.68872245418102</v>
      </c>
      <c r="CK723">
        <v>799.9620000000001</v>
      </c>
      <c r="CL723">
        <v>5.7804746684717756</v>
      </c>
      <c r="CM723">
        <v>805.74247466847191</v>
      </c>
      <c r="CN723">
        <v>797.90237558779722</v>
      </c>
    </row>
    <row r="724" spans="1:92" x14ac:dyDescent="0.3">
      <c r="A724" s="18">
        <v>45442</v>
      </c>
      <c r="B724" s="2">
        <v>16</v>
      </c>
      <c r="C724" s="2" t="s">
        <v>178</v>
      </c>
      <c r="D724" s="9">
        <v>25.184321000000001</v>
      </c>
      <c r="E724">
        <v>1.0031276E-2</v>
      </c>
      <c r="G724">
        <v>7.3860000000000001</v>
      </c>
      <c r="H724">
        <v>5.6738581587114117E-2</v>
      </c>
      <c r="I724" s="34">
        <v>7.4427385815871139</v>
      </c>
      <c r="J724" s="34">
        <v>7.3680784166793654</v>
      </c>
      <c r="K724">
        <v>0.63800000000000001</v>
      </c>
      <c r="L724">
        <v>4.9010580899781758E-3</v>
      </c>
      <c r="M724" s="34">
        <v>0.64290105808997822</v>
      </c>
      <c r="N724" s="34">
        <v>0.63645194013558559</v>
      </c>
      <c r="O724">
        <v>16.922000000000001</v>
      </c>
      <c r="P724">
        <v>0.12999326802290079</v>
      </c>
      <c r="Q724" s="34">
        <v>17.051993268022901</v>
      </c>
      <c r="R724" s="34">
        <v>16.880940017201223</v>
      </c>
      <c r="S724">
        <v>2.7010000000000001</v>
      </c>
      <c r="T724">
        <v>2.0748836835471868E-2</v>
      </c>
      <c r="U724" s="34">
        <v>2.7217488368354719</v>
      </c>
      <c r="V724" s="34">
        <v>2.6944462230504964</v>
      </c>
      <c r="W724">
        <v>0</v>
      </c>
      <c r="X724">
        <v>0</v>
      </c>
      <c r="Y724" s="34">
        <v>0</v>
      </c>
      <c r="Z724" s="34">
        <v>0</v>
      </c>
      <c r="AA724">
        <v>1.2889999999999999</v>
      </c>
      <c r="AB724">
        <v>9.9019809999715807E-3</v>
      </c>
      <c r="AC724" s="34">
        <v>1.2989019809999716</v>
      </c>
      <c r="AD724" s="34">
        <v>1.2858723367316141</v>
      </c>
      <c r="AE724">
        <v>28.936000000000003</v>
      </c>
      <c r="AF724">
        <v>0.22228372553543654</v>
      </c>
      <c r="AG724" s="34">
        <v>29.158283725535441</v>
      </c>
      <c r="AH724" s="34">
        <v>28.865788933798285</v>
      </c>
      <c r="AJ724">
        <v>65.108000000000004</v>
      </c>
      <c r="AK724">
        <v>0.50015374627319609</v>
      </c>
      <c r="AL724" s="34">
        <v>65.608153746273203</v>
      </c>
      <c r="AM724" s="34">
        <v>64.950020248193908</v>
      </c>
      <c r="AN724">
        <v>3.5289999999999999</v>
      </c>
      <c r="AO724">
        <v>2.7109457679518782E-2</v>
      </c>
      <c r="AP724" s="34">
        <v>3.5561094576795189</v>
      </c>
      <c r="AQ724" s="34">
        <v>3.5204371422233254</v>
      </c>
      <c r="AR724">
        <v>317.71200000000005</v>
      </c>
      <c r="AS724">
        <v>2.4406347458983486</v>
      </c>
      <c r="AT724" s="34">
        <v>320.15263474589841</v>
      </c>
      <c r="AU724" s="34">
        <v>316.9410953046351</v>
      </c>
      <c r="AV724">
        <v>35.033000000000001</v>
      </c>
      <c r="AW724">
        <v>0.26912032612257902</v>
      </c>
      <c r="AX724" s="34">
        <v>35.302120326122584</v>
      </c>
      <c r="AY724" s="34">
        <v>34.947995013746038</v>
      </c>
      <c r="AZ724">
        <v>205.19400000000002</v>
      </c>
      <c r="BA724">
        <v>1.5762816829388433</v>
      </c>
      <c r="BB724" s="34">
        <v>206.77028168293887</v>
      </c>
      <c r="BC724" s="34">
        <v>204.69611191877956</v>
      </c>
      <c r="BD724">
        <v>122.738</v>
      </c>
      <c r="BE724">
        <v>0.94286217530993943</v>
      </c>
      <c r="BF724" s="34">
        <v>123.68086217530994</v>
      </c>
      <c r="BG724" s="34">
        <v>122.44018531091145</v>
      </c>
      <c r="BH724">
        <v>749.31400000000008</v>
      </c>
      <c r="BI724">
        <v>5.7561621342224258</v>
      </c>
      <c r="BJ724" s="34">
        <v>755.07016213422253</v>
      </c>
      <c r="BK724" s="34">
        <v>747.49584493848943</v>
      </c>
      <c r="BM724">
        <v>72.494</v>
      </c>
      <c r="BN724">
        <v>0.55689232786031018</v>
      </c>
      <c r="BO724">
        <v>73.050892327860311</v>
      </c>
      <c r="BP724">
        <v>72.318098664873276</v>
      </c>
      <c r="BQ724">
        <v>4.1669999999999998</v>
      </c>
      <c r="BR724">
        <v>3.2010515769496956E-2</v>
      </c>
      <c r="BS724">
        <v>4.1990105157694968</v>
      </c>
      <c r="BT724">
        <v>4.1568890823589113</v>
      </c>
      <c r="BU724">
        <v>334.63400000000007</v>
      </c>
      <c r="BV724">
        <v>2.5706280139212492</v>
      </c>
      <c r="BW724">
        <v>337.20462801392131</v>
      </c>
      <c r="BX724">
        <v>333.82203532183632</v>
      </c>
      <c r="BY724">
        <v>37.734000000000002</v>
      </c>
      <c r="BZ724">
        <v>0.28986916295805087</v>
      </c>
      <c r="CA724">
        <v>38.023869162958057</v>
      </c>
      <c r="CB724">
        <v>37.642441236796536</v>
      </c>
      <c r="CC724">
        <v>205.19400000000002</v>
      </c>
      <c r="CD724">
        <v>1.5762816829388433</v>
      </c>
      <c r="CE724">
        <v>206.77028168293887</v>
      </c>
      <c r="CF724">
        <v>204.69611191877956</v>
      </c>
      <c r="CG724">
        <v>124.027</v>
      </c>
      <c r="CH724">
        <v>0.95276415630991096</v>
      </c>
      <c r="CI724">
        <v>124.97976415630991</v>
      </c>
      <c r="CJ724">
        <v>123.72605764764306</v>
      </c>
      <c r="CK724">
        <v>778.25000000000011</v>
      </c>
      <c r="CL724">
        <v>5.978445859757862</v>
      </c>
      <c r="CM724">
        <v>784.22844585975793</v>
      </c>
      <c r="CN724">
        <v>776.36163387228771</v>
      </c>
    </row>
    <row r="725" spans="1:92" x14ac:dyDescent="0.3">
      <c r="A725" s="18">
        <v>45442</v>
      </c>
      <c r="B725" s="2">
        <v>17</v>
      </c>
      <c r="C725" s="2" t="s">
        <v>178</v>
      </c>
      <c r="D725" s="9">
        <v>22.493207999999999</v>
      </c>
      <c r="E725">
        <v>1.0368851E-2</v>
      </c>
      <c r="G725">
        <v>7.2869999999999999</v>
      </c>
      <c r="H725">
        <v>7.1160706370418589E-2</v>
      </c>
      <c r="I725" s="34">
        <v>7.3581607063704189</v>
      </c>
      <c r="J725" s="34">
        <v>7.2818650343720099</v>
      </c>
      <c r="K725">
        <v>0.60699999999999998</v>
      </c>
      <c r="L725">
        <v>5.9276175060853694E-3</v>
      </c>
      <c r="M725" s="34">
        <v>0.61292761750608538</v>
      </c>
      <c r="N725" s="34">
        <v>0.60657226236637984</v>
      </c>
      <c r="O725">
        <v>16.584</v>
      </c>
      <c r="P725">
        <v>0.16194993199492549</v>
      </c>
      <c r="Q725" s="34">
        <v>16.745949931994925</v>
      </c>
      <c r="R725" s="34">
        <v>16.572313672296609</v>
      </c>
      <c r="S725">
        <v>2.657</v>
      </c>
      <c r="T725">
        <v>2.5946754058762483E-2</v>
      </c>
      <c r="U725" s="34">
        <v>2.6829467540587624</v>
      </c>
      <c r="V725" s="34">
        <v>2.6551276789249934</v>
      </c>
      <c r="W725">
        <v>0</v>
      </c>
      <c r="X725">
        <v>0</v>
      </c>
      <c r="Y725" s="34">
        <v>0</v>
      </c>
      <c r="Z725" s="34">
        <v>0</v>
      </c>
      <c r="AA725">
        <v>1.2669999999999999</v>
      </c>
      <c r="AB725">
        <v>1.2372802932800927E-2</v>
      </c>
      <c r="AC725" s="34">
        <v>1.2793728029328009</v>
      </c>
      <c r="AD725" s="34">
        <v>1.2661071769657384</v>
      </c>
      <c r="AE725">
        <v>28.402000000000001</v>
      </c>
      <c r="AF725">
        <v>0.27735781286299283</v>
      </c>
      <c r="AG725" s="34">
        <v>28.679357812862992</v>
      </c>
      <c r="AH725" s="34">
        <v>28.381985824925732</v>
      </c>
      <c r="AJ725">
        <v>62.491999999999983</v>
      </c>
      <c r="AK725">
        <v>0.61026140558531605</v>
      </c>
      <c r="AL725" s="34">
        <v>63.102261405585303</v>
      </c>
      <c r="AM725" s="34">
        <v>62.447963459307744</v>
      </c>
      <c r="AN725">
        <v>3.4269999999999996</v>
      </c>
      <c r="AO725">
        <v>3.3466137056597296E-2</v>
      </c>
      <c r="AP725" s="34">
        <v>3.460466137056597</v>
      </c>
      <c r="AQ725" s="34">
        <v>3.4245850792909116</v>
      </c>
      <c r="AR725">
        <v>309.18700000000001</v>
      </c>
      <c r="AS725">
        <v>3.0193447674695508</v>
      </c>
      <c r="AT725" s="34">
        <v>312.20634476746955</v>
      </c>
      <c r="AU725" s="34">
        <v>308.96912369732104</v>
      </c>
      <c r="AV725">
        <v>33.932000000000002</v>
      </c>
      <c r="AW725">
        <v>0.33136065439289747</v>
      </c>
      <c r="AX725" s="34">
        <v>34.263360654392898</v>
      </c>
      <c r="AY725" s="34">
        <v>33.908088973008233</v>
      </c>
      <c r="AZ725">
        <v>199.3</v>
      </c>
      <c r="BA725">
        <v>1.9462506902188044</v>
      </c>
      <c r="BB725" s="34">
        <v>201.24625069021883</v>
      </c>
      <c r="BC725" s="34">
        <v>199.15955830250331</v>
      </c>
      <c r="BD725">
        <v>122.807</v>
      </c>
      <c r="BE725">
        <v>1.1992634646949358</v>
      </c>
      <c r="BF725" s="34">
        <v>124.00626346469494</v>
      </c>
      <c r="BG725" s="34">
        <v>122.72046099576278</v>
      </c>
      <c r="BH725">
        <v>731.14499999999998</v>
      </c>
      <c r="BI725">
        <v>7.1399471194181023</v>
      </c>
      <c r="BJ725" s="34">
        <v>738.28494711941812</v>
      </c>
      <c r="BK725" s="34">
        <v>730.62978050719403</v>
      </c>
      <c r="BM725">
        <v>69.778999999999982</v>
      </c>
      <c r="BN725">
        <v>0.68142211195573466</v>
      </c>
      <c r="BO725">
        <v>70.460422111955722</v>
      </c>
      <c r="BP725">
        <v>69.729828493679747</v>
      </c>
      <c r="BQ725">
        <v>4.0339999999999998</v>
      </c>
      <c r="BR725">
        <v>3.9393754562682667E-2</v>
      </c>
      <c r="BS725">
        <v>4.0733937545626819</v>
      </c>
      <c r="BT725">
        <v>4.0311573416572912</v>
      </c>
      <c r="BU725">
        <v>325.77100000000002</v>
      </c>
      <c r="BV725">
        <v>3.1812946994644764</v>
      </c>
      <c r="BW725">
        <v>328.95229469946446</v>
      </c>
      <c r="BX725">
        <v>325.54143736961765</v>
      </c>
      <c r="BY725">
        <v>36.588999999999999</v>
      </c>
      <c r="BZ725">
        <v>0.35730740845165998</v>
      </c>
      <c r="CA725">
        <v>36.946307408451659</v>
      </c>
      <c r="CB725">
        <v>36.563216651933224</v>
      </c>
      <c r="CC725">
        <v>199.3</v>
      </c>
      <c r="CD725">
        <v>1.9462506902188044</v>
      </c>
      <c r="CE725">
        <v>201.24625069021883</v>
      </c>
      <c r="CF725">
        <v>199.15955830250331</v>
      </c>
      <c r="CG725">
        <v>124.074</v>
      </c>
      <c r="CH725">
        <v>1.2116362676277368</v>
      </c>
      <c r="CI725">
        <v>125.28563626762774</v>
      </c>
      <c r="CJ725">
        <v>123.98656817272851</v>
      </c>
      <c r="CK725">
        <v>759.54700000000003</v>
      </c>
      <c r="CL725">
        <v>7.4173049322810956</v>
      </c>
      <c r="CM725">
        <v>766.96430493228115</v>
      </c>
      <c r="CN725">
        <v>759.01176633211981</v>
      </c>
    </row>
    <row r="726" spans="1:92" x14ac:dyDescent="0.3">
      <c r="A726" s="18">
        <v>45442</v>
      </c>
      <c r="B726" s="2">
        <v>18</v>
      </c>
      <c r="C726" s="2" t="s">
        <v>178</v>
      </c>
      <c r="D726" s="9">
        <v>20.223071999999998</v>
      </c>
      <c r="E726">
        <v>1.0316933E-2</v>
      </c>
      <c r="G726">
        <v>7.0589999999999993</v>
      </c>
      <c r="H726">
        <v>4.5309859039384656E-2</v>
      </c>
      <c r="I726" s="34">
        <v>7.1043098590393843</v>
      </c>
      <c r="J726" s="34">
        <v>7.0310151702124353</v>
      </c>
      <c r="K726">
        <v>0.58099999999999996</v>
      </c>
      <c r="L726">
        <v>3.7292857489562947E-3</v>
      </c>
      <c r="M726" s="34">
        <v>0.58472928574895622</v>
      </c>
      <c r="N726" s="34">
        <v>0.57869667288474635</v>
      </c>
      <c r="O726">
        <v>16.125</v>
      </c>
      <c r="P726">
        <v>0.10350212169005207</v>
      </c>
      <c r="Q726" s="34">
        <v>16.228502121690052</v>
      </c>
      <c r="R726" s="34">
        <v>16.061073752610216</v>
      </c>
      <c r="S726">
        <v>2.6339999999999999</v>
      </c>
      <c r="T726">
        <v>1.6906951226765717E-2</v>
      </c>
      <c r="U726" s="34">
        <v>2.6509069512267658</v>
      </c>
      <c r="V726" s="34">
        <v>2.623557721821725</v>
      </c>
      <c r="W726">
        <v>0</v>
      </c>
      <c r="X726">
        <v>0</v>
      </c>
      <c r="Y726" s="34">
        <v>0</v>
      </c>
      <c r="Z726" s="34">
        <v>0</v>
      </c>
      <c r="AA726">
        <v>1.202</v>
      </c>
      <c r="AB726">
        <v>7.715320947066207E-3</v>
      </c>
      <c r="AC726" s="34">
        <v>1.2097153209470661</v>
      </c>
      <c r="AD726" s="34">
        <v>1.1972347690317817</v>
      </c>
      <c r="AE726">
        <v>27.600999999999999</v>
      </c>
      <c r="AF726">
        <v>0.17716353865222495</v>
      </c>
      <c r="AG726" s="34">
        <v>27.778163538652226</v>
      </c>
      <c r="AH726" s="34">
        <v>27.491578086560903</v>
      </c>
      <c r="AJ726">
        <v>60.216000000000001</v>
      </c>
      <c r="AK726">
        <v>0.3865106207558559</v>
      </c>
      <c r="AL726" s="34">
        <v>60.602510620755858</v>
      </c>
      <c r="AM726" s="34">
        <v>59.977278579049731</v>
      </c>
      <c r="AN726">
        <v>3.2450000000000001</v>
      </c>
      <c r="AO726">
        <v>2.0828799062587226E-2</v>
      </c>
      <c r="AP726" s="34">
        <v>3.2658287990625872</v>
      </c>
      <c r="AQ726" s="34">
        <v>3.2321354621531877</v>
      </c>
      <c r="AR726">
        <v>299.35499999999996</v>
      </c>
      <c r="AS726">
        <v>1.9214807837845294</v>
      </c>
      <c r="AT726" s="34">
        <v>301.27648078378451</v>
      </c>
      <c r="AU726" s="34">
        <v>298.1682315170624</v>
      </c>
      <c r="AV726">
        <v>32.673999999999999</v>
      </c>
      <c r="AW726">
        <v>0.20972578754113252</v>
      </c>
      <c r="AX726" s="34">
        <v>32.883725787541131</v>
      </c>
      <c r="AY726" s="34">
        <v>32.544466591800699</v>
      </c>
      <c r="AZ726">
        <v>200.21</v>
      </c>
      <c r="BA726">
        <v>1.2850951803761443</v>
      </c>
      <c r="BB726" s="34">
        <v>201.49509518037615</v>
      </c>
      <c r="BC726" s="34">
        <v>199.41628378357157</v>
      </c>
      <c r="BD726">
        <v>119.21899999999999</v>
      </c>
      <c r="BE726">
        <v>0.76523531446612825</v>
      </c>
      <c r="BF726" s="34">
        <v>119.98423531446612</v>
      </c>
      <c r="BG726" s="34">
        <v>118.74636599767054</v>
      </c>
      <c r="BH726">
        <v>714.91899999999987</v>
      </c>
      <c r="BI726">
        <v>4.5888764859863773</v>
      </c>
      <c r="BJ726" s="34">
        <v>719.50787648598634</v>
      </c>
      <c r="BK726" s="34">
        <v>712.08476193130809</v>
      </c>
      <c r="BM726">
        <v>67.275000000000006</v>
      </c>
      <c r="BN726">
        <v>0.43182047979524057</v>
      </c>
      <c r="BO726">
        <v>67.70682047979524</v>
      </c>
      <c r="BP726">
        <v>67.008293749262165</v>
      </c>
      <c r="BQ726">
        <v>3.8260000000000001</v>
      </c>
      <c r="BR726">
        <v>2.4558084811543521E-2</v>
      </c>
      <c r="BS726">
        <v>3.8505580848115435</v>
      </c>
      <c r="BT726">
        <v>3.8108321350379342</v>
      </c>
      <c r="BU726">
        <v>315.47999999999996</v>
      </c>
      <c r="BV726">
        <v>2.0249829054745816</v>
      </c>
      <c r="BW726">
        <v>317.50498290547455</v>
      </c>
      <c r="BX726">
        <v>314.22930526967264</v>
      </c>
      <c r="BY726">
        <v>35.308</v>
      </c>
      <c r="BZ726">
        <v>0.22663273876789825</v>
      </c>
      <c r="CA726">
        <v>35.534632738767897</v>
      </c>
      <c r="CB726">
        <v>35.168024313622425</v>
      </c>
      <c r="CC726">
        <v>200.21</v>
      </c>
      <c r="CD726">
        <v>1.2850951803761443</v>
      </c>
      <c r="CE726">
        <v>201.49509518037615</v>
      </c>
      <c r="CF726">
        <v>199.41628378357157</v>
      </c>
      <c r="CG726">
        <v>120.42099999999999</v>
      </c>
      <c r="CH726">
        <v>0.77295063541319442</v>
      </c>
      <c r="CI726">
        <v>121.19395063541319</v>
      </c>
      <c r="CJ726">
        <v>119.94360076670232</v>
      </c>
      <c r="CK726">
        <v>742.51999999999987</v>
      </c>
      <c r="CL726">
        <v>4.7660400246386025</v>
      </c>
      <c r="CM726">
        <v>747.28604002463862</v>
      </c>
      <c r="CN726">
        <v>739.57634001786903</v>
      </c>
    </row>
    <row r="727" spans="1:92" x14ac:dyDescent="0.3">
      <c r="A727" s="18">
        <v>45442</v>
      </c>
      <c r="B727" s="2">
        <v>19</v>
      </c>
      <c r="C727" s="2" t="s">
        <v>178</v>
      </c>
      <c r="D727" s="9">
        <v>24.353489</v>
      </c>
      <c r="E727">
        <v>1.0475521E-2</v>
      </c>
      <c r="G727">
        <v>6.8260000000000005</v>
      </c>
      <c r="H727">
        <v>5.254981518880221E-2</v>
      </c>
      <c r="I727" s="34">
        <v>6.8785498151888032</v>
      </c>
      <c r="J727" s="34">
        <v>6.806493422150246</v>
      </c>
      <c r="K727">
        <v>0.56200000000000006</v>
      </c>
      <c r="L727">
        <v>4.3265449950346969E-3</v>
      </c>
      <c r="M727" s="34">
        <v>0.56632654499503476</v>
      </c>
      <c r="N727" s="34">
        <v>0.56039397938008184</v>
      </c>
      <c r="O727">
        <v>15.814</v>
      </c>
      <c r="P727">
        <v>0.12174374119480195</v>
      </c>
      <c r="Q727" s="34">
        <v>15.935743741194802</v>
      </c>
      <c r="R727" s="34">
        <v>15.768808522983296</v>
      </c>
      <c r="S727">
        <v>1.4119999999999999</v>
      </c>
      <c r="T727">
        <v>1.0870251838058703E-2</v>
      </c>
      <c r="U727" s="34">
        <v>1.4228702518380587</v>
      </c>
      <c r="V727" s="34">
        <v>1.4079649446346538</v>
      </c>
      <c r="W727">
        <v>0</v>
      </c>
      <c r="X727">
        <v>0</v>
      </c>
      <c r="Y727" s="34">
        <v>0</v>
      </c>
      <c r="Z727" s="34">
        <v>0</v>
      </c>
      <c r="AA727">
        <v>1.222</v>
      </c>
      <c r="AB727">
        <v>9.4075408966768671E-3</v>
      </c>
      <c r="AC727" s="34">
        <v>1.2314075408966769</v>
      </c>
      <c r="AD727" s="34">
        <v>1.2185079053424555</v>
      </c>
      <c r="AE727">
        <v>25.836000000000002</v>
      </c>
      <c r="AF727">
        <v>0.19889789411337444</v>
      </c>
      <c r="AG727" s="34">
        <v>26.034897894113374</v>
      </c>
      <c r="AH727" s="34">
        <v>25.762168774490732</v>
      </c>
      <c r="AJ727">
        <v>57.712000000000018</v>
      </c>
      <c r="AK727">
        <v>0.44429459920541364</v>
      </c>
      <c r="AL727" s="34">
        <v>58.156294599205431</v>
      </c>
      <c r="AM727" s="34">
        <v>57.547077113849262</v>
      </c>
      <c r="AN727">
        <v>3.0379999999999998</v>
      </c>
      <c r="AO727">
        <v>2.3387978104831685E-2</v>
      </c>
      <c r="AP727" s="34">
        <v>3.0613879781048317</v>
      </c>
      <c r="AQ727" s="34">
        <v>3.0293183440510467</v>
      </c>
      <c r="AR727">
        <v>289.9319999999999</v>
      </c>
      <c r="AS727">
        <v>2.2320353087195715</v>
      </c>
      <c r="AT727" s="34">
        <v>292.16403530871946</v>
      </c>
      <c r="AU727" s="34">
        <v>289.10346482139823</v>
      </c>
      <c r="AV727">
        <v>28.028999999999996</v>
      </c>
      <c r="AW727">
        <v>0.21578065776837632</v>
      </c>
      <c r="AX727" s="34">
        <v>28.244780657768374</v>
      </c>
      <c r="AY727" s="34">
        <v>27.948901864847524</v>
      </c>
      <c r="AZ727">
        <v>210.47199999999998</v>
      </c>
      <c r="BA727">
        <v>1.6203141960764103</v>
      </c>
      <c r="BB727" s="34">
        <v>212.09231419607639</v>
      </c>
      <c r="BC727" s="34">
        <v>209.87053670477678</v>
      </c>
      <c r="BD727">
        <v>119.08200000000002</v>
      </c>
      <c r="BE727">
        <v>0.91675023327174709</v>
      </c>
      <c r="BF727" s="34">
        <v>119.99875023327176</v>
      </c>
      <c r="BG727" s="34">
        <v>118.74170080522937</v>
      </c>
      <c r="BH727">
        <v>708.26499999999987</v>
      </c>
      <c r="BI727">
        <v>5.4525629731463505</v>
      </c>
      <c r="BJ727" s="34">
        <v>713.71756297314619</v>
      </c>
      <c r="BK727" s="34">
        <v>706.24099965415223</v>
      </c>
      <c r="BM727">
        <v>64.538000000000011</v>
      </c>
      <c r="BN727">
        <v>0.49684441439421584</v>
      </c>
      <c r="BO727">
        <v>65.034844414394229</v>
      </c>
      <c r="BP727">
        <v>64.353570535999509</v>
      </c>
      <c r="BQ727">
        <v>3.5999999999999996</v>
      </c>
      <c r="BR727">
        <v>2.7714523099866384E-2</v>
      </c>
      <c r="BS727">
        <v>3.6277145230998666</v>
      </c>
      <c r="BT727">
        <v>3.5897123234311286</v>
      </c>
      <c r="BU727">
        <v>305.74599999999992</v>
      </c>
      <c r="BV727">
        <v>2.3537790499143734</v>
      </c>
      <c r="BW727">
        <v>308.09977904991428</v>
      </c>
      <c r="BX727">
        <v>304.87227334438154</v>
      </c>
      <c r="BY727">
        <v>29.440999999999995</v>
      </c>
      <c r="BZ727">
        <v>0.22665090960643502</v>
      </c>
      <c r="CA727">
        <v>29.667650909606433</v>
      </c>
      <c r="CB727">
        <v>29.356866809482177</v>
      </c>
      <c r="CC727">
        <v>210.47199999999998</v>
      </c>
      <c r="CD727">
        <v>1.6203141960764103</v>
      </c>
      <c r="CE727">
        <v>212.09231419607639</v>
      </c>
      <c r="CF727">
        <v>209.87053670477678</v>
      </c>
      <c r="CG727">
        <v>120.30400000000002</v>
      </c>
      <c r="CH727">
        <v>0.92615777416842393</v>
      </c>
      <c r="CI727">
        <v>121.23015777416845</v>
      </c>
      <c r="CJ727">
        <v>119.96020871057182</v>
      </c>
      <c r="CK727">
        <v>734.10099999999989</v>
      </c>
      <c r="CL727">
        <v>5.6514608672597246</v>
      </c>
      <c r="CM727">
        <v>739.75246086725951</v>
      </c>
      <c r="CN727">
        <v>732.00316842864299</v>
      </c>
    </row>
    <row r="728" spans="1:92" x14ac:dyDescent="0.3">
      <c r="A728" s="18">
        <v>45442</v>
      </c>
      <c r="B728" s="2">
        <v>20</v>
      </c>
      <c r="C728" s="2" t="s">
        <v>178</v>
      </c>
      <c r="D728" s="9">
        <v>43.661721</v>
      </c>
      <c r="E728">
        <v>1.0773517999999999E-2</v>
      </c>
      <c r="G728">
        <v>6.3239999999999998</v>
      </c>
      <c r="H728">
        <v>1.6991164204424761E-2</v>
      </c>
      <c r="I728" s="34">
        <v>6.340991164204425</v>
      </c>
      <c r="J728" s="34">
        <v>6.2726763817590276</v>
      </c>
      <c r="K728">
        <v>0.56999999999999995</v>
      </c>
      <c r="L728">
        <v>1.5314616692792713E-3</v>
      </c>
      <c r="M728" s="34">
        <v>0.57153146166927926</v>
      </c>
      <c r="N728" s="34">
        <v>0.56537405717941891</v>
      </c>
      <c r="O728">
        <v>14.760999999999999</v>
      </c>
      <c r="P728">
        <v>3.9659483684616359E-2</v>
      </c>
      <c r="Q728" s="34">
        <v>14.800659483684615</v>
      </c>
      <c r="R728" s="34">
        <v>14.641204312325268</v>
      </c>
      <c r="S728">
        <v>1.375</v>
      </c>
      <c r="T728">
        <v>3.6943154302789445E-3</v>
      </c>
      <c r="U728" s="34">
        <v>1.3786943154302789</v>
      </c>
      <c r="V728" s="34">
        <v>1.3638409274064931</v>
      </c>
      <c r="W728">
        <v>0</v>
      </c>
      <c r="X728">
        <v>0</v>
      </c>
      <c r="Y728" s="34">
        <v>0</v>
      </c>
      <c r="Z728" s="34">
        <v>0</v>
      </c>
      <c r="AA728">
        <v>1.1619999999999999</v>
      </c>
      <c r="AB728">
        <v>3.1220323854430059E-3</v>
      </c>
      <c r="AC728" s="34">
        <v>1.165122032385443</v>
      </c>
      <c r="AD728" s="34">
        <v>1.1525695691973419</v>
      </c>
      <c r="AE728">
        <v>24.192</v>
      </c>
      <c r="AF728">
        <v>6.4998457374042348E-2</v>
      </c>
      <c r="AG728" s="34">
        <v>24.256998457374042</v>
      </c>
      <c r="AH728" s="34">
        <v>23.995665247867549</v>
      </c>
      <c r="AJ728">
        <v>55.22</v>
      </c>
      <c r="AK728">
        <v>0.1483637076800024</v>
      </c>
      <c r="AL728" s="34">
        <v>55.368363707680004</v>
      </c>
      <c r="AM728" s="34">
        <v>54.771851644644762</v>
      </c>
      <c r="AN728">
        <v>2.8959999999999999</v>
      </c>
      <c r="AO728">
        <v>7.780899989882053E-3</v>
      </c>
      <c r="AP728" s="34">
        <v>2.903780899989882</v>
      </c>
      <c r="AQ728" s="34">
        <v>2.8724969641957845</v>
      </c>
      <c r="AR728">
        <v>279.88799999999998</v>
      </c>
      <c r="AS728">
        <v>0.75199604156357314</v>
      </c>
      <c r="AT728" s="34">
        <v>280.63999604156356</v>
      </c>
      <c r="AU728" s="34">
        <v>277.61651599268981</v>
      </c>
      <c r="AV728">
        <v>24.847000000000001</v>
      </c>
      <c r="AW728">
        <v>6.6758294906284321E-2</v>
      </c>
      <c r="AX728" s="34">
        <v>24.913758294906284</v>
      </c>
      <c r="AY728" s="34">
        <v>24.64534947146846</v>
      </c>
      <c r="AZ728">
        <v>214.42999999999998</v>
      </c>
      <c r="BA728">
        <v>0.57612513288342837</v>
      </c>
      <c r="BB728" s="34">
        <v>215.0061251328834</v>
      </c>
      <c r="BC728" s="34">
        <v>212.68975277365402</v>
      </c>
      <c r="BD728">
        <v>112.878</v>
      </c>
      <c r="BE728">
        <v>0.30327777246474669</v>
      </c>
      <c r="BF728" s="34">
        <v>113.18127777246475</v>
      </c>
      <c r="BG728" s="34">
        <v>111.9619172391201</v>
      </c>
      <c r="BH728">
        <v>690.15899999999999</v>
      </c>
      <c r="BI728">
        <v>1.8543018494879171</v>
      </c>
      <c r="BJ728" s="34">
        <v>692.0133018494879</v>
      </c>
      <c r="BK728" s="34">
        <v>684.55788408577291</v>
      </c>
      <c r="BM728">
        <v>61.543999999999997</v>
      </c>
      <c r="BN728">
        <v>0.16535487188442716</v>
      </c>
      <c r="BO728">
        <v>61.709354871884429</v>
      </c>
      <c r="BP728">
        <v>61.044528026403789</v>
      </c>
      <c r="BQ728">
        <v>3.4659999999999997</v>
      </c>
      <c r="BR728">
        <v>9.3123616591613244E-3</v>
      </c>
      <c r="BS728">
        <v>3.475312361659161</v>
      </c>
      <c r="BT728">
        <v>3.4378710213752033</v>
      </c>
      <c r="BU728">
        <v>294.649</v>
      </c>
      <c r="BV728">
        <v>0.7916555252481895</v>
      </c>
      <c r="BW728">
        <v>295.44065552524819</v>
      </c>
      <c r="BX728">
        <v>292.25772030501508</v>
      </c>
      <c r="BY728">
        <v>26.222000000000001</v>
      </c>
      <c r="BZ728">
        <v>7.0452610336563262E-2</v>
      </c>
      <c r="CA728">
        <v>26.292452610336564</v>
      </c>
      <c r="CB728">
        <v>26.009190398874953</v>
      </c>
      <c r="CC728">
        <v>214.42999999999998</v>
      </c>
      <c r="CD728">
        <v>0.57612513288342837</v>
      </c>
      <c r="CE728">
        <v>215.0061251328834</v>
      </c>
      <c r="CF728">
        <v>212.68975277365402</v>
      </c>
      <c r="CG728">
        <v>114.04</v>
      </c>
      <c r="CH728">
        <v>0.30639980485018969</v>
      </c>
      <c r="CI728">
        <v>114.34639980485019</v>
      </c>
      <c r="CJ728">
        <v>113.11448680831744</v>
      </c>
      <c r="CK728">
        <v>714.351</v>
      </c>
      <c r="CL728">
        <v>1.9193003068619594</v>
      </c>
      <c r="CM728">
        <v>716.27030030686194</v>
      </c>
      <c r="CN728">
        <v>708.55354933364049</v>
      </c>
    </row>
    <row r="729" spans="1:92" x14ac:dyDescent="0.3">
      <c r="A729" s="18">
        <v>45442</v>
      </c>
      <c r="B729" s="2">
        <v>21</v>
      </c>
      <c r="C729" s="2" t="s">
        <v>178</v>
      </c>
      <c r="D729" s="9">
        <v>28.888503</v>
      </c>
      <c r="E729">
        <v>1.0624402E-2</v>
      </c>
      <c r="G729">
        <v>5.9990000000000006</v>
      </c>
      <c r="H729">
        <v>1.9558946616171327E-3</v>
      </c>
      <c r="I729" s="34">
        <v>6.0009558946616179</v>
      </c>
      <c r="J729" s="34">
        <v>5.937199326852463</v>
      </c>
      <c r="K729">
        <v>0.54900000000000004</v>
      </c>
      <c r="L729">
        <v>1.7899419390361826E-4</v>
      </c>
      <c r="M729" s="34">
        <v>0.5491789941939037</v>
      </c>
      <c r="N729" s="34">
        <v>0.54334429578963195</v>
      </c>
      <c r="O729">
        <v>14.512</v>
      </c>
      <c r="P729">
        <v>4.7314457958639485E-3</v>
      </c>
      <c r="Q729" s="34">
        <v>14.516731445795864</v>
      </c>
      <c r="R729" s="34">
        <v>14.362499855189688</v>
      </c>
      <c r="S729">
        <v>1.3069999999999999</v>
      </c>
      <c r="T729">
        <v>4.2613007546817673E-4</v>
      </c>
      <c r="U729" s="34">
        <v>1.3074261300754682</v>
      </c>
      <c r="V729" s="34">
        <v>1.293535509284242</v>
      </c>
      <c r="W729">
        <v>0</v>
      </c>
      <c r="X729">
        <v>0</v>
      </c>
      <c r="Y729" s="34">
        <v>0</v>
      </c>
      <c r="Z729" s="34">
        <v>0</v>
      </c>
      <c r="AA729">
        <v>1.1399999999999999</v>
      </c>
      <c r="AB729">
        <v>3.7168193269603787E-4</v>
      </c>
      <c r="AC729" s="34">
        <v>1.1403716819326959</v>
      </c>
      <c r="AD729" s="34">
        <v>1.1282559147544267</v>
      </c>
      <c r="AE729">
        <v>23.507000000000001</v>
      </c>
      <c r="AF729">
        <v>7.6641466595489148E-3</v>
      </c>
      <c r="AG729" s="34">
        <v>23.514664146659552</v>
      </c>
      <c r="AH729" s="34">
        <v>23.264834901870454</v>
      </c>
      <c r="AJ729">
        <v>52.018000000000015</v>
      </c>
      <c r="AK729">
        <v>1.6959781381563597E-2</v>
      </c>
      <c r="AL729" s="34">
        <v>52.034959781381581</v>
      </c>
      <c r="AM729" s="34">
        <v>51.482119450610348</v>
      </c>
      <c r="AN729">
        <v>2.758</v>
      </c>
      <c r="AO729">
        <v>8.9920944769795834E-4</v>
      </c>
      <c r="AP729" s="34">
        <v>2.7588992094476978</v>
      </c>
      <c r="AQ729" s="34">
        <v>2.7295875551690432</v>
      </c>
      <c r="AR729">
        <v>271.48099999999999</v>
      </c>
      <c r="AS729">
        <v>8.851279190373075E-2</v>
      </c>
      <c r="AT729" s="34">
        <v>271.56951279190372</v>
      </c>
      <c r="AU729" s="34">
        <v>268.68424911705836</v>
      </c>
      <c r="AV729">
        <v>23.201000000000001</v>
      </c>
      <c r="AW729">
        <v>7.564379403930504E-3</v>
      </c>
      <c r="AX729" s="34">
        <v>23.208564379403931</v>
      </c>
      <c r="AY729" s="34">
        <v>22.961987261594263</v>
      </c>
      <c r="AZ729">
        <v>245.68300000000002</v>
      </c>
      <c r="BA729">
        <v>8.0101694974176033E-2</v>
      </c>
      <c r="BB729" s="34">
        <v>245.76310169497421</v>
      </c>
      <c r="BC729" s="34">
        <v>243.15201570579993</v>
      </c>
      <c r="BD729">
        <v>109.003</v>
      </c>
      <c r="BE729">
        <v>3.553898746461949E-2</v>
      </c>
      <c r="BF729" s="34">
        <v>109.03853898746462</v>
      </c>
      <c r="BG729" s="34">
        <v>107.88006971576912</v>
      </c>
      <c r="BH729">
        <v>704.14400000000012</v>
      </c>
      <c r="BI729">
        <v>0.22957684457571831</v>
      </c>
      <c r="BJ729" s="34">
        <v>704.37357684457584</v>
      </c>
      <c r="BK729" s="34">
        <v>696.89002880600106</v>
      </c>
      <c r="BM729">
        <v>58.017000000000017</v>
      </c>
      <c r="BN729">
        <v>1.8915676043180729E-2</v>
      </c>
      <c r="BO729">
        <v>58.035915676043196</v>
      </c>
      <c r="BP729">
        <v>57.419318777462813</v>
      </c>
      <c r="BQ729">
        <v>3.3069999999999999</v>
      </c>
      <c r="BR729">
        <v>1.0782036416015766E-3</v>
      </c>
      <c r="BS729">
        <v>3.3080782036416014</v>
      </c>
      <c r="BT729">
        <v>3.2729318509586749</v>
      </c>
      <c r="BU729">
        <v>285.99299999999999</v>
      </c>
      <c r="BV729">
        <v>9.3244237699594695E-2</v>
      </c>
      <c r="BW729">
        <v>286.08624423769959</v>
      </c>
      <c r="BX729">
        <v>283.04674897224805</v>
      </c>
      <c r="BY729">
        <v>24.507999999999999</v>
      </c>
      <c r="BZ729">
        <v>7.9905094793986803E-3</v>
      </c>
      <c r="CA729">
        <v>24.515990509479401</v>
      </c>
      <c r="CB729">
        <v>24.255522770878507</v>
      </c>
      <c r="CC729">
        <v>245.68300000000002</v>
      </c>
      <c r="CD729">
        <v>8.0101694974176033E-2</v>
      </c>
      <c r="CE729">
        <v>245.76310169497421</v>
      </c>
      <c r="CF729">
        <v>243.15201570579993</v>
      </c>
      <c r="CG729">
        <v>110.143</v>
      </c>
      <c r="CH729">
        <v>3.5910669397315527E-2</v>
      </c>
      <c r="CI729">
        <v>110.17891066939731</v>
      </c>
      <c r="CJ729">
        <v>109.00832563052356</v>
      </c>
      <c r="CK729">
        <v>727.65100000000007</v>
      </c>
      <c r="CL729">
        <v>0.23724099123526723</v>
      </c>
      <c r="CM729">
        <v>727.88824099123542</v>
      </c>
      <c r="CN729">
        <v>720.15486370787153</v>
      </c>
    </row>
    <row r="730" spans="1:92" x14ac:dyDescent="0.3">
      <c r="A730" s="18">
        <v>45442</v>
      </c>
      <c r="B730" s="2">
        <v>22</v>
      </c>
      <c r="C730" s="2" t="s">
        <v>178</v>
      </c>
      <c r="D730" s="9">
        <v>21.599910000000001</v>
      </c>
      <c r="E730">
        <v>1.0465122E-2</v>
      </c>
      <c r="G730">
        <v>5.9779999999999998</v>
      </c>
      <c r="H730">
        <v>3.4886273056939331E-2</v>
      </c>
      <c r="I730" s="34">
        <v>6.0128862730569388</v>
      </c>
      <c r="J730" s="34">
        <v>5.9499606846372721</v>
      </c>
      <c r="K730">
        <v>0.45999999999999996</v>
      </c>
      <c r="L730">
        <v>2.6844572777169774E-3</v>
      </c>
      <c r="M730" s="34">
        <v>0.46268445727771695</v>
      </c>
      <c r="N730" s="34">
        <v>0.45784240798480186</v>
      </c>
      <c r="O730">
        <v>13.919</v>
      </c>
      <c r="P730">
        <v>8.1228175757701332E-2</v>
      </c>
      <c r="Q730" s="34">
        <v>14.000228175757702</v>
      </c>
      <c r="R730" s="34">
        <v>13.85371407987056</v>
      </c>
      <c r="S730">
        <v>1.3089999999999999</v>
      </c>
      <c r="T730">
        <v>7.6390316881120085E-3</v>
      </c>
      <c r="U730" s="34">
        <v>1.316639031688112</v>
      </c>
      <c r="V730" s="34">
        <v>1.302860243591534</v>
      </c>
      <c r="W730">
        <v>0</v>
      </c>
      <c r="X730">
        <v>0</v>
      </c>
      <c r="Y730" s="34">
        <v>0</v>
      </c>
      <c r="Z730" s="34">
        <v>0</v>
      </c>
      <c r="AA730">
        <v>1.1200000000000001</v>
      </c>
      <c r="AB730">
        <v>6.5360698935717724E-3</v>
      </c>
      <c r="AC730" s="34">
        <v>1.1265360698935718</v>
      </c>
      <c r="AD730" s="34">
        <v>1.1147467324847349</v>
      </c>
      <c r="AE730">
        <v>22.786000000000001</v>
      </c>
      <c r="AF730">
        <v>0.13297400767404141</v>
      </c>
      <c r="AG730" s="34">
        <v>22.918974007674041</v>
      </c>
      <c r="AH730" s="34">
        <v>22.679124148568906</v>
      </c>
      <c r="AJ730">
        <v>49.051000000000002</v>
      </c>
      <c r="AK730">
        <v>0.28625068245499019</v>
      </c>
      <c r="AL730" s="34">
        <v>49.337250682454993</v>
      </c>
      <c r="AM730" s="34">
        <v>48.820930334918515</v>
      </c>
      <c r="AN730">
        <v>2.6520000000000001</v>
      </c>
      <c r="AO730">
        <v>1.5476479783707446E-2</v>
      </c>
      <c r="AP730" s="34">
        <v>2.6674764797837076</v>
      </c>
      <c r="AQ730" s="34">
        <v>2.6395610129906406</v>
      </c>
      <c r="AR730">
        <v>264.39500000000004</v>
      </c>
      <c r="AS730">
        <v>1.5429501781347401</v>
      </c>
      <c r="AT730" s="34">
        <v>265.93795017813477</v>
      </c>
      <c r="AU730" s="34">
        <v>263.15487708509067</v>
      </c>
      <c r="AV730">
        <v>22.264000000000003</v>
      </c>
      <c r="AW730">
        <v>0.12992773224150175</v>
      </c>
      <c r="AX730" s="34">
        <v>22.393927732241504</v>
      </c>
      <c r="AY730" s="34">
        <v>22.159572546464414</v>
      </c>
      <c r="AZ730">
        <v>250.86100000000002</v>
      </c>
      <c r="BA730">
        <v>1.4639687764029539</v>
      </c>
      <c r="BB730" s="34">
        <v>252.32496877640298</v>
      </c>
      <c r="BC730" s="34">
        <v>249.68435719451173</v>
      </c>
      <c r="BD730">
        <v>108.46399999999998</v>
      </c>
      <c r="BE730">
        <v>0.6329716829789005</v>
      </c>
      <c r="BF730" s="34">
        <v>109.09697168297889</v>
      </c>
      <c r="BG730" s="34">
        <v>107.95525856448596</v>
      </c>
      <c r="BH730">
        <v>697.68700000000001</v>
      </c>
      <c r="BI730">
        <v>4.0715455319967937</v>
      </c>
      <c r="BJ730" s="34">
        <v>701.75854553199679</v>
      </c>
      <c r="BK730" s="34">
        <v>694.4145567384619</v>
      </c>
      <c r="BM730">
        <v>55.029000000000003</v>
      </c>
      <c r="BN730">
        <v>0.3211369555119295</v>
      </c>
      <c r="BO730">
        <v>55.350136955511928</v>
      </c>
      <c r="BP730">
        <v>54.770891019555791</v>
      </c>
      <c r="BQ730">
        <v>3.1120000000000001</v>
      </c>
      <c r="BR730">
        <v>1.8160937061424423E-2</v>
      </c>
      <c r="BS730">
        <v>3.1301609370614245</v>
      </c>
      <c r="BT730">
        <v>3.0974034209754424</v>
      </c>
      <c r="BU730">
        <v>278.31400000000002</v>
      </c>
      <c r="BV730">
        <v>1.6241783538924415</v>
      </c>
      <c r="BW730">
        <v>279.93817835389245</v>
      </c>
      <c r="BX730">
        <v>277.00859116496122</v>
      </c>
      <c r="BY730">
        <v>23.573000000000004</v>
      </c>
      <c r="BZ730">
        <v>0.13756676392961376</v>
      </c>
      <c r="CA730">
        <v>23.710566763929616</v>
      </c>
      <c r="CB730">
        <v>23.462432790055949</v>
      </c>
      <c r="CC730">
        <v>250.86100000000002</v>
      </c>
      <c r="CD730">
        <v>1.4639687764029539</v>
      </c>
      <c r="CE730">
        <v>252.32496877640298</v>
      </c>
      <c r="CF730">
        <v>249.68435719451173</v>
      </c>
      <c r="CG730">
        <v>109.58399999999999</v>
      </c>
      <c r="CH730">
        <v>0.6395077528724723</v>
      </c>
      <c r="CI730">
        <v>110.22350775287246</v>
      </c>
      <c r="CJ730">
        <v>109.07000529697069</v>
      </c>
      <c r="CK730">
        <v>720.47299999999996</v>
      </c>
      <c r="CL730">
        <v>4.2045195396708355</v>
      </c>
      <c r="CM730">
        <v>724.67751953967081</v>
      </c>
      <c r="CN730">
        <v>717.09368088703081</v>
      </c>
    </row>
    <row r="731" spans="1:92" x14ac:dyDescent="0.3">
      <c r="A731" s="18">
        <v>45442</v>
      </c>
      <c r="B731" s="2">
        <v>23</v>
      </c>
      <c r="C731" s="2" t="s">
        <v>178</v>
      </c>
      <c r="D731" s="9">
        <v>19.447018</v>
      </c>
      <c r="E731">
        <v>1.0722852999999999E-2</v>
      </c>
      <c r="G731">
        <v>5.9610000000000003</v>
      </c>
      <c r="H731">
        <v>4.5852136299567053E-2</v>
      </c>
      <c r="I731" s="34">
        <v>6.0068521362995675</v>
      </c>
      <c r="J731" s="34">
        <v>5.9424415438492915</v>
      </c>
      <c r="K731">
        <v>0.43700000000000006</v>
      </c>
      <c r="L731">
        <v>3.3614131123822855E-3</v>
      </c>
      <c r="M731" s="34">
        <v>0.44036141311238236</v>
      </c>
      <c r="N731" s="34">
        <v>0.435639482412706</v>
      </c>
      <c r="O731">
        <v>13.866</v>
      </c>
      <c r="P731">
        <v>0.10665756113568138</v>
      </c>
      <c r="Q731" s="34">
        <v>13.972657561135682</v>
      </c>
      <c r="R731" s="34">
        <v>13.822830808088286</v>
      </c>
      <c r="S731">
        <v>1.28</v>
      </c>
      <c r="T731">
        <v>9.8457866907307196E-3</v>
      </c>
      <c r="U731" s="34">
        <v>1.2898457866907307</v>
      </c>
      <c r="V731" s="34">
        <v>1.2760149599273767</v>
      </c>
      <c r="W731">
        <v>0</v>
      </c>
      <c r="X731">
        <v>0</v>
      </c>
      <c r="Y731" s="34">
        <v>0</v>
      </c>
      <c r="Z731" s="34">
        <v>0</v>
      </c>
      <c r="AA731">
        <v>1.07</v>
      </c>
      <c r="AB731">
        <v>8.2304623117827116E-3</v>
      </c>
      <c r="AC731" s="34">
        <v>1.0782304623117829</v>
      </c>
      <c r="AD731" s="34">
        <v>1.0666687555642915</v>
      </c>
      <c r="AE731">
        <v>22.614000000000001</v>
      </c>
      <c r="AF731">
        <v>0.17394735955014415</v>
      </c>
      <c r="AG731" s="34">
        <v>22.787947359550145</v>
      </c>
      <c r="AH731" s="34">
        <v>22.54359554984195</v>
      </c>
      <c r="AJ731">
        <v>46.07800000000001</v>
      </c>
      <c r="AK731">
        <v>0.35443293682460175</v>
      </c>
      <c r="AL731" s="34">
        <v>46.432432936824611</v>
      </c>
      <c r="AM731" s="34">
        <v>45.934544784010683</v>
      </c>
      <c r="AN731">
        <v>2.5969999999999995</v>
      </c>
      <c r="AO731">
        <v>1.9976178152990371E-2</v>
      </c>
      <c r="AP731" s="34">
        <v>2.6169761781529899</v>
      </c>
      <c r="AQ731" s="34">
        <v>2.5889147272901538</v>
      </c>
      <c r="AR731">
        <v>254.61499999999995</v>
      </c>
      <c r="AS731">
        <v>1.9585038892659392</v>
      </c>
      <c r="AT731" s="34">
        <v>256.57350388926591</v>
      </c>
      <c r="AU731" s="34">
        <v>253.82230392336638</v>
      </c>
      <c r="AV731">
        <v>21.39</v>
      </c>
      <c r="AW731">
        <v>0.16453232602713289</v>
      </c>
      <c r="AX731" s="34">
        <v>21.554532326027132</v>
      </c>
      <c r="AY731" s="34">
        <v>21.323406244411395</v>
      </c>
      <c r="AZ731">
        <v>252.16800000000001</v>
      </c>
      <c r="BA731">
        <v>1.9396815142407688</v>
      </c>
      <c r="BB731" s="34">
        <v>254.10768151424077</v>
      </c>
      <c r="BC731" s="34">
        <v>251.38292219919276</v>
      </c>
      <c r="BD731">
        <v>104.49500000000002</v>
      </c>
      <c r="BE731">
        <v>0.80377771894367722</v>
      </c>
      <c r="BF731" s="34">
        <v>105.2987777189437</v>
      </c>
      <c r="BG731" s="34">
        <v>104.16967440438378</v>
      </c>
      <c r="BH731">
        <v>681.34299999999996</v>
      </c>
      <c r="BI731">
        <v>5.2409045634551097</v>
      </c>
      <c r="BJ731" s="34">
        <v>686.58390456345512</v>
      </c>
      <c r="BK731" s="34">
        <v>679.22176628265515</v>
      </c>
      <c r="BM731">
        <v>52.039000000000009</v>
      </c>
      <c r="BN731">
        <v>0.40028507312416883</v>
      </c>
      <c r="BO731">
        <v>52.439285073124182</v>
      </c>
      <c r="BP731">
        <v>51.876986327859974</v>
      </c>
      <c r="BQ731">
        <v>3.0339999999999998</v>
      </c>
      <c r="BR731">
        <v>2.3337591265372656E-2</v>
      </c>
      <c r="BS731">
        <v>3.0573375912653722</v>
      </c>
      <c r="BT731">
        <v>3.0245542097028597</v>
      </c>
      <c r="BU731">
        <v>268.48099999999994</v>
      </c>
      <c r="BV731">
        <v>2.0651614504016207</v>
      </c>
      <c r="BW731">
        <v>270.5461614504016</v>
      </c>
      <c r="BX731">
        <v>267.64513473145468</v>
      </c>
      <c r="BY731">
        <v>22.67</v>
      </c>
      <c r="BZ731">
        <v>0.1743781127178636</v>
      </c>
      <c r="CA731">
        <v>22.844378112717862</v>
      </c>
      <c r="CB731">
        <v>22.599421204338771</v>
      </c>
      <c r="CC731">
        <v>252.16800000000001</v>
      </c>
      <c r="CD731">
        <v>1.9396815142407688</v>
      </c>
      <c r="CE731">
        <v>254.10768151424077</v>
      </c>
      <c r="CF731">
        <v>251.38292219919276</v>
      </c>
      <c r="CG731">
        <v>105.56500000000001</v>
      </c>
      <c r="CH731">
        <v>0.81200818125545993</v>
      </c>
      <c r="CI731">
        <v>106.37700818125548</v>
      </c>
      <c r="CJ731">
        <v>105.23634315994808</v>
      </c>
      <c r="CK731">
        <v>703.95699999999999</v>
      </c>
      <c r="CL731">
        <v>5.4148519230052541</v>
      </c>
      <c r="CM731">
        <v>709.37185192300524</v>
      </c>
      <c r="CN731">
        <v>701.76536183249709</v>
      </c>
    </row>
    <row r="732" spans="1:92" x14ac:dyDescent="0.3">
      <c r="A732" s="18">
        <v>45442</v>
      </c>
      <c r="B732" s="2">
        <v>24</v>
      </c>
      <c r="C732" s="2" t="s">
        <v>23</v>
      </c>
      <c r="D732" s="9">
        <v>16.352498000000001</v>
      </c>
      <c r="E732">
        <v>1.1132527999999999E-2</v>
      </c>
      <c r="G732">
        <v>5.9049999999999994</v>
      </c>
      <c r="H732">
        <v>5.1998707884418807E-2</v>
      </c>
      <c r="I732" s="34">
        <v>5.9569987078844182</v>
      </c>
      <c r="J732" s="34">
        <v>5.8906822529729315</v>
      </c>
      <c r="K732">
        <v>0.43500000000000005</v>
      </c>
      <c r="L732">
        <v>3.8305568043560012E-3</v>
      </c>
      <c r="M732" s="34">
        <v>0.43883055680435606</v>
      </c>
      <c r="N732" s="34">
        <v>0.433945263343476</v>
      </c>
      <c r="O732">
        <v>13.422000000000001</v>
      </c>
      <c r="P732">
        <v>0.11819249063923275</v>
      </c>
      <c r="Q732" s="34">
        <v>13.540192490639233</v>
      </c>
      <c r="R732" s="34">
        <v>13.389455918611803</v>
      </c>
      <c r="S732">
        <v>1.2649999999999999</v>
      </c>
      <c r="T732">
        <v>1.1139435304621473E-2</v>
      </c>
      <c r="U732" s="34">
        <v>1.2761394353046214</v>
      </c>
      <c r="V732" s="34">
        <v>1.2619327773091886</v>
      </c>
      <c r="W732">
        <v>0</v>
      </c>
      <c r="X732">
        <v>0</v>
      </c>
      <c r="Y732" s="34">
        <v>0</v>
      </c>
      <c r="Z732" s="34">
        <v>0</v>
      </c>
      <c r="AA732">
        <v>1.07</v>
      </c>
      <c r="AB732">
        <v>9.422289150944646E-3</v>
      </c>
      <c r="AC732" s="34">
        <v>1.0794222891509446</v>
      </c>
      <c r="AD732" s="34">
        <v>1.0674055902931476</v>
      </c>
      <c r="AE732">
        <v>22.097000000000001</v>
      </c>
      <c r="AF732">
        <v>0.19458347978357368</v>
      </c>
      <c r="AG732" s="34">
        <v>22.291583479783572</v>
      </c>
      <c r="AH732" s="34">
        <v>22.043421802530549</v>
      </c>
      <c r="AJ732">
        <v>43.097000000000001</v>
      </c>
      <c r="AK732">
        <v>0.37950691171800133</v>
      </c>
      <c r="AL732" s="34">
        <v>43.476506911718005</v>
      </c>
      <c r="AM732" s="34">
        <v>42.99250348118111</v>
      </c>
      <c r="AN732">
        <v>2.5449999999999999</v>
      </c>
      <c r="AO732">
        <v>2.2410958774910394E-2</v>
      </c>
      <c r="AP732" s="34">
        <v>2.5674109587749103</v>
      </c>
      <c r="AQ732" s="34">
        <v>2.5388291843888418</v>
      </c>
      <c r="AR732">
        <v>247.47199999999998</v>
      </c>
      <c r="AS732">
        <v>2.1792081689369844</v>
      </c>
      <c r="AT732" s="34">
        <v>249.65120816893696</v>
      </c>
      <c r="AU732" s="34">
        <v>246.87195910376244</v>
      </c>
      <c r="AV732">
        <v>20.574000000000002</v>
      </c>
      <c r="AW732">
        <v>0.18117212802947213</v>
      </c>
      <c r="AX732" s="34">
        <v>20.755172128029475</v>
      </c>
      <c r="AY732" s="34">
        <v>20.524114593169369</v>
      </c>
      <c r="AZ732">
        <v>257.07499999999999</v>
      </c>
      <c r="BA732">
        <v>2.2637710125972847</v>
      </c>
      <c r="BB732" s="34">
        <v>259.33877101259725</v>
      </c>
      <c r="BC732" s="34">
        <v>256.4516748828139</v>
      </c>
      <c r="BD732">
        <v>107.351</v>
      </c>
      <c r="BE732">
        <v>0.94531977817108293</v>
      </c>
      <c r="BF732" s="34">
        <v>108.29631977817108</v>
      </c>
      <c r="BG732" s="34">
        <v>107.09070796594364</v>
      </c>
      <c r="BH732">
        <v>678.11399999999992</v>
      </c>
      <c r="BI732">
        <v>5.9713889582277355</v>
      </c>
      <c r="BJ732" s="34">
        <v>684.08538895822767</v>
      </c>
      <c r="BK732" s="34">
        <v>676.46978921125924</v>
      </c>
      <c r="BM732">
        <v>49.002000000000002</v>
      </c>
      <c r="BN732">
        <v>0.43150561960242012</v>
      </c>
      <c r="BO732">
        <v>49.433505619602421</v>
      </c>
      <c r="BP732">
        <v>48.88318573415404</v>
      </c>
      <c r="BQ732">
        <v>2.98</v>
      </c>
      <c r="BR732">
        <v>2.6241515579266395E-2</v>
      </c>
      <c r="BS732">
        <v>3.0062415155792666</v>
      </c>
      <c r="BT732">
        <v>2.9727744477323177</v>
      </c>
      <c r="BU732">
        <v>260.89400000000001</v>
      </c>
      <c r="BV732">
        <v>2.2974006595762173</v>
      </c>
      <c r="BW732">
        <v>263.19140065957617</v>
      </c>
      <c r="BX732">
        <v>260.26141502237425</v>
      </c>
      <c r="BY732">
        <v>21.839000000000002</v>
      </c>
      <c r="BZ732">
        <v>0.1923115633340936</v>
      </c>
      <c r="CA732">
        <v>22.031311563334096</v>
      </c>
      <c r="CB732">
        <v>21.786047370478556</v>
      </c>
      <c r="CC732">
        <v>257.07499999999999</v>
      </c>
      <c r="CD732">
        <v>2.2637710125972847</v>
      </c>
      <c r="CE732">
        <v>259.33877101259725</v>
      </c>
      <c r="CF732">
        <v>256.4516748828139</v>
      </c>
      <c r="CG732">
        <v>108.42099999999999</v>
      </c>
      <c r="CH732">
        <v>0.9547420673220276</v>
      </c>
      <c r="CI732">
        <v>109.37574206732202</v>
      </c>
      <c r="CJ732">
        <v>108.15811355623678</v>
      </c>
      <c r="CK732">
        <v>700.2109999999999</v>
      </c>
      <c r="CL732">
        <v>6.165972438011309</v>
      </c>
      <c r="CM732">
        <v>706.37697243801119</v>
      </c>
      <c r="CN732">
        <v>698.51321101378983</v>
      </c>
    </row>
    <row r="733" spans="1:92" x14ac:dyDescent="0.3">
      <c r="A733" s="18">
        <v>45443</v>
      </c>
      <c r="B733" s="2">
        <v>1</v>
      </c>
      <c r="C733" s="2" t="s">
        <v>23</v>
      </c>
      <c r="D733" s="9">
        <v>15.774236</v>
      </c>
      <c r="E733">
        <v>1.1442103E-2</v>
      </c>
      <c r="G733">
        <v>5.5630000000000006</v>
      </c>
      <c r="H733">
        <v>5.4742728901018299E-2</v>
      </c>
      <c r="I733" s="34">
        <v>5.6177427289010193</v>
      </c>
      <c r="J733" s="34">
        <v>5.5534639379694326</v>
      </c>
      <c r="K733">
        <v>0.45099999999999996</v>
      </c>
      <c r="L733">
        <v>4.4380677214379376E-3</v>
      </c>
      <c r="M733" s="34">
        <v>0.45543806772143791</v>
      </c>
      <c r="N733" s="34">
        <v>0.45022689844044822</v>
      </c>
      <c r="O733">
        <v>13.05</v>
      </c>
      <c r="P733">
        <v>0.12841858927885832</v>
      </c>
      <c r="Q733" s="34">
        <v>13.178418589278859</v>
      </c>
      <c r="R733" s="34">
        <v>13.027629766403216</v>
      </c>
      <c r="S733">
        <v>1.3260000000000001</v>
      </c>
      <c r="T733">
        <v>1.3048509531323074E-2</v>
      </c>
      <c r="U733" s="34">
        <v>1.3390485095313232</v>
      </c>
      <c r="V733" s="34">
        <v>1.3237269785632693</v>
      </c>
      <c r="W733">
        <v>0</v>
      </c>
      <c r="X733">
        <v>0</v>
      </c>
      <c r="Y733" s="34">
        <v>0</v>
      </c>
      <c r="Z733" s="34">
        <v>0</v>
      </c>
      <c r="AA733">
        <v>0.996</v>
      </c>
      <c r="AB733">
        <v>9.80114290588068E-3</v>
      </c>
      <c r="AC733" s="34">
        <v>1.0058011429058806</v>
      </c>
      <c r="AD733" s="34">
        <v>0.99429266263123384</v>
      </c>
      <c r="AE733">
        <v>21.385999999999999</v>
      </c>
      <c r="AF733">
        <v>0.21044903833851833</v>
      </c>
      <c r="AG733" s="34">
        <v>21.59644903833852</v>
      </c>
      <c r="AH733" s="34">
        <v>21.3493402440076</v>
      </c>
      <c r="AJ733">
        <v>42.120999999999995</v>
      </c>
      <c r="AK733">
        <v>0.41449190797048202</v>
      </c>
      <c r="AL733" s="34">
        <v>42.535491907970474</v>
      </c>
      <c r="AM733" s="34">
        <v>42.048796428403811</v>
      </c>
      <c r="AN733">
        <v>2.3530000000000002</v>
      </c>
      <c r="AO733">
        <v>2.3154708089896829E-2</v>
      </c>
      <c r="AP733" s="34">
        <v>2.376154708089897</v>
      </c>
      <c r="AQ733" s="34">
        <v>2.3489665011759975</v>
      </c>
      <c r="AR733">
        <v>240.43599999999995</v>
      </c>
      <c r="AS733">
        <v>2.3660116422874764</v>
      </c>
      <c r="AT733" s="34">
        <v>242.80201164228743</v>
      </c>
      <c r="AU733" s="34">
        <v>240.02384601646915</v>
      </c>
      <c r="AV733">
        <v>21.283000000000001</v>
      </c>
      <c r="AW733">
        <v>0.20943546633118323</v>
      </c>
      <c r="AX733" s="34">
        <v>21.492435466331184</v>
      </c>
      <c r="AY733" s="34">
        <v>21.246516806004568</v>
      </c>
      <c r="AZ733">
        <v>268.08799999999997</v>
      </c>
      <c r="BA733">
        <v>2.638121284489698</v>
      </c>
      <c r="BB733" s="34">
        <v>270.72612128448964</v>
      </c>
      <c r="BC733" s="34">
        <v>267.62844511996201</v>
      </c>
      <c r="BD733">
        <v>101.67100000000001</v>
      </c>
      <c r="BE733">
        <v>1.0004939762889504</v>
      </c>
      <c r="BF733" s="34">
        <v>102.67149397628896</v>
      </c>
      <c r="BG733" s="34">
        <v>101.49671616704838</v>
      </c>
      <c r="BH733">
        <v>675.952</v>
      </c>
      <c r="BI733">
        <v>6.6517089854576863</v>
      </c>
      <c r="BJ733" s="34">
        <v>682.60370898545762</v>
      </c>
      <c r="BK733" s="34">
        <v>674.7932870390639</v>
      </c>
      <c r="BM733">
        <v>47.683999999999997</v>
      </c>
      <c r="BN733">
        <v>0.4692346368715003</v>
      </c>
      <c r="BO733">
        <v>48.153234636871495</v>
      </c>
      <c r="BP733">
        <v>47.602260366373244</v>
      </c>
      <c r="BQ733">
        <v>2.8040000000000003</v>
      </c>
      <c r="BR733">
        <v>2.7592775811334767E-2</v>
      </c>
      <c r="BS733">
        <v>2.8315927758113348</v>
      </c>
      <c r="BT733">
        <v>2.7991933996164455</v>
      </c>
      <c r="BU733">
        <v>253.48599999999996</v>
      </c>
      <c r="BV733">
        <v>2.4944302315663349</v>
      </c>
      <c r="BW733">
        <v>255.98043023156629</v>
      </c>
      <c r="BX733">
        <v>253.05147578287236</v>
      </c>
      <c r="BY733">
        <v>22.609000000000002</v>
      </c>
      <c r="BZ733">
        <v>0.22248397586250632</v>
      </c>
      <c r="CA733">
        <v>22.831483975862508</v>
      </c>
      <c r="CB733">
        <v>22.570243784567836</v>
      </c>
      <c r="CC733">
        <v>268.08799999999997</v>
      </c>
      <c r="CD733">
        <v>2.638121284489698</v>
      </c>
      <c r="CE733">
        <v>270.72612128448964</v>
      </c>
      <c r="CF733">
        <v>267.62844511996201</v>
      </c>
      <c r="CG733">
        <v>102.667</v>
      </c>
      <c r="CH733">
        <v>1.0102951191948311</v>
      </c>
      <c r="CI733">
        <v>103.67729511919484</v>
      </c>
      <c r="CJ733">
        <v>102.49100882967961</v>
      </c>
      <c r="CK733">
        <v>697.33799999999997</v>
      </c>
      <c r="CL733">
        <v>6.862158023796205</v>
      </c>
      <c r="CM733">
        <v>704.20015802379612</v>
      </c>
      <c r="CN733">
        <v>696.14262728307153</v>
      </c>
    </row>
    <row r="734" spans="1:92" x14ac:dyDescent="0.3">
      <c r="A734" s="18">
        <v>45443</v>
      </c>
      <c r="B734" s="2">
        <v>2</v>
      </c>
      <c r="C734" s="2" t="s">
        <v>23</v>
      </c>
      <c r="D734" s="9">
        <v>18.094961999999999</v>
      </c>
      <c r="E734">
        <v>1.1368512000000001E-2</v>
      </c>
      <c r="G734">
        <v>5.5529999999999999</v>
      </c>
      <c r="H734">
        <v>6.6168972115291436E-2</v>
      </c>
      <c r="I734" s="34">
        <v>5.6191689721152915</v>
      </c>
      <c r="J734" s="34">
        <v>5.5552873822257709</v>
      </c>
      <c r="K734">
        <v>0.46499999999999997</v>
      </c>
      <c r="L734">
        <v>5.540891776266977E-3</v>
      </c>
      <c r="M734" s="34">
        <v>0.47054089177626696</v>
      </c>
      <c r="N734" s="34">
        <v>0.46519154200161777</v>
      </c>
      <c r="O734">
        <v>12.997</v>
      </c>
      <c r="P734">
        <v>0.15487090412073526</v>
      </c>
      <c r="Q734" s="34">
        <v>13.151870904120734</v>
      </c>
      <c r="R734" s="34">
        <v>13.002353701924788</v>
      </c>
      <c r="S734">
        <v>1.2729999999999999</v>
      </c>
      <c r="T734">
        <v>1.5168935981049163E-2</v>
      </c>
      <c r="U734" s="34">
        <v>1.2881689359810491</v>
      </c>
      <c r="V734" s="34">
        <v>1.2735243719743212</v>
      </c>
      <c r="W734">
        <v>0</v>
      </c>
      <c r="X734">
        <v>0</v>
      </c>
      <c r="Y734" s="34">
        <v>0</v>
      </c>
      <c r="Z734" s="34">
        <v>0</v>
      </c>
      <c r="AA734">
        <v>0.998</v>
      </c>
      <c r="AB734">
        <v>1.1892064500461166E-2</v>
      </c>
      <c r="AC734" s="34">
        <v>1.0098920645004612</v>
      </c>
      <c r="AD734" s="34">
        <v>0.99841109444648291</v>
      </c>
      <c r="AE734">
        <v>21.286000000000001</v>
      </c>
      <c r="AF734">
        <v>0.25364176849380399</v>
      </c>
      <c r="AG734" s="34">
        <v>21.539641768493802</v>
      </c>
      <c r="AH734" s="34">
        <v>21.29476809257298</v>
      </c>
      <c r="AJ734">
        <v>41.481999999999992</v>
      </c>
      <c r="AK734">
        <v>0.49429521002818649</v>
      </c>
      <c r="AL734" s="34">
        <v>41.976295210028177</v>
      </c>
      <c r="AM734" s="34">
        <v>41.499087194217431</v>
      </c>
      <c r="AN734">
        <v>2.2920000000000003</v>
      </c>
      <c r="AO734">
        <v>2.731123430366433E-2</v>
      </c>
      <c r="AP734" s="34">
        <v>2.3193112343036644</v>
      </c>
      <c r="AQ734" s="34">
        <v>2.2929441167047484</v>
      </c>
      <c r="AR734">
        <v>237.98099999999999</v>
      </c>
      <c r="AS734">
        <v>2.8357569157156806</v>
      </c>
      <c r="AT734" s="34">
        <v>240.81675691571567</v>
      </c>
      <c r="AU734" s="34">
        <v>238.07902872491829</v>
      </c>
      <c r="AV734">
        <v>21.463000000000001</v>
      </c>
      <c r="AW734">
        <v>0.25575088213767339</v>
      </c>
      <c r="AX734" s="34">
        <v>21.718750882137673</v>
      </c>
      <c r="AY734" s="34">
        <v>21.47184100210908</v>
      </c>
      <c r="AZ734">
        <v>276.61799999999999</v>
      </c>
      <c r="BA734">
        <v>3.2961514007901473</v>
      </c>
      <c r="BB734" s="34">
        <v>279.91415140079016</v>
      </c>
      <c r="BC734" s="34">
        <v>276.73194401162044</v>
      </c>
      <c r="BD734">
        <v>99.815000000000026</v>
      </c>
      <c r="BE734">
        <v>1.1893851884905127</v>
      </c>
      <c r="BF734" s="34">
        <v>101.00438518849055</v>
      </c>
      <c r="BG734" s="34">
        <v>99.856115623422568</v>
      </c>
      <c r="BH734">
        <v>679.65100000000007</v>
      </c>
      <c r="BI734">
        <v>8.0986508314658643</v>
      </c>
      <c r="BJ734" s="34">
        <v>687.74965083146594</v>
      </c>
      <c r="BK734" s="34">
        <v>679.93096067299257</v>
      </c>
      <c r="BM734">
        <v>47.034999999999989</v>
      </c>
      <c r="BN734">
        <v>0.56046418214347793</v>
      </c>
      <c r="BO734">
        <v>47.595464182143466</v>
      </c>
      <c r="BP734">
        <v>47.054374576443202</v>
      </c>
      <c r="BQ734">
        <v>2.7570000000000001</v>
      </c>
      <c r="BR734">
        <v>3.2852126079931307E-2</v>
      </c>
      <c r="BS734">
        <v>2.7898521260799312</v>
      </c>
      <c r="BT734">
        <v>2.7581356587063661</v>
      </c>
      <c r="BU734">
        <v>250.97800000000001</v>
      </c>
      <c r="BV734">
        <v>2.990627819836416</v>
      </c>
      <c r="BW734">
        <v>253.9686278198364</v>
      </c>
      <c r="BX734">
        <v>251.08138242684308</v>
      </c>
      <c r="BY734">
        <v>22.736000000000001</v>
      </c>
      <c r="BZ734">
        <v>0.27091981811872257</v>
      </c>
      <c r="CA734">
        <v>23.006919818118721</v>
      </c>
      <c r="CB734">
        <v>22.745365374083402</v>
      </c>
      <c r="CC734">
        <v>276.61799999999999</v>
      </c>
      <c r="CD734">
        <v>3.2961514007901473</v>
      </c>
      <c r="CE734">
        <v>279.91415140079016</v>
      </c>
      <c r="CF734">
        <v>276.73194401162044</v>
      </c>
      <c r="CG734">
        <v>100.81300000000003</v>
      </c>
      <c r="CH734">
        <v>1.2012772529909739</v>
      </c>
      <c r="CI734">
        <v>102.01427725299101</v>
      </c>
      <c r="CJ734">
        <v>100.85452671786905</v>
      </c>
      <c r="CK734">
        <v>700.93700000000013</v>
      </c>
      <c r="CL734">
        <v>8.352292599959668</v>
      </c>
      <c r="CM734">
        <v>709.28929259995971</v>
      </c>
      <c r="CN734">
        <v>701.22572876556558</v>
      </c>
    </row>
    <row r="735" spans="1:92" x14ac:dyDescent="0.3">
      <c r="A735" s="18">
        <v>45443</v>
      </c>
      <c r="B735" s="2">
        <v>3</v>
      </c>
      <c r="C735" s="2" t="s">
        <v>23</v>
      </c>
      <c r="D735" s="9">
        <v>14.47372</v>
      </c>
      <c r="E735">
        <v>1.1441579E-2</v>
      </c>
      <c r="G735">
        <v>5.3209999999999997</v>
      </c>
      <c r="H735">
        <v>6.1746733062838732E-2</v>
      </c>
      <c r="I735" s="34">
        <v>5.382746733062838</v>
      </c>
      <c r="J735" s="34">
        <v>5.3211596110795076</v>
      </c>
      <c r="K735">
        <v>0.47799999999999998</v>
      </c>
      <c r="L735">
        <v>5.5468781063779202E-3</v>
      </c>
      <c r="M735" s="34">
        <v>0.48354687810637792</v>
      </c>
      <c r="N735" s="34">
        <v>0.47801433830032042</v>
      </c>
      <c r="O735">
        <v>12.805</v>
      </c>
      <c r="P735">
        <v>0.14859366977441271</v>
      </c>
      <c r="Q735" s="34">
        <v>12.953593669774412</v>
      </c>
      <c r="R735" s="34">
        <v>12.805384104467787</v>
      </c>
      <c r="S735">
        <v>1.3009999999999999</v>
      </c>
      <c r="T735">
        <v>1.5097256101250366E-2</v>
      </c>
      <c r="U735" s="34">
        <v>1.3160972561012503</v>
      </c>
      <c r="V735" s="34">
        <v>1.3010390253738846</v>
      </c>
      <c r="W735">
        <v>0</v>
      </c>
      <c r="X735">
        <v>0</v>
      </c>
      <c r="Y735" s="34">
        <v>0</v>
      </c>
      <c r="Z735" s="34">
        <v>0</v>
      </c>
      <c r="AA735">
        <v>0.99099999999999999</v>
      </c>
      <c r="AB735">
        <v>1.1499908375356735E-2</v>
      </c>
      <c r="AC735" s="34">
        <v>1.0024999083753567</v>
      </c>
      <c r="AD735" s="34">
        <v>0.99102972647618737</v>
      </c>
      <c r="AE735">
        <v>20.895999999999997</v>
      </c>
      <c r="AF735">
        <v>0.24248444542023645</v>
      </c>
      <c r="AG735" s="34">
        <v>21.138484445420236</v>
      </c>
      <c r="AH735" s="34">
        <v>20.896626805697689</v>
      </c>
      <c r="AJ735">
        <v>41.389000000000003</v>
      </c>
      <c r="AK735">
        <v>0.48029233879681127</v>
      </c>
      <c r="AL735" s="34">
        <v>41.869292338796811</v>
      </c>
      <c r="AM735" s="34">
        <v>41.390241522828376</v>
      </c>
      <c r="AN735">
        <v>2.3080000000000003</v>
      </c>
      <c r="AO735">
        <v>2.6782834036653227E-2</v>
      </c>
      <c r="AP735" s="34">
        <v>2.3347828340366537</v>
      </c>
      <c r="AQ735" s="34">
        <v>2.3080692317931795</v>
      </c>
      <c r="AR735">
        <v>235.95700000000002</v>
      </c>
      <c r="AS735">
        <v>2.7381270237376887</v>
      </c>
      <c r="AT735" s="34">
        <v>238.69512702373771</v>
      </c>
      <c r="AU735" s="34">
        <v>235.96407787098059</v>
      </c>
      <c r="AV735">
        <v>21.491999999999994</v>
      </c>
      <c r="AW735">
        <v>0.24940063653195446</v>
      </c>
      <c r="AX735" s="34">
        <v>21.741400636531949</v>
      </c>
      <c r="AY735" s="34">
        <v>21.492644683578419</v>
      </c>
      <c r="AZ735">
        <v>264.57100000000003</v>
      </c>
      <c r="BA735">
        <v>3.0701738231851734</v>
      </c>
      <c r="BB735" s="34">
        <v>267.64117382318523</v>
      </c>
      <c r="BC735" s="34">
        <v>264.57893618923453</v>
      </c>
      <c r="BD735">
        <v>99.421999999999997</v>
      </c>
      <c r="BE735">
        <v>1.1537274374316018</v>
      </c>
      <c r="BF735" s="34">
        <v>100.5757274374316</v>
      </c>
      <c r="BG735" s="34">
        <v>99.424982306473751</v>
      </c>
      <c r="BH735">
        <v>665.13900000000012</v>
      </c>
      <c r="BI735">
        <v>7.7185040937198828</v>
      </c>
      <c r="BJ735" s="34">
        <v>672.85750409371997</v>
      </c>
      <c r="BK735" s="34">
        <v>665.15895180488883</v>
      </c>
      <c r="BM735">
        <v>46.71</v>
      </c>
      <c r="BN735">
        <v>0.54203907185964995</v>
      </c>
      <c r="BO735">
        <v>47.252039071859649</v>
      </c>
      <c r="BP735">
        <v>46.711401133907884</v>
      </c>
      <c r="BQ735">
        <v>2.7860000000000005</v>
      </c>
      <c r="BR735">
        <v>3.2329712143031146E-2</v>
      </c>
      <c r="BS735">
        <v>2.8183297121430315</v>
      </c>
      <c r="BT735">
        <v>2.7860835700935001</v>
      </c>
      <c r="BU735">
        <v>248.76200000000003</v>
      </c>
      <c r="BV735">
        <v>2.8867206935121015</v>
      </c>
      <c r="BW735">
        <v>251.64872069351213</v>
      </c>
      <c r="BX735">
        <v>248.76946197544837</v>
      </c>
      <c r="BY735">
        <v>22.792999999999992</v>
      </c>
      <c r="BZ735">
        <v>0.26449789263320483</v>
      </c>
      <c r="CA735">
        <v>23.057497892633201</v>
      </c>
      <c r="CB735">
        <v>22.793683708952305</v>
      </c>
      <c r="CC735">
        <v>264.57100000000003</v>
      </c>
      <c r="CD735">
        <v>3.0701738231851734</v>
      </c>
      <c r="CE735">
        <v>267.64117382318523</v>
      </c>
      <c r="CF735">
        <v>264.57893618923453</v>
      </c>
      <c r="CG735">
        <v>100.413</v>
      </c>
      <c r="CH735">
        <v>1.1652273458069584</v>
      </c>
      <c r="CI735">
        <v>101.57822734580695</v>
      </c>
      <c r="CJ735">
        <v>100.41601203294994</v>
      </c>
      <c r="CK735">
        <v>686.03500000000008</v>
      </c>
      <c r="CL735">
        <v>7.9609885391401196</v>
      </c>
      <c r="CM735">
        <v>693.99598853914017</v>
      </c>
      <c r="CN735">
        <v>686.05557861058651</v>
      </c>
    </row>
    <row r="736" spans="1:92" x14ac:dyDescent="0.3">
      <c r="A736" s="18">
        <v>45443</v>
      </c>
      <c r="B736" s="2">
        <v>4</v>
      </c>
      <c r="C736" s="2" t="s">
        <v>23</v>
      </c>
      <c r="D736" s="9">
        <v>12.444542999999999</v>
      </c>
      <c r="E736">
        <v>1.0911084E-2</v>
      </c>
      <c r="G736">
        <v>5.343</v>
      </c>
      <c r="H736">
        <v>6.9812055296315026E-2</v>
      </c>
      <c r="I736" s="34">
        <v>5.4128120552963148</v>
      </c>
      <c r="J736" s="34">
        <v>5.3537524082847643</v>
      </c>
      <c r="K736">
        <v>0.48199999999999998</v>
      </c>
      <c r="L736">
        <v>6.2978496449230476E-3</v>
      </c>
      <c r="M736" s="34">
        <v>0.48829784964492301</v>
      </c>
      <c r="N736" s="34">
        <v>0.48296999079042791</v>
      </c>
      <c r="O736">
        <v>12.863</v>
      </c>
      <c r="P736">
        <v>0.16806896261959575</v>
      </c>
      <c r="Q736" s="34">
        <v>13.031068962619596</v>
      </c>
      <c r="R736" s="34">
        <v>12.88888587455866</v>
      </c>
      <c r="S736">
        <v>1.3089999999999999</v>
      </c>
      <c r="T736">
        <v>1.7103496234863628E-2</v>
      </c>
      <c r="U736" s="34">
        <v>1.3261034962348637</v>
      </c>
      <c r="V736" s="34">
        <v>1.3116342695947514</v>
      </c>
      <c r="W736">
        <v>0</v>
      </c>
      <c r="X736">
        <v>0</v>
      </c>
      <c r="Y736" s="34">
        <v>0</v>
      </c>
      <c r="Z736" s="34">
        <v>0</v>
      </c>
      <c r="AA736">
        <v>0.996</v>
      </c>
      <c r="AB736">
        <v>1.3013813789094098E-2</v>
      </c>
      <c r="AC736" s="34">
        <v>1.009013813789094</v>
      </c>
      <c r="AD736" s="34">
        <v>0.99800437930968089</v>
      </c>
      <c r="AE736">
        <v>20.992999999999999</v>
      </c>
      <c r="AF736">
        <v>0.27429617758479158</v>
      </c>
      <c r="AG736" s="34">
        <v>21.26729617758479</v>
      </c>
      <c r="AH736" s="34">
        <v>21.035246922538285</v>
      </c>
      <c r="AJ736">
        <v>42.003000000000007</v>
      </c>
      <c r="AK736">
        <v>0.5488144784973088</v>
      </c>
      <c r="AL736" s="34">
        <v>42.551814478497313</v>
      </c>
      <c r="AM736" s="34">
        <v>42.087528056370012</v>
      </c>
      <c r="AN736">
        <v>2.2829999999999999</v>
      </c>
      <c r="AO736">
        <v>2.9829856305724729E-2</v>
      </c>
      <c r="AP736" s="34">
        <v>2.3128298563057248</v>
      </c>
      <c r="AQ736" s="34">
        <v>2.2875943754658654</v>
      </c>
      <c r="AR736">
        <v>236.614</v>
      </c>
      <c r="AS736">
        <v>3.0916170039083446</v>
      </c>
      <c r="AT736" s="34">
        <v>239.70561700390834</v>
      </c>
      <c r="AU736" s="34">
        <v>237.09016888150688</v>
      </c>
      <c r="AV736">
        <v>21.83</v>
      </c>
      <c r="AW736">
        <v>0.28523248495574716</v>
      </c>
      <c r="AX736" s="34">
        <v>22.115232484955744</v>
      </c>
      <c r="AY736" s="34">
        <v>21.873931325632864</v>
      </c>
      <c r="AZ736">
        <v>281.053</v>
      </c>
      <c r="BA736">
        <v>3.6722604486609072</v>
      </c>
      <c r="BB736" s="34">
        <v>284.72526044866089</v>
      </c>
      <c r="BC736" s="34">
        <v>281.6185992149837</v>
      </c>
      <c r="BD736">
        <v>98.714000000000013</v>
      </c>
      <c r="BE736">
        <v>1.2898048337114811</v>
      </c>
      <c r="BF736" s="34">
        <v>100.0038048337115</v>
      </c>
      <c r="BG736" s="34">
        <v>98.912654918851274</v>
      </c>
      <c r="BH736">
        <v>682.49700000000007</v>
      </c>
      <c r="BI736">
        <v>8.9175591060395138</v>
      </c>
      <c r="BJ736" s="34">
        <v>691.41455910603941</v>
      </c>
      <c r="BK736" s="34">
        <v>683.87047677281066</v>
      </c>
      <c r="BM736">
        <v>47.346000000000004</v>
      </c>
      <c r="BN736">
        <v>0.61862653379362387</v>
      </c>
      <c r="BO736">
        <v>47.964626533793627</v>
      </c>
      <c r="BP736">
        <v>47.441280464654774</v>
      </c>
      <c r="BQ736">
        <v>2.7649999999999997</v>
      </c>
      <c r="BR736">
        <v>3.6127705950647779E-2</v>
      </c>
      <c r="BS736">
        <v>2.8011277059506479</v>
      </c>
      <c r="BT736">
        <v>2.7705643662562931</v>
      </c>
      <c r="BU736">
        <v>249.477</v>
      </c>
      <c r="BV736">
        <v>3.2596859665279405</v>
      </c>
      <c r="BW736">
        <v>252.73668596652794</v>
      </c>
      <c r="BX736">
        <v>249.97905475606555</v>
      </c>
      <c r="BY736">
        <v>23.138999999999999</v>
      </c>
      <c r="BZ736">
        <v>0.30233598119061078</v>
      </c>
      <c r="CA736">
        <v>23.441335981190608</v>
      </c>
      <c r="CB736">
        <v>23.185565595227615</v>
      </c>
      <c r="CC736">
        <v>281.053</v>
      </c>
      <c r="CD736">
        <v>3.6722604486609072</v>
      </c>
      <c r="CE736">
        <v>284.72526044866089</v>
      </c>
      <c r="CF736">
        <v>281.6185992149837</v>
      </c>
      <c r="CG736">
        <v>99.710000000000008</v>
      </c>
      <c r="CH736">
        <v>1.3028186475005752</v>
      </c>
      <c r="CI736">
        <v>101.01281864750059</v>
      </c>
      <c r="CJ736">
        <v>99.910659298160951</v>
      </c>
      <c r="CK736">
        <v>703.49000000000012</v>
      </c>
      <c r="CL736">
        <v>9.1918552836243048</v>
      </c>
      <c r="CM736">
        <v>712.68185528362415</v>
      </c>
      <c r="CN736">
        <v>704.90572369534891</v>
      </c>
    </row>
    <row r="737" spans="1:92" x14ac:dyDescent="0.3">
      <c r="A737" s="18">
        <v>45443</v>
      </c>
      <c r="B737" s="2">
        <v>5</v>
      </c>
      <c r="C737" s="2" t="s">
        <v>23</v>
      </c>
      <c r="D737" s="9">
        <v>11.451946</v>
      </c>
      <c r="E737">
        <v>1.0560982E-2</v>
      </c>
      <c r="G737">
        <v>5.7620000000000005</v>
      </c>
      <c r="H737">
        <v>6.8605273356792867E-2</v>
      </c>
      <c r="I737" s="34">
        <v>5.8306052733567935</v>
      </c>
      <c r="J737" s="34">
        <v>5.7690283560157676</v>
      </c>
      <c r="K737">
        <v>0.504</v>
      </c>
      <c r="L737">
        <v>6.0008777806011106E-3</v>
      </c>
      <c r="M737" s="34">
        <v>0.5100008777806011</v>
      </c>
      <c r="N737" s="34">
        <v>0.50461476769037594</v>
      </c>
      <c r="O737">
        <v>13.468</v>
      </c>
      <c r="P737">
        <v>0.16035678958161856</v>
      </c>
      <c r="Q737" s="34">
        <v>13.628356789581618</v>
      </c>
      <c r="R737" s="34">
        <v>13.484427958837269</v>
      </c>
      <c r="S737">
        <v>1.3919999999999999</v>
      </c>
      <c r="T737">
        <v>1.6573852917850684E-2</v>
      </c>
      <c r="U737" s="34">
        <v>1.4085738529178506</v>
      </c>
      <c r="V737" s="34">
        <v>1.3936979298115146</v>
      </c>
      <c r="W737">
        <v>0</v>
      </c>
      <c r="X737">
        <v>0</v>
      </c>
      <c r="Y737" s="34">
        <v>0</v>
      </c>
      <c r="Z737" s="34">
        <v>0</v>
      </c>
      <c r="AA737">
        <v>0.99099999999999999</v>
      </c>
      <c r="AB737">
        <v>1.1799345001142263E-2</v>
      </c>
      <c r="AC737" s="34">
        <v>1.0027993450011423</v>
      </c>
      <c r="AD737" s="34">
        <v>0.99220879916897342</v>
      </c>
      <c r="AE737">
        <v>22.117000000000001</v>
      </c>
      <c r="AF737">
        <v>0.26333613863800548</v>
      </c>
      <c r="AG737" s="34">
        <v>22.380336138638008</v>
      </c>
      <c r="AH737" s="34">
        <v>22.143977811523904</v>
      </c>
      <c r="AJ737">
        <v>43.653000000000013</v>
      </c>
      <c r="AK737">
        <v>0.51975459872337371</v>
      </c>
      <c r="AL737" s="34">
        <v>44.172754598723387</v>
      </c>
      <c r="AM737" s="34">
        <v>43.706246932515853</v>
      </c>
      <c r="AN737">
        <v>2.3620000000000001</v>
      </c>
      <c r="AO737">
        <v>2.812316134480124E-2</v>
      </c>
      <c r="AP737" s="34">
        <v>2.3901231613448015</v>
      </c>
      <c r="AQ737" s="34">
        <v>2.364881113660056</v>
      </c>
      <c r="AR737">
        <v>241.31300000000002</v>
      </c>
      <c r="AS737">
        <v>2.8731940870440393</v>
      </c>
      <c r="AT737" s="34">
        <v>244.18619408704404</v>
      </c>
      <c r="AU737" s="34">
        <v>241.60734808664228</v>
      </c>
      <c r="AV737">
        <v>22.687999999999999</v>
      </c>
      <c r="AW737">
        <v>0.27013475215531346</v>
      </c>
      <c r="AX737" s="34">
        <v>22.958134752155313</v>
      </c>
      <c r="AY737" s="34">
        <v>22.715674304284228</v>
      </c>
      <c r="AZ737">
        <v>264.762</v>
      </c>
      <c r="BA737">
        <v>3.152389688387919</v>
      </c>
      <c r="BB737" s="34">
        <v>267.91438968838793</v>
      </c>
      <c r="BC737" s="34">
        <v>265.08495064134786</v>
      </c>
      <c r="BD737">
        <v>103.39500000000001</v>
      </c>
      <c r="BE737">
        <v>1.2310729327881984</v>
      </c>
      <c r="BF737" s="34">
        <v>104.6260729327882</v>
      </c>
      <c r="BG737" s="34">
        <v>103.52111885981434</v>
      </c>
      <c r="BH737">
        <v>678.173</v>
      </c>
      <c r="BI737">
        <v>8.0746692204436439</v>
      </c>
      <c r="BJ737" s="34">
        <v>686.24766922044375</v>
      </c>
      <c r="BK737" s="34">
        <v>679.00021993826454</v>
      </c>
      <c r="BM737">
        <v>49.415000000000013</v>
      </c>
      <c r="BN737">
        <v>0.5883598720801666</v>
      </c>
      <c r="BO737">
        <v>50.003359872080182</v>
      </c>
      <c r="BP737">
        <v>49.47527528853162</v>
      </c>
      <c r="BQ737">
        <v>2.8660000000000001</v>
      </c>
      <c r="BR737">
        <v>3.412403912540235E-2</v>
      </c>
      <c r="BS737">
        <v>2.9001240391254024</v>
      </c>
      <c r="BT737">
        <v>2.8694958813504319</v>
      </c>
      <c r="BU737">
        <v>254.78100000000001</v>
      </c>
      <c r="BV737">
        <v>3.0335508766256578</v>
      </c>
      <c r="BW737">
        <v>257.81455087662567</v>
      </c>
      <c r="BX737">
        <v>255.09177604547955</v>
      </c>
      <c r="BY737">
        <v>24.08</v>
      </c>
      <c r="BZ737">
        <v>0.28670860507316415</v>
      </c>
      <c r="CA737">
        <v>24.366708605073164</v>
      </c>
      <c r="CB737">
        <v>24.109372234095744</v>
      </c>
      <c r="CC737">
        <v>264.762</v>
      </c>
      <c r="CD737">
        <v>3.152389688387919</v>
      </c>
      <c r="CE737">
        <v>267.91438968838793</v>
      </c>
      <c r="CF737">
        <v>265.08495064134786</v>
      </c>
      <c r="CG737">
        <v>104.38600000000001</v>
      </c>
      <c r="CH737">
        <v>1.2428722777893406</v>
      </c>
      <c r="CI737">
        <v>105.62887227778934</v>
      </c>
      <c r="CJ737">
        <v>104.51332765898331</v>
      </c>
      <c r="CK737">
        <v>700.29</v>
      </c>
      <c r="CL737">
        <v>8.3380053590816487</v>
      </c>
      <c r="CM737">
        <v>708.62800535908173</v>
      </c>
      <c r="CN737">
        <v>701.14419774978842</v>
      </c>
    </row>
    <row r="738" spans="1:92" x14ac:dyDescent="0.3">
      <c r="A738" s="18">
        <v>45443</v>
      </c>
      <c r="B738" s="2">
        <v>6</v>
      </c>
      <c r="C738" s="2" t="s">
        <v>23</v>
      </c>
      <c r="D738" s="9">
        <v>12.729371</v>
      </c>
      <c r="E738">
        <v>1.0246198999999999E-2</v>
      </c>
      <c r="G738">
        <v>6.3</v>
      </c>
      <c r="H738">
        <v>6.1823469130699742E-2</v>
      </c>
      <c r="I738" s="34">
        <v>6.3618234691306998</v>
      </c>
      <c r="J738" s="34">
        <v>6.2966389598631158</v>
      </c>
      <c r="K738">
        <v>0.69899999999999995</v>
      </c>
      <c r="L738">
        <v>6.8594610987871623E-3</v>
      </c>
      <c r="M738" s="34">
        <v>0.70585946109878717</v>
      </c>
      <c r="N738" s="34">
        <v>0.6986270845943362</v>
      </c>
      <c r="O738">
        <v>14.154</v>
      </c>
      <c r="P738">
        <v>0.13889672731363875</v>
      </c>
      <c r="Q738" s="34">
        <v>14.292896727313639</v>
      </c>
      <c r="R738" s="34">
        <v>14.146448863159135</v>
      </c>
      <c r="S738">
        <v>2.0819999999999999</v>
      </c>
      <c r="T738">
        <v>2.0431184560336008E-2</v>
      </c>
      <c r="U738" s="34">
        <v>2.1024311845603361</v>
      </c>
      <c r="V738" s="34">
        <v>2.0808892562595251</v>
      </c>
      <c r="W738">
        <v>0</v>
      </c>
      <c r="X738">
        <v>0</v>
      </c>
      <c r="Y738" s="34">
        <v>0</v>
      </c>
      <c r="Z738" s="34">
        <v>0</v>
      </c>
      <c r="AA738">
        <v>1.0249999999999999</v>
      </c>
      <c r="AB738">
        <v>1.0058580295074162E-2</v>
      </c>
      <c r="AC738" s="34">
        <v>1.035058580295074</v>
      </c>
      <c r="AD738" s="34">
        <v>1.0244531641047132</v>
      </c>
      <c r="AE738">
        <v>24.259999999999998</v>
      </c>
      <c r="AF738">
        <v>0.23806942239853585</v>
      </c>
      <c r="AG738" s="34">
        <v>24.49806942239854</v>
      </c>
      <c r="AH738" s="34">
        <v>24.247057327980826</v>
      </c>
      <c r="AJ738">
        <v>47.220999999999989</v>
      </c>
      <c r="AK738">
        <v>0.46339143425726537</v>
      </c>
      <c r="AL738" s="34">
        <v>47.684391434257257</v>
      </c>
      <c r="AM738" s="34">
        <v>47.195807670427961</v>
      </c>
      <c r="AN738">
        <v>2.4750000000000001</v>
      </c>
      <c r="AO738">
        <v>2.4287791444203469E-2</v>
      </c>
      <c r="AP738" s="34">
        <v>2.4992877914442038</v>
      </c>
      <c r="AQ738" s="34">
        <v>2.473679591374796</v>
      </c>
      <c r="AR738">
        <v>254.03600000000003</v>
      </c>
      <c r="AS738">
        <v>2.4929185403311811</v>
      </c>
      <c r="AT738" s="34">
        <v>256.52891854033123</v>
      </c>
      <c r="AU738" s="34">
        <v>253.9004721917122</v>
      </c>
      <c r="AV738">
        <v>27.317999999999998</v>
      </c>
      <c r="AW738">
        <v>0.26807833804959613</v>
      </c>
      <c r="AX738" s="34">
        <v>27.586078338049592</v>
      </c>
      <c r="AY738" s="34">
        <v>27.303425889768345</v>
      </c>
      <c r="AZ738">
        <v>276.02499999999998</v>
      </c>
      <c r="BA738">
        <v>2.7087020740954597</v>
      </c>
      <c r="BB738" s="34">
        <v>278.73370207409545</v>
      </c>
      <c r="BC738" s="34">
        <v>275.87774109463754</v>
      </c>
      <c r="BD738">
        <v>104.057</v>
      </c>
      <c r="BE738">
        <v>1.0211372583068608</v>
      </c>
      <c r="BF738" s="34">
        <v>105.07813725830687</v>
      </c>
      <c r="BG738" s="34">
        <v>104.00148575340894</v>
      </c>
      <c r="BH738">
        <v>711.13200000000006</v>
      </c>
      <c r="BI738">
        <v>6.9785154364845665</v>
      </c>
      <c r="BJ738" s="34">
        <v>718.11051543648455</v>
      </c>
      <c r="BK738" s="34">
        <v>710.75261219132983</v>
      </c>
      <c r="BM738">
        <v>53.520999999999987</v>
      </c>
      <c r="BN738">
        <v>0.52521490338796506</v>
      </c>
      <c r="BO738">
        <v>54.046214903387956</v>
      </c>
      <c r="BP738">
        <v>53.492446630291077</v>
      </c>
      <c r="BQ738">
        <v>3.1739999999999999</v>
      </c>
      <c r="BR738">
        <v>3.1147252542990632E-2</v>
      </c>
      <c r="BS738">
        <v>3.2051472525429912</v>
      </c>
      <c r="BT738">
        <v>3.1723066759691321</v>
      </c>
      <c r="BU738">
        <v>268.19000000000005</v>
      </c>
      <c r="BV738">
        <v>2.6318152676448197</v>
      </c>
      <c r="BW738">
        <v>270.82181526764487</v>
      </c>
      <c r="BX738">
        <v>268.04692105487135</v>
      </c>
      <c r="BY738">
        <v>29.4</v>
      </c>
      <c r="BZ738">
        <v>0.28850952260993212</v>
      </c>
      <c r="CA738">
        <v>29.688509522609927</v>
      </c>
      <c r="CB738">
        <v>29.38431514602787</v>
      </c>
      <c r="CC738">
        <v>276.02499999999998</v>
      </c>
      <c r="CD738">
        <v>2.7087020740954597</v>
      </c>
      <c r="CE738">
        <v>278.73370207409545</v>
      </c>
      <c r="CF738">
        <v>275.87774109463754</v>
      </c>
      <c r="CG738">
        <v>105.08200000000001</v>
      </c>
      <c r="CH738">
        <v>1.0311958386019349</v>
      </c>
      <c r="CI738">
        <v>106.11319583860194</v>
      </c>
      <c r="CJ738">
        <v>105.02593891751366</v>
      </c>
      <c r="CK738">
        <v>735.39200000000005</v>
      </c>
      <c r="CL738">
        <v>7.2165848588831025</v>
      </c>
      <c r="CM738">
        <v>742.60858485888309</v>
      </c>
      <c r="CN738">
        <v>734.9996695193106</v>
      </c>
    </row>
    <row r="739" spans="1:92" x14ac:dyDescent="0.3">
      <c r="A739" s="18">
        <v>45443</v>
      </c>
      <c r="B739" s="2">
        <v>7</v>
      </c>
      <c r="C739" s="2" t="s">
        <v>23</v>
      </c>
      <c r="D739" s="9">
        <v>18.089214999999999</v>
      </c>
      <c r="E739">
        <v>1.0804203E-2</v>
      </c>
      <c r="G739">
        <v>6.7589999999999995</v>
      </c>
      <c r="H739">
        <v>1.9100831613149357E-3</v>
      </c>
      <c r="I739" s="34">
        <v>6.7609100831613143</v>
      </c>
      <c r="J739" s="34">
        <v>6.6878638381580933</v>
      </c>
      <c r="K739">
        <v>0.67900000000000005</v>
      </c>
      <c r="L739">
        <v>1.9188437143554396E-4</v>
      </c>
      <c r="M739" s="34">
        <v>0.67919188437143563</v>
      </c>
      <c r="N739" s="34">
        <v>0.67185375737673414</v>
      </c>
      <c r="O739">
        <v>14.801</v>
      </c>
      <c r="P739">
        <v>4.1827401791126448E-3</v>
      </c>
      <c r="Q739" s="34">
        <v>14.805182740179113</v>
      </c>
      <c r="R739" s="34">
        <v>14.645224540402122</v>
      </c>
      <c r="S739">
        <v>2.3719999999999999</v>
      </c>
      <c r="T739">
        <v>6.7032360684110483E-4</v>
      </c>
      <c r="U739" s="34">
        <v>2.3726703236068412</v>
      </c>
      <c r="V739" s="34">
        <v>2.3470355117785173</v>
      </c>
      <c r="W739">
        <v>0</v>
      </c>
      <c r="X739">
        <v>0</v>
      </c>
      <c r="Y739" s="34">
        <v>0</v>
      </c>
      <c r="Z739" s="34">
        <v>0</v>
      </c>
      <c r="AA739">
        <v>1.0900000000000001</v>
      </c>
      <c r="AB739">
        <v>3.0803234884350944E-4</v>
      </c>
      <c r="AC739" s="34">
        <v>1.0903080323488437</v>
      </c>
      <c r="AD739" s="34">
        <v>1.0785281230348163</v>
      </c>
      <c r="AE739">
        <v>25.701000000000001</v>
      </c>
      <c r="AF739">
        <v>7.2630636675477386E-3</v>
      </c>
      <c r="AG739" s="34">
        <v>25.708263063667548</v>
      </c>
      <c r="AH739" s="34">
        <v>25.430505770750283</v>
      </c>
      <c r="AJ739">
        <v>52.170999999999992</v>
      </c>
      <c r="AK739">
        <v>1.4743445570196996E-2</v>
      </c>
      <c r="AL739" s="34">
        <v>52.185743445570189</v>
      </c>
      <c r="AM739" s="34">
        <v>51.621918079678331</v>
      </c>
      <c r="AN739">
        <v>3.0940000000000003</v>
      </c>
      <c r="AO739">
        <v>8.7435971313928277E-4</v>
      </c>
      <c r="AP739" s="34">
        <v>3.0948743597131396</v>
      </c>
      <c r="AQ739" s="34">
        <v>3.0614367088713039</v>
      </c>
      <c r="AR739">
        <v>269.67200000000003</v>
      </c>
      <c r="AS739">
        <v>7.6208898694795302E-2</v>
      </c>
      <c r="AT739" s="34">
        <v>269.74820889869483</v>
      </c>
      <c r="AU739" s="34">
        <v>266.83379449086692</v>
      </c>
      <c r="AV739">
        <v>31.311999999999998</v>
      </c>
      <c r="AW739">
        <v>8.8487237678788692E-3</v>
      </c>
      <c r="AX739" s="34">
        <v>31.320848723767877</v>
      </c>
      <c r="AY739" s="34">
        <v>30.982451916024001</v>
      </c>
      <c r="AZ739">
        <v>253.881</v>
      </c>
      <c r="BA739">
        <v>7.1746386015356906E-2</v>
      </c>
      <c r="BB739" s="34">
        <v>253.95274638601535</v>
      </c>
      <c r="BC739" s="34">
        <v>251.20898936165332</v>
      </c>
      <c r="BD739">
        <v>100.72199999999999</v>
      </c>
      <c r="BE739">
        <v>2.8463884624051333E-2</v>
      </c>
      <c r="BF739" s="34">
        <v>100.75046388462404</v>
      </c>
      <c r="BG739" s="34">
        <v>99.6619354204704</v>
      </c>
      <c r="BH739">
        <v>710.85199999999998</v>
      </c>
      <c r="BI739">
        <v>0.2008856983854187</v>
      </c>
      <c r="BJ739" s="34">
        <v>711.05288569838547</v>
      </c>
      <c r="BK739" s="34">
        <v>703.37052597756428</v>
      </c>
      <c r="BM739">
        <v>58.929999999999993</v>
      </c>
      <c r="BN739">
        <v>1.6653528731511932E-2</v>
      </c>
      <c r="BO739">
        <v>58.946653528731503</v>
      </c>
      <c r="BP739">
        <v>58.309781917836425</v>
      </c>
      <c r="BQ739">
        <v>3.7730000000000006</v>
      </c>
      <c r="BR739">
        <v>1.0662440845748268E-3</v>
      </c>
      <c r="BS739">
        <v>3.7740662440845751</v>
      </c>
      <c r="BT739">
        <v>3.7332904662480382</v>
      </c>
      <c r="BU739">
        <v>284.47300000000001</v>
      </c>
      <c r="BV739">
        <v>8.0391638873907947E-2</v>
      </c>
      <c r="BW739">
        <v>284.55339163887396</v>
      </c>
      <c r="BX739">
        <v>281.47901903126905</v>
      </c>
      <c r="BY739">
        <v>33.683999999999997</v>
      </c>
      <c r="BZ739">
        <v>9.5190473747199748E-3</v>
      </c>
      <c r="CA739">
        <v>33.693519047374721</v>
      </c>
      <c r="CB739">
        <v>33.329487427802519</v>
      </c>
      <c r="CC739">
        <v>253.881</v>
      </c>
      <c r="CD739">
        <v>7.1746386015356906E-2</v>
      </c>
      <c r="CE739">
        <v>253.95274638601535</v>
      </c>
      <c r="CF739">
        <v>251.20898936165332</v>
      </c>
      <c r="CG739">
        <v>101.812</v>
      </c>
      <c r="CH739">
        <v>2.8771916972894843E-2</v>
      </c>
      <c r="CI739">
        <v>101.84077191697288</v>
      </c>
      <c r="CJ739">
        <v>100.74046354350521</v>
      </c>
      <c r="CK739">
        <v>736.553</v>
      </c>
      <c r="CL739">
        <v>0.20814876205296642</v>
      </c>
      <c r="CM739">
        <v>736.76114876205304</v>
      </c>
      <c r="CN739">
        <v>728.80103174831459</v>
      </c>
    </row>
    <row r="740" spans="1:92" x14ac:dyDescent="0.3">
      <c r="A740" s="18">
        <v>45443</v>
      </c>
      <c r="B740" s="2">
        <v>8</v>
      </c>
      <c r="C740" s="2" t="s">
        <v>178</v>
      </c>
      <c r="D740" s="9">
        <v>12.686453</v>
      </c>
      <c r="E740">
        <v>9.8958919999999999E-3</v>
      </c>
      <c r="G740">
        <v>7.2789999999999999</v>
      </c>
      <c r="H740">
        <v>5.0825769123206729E-2</v>
      </c>
      <c r="I740" s="34">
        <v>7.3298257691232065</v>
      </c>
      <c r="J740" s="34">
        <v>7.2572906049331465</v>
      </c>
      <c r="K740">
        <v>0.66900000000000004</v>
      </c>
      <c r="L740">
        <v>4.6713064354204289E-3</v>
      </c>
      <c r="M740" s="34">
        <v>0.6736713064354205</v>
      </c>
      <c r="N740" s="34">
        <v>0.66700472794343668</v>
      </c>
      <c r="O740">
        <v>15.280000000000001</v>
      </c>
      <c r="P740">
        <v>0.10669291828583582</v>
      </c>
      <c r="Q740" s="34">
        <v>15.386692918285837</v>
      </c>
      <c r="R740" s="34">
        <v>15.234427866929316</v>
      </c>
      <c r="S740">
        <v>2.569</v>
      </c>
      <c r="T740">
        <v>1.7938096012847658E-2</v>
      </c>
      <c r="U740" s="34">
        <v>2.5869380960128474</v>
      </c>
      <c r="V740" s="34">
        <v>2.5613380360040185</v>
      </c>
      <c r="W740">
        <v>0</v>
      </c>
      <c r="X740">
        <v>0</v>
      </c>
      <c r="Y740" s="34">
        <v>0</v>
      </c>
      <c r="Z740" s="34">
        <v>0</v>
      </c>
      <c r="AA740">
        <v>1.083</v>
      </c>
      <c r="AB740">
        <v>7.562070059133519E-3</v>
      </c>
      <c r="AC740" s="34">
        <v>1.0905620700591334</v>
      </c>
      <c r="AD740" s="34">
        <v>1.0797699855945317</v>
      </c>
      <c r="AE740">
        <v>26.88</v>
      </c>
      <c r="AF740">
        <v>0.18769015991644414</v>
      </c>
      <c r="AG740" s="34">
        <v>27.067690159916445</v>
      </c>
      <c r="AH740" s="34">
        <v>26.799831221404446</v>
      </c>
      <c r="AJ740">
        <v>57.83400000000001</v>
      </c>
      <c r="AK740">
        <v>0.40382710969522445</v>
      </c>
      <c r="AL740" s="34">
        <v>58.237827109695232</v>
      </c>
      <c r="AM740" s="34">
        <v>57.661511862303016</v>
      </c>
      <c r="AN740">
        <v>3.3420000000000001</v>
      </c>
      <c r="AO740">
        <v>2.3335584614611469E-2</v>
      </c>
      <c r="AP740" s="34">
        <v>3.3653355846146114</v>
      </c>
      <c r="AQ740" s="34">
        <v>3.3320325871255085</v>
      </c>
      <c r="AR740">
        <v>287.92900000000003</v>
      </c>
      <c r="AS740">
        <v>2.0104702401258128</v>
      </c>
      <c r="AT740" s="34">
        <v>289.93947024012584</v>
      </c>
      <c r="AU740" s="34">
        <v>287.07026055609236</v>
      </c>
      <c r="AV740">
        <v>31.421000000000003</v>
      </c>
      <c r="AW740">
        <v>0.21939778700649523</v>
      </c>
      <c r="AX740" s="34">
        <v>31.640397787006499</v>
      </c>
      <c r="AY740" s="34">
        <v>31.327287827669245</v>
      </c>
      <c r="AZ740">
        <v>258.88400000000001</v>
      </c>
      <c r="BA740">
        <v>1.8076629226119318</v>
      </c>
      <c r="BB740" s="34">
        <v>260.69166292261195</v>
      </c>
      <c r="BC740" s="34">
        <v>258.11188638102936</v>
      </c>
      <c r="BD740">
        <v>107.404</v>
      </c>
      <c r="BE740">
        <v>0.74995066724947046</v>
      </c>
      <c r="BF740" s="34">
        <v>108.15395066724946</v>
      </c>
      <c r="BG740" s="34">
        <v>107.08367085207304</v>
      </c>
      <c r="BH740">
        <v>746.81400000000008</v>
      </c>
      <c r="BI740">
        <v>5.2146443113035463</v>
      </c>
      <c r="BJ740" s="34">
        <v>752.02864431130354</v>
      </c>
      <c r="BK740" s="34">
        <v>744.58665006629258</v>
      </c>
      <c r="BM740">
        <v>65.113000000000014</v>
      </c>
      <c r="BN740">
        <v>0.45465287881843119</v>
      </c>
      <c r="BO740">
        <v>65.567652878818436</v>
      </c>
      <c r="BP740">
        <v>64.918802467236162</v>
      </c>
      <c r="BQ740">
        <v>4.0110000000000001</v>
      </c>
      <c r="BR740">
        <v>2.8006891050031898E-2</v>
      </c>
      <c r="BS740">
        <v>4.0390068910500316</v>
      </c>
      <c r="BT740">
        <v>3.9990373150689451</v>
      </c>
      <c r="BU740">
        <v>303.20900000000006</v>
      </c>
      <c r="BV740">
        <v>2.1171631584116488</v>
      </c>
      <c r="BW740">
        <v>305.3261631584117</v>
      </c>
      <c r="BX740">
        <v>302.30468842302167</v>
      </c>
      <c r="BY740">
        <v>33.99</v>
      </c>
      <c r="BZ740">
        <v>0.23733588301934289</v>
      </c>
      <c r="CA740">
        <v>34.22733588301935</v>
      </c>
      <c r="CB740">
        <v>33.888625863673262</v>
      </c>
      <c r="CC740">
        <v>258.88400000000001</v>
      </c>
      <c r="CD740">
        <v>1.8076629226119318</v>
      </c>
      <c r="CE740">
        <v>260.69166292261195</v>
      </c>
      <c r="CF740">
        <v>258.11188638102936</v>
      </c>
      <c r="CG740">
        <v>108.48699999999999</v>
      </c>
      <c r="CH740">
        <v>0.75751273730860402</v>
      </c>
      <c r="CI740">
        <v>109.2445127373086</v>
      </c>
      <c r="CJ740">
        <v>108.16344083766758</v>
      </c>
      <c r="CK740">
        <v>773.69400000000007</v>
      </c>
      <c r="CL740">
        <v>5.4023344712199908</v>
      </c>
      <c r="CM740">
        <v>779.09633447121996</v>
      </c>
      <c r="CN740">
        <v>771.38648128769705</v>
      </c>
    </row>
    <row r="741" spans="1:92" x14ac:dyDescent="0.3">
      <c r="A741" s="18">
        <v>45443</v>
      </c>
      <c r="B741" s="2">
        <v>9</v>
      </c>
      <c r="C741" s="2" t="s">
        <v>178</v>
      </c>
      <c r="D741" s="9">
        <v>11.935226999999999</v>
      </c>
      <c r="E741">
        <v>9.0805580000000007E-3</v>
      </c>
      <c r="G741">
        <v>7.5760000000000005</v>
      </c>
      <c r="H741">
        <v>3.2639946386429392E-2</v>
      </c>
      <c r="I741" s="34">
        <v>7.6086399463864298</v>
      </c>
      <c r="J741" s="34">
        <v>7.5395492500521515</v>
      </c>
      <c r="K741">
        <v>0.67200000000000004</v>
      </c>
      <c r="L741">
        <v>2.8952011578247823E-3</v>
      </c>
      <c r="M741" s="34">
        <v>0.67489520115782486</v>
      </c>
      <c r="N741" s="34">
        <v>0.66876677613978963</v>
      </c>
      <c r="O741">
        <v>16.356000000000002</v>
      </c>
      <c r="P741">
        <v>7.0467128180628183E-2</v>
      </c>
      <c r="Q741" s="34">
        <v>16.426467128180629</v>
      </c>
      <c r="R741" s="34">
        <v>16.277305640688091</v>
      </c>
      <c r="S741">
        <v>2.64</v>
      </c>
      <c r="T741">
        <v>1.1374004548597359E-2</v>
      </c>
      <c r="U741" s="34">
        <v>2.6513740045485976</v>
      </c>
      <c r="V741" s="34">
        <v>2.6272980491206019</v>
      </c>
      <c r="W741">
        <v>0</v>
      </c>
      <c r="X741">
        <v>0</v>
      </c>
      <c r="Y741" s="34">
        <v>0</v>
      </c>
      <c r="Z741" s="34">
        <v>0</v>
      </c>
      <c r="AA741">
        <v>1.117</v>
      </c>
      <c r="AB741">
        <v>4.8124102578724426E-3</v>
      </c>
      <c r="AC741" s="34">
        <v>1.1218124102578724</v>
      </c>
      <c r="AD741" s="34">
        <v>1.1116257276014061</v>
      </c>
      <c r="AE741">
        <v>28.361000000000004</v>
      </c>
      <c r="AF741">
        <v>0.12218869053135216</v>
      </c>
      <c r="AG741" s="34">
        <v>28.48318869053135</v>
      </c>
      <c r="AH741" s="34">
        <v>28.22454544360204</v>
      </c>
      <c r="AJ741">
        <v>62.426000000000016</v>
      </c>
      <c r="AK741">
        <v>0.26895212422376474</v>
      </c>
      <c r="AL741" s="34">
        <v>62.694952124223782</v>
      </c>
      <c r="AM741" s="34">
        <v>62.125646975152549</v>
      </c>
      <c r="AN741">
        <v>3.532</v>
      </c>
      <c r="AO741">
        <v>1.5217039418805254E-2</v>
      </c>
      <c r="AP741" s="34">
        <v>3.5472170394188054</v>
      </c>
      <c r="AQ741" s="34">
        <v>3.515006329353775</v>
      </c>
      <c r="AR741">
        <v>304.18</v>
      </c>
      <c r="AS741">
        <v>1.3105093574213427</v>
      </c>
      <c r="AT741" s="34">
        <v>305.49050935742133</v>
      </c>
      <c r="AU741" s="34">
        <v>302.71648506875175</v>
      </c>
      <c r="AV741">
        <v>31.615999999999993</v>
      </c>
      <c r="AW741">
        <v>0.13621232113956588</v>
      </c>
      <c r="AX741" s="34">
        <v>31.752212321139559</v>
      </c>
      <c r="AY741" s="34">
        <v>31.463884515529138</v>
      </c>
      <c r="AZ741">
        <v>275.69499999999999</v>
      </c>
      <c r="BA741">
        <v>1.1877864333430108</v>
      </c>
      <c r="BB741" s="34">
        <v>276.88278643334303</v>
      </c>
      <c r="BC741" s="34">
        <v>274.36853623193343</v>
      </c>
      <c r="BD741">
        <v>111.71899999999999</v>
      </c>
      <c r="BE741">
        <v>0.4813228841533137</v>
      </c>
      <c r="BF741" s="34">
        <v>112.20032288415331</v>
      </c>
      <c r="BG741" s="34">
        <v>111.18148134458504</v>
      </c>
      <c r="BH741">
        <v>789.16800000000012</v>
      </c>
      <c r="BI741">
        <v>3.4000001596998031</v>
      </c>
      <c r="BJ741" s="34">
        <v>792.56800015969975</v>
      </c>
      <c r="BK741" s="34">
        <v>785.37104046530555</v>
      </c>
      <c r="BM741">
        <v>70.00200000000001</v>
      </c>
      <c r="BN741">
        <v>0.30159207061019411</v>
      </c>
      <c r="BO741">
        <v>70.303592070610208</v>
      </c>
      <c r="BP741">
        <v>69.665196225204696</v>
      </c>
      <c r="BQ741">
        <v>4.2039999999999997</v>
      </c>
      <c r="BR741">
        <v>1.8112240576630037E-2</v>
      </c>
      <c r="BS741">
        <v>4.2221122405766298</v>
      </c>
      <c r="BT741">
        <v>4.1837731054935645</v>
      </c>
      <c r="BU741">
        <v>320.536</v>
      </c>
      <c r="BV741">
        <v>1.3809764856019708</v>
      </c>
      <c r="BW741">
        <v>321.91697648560194</v>
      </c>
      <c r="BX741">
        <v>318.99379070943985</v>
      </c>
      <c r="BY741">
        <v>34.255999999999993</v>
      </c>
      <c r="BZ741">
        <v>0.14758632568816324</v>
      </c>
      <c r="CA741">
        <v>34.40358632568816</v>
      </c>
      <c r="CB741">
        <v>34.091182564649742</v>
      </c>
      <c r="CC741">
        <v>275.69499999999999</v>
      </c>
      <c r="CD741">
        <v>1.1877864333430108</v>
      </c>
      <c r="CE741">
        <v>276.88278643334303</v>
      </c>
      <c r="CF741">
        <v>274.36853623193343</v>
      </c>
      <c r="CG741">
        <v>112.836</v>
      </c>
      <c r="CH741">
        <v>0.48613529441118614</v>
      </c>
      <c r="CI741">
        <v>113.32213529441118</v>
      </c>
      <c r="CJ741">
        <v>112.29310707218644</v>
      </c>
      <c r="CK741">
        <v>817.52900000000011</v>
      </c>
      <c r="CL741">
        <v>3.5221888502311551</v>
      </c>
      <c r="CM741">
        <v>821.05118885023114</v>
      </c>
      <c r="CN741">
        <v>813.59558590890765</v>
      </c>
    </row>
    <row r="742" spans="1:92" x14ac:dyDescent="0.3">
      <c r="A742" s="18">
        <v>45443</v>
      </c>
      <c r="B742" s="2">
        <v>10</v>
      </c>
      <c r="C742" s="2" t="s">
        <v>178</v>
      </c>
      <c r="D742" s="9">
        <v>11.538221999999999</v>
      </c>
      <c r="E742">
        <v>8.8661850000000004E-3</v>
      </c>
      <c r="G742">
        <v>7.76</v>
      </c>
      <c r="H742">
        <v>2.7288016558946523E-2</v>
      </c>
      <c r="I742" s="34">
        <v>7.7872880165589464</v>
      </c>
      <c r="J742" s="34">
        <v>7.7182444803558514</v>
      </c>
      <c r="K742">
        <v>0.63700000000000001</v>
      </c>
      <c r="L742">
        <v>2.2400085757795017E-3</v>
      </c>
      <c r="M742" s="34">
        <v>0.63924000857577956</v>
      </c>
      <c r="N742" s="34">
        <v>0.63357238840034513</v>
      </c>
      <c r="O742">
        <v>16.763000000000002</v>
      </c>
      <c r="P742">
        <v>5.8947038863095436E-2</v>
      </c>
      <c r="Q742" s="34">
        <v>16.821947038863097</v>
      </c>
      <c r="R742" s="34">
        <v>16.672800544356335</v>
      </c>
      <c r="S742">
        <v>2.61</v>
      </c>
      <c r="T742">
        <v>9.1780571158312386E-3</v>
      </c>
      <c r="U742" s="34">
        <v>2.619178057115831</v>
      </c>
      <c r="V742" s="34">
        <v>2.5959559399135013</v>
      </c>
      <c r="W742">
        <v>0</v>
      </c>
      <c r="X742">
        <v>0</v>
      </c>
      <c r="Y742" s="34">
        <v>0</v>
      </c>
      <c r="Z742" s="34">
        <v>0</v>
      </c>
      <c r="AA742">
        <v>1.157</v>
      </c>
      <c r="AB742">
        <v>4.0685870049872582E-3</v>
      </c>
      <c r="AC742" s="34">
        <v>1.1610685870049873</v>
      </c>
      <c r="AD742" s="34">
        <v>1.1507743381149125</v>
      </c>
      <c r="AE742">
        <v>28.927000000000003</v>
      </c>
      <c r="AF742">
        <v>0.10172170811863995</v>
      </c>
      <c r="AG742" s="34">
        <v>29.028721708118642</v>
      </c>
      <c r="AH742" s="34">
        <v>28.771347691140946</v>
      </c>
      <c r="AJ742">
        <v>66.185000000000002</v>
      </c>
      <c r="AK742">
        <v>0.23273935257137573</v>
      </c>
      <c r="AL742" s="34">
        <v>66.417739352571374</v>
      </c>
      <c r="AM742" s="34">
        <v>65.828867388189693</v>
      </c>
      <c r="AN742">
        <v>3.6949999999999998</v>
      </c>
      <c r="AO742">
        <v>1.2993456338312809E-2</v>
      </c>
      <c r="AP742" s="34">
        <v>3.7079934563383126</v>
      </c>
      <c r="AQ742" s="34">
        <v>3.6751177003756275</v>
      </c>
      <c r="AR742">
        <v>317.154</v>
      </c>
      <c r="AS742">
        <v>1.1152710829556862</v>
      </c>
      <c r="AT742" s="34">
        <v>318.2692710829557</v>
      </c>
      <c r="AU742" s="34">
        <v>315.44743684571904</v>
      </c>
      <c r="AV742">
        <v>32.765000000000001</v>
      </c>
      <c r="AW742">
        <v>0.11521802352498489</v>
      </c>
      <c r="AX742" s="34">
        <v>32.880218023524982</v>
      </c>
      <c r="AY742" s="34">
        <v>32.588695927688072</v>
      </c>
      <c r="AZ742">
        <v>241.078</v>
      </c>
      <c r="BA742">
        <v>0.84775005876259146</v>
      </c>
      <c r="BB742" s="34">
        <v>241.92575005876259</v>
      </c>
      <c r="BC742" s="34">
        <v>239.78079160247782</v>
      </c>
      <c r="BD742">
        <v>113.191</v>
      </c>
      <c r="BE742">
        <v>0.39803580957779844</v>
      </c>
      <c r="BF742" s="34">
        <v>113.58903580957779</v>
      </c>
      <c r="BG742" s="34">
        <v>112.58193440411846</v>
      </c>
      <c r="BH742">
        <v>774.06799999999998</v>
      </c>
      <c r="BI742">
        <v>2.7220077837307497</v>
      </c>
      <c r="BJ742" s="34">
        <v>776.79000778373074</v>
      </c>
      <c r="BK742" s="34">
        <v>769.90284386856865</v>
      </c>
      <c r="BM742">
        <v>73.945000000000007</v>
      </c>
      <c r="BN742">
        <v>0.26002736913032226</v>
      </c>
      <c r="BO742">
        <v>74.20502736913032</v>
      </c>
      <c r="BP742">
        <v>73.547111868545542</v>
      </c>
      <c r="BQ742">
        <v>4.3319999999999999</v>
      </c>
      <c r="BR742">
        <v>1.5233464914092311E-2</v>
      </c>
      <c r="BS742">
        <v>4.3472334649140922</v>
      </c>
      <c r="BT742">
        <v>4.3086900887759727</v>
      </c>
      <c r="BU742">
        <v>333.91699999999997</v>
      </c>
      <c r="BV742">
        <v>1.1742181218187817</v>
      </c>
      <c r="BW742">
        <v>335.09121812181877</v>
      </c>
      <c r="BX742">
        <v>332.12023739007537</v>
      </c>
      <c r="BY742">
        <v>35.375</v>
      </c>
      <c r="BZ742">
        <v>0.12439608064081613</v>
      </c>
      <c r="CA742">
        <v>35.499396080640814</v>
      </c>
      <c r="CB742">
        <v>35.184651867601573</v>
      </c>
      <c r="CC742">
        <v>241.078</v>
      </c>
      <c r="CD742">
        <v>0.84775005876259146</v>
      </c>
      <c r="CE742">
        <v>241.92575005876259</v>
      </c>
      <c r="CF742">
        <v>239.78079160247782</v>
      </c>
      <c r="CG742">
        <v>114.348</v>
      </c>
      <c r="CH742">
        <v>0.40210439658278568</v>
      </c>
      <c r="CI742">
        <v>114.75010439658278</v>
      </c>
      <c r="CJ742">
        <v>113.73270874223337</v>
      </c>
      <c r="CK742">
        <v>802.995</v>
      </c>
      <c r="CL742">
        <v>2.8237294918493898</v>
      </c>
      <c r="CM742">
        <v>805.81872949184935</v>
      </c>
      <c r="CN742">
        <v>798.67419155970958</v>
      </c>
    </row>
    <row r="743" spans="1:92" x14ac:dyDescent="0.3">
      <c r="A743" s="18">
        <v>45443</v>
      </c>
      <c r="B743" s="2">
        <v>11</v>
      </c>
      <c r="C743" s="2" t="s">
        <v>178</v>
      </c>
      <c r="D743" s="9">
        <v>14.887001</v>
      </c>
      <c r="E743">
        <v>8.7855250000000006E-3</v>
      </c>
      <c r="G743">
        <v>7.8710000000000004</v>
      </c>
      <c r="H743">
        <v>3.7282363479025492E-2</v>
      </c>
      <c r="I743" s="34">
        <v>7.9082823634790262</v>
      </c>
      <c r="J743" s="34">
        <v>7.8388039510676224</v>
      </c>
      <c r="K743">
        <v>0.65100000000000002</v>
      </c>
      <c r="L743">
        <v>3.0835749745706511E-3</v>
      </c>
      <c r="M743" s="34">
        <v>0.6540835749745707</v>
      </c>
      <c r="N743" s="34">
        <v>0.64833710737454231</v>
      </c>
      <c r="O743">
        <v>17.597999999999999</v>
      </c>
      <c r="P743">
        <v>8.3355994473877593E-2</v>
      </c>
      <c r="Q743" s="34">
        <v>17.681355994473876</v>
      </c>
      <c r="R743" s="34">
        <v>17.526015999350527</v>
      </c>
      <c r="S743">
        <v>2.7149999999999999</v>
      </c>
      <c r="T743">
        <v>1.2860070746481286E-2</v>
      </c>
      <c r="U743" s="34">
        <v>2.7278600707464813</v>
      </c>
      <c r="V743" s="34">
        <v>2.7038943878984365</v>
      </c>
      <c r="W743">
        <v>0</v>
      </c>
      <c r="X743">
        <v>0</v>
      </c>
      <c r="Y743" s="34">
        <v>0</v>
      </c>
      <c r="Z743" s="34">
        <v>0</v>
      </c>
      <c r="AA743">
        <v>1.2270000000000001</v>
      </c>
      <c r="AB743">
        <v>5.8118993760340847E-3</v>
      </c>
      <c r="AC743" s="34">
        <v>1.2328118993760342</v>
      </c>
      <c r="AD743" s="34">
        <v>1.2219809996137687</v>
      </c>
      <c r="AE743">
        <v>30.061999999999998</v>
      </c>
      <c r="AF743">
        <v>0.14239390304998911</v>
      </c>
      <c r="AG743" s="34">
        <v>30.204393903049986</v>
      </c>
      <c r="AH743" s="34">
        <v>29.939032445304896</v>
      </c>
      <c r="AJ743">
        <v>67.837000000000003</v>
      </c>
      <c r="AK743">
        <v>0.32132177503832454</v>
      </c>
      <c r="AL743" s="34">
        <v>68.158321775038331</v>
      </c>
      <c r="AM743" s="34">
        <v>67.559515135125693</v>
      </c>
      <c r="AN743">
        <v>3.762</v>
      </c>
      <c r="AO743">
        <v>1.7819368747058049E-2</v>
      </c>
      <c r="AP743" s="34">
        <v>3.779819368747058</v>
      </c>
      <c r="AQ743" s="34">
        <v>3.7466116711874466</v>
      </c>
      <c r="AR743">
        <v>328.30900000000008</v>
      </c>
      <c r="AS743">
        <v>1.5550928054167683</v>
      </c>
      <c r="AT743" s="34">
        <v>329.86409280541687</v>
      </c>
      <c r="AU743" s="34">
        <v>326.9660635714726</v>
      </c>
      <c r="AV743">
        <v>34.059999999999995</v>
      </c>
      <c r="AW743">
        <v>0.16133112693375784</v>
      </c>
      <c r="AX743" s="34">
        <v>34.221331126933755</v>
      </c>
      <c r="AY743" s="34">
        <v>33.920678766784803</v>
      </c>
      <c r="AZ743">
        <v>258.24700000000001</v>
      </c>
      <c r="BA743">
        <v>1.2232319300429293</v>
      </c>
      <c r="BB743" s="34">
        <v>259.47023193004293</v>
      </c>
      <c r="BC743" s="34">
        <v>257.19064972066576</v>
      </c>
      <c r="BD743">
        <v>115.44899999999998</v>
      </c>
      <c r="BE743">
        <v>0.54684431219540253</v>
      </c>
      <c r="BF743" s="34">
        <v>115.99584431219539</v>
      </c>
      <c r="BG743" s="34">
        <v>114.97675992209449</v>
      </c>
      <c r="BH743">
        <v>807.6640000000001</v>
      </c>
      <c r="BI743">
        <v>3.8256413183742404</v>
      </c>
      <c r="BJ743" s="34">
        <v>811.48964131837431</v>
      </c>
      <c r="BK743" s="34">
        <v>804.3602787873308</v>
      </c>
      <c r="BM743">
        <v>75.707999999999998</v>
      </c>
      <c r="BN743">
        <v>0.35860413851735001</v>
      </c>
      <c r="BO743">
        <v>76.066604138517363</v>
      </c>
      <c r="BP743">
        <v>75.398319086193311</v>
      </c>
      <c r="BQ743">
        <v>4.4130000000000003</v>
      </c>
      <c r="BR743">
        <v>2.0902943721628701E-2</v>
      </c>
      <c r="BS743">
        <v>4.4339029437216286</v>
      </c>
      <c r="BT743">
        <v>4.3949487785619894</v>
      </c>
      <c r="BU743">
        <v>345.9070000000001</v>
      </c>
      <c r="BV743">
        <v>1.6384487998906458</v>
      </c>
      <c r="BW743">
        <v>347.54544879989078</v>
      </c>
      <c r="BX743">
        <v>344.49207957082314</v>
      </c>
      <c r="BY743">
        <v>36.774999999999991</v>
      </c>
      <c r="BZ743">
        <v>0.17419119768023913</v>
      </c>
      <c r="CA743">
        <v>36.949191197680236</v>
      </c>
      <c r="CB743">
        <v>36.62457315468324</v>
      </c>
      <c r="CC743">
        <v>258.24700000000001</v>
      </c>
      <c r="CD743">
        <v>1.2232319300429293</v>
      </c>
      <c r="CE743">
        <v>259.47023193004293</v>
      </c>
      <c r="CF743">
        <v>257.19064972066576</v>
      </c>
      <c r="CG743">
        <v>116.67599999999999</v>
      </c>
      <c r="CH743">
        <v>0.55265621157143663</v>
      </c>
      <c r="CI743">
        <v>117.22865621157142</v>
      </c>
      <c r="CJ743">
        <v>116.19874092170825</v>
      </c>
      <c r="CK743">
        <v>837.72600000000011</v>
      </c>
      <c r="CL743">
        <v>3.9680352214242296</v>
      </c>
      <c r="CM743">
        <v>841.69403522142431</v>
      </c>
      <c r="CN743">
        <v>834.29931123263566</v>
      </c>
    </row>
    <row r="744" spans="1:92" x14ac:dyDescent="0.3">
      <c r="A744" s="18">
        <v>45443</v>
      </c>
      <c r="B744" s="2">
        <v>12</v>
      </c>
      <c r="C744" s="2" t="s">
        <v>178</v>
      </c>
      <c r="D744" s="9">
        <v>11.269864999999999</v>
      </c>
      <c r="E744">
        <v>8.9149669999999993E-3</v>
      </c>
      <c r="G744">
        <v>8.1009999999999991</v>
      </c>
      <c r="H744">
        <v>6.4251902701395761E-2</v>
      </c>
      <c r="I744" s="34">
        <v>8.1652519027013941</v>
      </c>
      <c r="J744" s="34">
        <v>8.0924589514421239</v>
      </c>
      <c r="K744">
        <v>0.64100000000000001</v>
      </c>
      <c r="L744">
        <v>5.083998226341771E-3</v>
      </c>
      <c r="M744" s="34">
        <v>0.64608399822634177</v>
      </c>
      <c r="N744" s="34">
        <v>0.64032418070292585</v>
      </c>
      <c r="O744">
        <v>17.878999999999998</v>
      </c>
      <c r="P744">
        <v>0.14180468687794776</v>
      </c>
      <c r="Q744" s="34">
        <v>18.020804686877945</v>
      </c>
      <c r="R744" s="34">
        <v>17.860149807780981</v>
      </c>
      <c r="S744">
        <v>2.742</v>
      </c>
      <c r="T744">
        <v>2.1747774004101619E-2</v>
      </c>
      <c r="U744" s="34">
        <v>2.7637477740041017</v>
      </c>
      <c r="V744" s="34">
        <v>2.7391090538025313</v>
      </c>
      <c r="W744">
        <v>0</v>
      </c>
      <c r="X744">
        <v>0</v>
      </c>
      <c r="Y744" s="34">
        <v>0</v>
      </c>
      <c r="Z744" s="34">
        <v>0</v>
      </c>
      <c r="AA744">
        <v>1.2150000000000001</v>
      </c>
      <c r="AB744">
        <v>9.6365957020362741E-3</v>
      </c>
      <c r="AC744" s="34">
        <v>1.2246365957020364</v>
      </c>
      <c r="AD744" s="34">
        <v>1.2137190008643604</v>
      </c>
      <c r="AE744">
        <v>30.577999999999996</v>
      </c>
      <c r="AF744">
        <v>0.24252495751182318</v>
      </c>
      <c r="AG744" s="34">
        <v>30.820524957511822</v>
      </c>
      <c r="AH744" s="34">
        <v>30.545760994592918</v>
      </c>
      <c r="AJ744">
        <v>68.086000000000013</v>
      </c>
      <c r="AK744">
        <v>0.540014201620446</v>
      </c>
      <c r="AL744" s="34">
        <v>68.626014201620464</v>
      </c>
      <c r="AM744" s="34">
        <v>68.014215549671476</v>
      </c>
      <c r="AN744">
        <v>3.6979999999999995</v>
      </c>
      <c r="AO744">
        <v>2.9330148893934271E-2</v>
      </c>
      <c r="AP744" s="34">
        <v>3.7273301488939339</v>
      </c>
      <c r="AQ744" s="34">
        <v>3.6941011236184393</v>
      </c>
      <c r="AR744">
        <v>332.64600000000013</v>
      </c>
      <c r="AS744">
        <v>2.6383333447733004</v>
      </c>
      <c r="AT744" s="34">
        <v>335.28433334477342</v>
      </c>
      <c r="AU744" s="34">
        <v>332.29528457738775</v>
      </c>
      <c r="AV744">
        <v>34.774000000000001</v>
      </c>
      <c r="AW744">
        <v>0.27580492094041931</v>
      </c>
      <c r="AX744" s="34">
        <v>35.049804920940417</v>
      </c>
      <c r="AY744" s="34">
        <v>34.737337066713792</v>
      </c>
      <c r="AZ744">
        <v>247.625</v>
      </c>
      <c r="BA744">
        <v>1.9640016549108907</v>
      </c>
      <c r="BB744" s="34">
        <v>249.5890016549109</v>
      </c>
      <c r="BC744" s="34">
        <v>247.36392394159441</v>
      </c>
      <c r="BD744">
        <v>119.80899999999998</v>
      </c>
      <c r="BE744">
        <v>0.95024764976564935</v>
      </c>
      <c r="BF744" s="34">
        <v>120.75924764976563</v>
      </c>
      <c r="BG744" s="34">
        <v>119.68268294202313</v>
      </c>
      <c r="BH744">
        <v>806.63800000000015</v>
      </c>
      <c r="BI744">
        <v>6.3977319209046399</v>
      </c>
      <c r="BJ744" s="34">
        <v>813.03573192090471</v>
      </c>
      <c r="BK744" s="34">
        <v>805.78754520100892</v>
      </c>
      <c r="BM744">
        <v>76.187000000000012</v>
      </c>
      <c r="BN744">
        <v>0.6042661043218418</v>
      </c>
      <c r="BO744">
        <v>76.791266104321863</v>
      </c>
      <c r="BP744">
        <v>76.106674501113602</v>
      </c>
      <c r="BQ744">
        <v>4.3389999999999995</v>
      </c>
      <c r="BR744">
        <v>3.4414147120276045E-2</v>
      </c>
      <c r="BS744">
        <v>4.3734141471202754</v>
      </c>
      <c r="BT744">
        <v>4.334425304321365</v>
      </c>
      <c r="BU744">
        <v>350.52500000000015</v>
      </c>
      <c r="BV744">
        <v>2.7801380316512483</v>
      </c>
      <c r="BW744">
        <v>353.30513803165138</v>
      </c>
      <c r="BX744">
        <v>350.15543438516875</v>
      </c>
      <c r="BY744">
        <v>37.515999999999998</v>
      </c>
      <c r="BZ744">
        <v>0.29755269494452091</v>
      </c>
      <c r="CA744">
        <v>37.813552694944519</v>
      </c>
      <c r="CB744">
        <v>37.476446120516322</v>
      </c>
      <c r="CC744">
        <v>247.625</v>
      </c>
      <c r="CD744">
        <v>1.9640016549108907</v>
      </c>
      <c r="CE744">
        <v>249.5890016549109</v>
      </c>
      <c r="CF744">
        <v>247.36392394159441</v>
      </c>
      <c r="CG744">
        <v>121.02399999999999</v>
      </c>
      <c r="CH744">
        <v>0.95988424546768558</v>
      </c>
      <c r="CI744">
        <v>121.98388424546766</v>
      </c>
      <c r="CJ744">
        <v>120.89640194288749</v>
      </c>
      <c r="CK744">
        <v>837.21600000000012</v>
      </c>
      <c r="CL744">
        <v>6.6402568784164631</v>
      </c>
      <c r="CM744">
        <v>843.8562568784165</v>
      </c>
      <c r="CN744">
        <v>836.33330619560184</v>
      </c>
    </row>
    <row r="745" spans="1:92" x14ac:dyDescent="0.3">
      <c r="A745" s="18">
        <v>45443</v>
      </c>
      <c r="B745" s="2">
        <v>13</v>
      </c>
      <c r="C745" s="2" t="s">
        <v>178</v>
      </c>
      <c r="D745" s="9">
        <v>13.200608000000001</v>
      </c>
      <c r="E745">
        <v>8.9925419999999992E-3</v>
      </c>
      <c r="G745">
        <v>8.1059999999999999</v>
      </c>
      <c r="H745">
        <v>5.5051909170276803E-2</v>
      </c>
      <c r="I745" s="34">
        <v>8.1610519091702773</v>
      </c>
      <c r="J745" s="34">
        <v>8.0876633071128836</v>
      </c>
      <c r="K745">
        <v>0.63500000000000001</v>
      </c>
      <c r="L745">
        <v>4.3126032967093228E-3</v>
      </c>
      <c r="M745" s="34">
        <v>0.63931260329670936</v>
      </c>
      <c r="N745" s="34">
        <v>0.63356355786043439</v>
      </c>
      <c r="O745">
        <v>17.91</v>
      </c>
      <c r="P745">
        <v>0.12163578747096687</v>
      </c>
      <c r="Q745" s="34">
        <v>18.031635787470968</v>
      </c>
      <c r="R745" s="34">
        <v>17.869485545323432</v>
      </c>
      <c r="S745">
        <v>2.734</v>
      </c>
      <c r="T745">
        <v>1.8567964430241397E-2</v>
      </c>
      <c r="U745" s="34">
        <v>2.7525679644302414</v>
      </c>
      <c r="V745" s="34">
        <v>2.7278153814022481</v>
      </c>
      <c r="W745">
        <v>0</v>
      </c>
      <c r="X745">
        <v>0</v>
      </c>
      <c r="Y745" s="34">
        <v>0</v>
      </c>
      <c r="Z745" s="34">
        <v>0</v>
      </c>
      <c r="AA745">
        <v>1.2769999999999999</v>
      </c>
      <c r="AB745">
        <v>8.6727471022012663E-3</v>
      </c>
      <c r="AC745" s="34">
        <v>1.2856727471022011</v>
      </c>
      <c r="AD745" s="34">
        <v>1.2741112809256292</v>
      </c>
      <c r="AE745">
        <v>30.661999999999999</v>
      </c>
      <c r="AF745">
        <v>0.20824101147039564</v>
      </c>
      <c r="AG745" s="34">
        <v>30.870241011470394</v>
      </c>
      <c r="AH745" s="34">
        <v>30.592639072624628</v>
      </c>
      <c r="AJ745">
        <v>67.77300000000001</v>
      </c>
      <c r="AK745">
        <v>0.460280414532096</v>
      </c>
      <c r="AL745" s="34">
        <v>68.233280414532103</v>
      </c>
      <c r="AM745" s="34">
        <v>67.619689774606641</v>
      </c>
      <c r="AN745">
        <v>3.6839999999999997</v>
      </c>
      <c r="AO745">
        <v>2.5019890622168729E-2</v>
      </c>
      <c r="AP745" s="34">
        <v>3.7090198906221685</v>
      </c>
      <c r="AQ745" s="34">
        <v>3.6756663734769135</v>
      </c>
      <c r="AR745">
        <v>329.40300000000002</v>
      </c>
      <c r="AS745">
        <v>2.2371408877888834</v>
      </c>
      <c r="AT745" s="34">
        <v>331.6401408877889</v>
      </c>
      <c r="AU745" s="34">
        <v>328.65785299196955</v>
      </c>
      <c r="AV745">
        <v>35.328000000000003</v>
      </c>
      <c r="AW745">
        <v>0.23993015632464088</v>
      </c>
      <c r="AX745" s="34">
        <v>35.567930156324643</v>
      </c>
      <c r="AY745" s="34">
        <v>35.248084050540825</v>
      </c>
      <c r="AZ745">
        <v>240.53700000000001</v>
      </c>
      <c r="BA745">
        <v>1.6336073372922366</v>
      </c>
      <c r="BB745" s="34">
        <v>242.17060733729224</v>
      </c>
      <c r="BC745" s="34">
        <v>239.99287797964612</v>
      </c>
      <c r="BD745">
        <v>119.372</v>
      </c>
      <c r="BE745">
        <v>0.81071508777131529</v>
      </c>
      <c r="BF745" s="34">
        <v>120.18271508777131</v>
      </c>
      <c r="BG745" s="34">
        <v>119.1019669746705</v>
      </c>
      <c r="BH745">
        <v>796.09699999999998</v>
      </c>
      <c r="BI745">
        <v>5.406693774331341</v>
      </c>
      <c r="BJ745" s="34">
        <v>801.50369377433128</v>
      </c>
      <c r="BK745" s="34">
        <v>794.29613814491051</v>
      </c>
      <c r="BM745">
        <v>75.879000000000005</v>
      </c>
      <c r="BN745">
        <v>0.51533232370237281</v>
      </c>
      <c r="BO745">
        <v>76.394332323702386</v>
      </c>
      <c r="BP745">
        <v>75.707353081719532</v>
      </c>
      <c r="BQ745">
        <v>4.319</v>
      </c>
      <c r="BR745">
        <v>2.9332493918878051E-2</v>
      </c>
      <c r="BS745">
        <v>4.3483324939188783</v>
      </c>
      <c r="BT745">
        <v>4.3092299313373479</v>
      </c>
      <c r="BU745">
        <v>347.31300000000005</v>
      </c>
      <c r="BV745">
        <v>2.3587766752598505</v>
      </c>
      <c r="BW745">
        <v>349.67177667525988</v>
      </c>
      <c r="BX745">
        <v>346.52733853729296</v>
      </c>
      <c r="BY745">
        <v>38.062000000000005</v>
      </c>
      <c r="BZ745">
        <v>0.25849812075488227</v>
      </c>
      <c r="CA745">
        <v>38.320498120754884</v>
      </c>
      <c r="CB745">
        <v>37.975899431943077</v>
      </c>
      <c r="CC745">
        <v>240.53700000000001</v>
      </c>
      <c r="CD745">
        <v>1.6336073372922366</v>
      </c>
      <c r="CE745">
        <v>242.17060733729224</v>
      </c>
      <c r="CF745">
        <v>239.99287797964612</v>
      </c>
      <c r="CG745">
        <v>120.649</v>
      </c>
      <c r="CH745">
        <v>0.81938783487351652</v>
      </c>
      <c r="CI745">
        <v>121.46838783487351</v>
      </c>
      <c r="CJ745">
        <v>120.37607825559613</v>
      </c>
      <c r="CK745">
        <v>826.75900000000001</v>
      </c>
      <c r="CL745">
        <v>5.6149347858017364</v>
      </c>
      <c r="CM745">
        <v>832.37393478580168</v>
      </c>
      <c r="CN745">
        <v>824.88877721753511</v>
      </c>
    </row>
    <row r="746" spans="1:92" x14ac:dyDescent="0.3">
      <c r="A746" s="18">
        <v>45443</v>
      </c>
      <c r="B746" s="2">
        <v>14</v>
      </c>
      <c r="C746" s="2" t="s">
        <v>178</v>
      </c>
      <c r="D746" s="9">
        <v>15.323274</v>
      </c>
      <c r="E746">
        <v>9.0892200000000003E-3</v>
      </c>
      <c r="G746">
        <v>8.0619999999999994</v>
      </c>
      <c r="H746">
        <v>5.470166130136607E-2</v>
      </c>
      <c r="I746" s="34">
        <v>8.1167016613013647</v>
      </c>
      <c r="J746" s="34">
        <v>8.0429271742274313</v>
      </c>
      <c r="K746">
        <v>0.64900000000000002</v>
      </c>
      <c r="L746">
        <v>4.4035448008666062E-3</v>
      </c>
      <c r="M746" s="34">
        <v>0.6534035448008666</v>
      </c>
      <c r="N746" s="34">
        <v>0.64746461623339169</v>
      </c>
      <c r="O746">
        <v>17.830000000000002</v>
      </c>
      <c r="P746">
        <v>0.12097874237203636</v>
      </c>
      <c r="Q746" s="34">
        <v>17.950978742372037</v>
      </c>
      <c r="R746" s="34">
        <v>17.787818347367296</v>
      </c>
      <c r="S746">
        <v>2.7149999999999999</v>
      </c>
      <c r="T746">
        <v>1.8421608835674633E-2</v>
      </c>
      <c r="U746" s="34">
        <v>2.7334216088356746</v>
      </c>
      <c r="V746" s="34">
        <v>2.7085769384802134</v>
      </c>
      <c r="W746">
        <v>0</v>
      </c>
      <c r="X746">
        <v>0</v>
      </c>
      <c r="Y746" s="34">
        <v>0</v>
      </c>
      <c r="Z746" s="34">
        <v>0</v>
      </c>
      <c r="AA746">
        <v>1.292</v>
      </c>
      <c r="AB746">
        <v>8.7663788639748153E-3</v>
      </c>
      <c r="AC746" s="34">
        <v>1.3007663788639749</v>
      </c>
      <c r="AD746" s="34">
        <v>1.288943427077877</v>
      </c>
      <c r="AE746">
        <v>30.548000000000002</v>
      </c>
      <c r="AF746">
        <v>0.20727193617391851</v>
      </c>
      <c r="AG746" s="34">
        <v>30.755271936173916</v>
      </c>
      <c r="AH746" s="34">
        <v>30.47573050338621</v>
      </c>
      <c r="AJ746">
        <v>69.018000000000015</v>
      </c>
      <c r="AK746">
        <v>0.46829561643484058</v>
      </c>
      <c r="AL746" s="34">
        <v>69.486295616434859</v>
      </c>
      <c r="AM746" s="34">
        <v>68.854719388592045</v>
      </c>
      <c r="AN746">
        <v>3.6760000000000002</v>
      </c>
      <c r="AO746">
        <v>2.4942111999977881E-2</v>
      </c>
      <c r="AP746" s="34">
        <v>3.7009421119999781</v>
      </c>
      <c r="AQ746" s="34">
        <v>3.6673034349367457</v>
      </c>
      <c r="AR746">
        <v>335.46300000000002</v>
      </c>
      <c r="AS746">
        <v>2.2761577034408544</v>
      </c>
      <c r="AT746" s="34">
        <v>337.73915770344087</v>
      </c>
      <c r="AU746" s="34">
        <v>334.66937219645962</v>
      </c>
      <c r="AV746">
        <v>34.974000000000004</v>
      </c>
      <c r="AW746">
        <v>0.23730289039369601</v>
      </c>
      <c r="AX746" s="34">
        <v>35.211302890393696</v>
      </c>
      <c r="AY746" s="34">
        <v>34.89125961193627</v>
      </c>
      <c r="AZ746">
        <v>246.98500000000001</v>
      </c>
      <c r="BA746">
        <v>1.6758235942096129</v>
      </c>
      <c r="BB746" s="34">
        <v>248.66082359420963</v>
      </c>
      <c r="BC746" s="34">
        <v>246.40069066318065</v>
      </c>
      <c r="BD746">
        <v>123.33499999999999</v>
      </c>
      <c r="BE746">
        <v>0.83684314023864848</v>
      </c>
      <c r="BF746" s="34">
        <v>124.17184314023864</v>
      </c>
      <c r="BG746" s="34">
        <v>123.04321794013151</v>
      </c>
      <c r="BH746">
        <v>813.45100000000002</v>
      </c>
      <c r="BI746">
        <v>5.5193650567176293</v>
      </c>
      <c r="BJ746" s="34">
        <v>818.97036505671758</v>
      </c>
      <c r="BK746" s="34">
        <v>811.52656323523684</v>
      </c>
      <c r="BM746">
        <v>77.080000000000013</v>
      </c>
      <c r="BN746">
        <v>0.52299727773620663</v>
      </c>
      <c r="BO746">
        <v>77.602997277736222</v>
      </c>
      <c r="BP746">
        <v>76.897646562819475</v>
      </c>
      <c r="BQ746">
        <v>4.3250000000000002</v>
      </c>
      <c r="BR746">
        <v>2.9345656800844486E-2</v>
      </c>
      <c r="BS746">
        <v>4.3543456568008452</v>
      </c>
      <c r="BT746">
        <v>4.3147680511701374</v>
      </c>
      <c r="BU746">
        <v>353.29300000000001</v>
      </c>
      <c r="BV746">
        <v>2.3971364458128908</v>
      </c>
      <c r="BW746">
        <v>355.69013644581293</v>
      </c>
      <c r="BX746">
        <v>352.45719054382693</v>
      </c>
      <c r="BY746">
        <v>37.689000000000007</v>
      </c>
      <c r="BZ746">
        <v>0.25572449922937063</v>
      </c>
      <c r="CA746">
        <v>37.944724499229373</v>
      </c>
      <c r="CB746">
        <v>37.599836550416484</v>
      </c>
      <c r="CC746">
        <v>246.98500000000001</v>
      </c>
      <c r="CD746">
        <v>1.6758235942096129</v>
      </c>
      <c r="CE746">
        <v>248.66082359420963</v>
      </c>
      <c r="CF746">
        <v>246.40069066318065</v>
      </c>
      <c r="CG746">
        <v>124.627</v>
      </c>
      <c r="CH746">
        <v>0.84560951910262327</v>
      </c>
      <c r="CI746">
        <v>125.4726095191026</v>
      </c>
      <c r="CJ746">
        <v>124.33216136720939</v>
      </c>
      <c r="CK746">
        <v>843.99900000000002</v>
      </c>
      <c r="CL746">
        <v>5.7266369928915477</v>
      </c>
      <c r="CM746">
        <v>849.72563699289151</v>
      </c>
      <c r="CN746">
        <v>842.00229373862305</v>
      </c>
    </row>
    <row r="747" spans="1:92" x14ac:dyDescent="0.3">
      <c r="A747" s="18">
        <v>45443</v>
      </c>
      <c r="B747" s="2">
        <v>15</v>
      </c>
      <c r="C747" s="2" t="s">
        <v>178</v>
      </c>
      <c r="D747" s="9">
        <v>17.624417999999999</v>
      </c>
      <c r="E747">
        <v>9.1467839999999998E-3</v>
      </c>
      <c r="G747">
        <v>7.8409999999999993</v>
      </c>
      <c r="H747">
        <v>5.8895515785267215E-2</v>
      </c>
      <c r="I747" s="34">
        <v>7.8998955157852668</v>
      </c>
      <c r="J747" s="34">
        <v>7.8276368778798107</v>
      </c>
      <c r="K747">
        <v>0.64600000000000002</v>
      </c>
      <c r="L747">
        <v>4.8522513961589877E-3</v>
      </c>
      <c r="M747" s="34">
        <v>0.65085225139615899</v>
      </c>
      <c r="N747" s="34">
        <v>0.64489904643672458</v>
      </c>
      <c r="O747">
        <v>17.556000000000001</v>
      </c>
      <c r="P747">
        <v>0.13186706735443837</v>
      </c>
      <c r="Q747" s="34">
        <v>17.687867067354439</v>
      </c>
      <c r="R747" s="34">
        <v>17.526079967868633</v>
      </c>
      <c r="S747">
        <v>2.681</v>
      </c>
      <c r="T747">
        <v>2.0137594416566942E-2</v>
      </c>
      <c r="U747" s="34">
        <v>2.7011375944165672</v>
      </c>
      <c r="V747" s="34">
        <v>2.6764308722861592</v>
      </c>
      <c r="W747">
        <v>0</v>
      </c>
      <c r="X747">
        <v>0</v>
      </c>
      <c r="Y747" s="34">
        <v>0</v>
      </c>
      <c r="Z747" s="34">
        <v>0</v>
      </c>
      <c r="AA747">
        <v>1.327</v>
      </c>
      <c r="AB747">
        <v>9.9673956698188484E-3</v>
      </c>
      <c r="AC747" s="34">
        <v>1.3369673956698187</v>
      </c>
      <c r="AD747" s="34">
        <v>1.3247384436865843</v>
      </c>
      <c r="AE747">
        <v>30.051000000000002</v>
      </c>
      <c r="AF747">
        <v>0.22571982462225038</v>
      </c>
      <c r="AG747" s="34">
        <v>30.276719824622255</v>
      </c>
      <c r="AH747" s="34">
        <v>29.99978520815791</v>
      </c>
      <c r="AJ747">
        <v>67.689999999999984</v>
      </c>
      <c r="AK747">
        <v>0.50843482508669013</v>
      </c>
      <c r="AL747" s="34">
        <v>68.198434825086679</v>
      </c>
      <c r="AM747" s="34">
        <v>67.574638472603539</v>
      </c>
      <c r="AN747">
        <v>3.5890000000000004</v>
      </c>
      <c r="AO747">
        <v>2.6957786781446762E-2</v>
      </c>
      <c r="AP747" s="34">
        <v>3.615957786781447</v>
      </c>
      <c r="AQ747" s="34">
        <v>3.582883401952639</v>
      </c>
      <c r="AR747">
        <v>332.44499999999994</v>
      </c>
      <c r="AS747">
        <v>2.4970692188793722</v>
      </c>
      <c r="AT747" s="34">
        <v>334.94206921887928</v>
      </c>
      <c r="AU747" s="34">
        <v>331.87842645922115</v>
      </c>
      <c r="AV747">
        <v>35.003</v>
      </c>
      <c r="AW747">
        <v>0.2629154111760883</v>
      </c>
      <c r="AX747" s="34">
        <v>35.265915411176088</v>
      </c>
      <c r="AY747" s="34">
        <v>34.943345700347791</v>
      </c>
      <c r="AZ747">
        <v>243.00300000000001</v>
      </c>
      <c r="BA747">
        <v>1.8252502260384251</v>
      </c>
      <c r="BB747" s="34">
        <v>244.82825022603845</v>
      </c>
      <c r="BC747" s="34">
        <v>242.58885910412292</v>
      </c>
      <c r="BD747">
        <v>126.72399999999999</v>
      </c>
      <c r="BE747">
        <v>0.95185248595487848</v>
      </c>
      <c r="BF747" s="34">
        <v>127.67585248595486</v>
      </c>
      <c r="BG747" s="34">
        <v>126.50802904124997</v>
      </c>
      <c r="BH747">
        <v>808.45399999999995</v>
      </c>
      <c r="BI747">
        <v>6.0724799539169014</v>
      </c>
      <c r="BJ747" s="34">
        <v>814.52647995391681</v>
      </c>
      <c r="BK747" s="34">
        <v>807.07618217949801</v>
      </c>
      <c r="BM747">
        <v>75.530999999999977</v>
      </c>
      <c r="BN747">
        <v>0.56733034087195733</v>
      </c>
      <c r="BO747">
        <v>76.098330340871939</v>
      </c>
      <c r="BP747">
        <v>75.40227535048335</v>
      </c>
      <c r="BQ747">
        <v>4.2350000000000003</v>
      </c>
      <c r="BR747">
        <v>3.1810038177605748E-2</v>
      </c>
      <c r="BS747">
        <v>4.2668100381776064</v>
      </c>
      <c r="BT747">
        <v>4.2277824483893633</v>
      </c>
      <c r="BU747">
        <v>350.00099999999992</v>
      </c>
      <c r="BV747">
        <v>2.6289362862338104</v>
      </c>
      <c r="BW747">
        <v>352.62993628623371</v>
      </c>
      <c r="BX747">
        <v>349.40450642708976</v>
      </c>
      <c r="BY747">
        <v>37.683999999999997</v>
      </c>
      <c r="BZ747">
        <v>0.28305300559265523</v>
      </c>
      <c r="CA747">
        <v>37.967053005592653</v>
      </c>
      <c r="CB747">
        <v>37.619776572633953</v>
      </c>
      <c r="CC747">
        <v>243.00300000000001</v>
      </c>
      <c r="CD747">
        <v>1.8252502260384251</v>
      </c>
      <c r="CE747">
        <v>244.82825022603845</v>
      </c>
      <c r="CF747">
        <v>242.58885910412292</v>
      </c>
      <c r="CG747">
        <v>128.05099999999999</v>
      </c>
      <c r="CH747">
        <v>0.96181988162469734</v>
      </c>
      <c r="CI747">
        <v>129.01281988162469</v>
      </c>
      <c r="CJ747">
        <v>127.83276748493655</v>
      </c>
      <c r="CK747">
        <v>838.505</v>
      </c>
      <c r="CL747">
        <v>6.2981997785391517</v>
      </c>
      <c r="CM747">
        <v>844.80319977853901</v>
      </c>
      <c r="CN747">
        <v>837.07596738765596</v>
      </c>
    </row>
    <row r="748" spans="1:92" x14ac:dyDescent="0.3">
      <c r="A748" s="18">
        <v>45443</v>
      </c>
      <c r="B748" s="2">
        <v>16</v>
      </c>
      <c r="C748" s="2" t="s">
        <v>178</v>
      </c>
      <c r="D748" s="9">
        <v>16.113557</v>
      </c>
      <c r="E748">
        <v>9.3051969999999994E-3</v>
      </c>
      <c r="G748">
        <v>7.5070000000000006</v>
      </c>
      <c r="H748">
        <v>6.4888408829189684E-2</v>
      </c>
      <c r="I748" s="34">
        <v>7.5718884088291905</v>
      </c>
      <c r="J748" s="34">
        <v>7.5014304955230182</v>
      </c>
      <c r="K748">
        <v>0.63800000000000001</v>
      </c>
      <c r="L748">
        <v>5.514693597045827E-3</v>
      </c>
      <c r="M748" s="34">
        <v>0.64351469359704583</v>
      </c>
      <c r="N748" s="34">
        <v>0.63752666260073065</v>
      </c>
      <c r="O748">
        <v>17.771999999999998</v>
      </c>
      <c r="P748">
        <v>0.15361619844310098</v>
      </c>
      <c r="Q748" s="34">
        <v>17.925616198443098</v>
      </c>
      <c r="R748" s="34">
        <v>17.758814808370193</v>
      </c>
      <c r="S748">
        <v>2.6920000000000002</v>
      </c>
      <c r="T748">
        <v>2.3268895240199636E-2</v>
      </c>
      <c r="U748" s="34">
        <v>2.7152688952401998</v>
      </c>
      <c r="V748" s="34">
        <v>2.6900027832620172</v>
      </c>
      <c r="W748">
        <v>0</v>
      </c>
      <c r="X748">
        <v>0</v>
      </c>
      <c r="Y748" s="34">
        <v>0</v>
      </c>
      <c r="Z748" s="34">
        <v>0</v>
      </c>
      <c r="AA748">
        <v>1.4159999999999999</v>
      </c>
      <c r="AB748">
        <v>1.2239508046107978E-2</v>
      </c>
      <c r="AC748" s="34">
        <v>1.4282395080461079</v>
      </c>
      <c r="AD748" s="34">
        <v>1.4149494580605557</v>
      </c>
      <c r="AE748">
        <v>30.025000000000002</v>
      </c>
      <c r="AF748">
        <v>0.25952770415564408</v>
      </c>
      <c r="AG748" s="34">
        <v>30.284527704155643</v>
      </c>
      <c r="AH748" s="34">
        <v>30.002724207816513</v>
      </c>
      <c r="AJ748">
        <v>65.316000000000017</v>
      </c>
      <c r="AK748">
        <v>0.56457323978784535</v>
      </c>
      <c r="AL748" s="34">
        <v>65.880573239787864</v>
      </c>
      <c r="AM748" s="34">
        <v>65.267541527318713</v>
      </c>
      <c r="AN748">
        <v>3.5050000000000003</v>
      </c>
      <c r="AO748">
        <v>3.0296239902265869E-2</v>
      </c>
      <c r="AP748" s="34">
        <v>3.5352962399022663</v>
      </c>
      <c r="AQ748" s="34">
        <v>3.5023996119366165</v>
      </c>
      <c r="AR748">
        <v>321.47599999999994</v>
      </c>
      <c r="AS748">
        <v>2.7787486501628589</v>
      </c>
      <c r="AT748" s="34">
        <v>324.25474865016281</v>
      </c>
      <c r="AU748" s="34">
        <v>321.23749433578757</v>
      </c>
      <c r="AV748">
        <v>34.351999999999997</v>
      </c>
      <c r="AW748">
        <v>0.29692908220332009</v>
      </c>
      <c r="AX748" s="34">
        <v>34.648929082203317</v>
      </c>
      <c r="AY748" s="34">
        <v>34.326513971254386</v>
      </c>
      <c r="AZ748">
        <v>247.90100000000001</v>
      </c>
      <c r="BA748">
        <v>2.1427869238264226</v>
      </c>
      <c r="BB748" s="34">
        <v>250.04378692382645</v>
      </c>
      <c r="BC748" s="34">
        <v>247.71708022787422</v>
      </c>
      <c r="BD748">
        <v>123.15499999999999</v>
      </c>
      <c r="BE748">
        <v>1.064517382357647</v>
      </c>
      <c r="BF748" s="34">
        <v>124.21951738235764</v>
      </c>
      <c r="BG748" s="34">
        <v>123.06363030186988</v>
      </c>
      <c r="BH748">
        <v>795.70499999999993</v>
      </c>
      <c r="BI748">
        <v>6.8778515182403597</v>
      </c>
      <c r="BJ748" s="34">
        <v>802.58285151824032</v>
      </c>
      <c r="BK748" s="34">
        <v>795.11465997604137</v>
      </c>
      <c r="BM748">
        <v>72.823000000000022</v>
      </c>
      <c r="BN748">
        <v>0.62946164861703502</v>
      </c>
      <c r="BO748">
        <v>73.45246164861706</v>
      </c>
      <c r="BP748">
        <v>72.768972022841737</v>
      </c>
      <c r="BQ748">
        <v>4.1430000000000007</v>
      </c>
      <c r="BR748">
        <v>3.5810933499311692E-2</v>
      </c>
      <c r="BS748">
        <v>4.178810933499312</v>
      </c>
      <c r="BT748">
        <v>4.1399262745373475</v>
      </c>
      <c r="BU748">
        <v>339.24799999999993</v>
      </c>
      <c r="BV748">
        <v>2.9323648486059599</v>
      </c>
      <c r="BW748">
        <v>342.1803648486059</v>
      </c>
      <c r="BX748">
        <v>338.99630914415775</v>
      </c>
      <c r="BY748">
        <v>37.043999999999997</v>
      </c>
      <c r="BZ748">
        <v>0.32019797744351974</v>
      </c>
      <c r="CA748">
        <v>37.364197977443517</v>
      </c>
      <c r="CB748">
        <v>37.016516754516402</v>
      </c>
      <c r="CC748">
        <v>247.90100000000001</v>
      </c>
      <c r="CD748">
        <v>2.1427869238264226</v>
      </c>
      <c r="CE748">
        <v>250.04378692382645</v>
      </c>
      <c r="CF748">
        <v>247.71708022787422</v>
      </c>
      <c r="CG748">
        <v>124.57099999999998</v>
      </c>
      <c r="CH748">
        <v>1.076756890403755</v>
      </c>
      <c r="CI748">
        <v>125.64775689040374</v>
      </c>
      <c r="CJ748">
        <v>124.47857975993044</v>
      </c>
      <c r="CK748">
        <v>825.7299999999999</v>
      </c>
      <c r="CL748">
        <v>7.137379222396004</v>
      </c>
      <c r="CM748">
        <v>832.86737922239593</v>
      </c>
      <c r="CN748">
        <v>825.11738418385789</v>
      </c>
    </row>
    <row r="749" spans="1:92" x14ac:dyDescent="0.3">
      <c r="A749" s="18">
        <v>45443</v>
      </c>
      <c r="B749" s="2">
        <v>17</v>
      </c>
      <c r="C749" s="2" t="s">
        <v>178</v>
      </c>
      <c r="D749" s="9">
        <v>17.796367</v>
      </c>
      <c r="E749">
        <v>9.3401860000000003E-3</v>
      </c>
      <c r="G749">
        <v>7.1099999999999994</v>
      </c>
      <c r="H749">
        <v>6.0333092939457669E-2</v>
      </c>
      <c r="I749" s="34">
        <v>7.1703330929394573</v>
      </c>
      <c r="J749" s="34">
        <v>7.1033608481694479</v>
      </c>
      <c r="K749">
        <v>0.60599999999999998</v>
      </c>
      <c r="L749">
        <v>5.1423142505360548E-3</v>
      </c>
      <c r="M749" s="34">
        <v>0.611142314250536</v>
      </c>
      <c r="N749" s="34">
        <v>0.60543413136296553</v>
      </c>
      <c r="O749">
        <v>17.081</v>
      </c>
      <c r="P749">
        <v>0.14494367939506</v>
      </c>
      <c r="Q749" s="34">
        <v>17.225943679395058</v>
      </c>
      <c r="R749" s="34">
        <v>17.065050161403985</v>
      </c>
      <c r="S749">
        <v>2.669</v>
      </c>
      <c r="T749">
        <v>2.2648245436766884E-2</v>
      </c>
      <c r="U749" s="34">
        <v>2.6916482454367667</v>
      </c>
      <c r="V749" s="34">
        <v>2.6665077501778138</v>
      </c>
      <c r="W749">
        <v>0</v>
      </c>
      <c r="X749">
        <v>0</v>
      </c>
      <c r="Y749" s="34">
        <v>0</v>
      </c>
      <c r="Z749" s="34">
        <v>0</v>
      </c>
      <c r="AA749">
        <v>1.4390000000000001</v>
      </c>
      <c r="AB749">
        <v>1.221087492825311E-2</v>
      </c>
      <c r="AC749" s="34">
        <v>1.4512108749282531</v>
      </c>
      <c r="AD749" s="34">
        <v>1.4376562954312004</v>
      </c>
      <c r="AE749">
        <v>28.904999999999998</v>
      </c>
      <c r="AF749">
        <v>0.24527820695007374</v>
      </c>
      <c r="AG749" s="34">
        <v>29.150278206950073</v>
      </c>
      <c r="AH749" s="34">
        <v>28.878009186545412</v>
      </c>
      <c r="AJ749">
        <v>62.874000000000002</v>
      </c>
      <c r="AK749">
        <v>0.53352783199373588</v>
      </c>
      <c r="AL749" s="34">
        <v>63.40752783199374</v>
      </c>
      <c r="AM749" s="34">
        <v>62.815289728242746</v>
      </c>
      <c r="AN749">
        <v>3.4590000000000001</v>
      </c>
      <c r="AO749">
        <v>2.9351922430039958E-2</v>
      </c>
      <c r="AP749" s="34">
        <v>3.4883519224300401</v>
      </c>
      <c r="AQ749" s="34">
        <v>3.4557700666410862</v>
      </c>
      <c r="AR749">
        <v>315.70299999999997</v>
      </c>
      <c r="AS749">
        <v>2.6789505541864425</v>
      </c>
      <c r="AT749" s="34">
        <v>318.3819505541864</v>
      </c>
      <c r="AU749" s="34">
        <v>315.40820391696752</v>
      </c>
      <c r="AV749">
        <v>33.993000000000002</v>
      </c>
      <c r="AW749">
        <v>0.28845328105358442</v>
      </c>
      <c r="AX749" s="34">
        <v>34.281453281053587</v>
      </c>
      <c r="AY749" s="34">
        <v>33.961258131058237</v>
      </c>
      <c r="AZ749">
        <v>251.20599999999999</v>
      </c>
      <c r="BA749">
        <v>2.1316504845217166</v>
      </c>
      <c r="BB749" s="34">
        <v>253.3376504845217</v>
      </c>
      <c r="BC749" s="34">
        <v>250.97142970819328</v>
      </c>
      <c r="BD749">
        <v>124.56999999999998</v>
      </c>
      <c r="BE749">
        <v>1.0570595481671226</v>
      </c>
      <c r="BF749" s="34">
        <v>125.6270595481671</v>
      </c>
      <c r="BG749" s="34">
        <v>124.45367944535414</v>
      </c>
      <c r="BH749">
        <v>791.80499999999984</v>
      </c>
      <c r="BI749">
        <v>6.7189936223526416</v>
      </c>
      <c r="BJ749" s="34">
        <v>798.52399362235269</v>
      </c>
      <c r="BK749" s="34">
        <v>791.06563099645712</v>
      </c>
      <c r="BM749">
        <v>69.984000000000009</v>
      </c>
      <c r="BN749">
        <v>0.59386092493319353</v>
      </c>
      <c r="BO749">
        <v>70.577860924933191</v>
      </c>
      <c r="BP749">
        <v>69.91865057641219</v>
      </c>
      <c r="BQ749">
        <v>4.0650000000000004</v>
      </c>
      <c r="BR749">
        <v>3.449423668057601E-2</v>
      </c>
      <c r="BS749">
        <v>4.0994942366805764</v>
      </c>
      <c r="BT749">
        <v>4.0612041980040514</v>
      </c>
      <c r="BU749">
        <v>332.78399999999999</v>
      </c>
      <c r="BV749">
        <v>2.8238942335815023</v>
      </c>
      <c r="BW749">
        <v>335.60789423358148</v>
      </c>
      <c r="BX749">
        <v>332.4732540783715</v>
      </c>
      <c r="BY749">
        <v>36.661999999999999</v>
      </c>
      <c r="BZ749">
        <v>0.31110152649035128</v>
      </c>
      <c r="CA749">
        <v>36.973101526490353</v>
      </c>
      <c r="CB749">
        <v>36.627765881236051</v>
      </c>
      <c r="CC749">
        <v>251.20599999999999</v>
      </c>
      <c r="CD749">
        <v>2.1316504845217166</v>
      </c>
      <c r="CE749">
        <v>253.3376504845217</v>
      </c>
      <c r="CF749">
        <v>250.97142970819328</v>
      </c>
      <c r="CG749">
        <v>126.00899999999999</v>
      </c>
      <c r="CH749">
        <v>1.0692704230953756</v>
      </c>
      <c r="CI749">
        <v>127.07827042309535</v>
      </c>
      <c r="CJ749">
        <v>125.89133574078534</v>
      </c>
      <c r="CK749">
        <v>820.70999999999981</v>
      </c>
      <c r="CL749">
        <v>6.9642718293027155</v>
      </c>
      <c r="CM749">
        <v>827.67427182930271</v>
      </c>
      <c r="CN749">
        <v>819.94364018300257</v>
      </c>
    </row>
    <row r="750" spans="1:92" x14ac:dyDescent="0.3">
      <c r="A750" s="18">
        <v>45443</v>
      </c>
      <c r="B750" s="2">
        <v>18</v>
      </c>
      <c r="C750" s="2" t="s">
        <v>178</v>
      </c>
      <c r="D750" s="9">
        <v>22.718395999999998</v>
      </c>
      <c r="E750">
        <v>9.7467549999999993E-3</v>
      </c>
      <c r="G750">
        <v>6.9849999999999994</v>
      </c>
      <c r="H750">
        <v>4.7509098225118424E-2</v>
      </c>
      <c r="I750" s="34">
        <v>7.0325090982251179</v>
      </c>
      <c r="J750" s="34">
        <v>6.9639649550094465</v>
      </c>
      <c r="K750">
        <v>0.59099999999999997</v>
      </c>
      <c r="L750">
        <v>4.0197390194767341E-3</v>
      </c>
      <c r="M750" s="34">
        <v>0.59501973901947669</v>
      </c>
      <c r="N750" s="34">
        <v>0.58922022740308988</v>
      </c>
      <c r="O750">
        <v>16.606000000000002</v>
      </c>
      <c r="P750">
        <v>0.11294718469954426</v>
      </c>
      <c r="Q750" s="34">
        <v>16.718947184699545</v>
      </c>
      <c r="R750" s="34">
        <v>16.555991702632337</v>
      </c>
      <c r="S750">
        <v>2.66</v>
      </c>
      <c r="T750">
        <v>1.8092226382078028E-2</v>
      </c>
      <c r="U750" s="34">
        <v>2.6780922263820783</v>
      </c>
      <c r="V750" s="34">
        <v>2.6519895175841275</v>
      </c>
      <c r="W750">
        <v>0</v>
      </c>
      <c r="X750">
        <v>0</v>
      </c>
      <c r="Y750" s="34">
        <v>0</v>
      </c>
      <c r="Z750" s="34">
        <v>0</v>
      </c>
      <c r="AA750">
        <v>1.319</v>
      </c>
      <c r="AB750">
        <v>8.9712957135191403E-3</v>
      </c>
      <c r="AC750" s="34">
        <v>1.327971295713519</v>
      </c>
      <c r="AD750" s="34">
        <v>1.3150278848471668</v>
      </c>
      <c r="AE750">
        <v>28.161000000000001</v>
      </c>
      <c r="AF750">
        <v>0.19153954403973658</v>
      </c>
      <c r="AG750" s="34">
        <v>28.352539544039733</v>
      </c>
      <c r="AH750" s="34">
        <v>28.07619428747617</v>
      </c>
      <c r="AJ750">
        <v>61.075999999999979</v>
      </c>
      <c r="AK750">
        <v>0.41541384154578842</v>
      </c>
      <c r="AL750" s="34">
        <v>61.491413841545764</v>
      </c>
      <c r="AM750" s="34">
        <v>60.89207209622861</v>
      </c>
      <c r="AN750">
        <v>3.3659999999999997</v>
      </c>
      <c r="AO750">
        <v>2.2894148121080687E-2</v>
      </c>
      <c r="AP750" s="34">
        <v>3.3888941481210804</v>
      </c>
      <c r="AQ750" s="34">
        <v>3.3558634271384107</v>
      </c>
      <c r="AR750">
        <v>307.7700000000001</v>
      </c>
      <c r="AS750">
        <v>2.0933250051173515</v>
      </c>
      <c r="AT750" s="34">
        <v>309.86332500511747</v>
      </c>
      <c r="AU750" s="34">
        <v>306.84316309280723</v>
      </c>
      <c r="AV750">
        <v>32.886000000000003</v>
      </c>
      <c r="AW750">
        <v>0.22367705142895414</v>
      </c>
      <c r="AX750" s="34">
        <v>33.10967705142896</v>
      </c>
      <c r="AY750" s="34">
        <v>32.786965141079563</v>
      </c>
      <c r="AZ750">
        <v>239.22899999999998</v>
      </c>
      <c r="BA750">
        <v>1.6271373026910314</v>
      </c>
      <c r="BB750" s="34">
        <v>240.85613730269102</v>
      </c>
      <c r="BC750" s="34">
        <v>238.50857154215532</v>
      </c>
      <c r="BD750">
        <v>123.50499999999998</v>
      </c>
      <c r="BE750">
        <v>0.84003023282652123</v>
      </c>
      <c r="BF750" s="34">
        <v>124.3450302328265</v>
      </c>
      <c r="BG750" s="34">
        <v>123.13306968767955</v>
      </c>
      <c r="BH750">
        <v>767.83200000000011</v>
      </c>
      <c r="BI750">
        <v>5.2224775817307272</v>
      </c>
      <c r="BJ750" s="34">
        <v>773.05447758173079</v>
      </c>
      <c r="BK750" s="34">
        <v>765.51970498708874</v>
      </c>
      <c r="BM750">
        <v>68.060999999999979</v>
      </c>
      <c r="BN750">
        <v>0.46292293977090682</v>
      </c>
      <c r="BO750">
        <v>68.523922939770884</v>
      </c>
      <c r="BP750">
        <v>67.856037051238062</v>
      </c>
      <c r="BQ750">
        <v>3.9569999999999999</v>
      </c>
      <c r="BR750">
        <v>2.6913887140557421E-2</v>
      </c>
      <c r="BS750">
        <v>3.9839138871405568</v>
      </c>
      <c r="BT750">
        <v>3.9450836545415005</v>
      </c>
      <c r="BU750">
        <v>324.37600000000009</v>
      </c>
      <c r="BV750">
        <v>2.2062721898168958</v>
      </c>
      <c r="BW750">
        <v>326.58227218981699</v>
      </c>
      <c r="BX750">
        <v>323.39915479543959</v>
      </c>
      <c r="BY750">
        <v>35.546000000000006</v>
      </c>
      <c r="BZ750">
        <v>0.24176927781103216</v>
      </c>
      <c r="CA750">
        <v>35.787769277811037</v>
      </c>
      <c r="CB750">
        <v>35.43895465866369</v>
      </c>
      <c r="CC750">
        <v>239.22899999999998</v>
      </c>
      <c r="CD750">
        <v>1.6271373026910314</v>
      </c>
      <c r="CE750">
        <v>240.85613730269102</v>
      </c>
      <c r="CF750">
        <v>238.50857154215532</v>
      </c>
      <c r="CG750">
        <v>124.82399999999998</v>
      </c>
      <c r="CH750">
        <v>0.84900152854004041</v>
      </c>
      <c r="CI750">
        <v>125.67300152854003</v>
      </c>
      <c r="CJ750">
        <v>124.44809757252672</v>
      </c>
      <c r="CK750">
        <v>795.99300000000017</v>
      </c>
      <c r="CL750">
        <v>5.4140171257704637</v>
      </c>
      <c r="CM750">
        <v>801.40701712577049</v>
      </c>
      <c r="CN750">
        <v>793.59589927456489</v>
      </c>
    </row>
    <row r="751" spans="1:92" x14ac:dyDescent="0.3">
      <c r="A751" s="18">
        <v>45443</v>
      </c>
      <c r="B751" s="2">
        <v>19</v>
      </c>
      <c r="C751" s="2" t="s">
        <v>178</v>
      </c>
      <c r="D751" s="9">
        <v>23.288871</v>
      </c>
      <c r="E751">
        <v>1.0225124E-2</v>
      </c>
      <c r="G751">
        <v>6.8120000000000003</v>
      </c>
      <c r="H751">
        <v>4.3542650772572432E-2</v>
      </c>
      <c r="I751" s="34">
        <v>6.8555426507725725</v>
      </c>
      <c r="J751" s="34">
        <v>6.7854438770811347</v>
      </c>
      <c r="K751">
        <v>0.60199999999999998</v>
      </c>
      <c r="L751">
        <v>3.8480146454915745E-3</v>
      </c>
      <c r="M751" s="34">
        <v>0.60584801464549154</v>
      </c>
      <c r="N751" s="34">
        <v>0.59965314357058763</v>
      </c>
      <c r="O751">
        <v>16.305</v>
      </c>
      <c r="P751">
        <v>0.10422239002448526</v>
      </c>
      <c r="Q751" s="34">
        <v>16.409222390024485</v>
      </c>
      <c r="R751" s="34">
        <v>16.241436056342909</v>
      </c>
      <c r="S751">
        <v>1.478</v>
      </c>
      <c r="T751">
        <v>9.4474512392633669E-3</v>
      </c>
      <c r="U751" s="34">
        <v>1.4874474512392633</v>
      </c>
      <c r="V751" s="34">
        <v>1.4722381166068579</v>
      </c>
      <c r="W751">
        <v>0</v>
      </c>
      <c r="X751">
        <v>0</v>
      </c>
      <c r="Y751" s="34">
        <v>0</v>
      </c>
      <c r="Z751" s="34">
        <v>0</v>
      </c>
      <c r="AA751">
        <v>1.282</v>
      </c>
      <c r="AB751">
        <v>8.1946092616614601E-3</v>
      </c>
      <c r="AC751" s="34">
        <v>1.2901946092616614</v>
      </c>
      <c r="AD751" s="34">
        <v>1.2770022093978295</v>
      </c>
      <c r="AE751">
        <v>26.479000000000003</v>
      </c>
      <c r="AF751">
        <v>0.16925511594347409</v>
      </c>
      <c r="AG751" s="34">
        <v>26.648255115943474</v>
      </c>
      <c r="AH751" s="34">
        <v>26.375773402999318</v>
      </c>
      <c r="AJ751">
        <v>58.923000000000002</v>
      </c>
      <c r="AK751">
        <v>0.37663881554202666</v>
      </c>
      <c r="AL751" s="34">
        <v>59.299638815542032</v>
      </c>
      <c r="AM751" s="34">
        <v>58.693292655497906</v>
      </c>
      <c r="AN751">
        <v>3.1479999999999997</v>
      </c>
      <c r="AO751">
        <v>2.0122176252504113E-2</v>
      </c>
      <c r="AP751" s="34">
        <v>3.1681221762525036</v>
      </c>
      <c r="AQ751" s="34">
        <v>3.1357277341531717</v>
      </c>
      <c r="AR751">
        <v>296.46000000000004</v>
      </c>
      <c r="AS751">
        <v>1.8949874116319474</v>
      </c>
      <c r="AT751" s="34">
        <v>298.35498741163201</v>
      </c>
      <c r="AU751" s="34">
        <v>295.30427066932964</v>
      </c>
      <c r="AV751">
        <v>29.375</v>
      </c>
      <c r="AW751">
        <v>0.1877664953676329</v>
      </c>
      <c r="AX751" s="34">
        <v>29.562766495367633</v>
      </c>
      <c r="AY751" s="34">
        <v>29.260483542169453</v>
      </c>
      <c r="AZ751">
        <v>239.678</v>
      </c>
      <c r="BA751">
        <v>1.5320339770799496</v>
      </c>
      <c r="BB751" s="34">
        <v>241.21003397707995</v>
      </c>
      <c r="BC751" s="34">
        <v>238.74363146962008</v>
      </c>
      <c r="BD751">
        <v>118.13699999999999</v>
      </c>
      <c r="BE751">
        <v>0.75513771789773765</v>
      </c>
      <c r="BF751" s="34">
        <v>118.89213771789773</v>
      </c>
      <c r="BG751" s="34">
        <v>117.67645086710715</v>
      </c>
      <c r="BH751">
        <v>745.721</v>
      </c>
      <c r="BI751">
        <v>4.7666865937717979</v>
      </c>
      <c r="BJ751" s="34">
        <v>750.48768659377185</v>
      </c>
      <c r="BK751" s="34">
        <v>742.81385693787752</v>
      </c>
      <c r="BM751">
        <v>65.734999999999999</v>
      </c>
      <c r="BN751">
        <v>0.42018146631459907</v>
      </c>
      <c r="BO751">
        <v>66.155181466314602</v>
      </c>
      <c r="BP751">
        <v>65.478736532579035</v>
      </c>
      <c r="BQ751">
        <v>3.7499999999999996</v>
      </c>
      <c r="BR751">
        <v>2.3970190897995687E-2</v>
      </c>
      <c r="BS751">
        <v>3.773970190897995</v>
      </c>
      <c r="BT751">
        <v>3.7353808777237596</v>
      </c>
      <c r="BU751">
        <v>312.76500000000004</v>
      </c>
      <c r="BV751">
        <v>1.9992098016564326</v>
      </c>
      <c r="BW751">
        <v>314.76420980165648</v>
      </c>
      <c r="BX751">
        <v>311.54570672567257</v>
      </c>
      <c r="BY751">
        <v>30.853000000000002</v>
      </c>
      <c r="BZ751">
        <v>0.19721394660689626</v>
      </c>
      <c r="CA751">
        <v>31.050213946606895</v>
      </c>
      <c r="CB751">
        <v>30.73272165877631</v>
      </c>
      <c r="CC751">
        <v>239.678</v>
      </c>
      <c r="CD751">
        <v>1.5320339770799496</v>
      </c>
      <c r="CE751">
        <v>241.21003397707995</v>
      </c>
      <c r="CF751">
        <v>238.74363146962008</v>
      </c>
      <c r="CG751">
        <v>119.41899999999998</v>
      </c>
      <c r="CH751">
        <v>0.76333232715939914</v>
      </c>
      <c r="CI751">
        <v>120.18233232715939</v>
      </c>
      <c r="CJ751">
        <v>118.95345307650499</v>
      </c>
      <c r="CK751">
        <v>772.2</v>
      </c>
      <c r="CL751">
        <v>4.935941709715272</v>
      </c>
      <c r="CM751">
        <v>777.13594170971533</v>
      </c>
      <c r="CN751">
        <v>769.18963034087687</v>
      </c>
    </row>
    <row r="752" spans="1:92" x14ac:dyDescent="0.3">
      <c r="A752" s="18">
        <v>45443</v>
      </c>
      <c r="B752" s="2">
        <v>20</v>
      </c>
      <c r="C752" s="2" t="s">
        <v>178</v>
      </c>
      <c r="D752" s="9">
        <v>23.529610000000002</v>
      </c>
      <c r="E752">
        <v>1.0740980000000001E-2</v>
      </c>
      <c r="G752">
        <v>6.3570000000000011</v>
      </c>
      <c r="H752">
        <v>4.1540055627145633E-2</v>
      </c>
      <c r="I752" s="34">
        <v>6.398540055627147</v>
      </c>
      <c r="J752" s="34">
        <v>6.3298134648604565</v>
      </c>
      <c r="K752">
        <v>0.57900000000000007</v>
      </c>
      <c r="L752">
        <v>3.7834972798674402E-3</v>
      </c>
      <c r="M752" s="34">
        <v>0.58278349727986756</v>
      </c>
      <c r="N752" s="34">
        <v>0.5765238313912544</v>
      </c>
      <c r="O752">
        <v>15.609</v>
      </c>
      <c r="P752">
        <v>0.10199759765362845</v>
      </c>
      <c r="Q752" s="34">
        <v>15.710997597653629</v>
      </c>
      <c r="R752" s="34">
        <v>15.542246086677183</v>
      </c>
      <c r="S752">
        <v>1.381</v>
      </c>
      <c r="T752">
        <v>9.0241964481812334E-3</v>
      </c>
      <c r="U752" s="34">
        <v>1.3900241964481812</v>
      </c>
      <c r="V752" s="34">
        <v>1.3750939743546151</v>
      </c>
      <c r="W752">
        <v>0</v>
      </c>
      <c r="X752">
        <v>0</v>
      </c>
      <c r="Y752" s="34">
        <v>0</v>
      </c>
      <c r="Z752" s="34">
        <v>0</v>
      </c>
      <c r="AA752">
        <v>1.244</v>
      </c>
      <c r="AB752">
        <v>8.1289647947410983E-3</v>
      </c>
      <c r="AC752" s="34">
        <v>1.2521289647947411</v>
      </c>
      <c r="AD752" s="34">
        <v>1.2386798726264601</v>
      </c>
      <c r="AE752">
        <v>25.17</v>
      </c>
      <c r="AF752">
        <v>0.16447431180356384</v>
      </c>
      <c r="AG752" s="34">
        <v>25.334474311803568</v>
      </c>
      <c r="AH752" s="34">
        <v>25.062357229909971</v>
      </c>
      <c r="AJ752">
        <v>56.307000000000002</v>
      </c>
      <c r="AK752">
        <v>0.36794020956389634</v>
      </c>
      <c r="AL752" s="34">
        <v>56.6749402095639</v>
      </c>
      <c r="AM752" s="34">
        <v>56.066195810271779</v>
      </c>
      <c r="AN752">
        <v>2.9870000000000001</v>
      </c>
      <c r="AO752">
        <v>1.9518663860041526E-2</v>
      </c>
      <c r="AP752" s="34">
        <v>3.0065186638600414</v>
      </c>
      <c r="AQ752" s="34">
        <v>2.974225707021894</v>
      </c>
      <c r="AR752">
        <v>285.98700000000008</v>
      </c>
      <c r="AS752">
        <v>1.8687928092874782</v>
      </c>
      <c r="AT752" s="34">
        <v>287.85579280928755</v>
      </c>
      <c r="AU752" s="34">
        <v>284.76393949583883</v>
      </c>
      <c r="AV752">
        <v>27.585000000000008</v>
      </c>
      <c r="AW752">
        <v>0.18025522014705242</v>
      </c>
      <c r="AX752" s="34">
        <v>27.765255220147061</v>
      </c>
      <c r="AY752" s="34">
        <v>27.467029169132566</v>
      </c>
      <c r="AZ752">
        <v>245.41</v>
      </c>
      <c r="BA752">
        <v>1.6036408764287884</v>
      </c>
      <c r="BB752" s="34">
        <v>247.01364087642878</v>
      </c>
      <c r="BC752" s="34">
        <v>244.36047230004786</v>
      </c>
      <c r="BD752">
        <v>111.57000000000001</v>
      </c>
      <c r="BE752">
        <v>0.72905836185632178</v>
      </c>
      <c r="BF752" s="34">
        <v>112.29905836185632</v>
      </c>
      <c r="BG752" s="34">
        <v>111.0928564219728</v>
      </c>
      <c r="BH752">
        <v>729.84600000000012</v>
      </c>
      <c r="BI752">
        <v>4.7692061411435791</v>
      </c>
      <c r="BJ752" s="34">
        <v>734.61520614114363</v>
      </c>
      <c r="BK752" s="34">
        <v>726.72471890428574</v>
      </c>
      <c r="BM752">
        <v>62.664000000000001</v>
      </c>
      <c r="BN752">
        <v>0.40948026519104197</v>
      </c>
      <c r="BO752">
        <v>63.073480265191044</v>
      </c>
      <c r="BP752">
        <v>62.396009275132236</v>
      </c>
      <c r="BQ752">
        <v>3.5660000000000003</v>
      </c>
      <c r="BR752">
        <v>2.3302161139908968E-2</v>
      </c>
      <c r="BS752">
        <v>3.589302161139909</v>
      </c>
      <c r="BT752">
        <v>3.5507495384131484</v>
      </c>
      <c r="BU752">
        <v>301.59600000000006</v>
      </c>
      <c r="BV752">
        <v>1.9707904069411066</v>
      </c>
      <c r="BW752">
        <v>303.56679040694115</v>
      </c>
      <c r="BX752">
        <v>300.30618558251604</v>
      </c>
      <c r="BY752">
        <v>28.966000000000008</v>
      </c>
      <c r="BZ752">
        <v>0.18927941659523365</v>
      </c>
      <c r="CA752">
        <v>29.155279416595242</v>
      </c>
      <c r="CB752">
        <v>28.842123143487182</v>
      </c>
      <c r="CC752">
        <v>245.41</v>
      </c>
      <c r="CD752">
        <v>1.6036408764287884</v>
      </c>
      <c r="CE752">
        <v>247.01364087642878</v>
      </c>
      <c r="CF752">
        <v>244.36047230004786</v>
      </c>
      <c r="CG752">
        <v>112.81400000000001</v>
      </c>
      <c r="CH752">
        <v>0.7371873266510629</v>
      </c>
      <c r="CI752">
        <v>113.55118732665106</v>
      </c>
      <c r="CJ752">
        <v>112.33153629459926</v>
      </c>
      <c r="CK752">
        <v>755.01600000000008</v>
      </c>
      <c r="CL752">
        <v>4.9336804529471427</v>
      </c>
      <c r="CM752">
        <v>759.94968045294718</v>
      </c>
      <c r="CN752">
        <v>751.78707613419567</v>
      </c>
    </row>
    <row r="753" spans="1:92" x14ac:dyDescent="0.3">
      <c r="A753" s="18">
        <v>45443</v>
      </c>
      <c r="B753" s="2">
        <v>21</v>
      </c>
      <c r="C753" s="2" t="s">
        <v>178</v>
      </c>
      <c r="D753" s="9">
        <v>22.234273999999999</v>
      </c>
      <c r="E753">
        <v>1.1056699E-2</v>
      </c>
      <c r="G753">
        <v>5.9189999999999996</v>
      </c>
      <c r="H753">
        <v>1.7973163725892981E-2</v>
      </c>
      <c r="I753" s="34">
        <v>5.9369731637258925</v>
      </c>
      <c r="J753" s="34">
        <v>5.871329838483498</v>
      </c>
      <c r="K753">
        <v>0.56500000000000006</v>
      </c>
      <c r="L753">
        <v>1.7156339762002936E-3</v>
      </c>
      <c r="M753" s="34">
        <v>0.56671563397620039</v>
      </c>
      <c r="N753" s="34">
        <v>0.56044962979273139</v>
      </c>
      <c r="O753">
        <v>15.323</v>
      </c>
      <c r="P753">
        <v>4.6528600738614333E-2</v>
      </c>
      <c r="Q753" s="34">
        <v>15.369528600738615</v>
      </c>
      <c r="R753" s="34">
        <v>15.199592349228357</v>
      </c>
      <c r="S753">
        <v>1.3640000000000001</v>
      </c>
      <c r="T753">
        <v>4.1418137053755751E-3</v>
      </c>
      <c r="U753" s="34">
        <v>1.3681418137053756</v>
      </c>
      <c r="V753" s="34">
        <v>1.3530146814819213</v>
      </c>
      <c r="W753">
        <v>0</v>
      </c>
      <c r="X753">
        <v>0</v>
      </c>
      <c r="Y753" s="34">
        <v>0</v>
      </c>
      <c r="Z753" s="34">
        <v>0</v>
      </c>
      <c r="AA753">
        <v>1.2270000000000001</v>
      </c>
      <c r="AB753">
        <v>3.725810422650903E-3</v>
      </c>
      <c r="AC753" s="34">
        <v>1.2307258104226511</v>
      </c>
      <c r="AD753" s="34">
        <v>1.2171180455852768</v>
      </c>
      <c r="AE753">
        <v>24.398000000000003</v>
      </c>
      <c r="AF753">
        <v>7.4085022568734074E-2</v>
      </c>
      <c r="AG753" s="34">
        <v>24.472085022568734</v>
      </c>
      <c r="AH753" s="34">
        <v>24.201504544571783</v>
      </c>
      <c r="AJ753">
        <v>53.028999999999989</v>
      </c>
      <c r="AK753">
        <v>0.16102363561756694</v>
      </c>
      <c r="AL753" s="34">
        <v>53.190023635617557</v>
      </c>
      <c r="AM753" s="34">
        <v>52.601917554475648</v>
      </c>
      <c r="AN753">
        <v>2.8289999999999997</v>
      </c>
      <c r="AO753">
        <v>8.5903159622489015E-3</v>
      </c>
      <c r="AP753" s="34">
        <v>2.8375903159622484</v>
      </c>
      <c r="AQ753" s="34">
        <v>2.806215933953339</v>
      </c>
      <c r="AR753">
        <v>275.34800000000013</v>
      </c>
      <c r="AS753">
        <v>0.83609979482973207</v>
      </c>
      <c r="AT753" s="34">
        <v>276.18409979482988</v>
      </c>
      <c r="AU753" s="34">
        <v>273.13041533481248</v>
      </c>
      <c r="AV753">
        <v>25.704000000000004</v>
      </c>
      <c r="AW753">
        <v>7.8050718096021848E-2</v>
      </c>
      <c r="AX753" s="34">
        <v>25.782050718096027</v>
      </c>
      <c r="AY753" s="34">
        <v>25.496986343703306</v>
      </c>
      <c r="AZ753">
        <v>237.226</v>
      </c>
      <c r="BA753">
        <v>0.72034156750104561</v>
      </c>
      <c r="BB753" s="34">
        <v>237.94634156750104</v>
      </c>
      <c r="BC753" s="34">
        <v>235.315440490638</v>
      </c>
      <c r="BD753">
        <v>112.48400000000001</v>
      </c>
      <c r="BE753">
        <v>0.34155995075913947</v>
      </c>
      <c r="BF753" s="34">
        <v>112.82555995075914</v>
      </c>
      <c r="BG753" s="34">
        <v>111.57808169487716</v>
      </c>
      <c r="BH753">
        <v>706.62000000000023</v>
      </c>
      <c r="BI753">
        <v>2.1456659827657552</v>
      </c>
      <c r="BJ753" s="34">
        <v>708.76566598276588</v>
      </c>
      <c r="BK753" s="34">
        <v>700.92905735245995</v>
      </c>
      <c r="BM753">
        <v>58.947999999999986</v>
      </c>
      <c r="BN753">
        <v>0.17899679934345991</v>
      </c>
      <c r="BO753">
        <v>59.126996799343452</v>
      </c>
      <c r="BP753">
        <v>58.473247392959145</v>
      </c>
      <c r="BQ753">
        <v>3.3939999999999997</v>
      </c>
      <c r="BR753">
        <v>1.0305949938449195E-2</v>
      </c>
      <c r="BS753">
        <v>3.4043059499384487</v>
      </c>
      <c r="BT753">
        <v>3.3666655637460705</v>
      </c>
      <c r="BU753">
        <v>290.67100000000011</v>
      </c>
      <c r="BV753">
        <v>0.88262839556834638</v>
      </c>
      <c r="BW753">
        <v>291.55362839556847</v>
      </c>
      <c r="BX753">
        <v>288.33000768404082</v>
      </c>
      <c r="BY753">
        <v>27.068000000000005</v>
      </c>
      <c r="BZ753">
        <v>8.219253180139742E-2</v>
      </c>
      <c r="CA753">
        <v>27.150192531801402</v>
      </c>
      <c r="CB753">
        <v>26.850001025185225</v>
      </c>
      <c r="CC753">
        <v>237.226</v>
      </c>
      <c r="CD753">
        <v>0.72034156750104561</v>
      </c>
      <c r="CE753">
        <v>237.94634156750104</v>
      </c>
      <c r="CF753">
        <v>235.315440490638</v>
      </c>
      <c r="CG753">
        <v>113.71100000000001</v>
      </c>
      <c r="CH753">
        <v>0.34528576118179038</v>
      </c>
      <c r="CI753">
        <v>114.0562857611818</v>
      </c>
      <c r="CJ753">
        <v>112.79519974046244</v>
      </c>
      <c r="CK753">
        <v>731.01800000000026</v>
      </c>
      <c r="CL753">
        <v>2.2197510053344893</v>
      </c>
      <c r="CM753">
        <v>733.23775100533464</v>
      </c>
      <c r="CN753">
        <v>725.13056189703173</v>
      </c>
    </row>
    <row r="754" spans="1:92" x14ac:dyDescent="0.3">
      <c r="A754" s="18">
        <v>45443</v>
      </c>
      <c r="B754" s="2">
        <v>22</v>
      </c>
      <c r="C754" s="2" t="s">
        <v>178</v>
      </c>
      <c r="D754" s="9">
        <v>26.405823999999999</v>
      </c>
      <c r="E754">
        <v>1.0925842E-2</v>
      </c>
      <c r="G754">
        <v>5.7680000000000007</v>
      </c>
      <c r="H754">
        <v>4.9964337247067336E-2</v>
      </c>
      <c r="I754" s="34">
        <v>5.8179643372470684</v>
      </c>
      <c r="J754" s="34">
        <v>5.7543981781366718</v>
      </c>
      <c r="K754">
        <v>0.47499999999999998</v>
      </c>
      <c r="L754">
        <v>4.1146082164280487E-3</v>
      </c>
      <c r="M754" s="34">
        <v>0.47911460821642804</v>
      </c>
      <c r="N754" s="34">
        <v>0.47387987770716344</v>
      </c>
      <c r="O754">
        <v>14.595000000000001</v>
      </c>
      <c r="P754">
        <v>0.1264267514079313</v>
      </c>
      <c r="Q754" s="34">
        <v>14.721426751407932</v>
      </c>
      <c r="R754" s="34">
        <v>14.560582768707476</v>
      </c>
      <c r="S754">
        <v>1.3080000000000001</v>
      </c>
      <c r="T754">
        <v>1.1330331678079763E-2</v>
      </c>
      <c r="U754" s="34">
        <v>1.3193303316780798</v>
      </c>
      <c r="V754" s="34">
        <v>1.3049155369283574</v>
      </c>
      <c r="W754">
        <v>0</v>
      </c>
      <c r="X754">
        <v>0</v>
      </c>
      <c r="Y754" s="34">
        <v>0</v>
      </c>
      <c r="Z754" s="34">
        <v>0</v>
      </c>
      <c r="AA754">
        <v>1.244</v>
      </c>
      <c r="AB754">
        <v>1.0775942360497878E-2</v>
      </c>
      <c r="AC754" s="34">
        <v>1.2547759423604978</v>
      </c>
      <c r="AD754" s="34">
        <v>1.241066458668866</v>
      </c>
      <c r="AE754">
        <v>23.39</v>
      </c>
      <c r="AF754">
        <v>0.20261197091000432</v>
      </c>
      <c r="AG754" s="34">
        <v>23.59261197091001</v>
      </c>
      <c r="AH754" s="34">
        <v>23.334842820148534</v>
      </c>
      <c r="AJ754">
        <v>49.944999999999993</v>
      </c>
      <c r="AK754">
        <v>0.43264022604105018</v>
      </c>
      <c r="AL754" s="34">
        <v>50.377640226041045</v>
      </c>
      <c r="AM754" s="34">
        <v>49.827222088598475</v>
      </c>
      <c r="AN754">
        <v>2.633</v>
      </c>
      <c r="AO754">
        <v>2.2807923018642214E-2</v>
      </c>
      <c r="AP754" s="34">
        <v>2.6558079230186422</v>
      </c>
      <c r="AQ754" s="34">
        <v>2.6267909852693925</v>
      </c>
      <c r="AR754">
        <v>264.35500000000002</v>
      </c>
      <c r="AS754">
        <v>2.2899310632712355</v>
      </c>
      <c r="AT754" s="34">
        <v>266.64493106327126</v>
      </c>
      <c r="AU754" s="34">
        <v>263.73161067637307</v>
      </c>
      <c r="AV754">
        <v>23.440999999999999</v>
      </c>
      <c r="AW754">
        <v>0.2030537498974524</v>
      </c>
      <c r="AX754" s="34">
        <v>23.644053749897452</v>
      </c>
      <c r="AY754" s="34">
        <v>23.385722554386565</v>
      </c>
      <c r="AZ754">
        <v>246.89399999999998</v>
      </c>
      <c r="BA754">
        <v>2.1386780652353399</v>
      </c>
      <c r="BB754" s="34">
        <v>249.03267806523533</v>
      </c>
      <c r="BC754" s="34">
        <v>246.31178637185769</v>
      </c>
      <c r="BD754">
        <v>110.56699999999999</v>
      </c>
      <c r="BE754">
        <v>0.95776818245431583</v>
      </c>
      <c r="BF754" s="34">
        <v>111.52476818245431</v>
      </c>
      <c r="BG754" s="34">
        <v>110.30626618620619</v>
      </c>
      <c r="BH754">
        <v>697.83499999999992</v>
      </c>
      <c r="BI754">
        <v>6.0448792099180366</v>
      </c>
      <c r="BJ754" s="34">
        <v>703.87987920991804</v>
      </c>
      <c r="BK754" s="34">
        <v>696.18939886269141</v>
      </c>
      <c r="BM754">
        <v>55.712999999999994</v>
      </c>
      <c r="BN754">
        <v>0.48260456328811752</v>
      </c>
      <c r="BO754">
        <v>56.195604563288114</v>
      </c>
      <c r="BP754">
        <v>55.581620266735143</v>
      </c>
      <c r="BQ754">
        <v>3.1080000000000001</v>
      </c>
      <c r="BR754">
        <v>2.6922531235070261E-2</v>
      </c>
      <c r="BS754">
        <v>3.1349225312350701</v>
      </c>
      <c r="BT754">
        <v>3.100670862976556</v>
      </c>
      <c r="BU754">
        <v>278.95000000000005</v>
      </c>
      <c r="BV754">
        <v>2.4163578146791669</v>
      </c>
      <c r="BW754">
        <v>281.36635781467919</v>
      </c>
      <c r="BX754">
        <v>278.29219344508056</v>
      </c>
      <c r="BY754">
        <v>24.748999999999999</v>
      </c>
      <c r="BZ754">
        <v>0.21438408157553215</v>
      </c>
      <c r="CA754">
        <v>24.963384081575533</v>
      </c>
      <c r="CB754">
        <v>24.690638091314923</v>
      </c>
      <c r="CC754">
        <v>246.89399999999998</v>
      </c>
      <c r="CD754">
        <v>2.1386780652353399</v>
      </c>
      <c r="CE754">
        <v>249.03267806523533</v>
      </c>
      <c r="CF754">
        <v>246.31178637185769</v>
      </c>
      <c r="CG754">
        <v>111.81099999999999</v>
      </c>
      <c r="CH754">
        <v>0.96854412481481367</v>
      </c>
      <c r="CI754">
        <v>112.77954412481481</v>
      </c>
      <c r="CJ754">
        <v>111.54733264487506</v>
      </c>
      <c r="CK754">
        <v>721.22499999999991</v>
      </c>
      <c r="CL754">
        <v>6.2474911808280407</v>
      </c>
      <c r="CM754">
        <v>727.472491180828</v>
      </c>
      <c r="CN754">
        <v>719.52424168283994</v>
      </c>
    </row>
    <row r="755" spans="1:92" x14ac:dyDescent="0.3">
      <c r="A755" s="18">
        <v>45443</v>
      </c>
      <c r="B755" s="2">
        <v>23</v>
      </c>
      <c r="C755" s="2" t="s">
        <v>178</v>
      </c>
      <c r="D755" s="9">
        <v>18.962513999999999</v>
      </c>
      <c r="E755">
        <v>1.1696460000000001E-2</v>
      </c>
      <c r="G755">
        <v>5.6959999999999997</v>
      </c>
      <c r="H755">
        <v>5.1838483335387577E-2</v>
      </c>
      <c r="I755" s="34">
        <v>5.7478384833353875</v>
      </c>
      <c r="J755" s="34">
        <v>5.6806091204285947</v>
      </c>
      <c r="K755">
        <v>0.45799999999999996</v>
      </c>
      <c r="L755">
        <v>4.1681926558299704E-3</v>
      </c>
      <c r="M755" s="34">
        <v>0.46216819265582992</v>
      </c>
      <c r="N755" s="34">
        <v>0.45676246087715872</v>
      </c>
      <c r="O755">
        <v>14.532</v>
      </c>
      <c r="P755">
        <v>0.13225365867799374</v>
      </c>
      <c r="Q755" s="34">
        <v>14.664253658677994</v>
      </c>
      <c r="R755" s="34">
        <v>14.492733802329413</v>
      </c>
      <c r="S755">
        <v>1.256</v>
      </c>
      <c r="T755">
        <v>1.1430676802887429E-2</v>
      </c>
      <c r="U755" s="34">
        <v>1.2674306768028873</v>
      </c>
      <c r="V755" s="34">
        <v>1.2526062245888894</v>
      </c>
      <c r="W755">
        <v>0</v>
      </c>
      <c r="X755">
        <v>0</v>
      </c>
      <c r="Y755" s="34">
        <v>0</v>
      </c>
      <c r="Z755" s="34">
        <v>0</v>
      </c>
      <c r="AA755">
        <v>1.212</v>
      </c>
      <c r="AB755">
        <v>1.1030239080493285E-2</v>
      </c>
      <c r="AC755" s="34">
        <v>1.2230302390804932</v>
      </c>
      <c r="AD755" s="34">
        <v>1.2087251148102978</v>
      </c>
      <c r="AE755">
        <v>23.154</v>
      </c>
      <c r="AF755">
        <v>0.21072125055259197</v>
      </c>
      <c r="AG755" s="34">
        <v>23.364721250552595</v>
      </c>
      <c r="AH755" s="34">
        <v>23.091436723034356</v>
      </c>
      <c r="AJ755">
        <v>46.502000000000002</v>
      </c>
      <c r="AK755">
        <v>0.42320806742664907</v>
      </c>
      <c r="AL755" s="34">
        <v>46.925208067426652</v>
      </c>
      <c r="AM755" s="34">
        <v>46.376349248274316</v>
      </c>
      <c r="AN755">
        <v>2.5090000000000003</v>
      </c>
      <c r="AO755">
        <v>2.2834051033793445E-2</v>
      </c>
      <c r="AP755" s="34">
        <v>2.531834051033794</v>
      </c>
      <c r="AQ755" s="34">
        <v>2.5022205553292394</v>
      </c>
      <c r="AR755">
        <v>253.66000000000003</v>
      </c>
      <c r="AS755">
        <v>2.3085234696022496</v>
      </c>
      <c r="AT755" s="34">
        <v>255.96852346960227</v>
      </c>
      <c r="AU755" s="34">
        <v>252.97459787358102</v>
      </c>
      <c r="AV755">
        <v>21.489000000000001</v>
      </c>
      <c r="AW755">
        <v>0.19556832310290445</v>
      </c>
      <c r="AX755" s="34">
        <v>21.684568323102905</v>
      </c>
      <c r="AY755" s="34">
        <v>21.430935637094464</v>
      </c>
      <c r="AZ755">
        <v>248.30099999999999</v>
      </c>
      <c r="BA755">
        <v>2.2597519751861079</v>
      </c>
      <c r="BB755" s="34">
        <v>250.56075197518609</v>
      </c>
      <c r="BC755" s="34">
        <v>247.6300781621384</v>
      </c>
      <c r="BD755">
        <v>108.05999999999999</v>
      </c>
      <c r="BE755">
        <v>0.98343864277071302</v>
      </c>
      <c r="BF755" s="34">
        <v>109.0434386427707</v>
      </c>
      <c r="BG755" s="34">
        <v>107.76801642442307</v>
      </c>
      <c r="BH755">
        <v>680.52099999999996</v>
      </c>
      <c r="BI755">
        <v>6.1933245291224175</v>
      </c>
      <c r="BJ755" s="34">
        <v>686.71432452912245</v>
      </c>
      <c r="BK755" s="34">
        <v>678.68219790084049</v>
      </c>
      <c r="BM755">
        <v>52.198</v>
      </c>
      <c r="BN755">
        <v>0.47504655076203667</v>
      </c>
      <c r="BO755">
        <v>52.673046550762038</v>
      </c>
      <c r="BP755">
        <v>52.056958368702908</v>
      </c>
      <c r="BQ755">
        <v>2.9670000000000005</v>
      </c>
      <c r="BR755">
        <v>2.7002243689623416E-2</v>
      </c>
      <c r="BS755">
        <v>2.9940022436896241</v>
      </c>
      <c r="BT755">
        <v>2.9589830162063979</v>
      </c>
      <c r="BU755">
        <v>268.19200000000001</v>
      </c>
      <c r="BV755">
        <v>2.4407771282802435</v>
      </c>
      <c r="BW755">
        <v>270.63277712828028</v>
      </c>
      <c r="BX755">
        <v>267.46733167591043</v>
      </c>
      <c r="BY755">
        <v>22.745000000000001</v>
      </c>
      <c r="BZ755">
        <v>0.20699899990579188</v>
      </c>
      <c r="CA755">
        <v>22.951998999905793</v>
      </c>
      <c r="CB755">
        <v>22.683541861683352</v>
      </c>
      <c r="CC755">
        <v>248.30099999999999</v>
      </c>
      <c r="CD755">
        <v>2.2597519751861079</v>
      </c>
      <c r="CE755">
        <v>250.56075197518609</v>
      </c>
      <c r="CF755">
        <v>247.6300781621384</v>
      </c>
      <c r="CG755">
        <v>109.27199999999999</v>
      </c>
      <c r="CH755">
        <v>0.9944688818512063</v>
      </c>
      <c r="CI755">
        <v>110.26646888185118</v>
      </c>
      <c r="CJ755">
        <v>108.97674153923336</v>
      </c>
      <c r="CK755">
        <v>703.67499999999995</v>
      </c>
      <c r="CL755">
        <v>6.4040457796750099</v>
      </c>
      <c r="CM755">
        <v>710.07904577967508</v>
      </c>
      <c r="CN755">
        <v>701.77363462387484</v>
      </c>
    </row>
    <row r="756" spans="1:92" x14ac:dyDescent="0.3">
      <c r="A756" s="18">
        <v>45443</v>
      </c>
      <c r="B756" s="2">
        <v>24</v>
      </c>
      <c r="C756" s="2" t="s">
        <v>23</v>
      </c>
      <c r="D756" s="9">
        <v>11.908988000000001</v>
      </c>
      <c r="E756">
        <v>1.2448977999999999E-2</v>
      </c>
      <c r="G756">
        <v>5.8100000000000005</v>
      </c>
      <c r="H756">
        <v>6.4832511408830312E-2</v>
      </c>
      <c r="I756" s="34">
        <v>5.8748325114088304</v>
      </c>
      <c r="J756" s="34">
        <v>5.8016968507206172</v>
      </c>
      <c r="K756">
        <v>0.441</v>
      </c>
      <c r="L756">
        <v>4.9210219503088059E-3</v>
      </c>
      <c r="M756" s="34">
        <v>0.4459210219503088</v>
      </c>
      <c r="N756" s="34">
        <v>0.44036976095831187</v>
      </c>
      <c r="O756">
        <v>13.472</v>
      </c>
      <c r="P756">
        <v>0.15033108325297104</v>
      </c>
      <c r="Q756" s="34">
        <v>13.62233108325297</v>
      </c>
      <c r="R756" s="34">
        <v>13.452746983288838</v>
      </c>
      <c r="S756">
        <v>1.2410000000000001</v>
      </c>
      <c r="T756">
        <v>1.384804589644723E-2</v>
      </c>
      <c r="U756" s="34">
        <v>1.2548480458964473</v>
      </c>
      <c r="V756" s="34">
        <v>1.2392264701797393</v>
      </c>
      <c r="W756">
        <v>0</v>
      </c>
      <c r="X756">
        <v>0</v>
      </c>
      <c r="Y756" s="34">
        <v>0</v>
      </c>
      <c r="Z756" s="34">
        <v>0</v>
      </c>
      <c r="AA756">
        <v>1.1200000000000001</v>
      </c>
      <c r="AB756">
        <v>1.2497833524593794E-2</v>
      </c>
      <c r="AC756" s="34">
        <v>1.1324978335245939</v>
      </c>
      <c r="AD756" s="34">
        <v>1.1183993929099985</v>
      </c>
      <c r="AE756">
        <v>22.084</v>
      </c>
      <c r="AF756">
        <v>0.24643049603315118</v>
      </c>
      <c r="AG756" s="34">
        <v>22.330430496033149</v>
      </c>
      <c r="AH756" s="34">
        <v>22.05243945805751</v>
      </c>
      <c r="AJ756">
        <v>43.021000000000001</v>
      </c>
      <c r="AK756">
        <v>0.48006187148352641</v>
      </c>
      <c r="AL756" s="34">
        <v>43.501061871483529</v>
      </c>
      <c r="AM756" s="34">
        <v>42.959518109268792</v>
      </c>
      <c r="AN756">
        <v>2.4810000000000003</v>
      </c>
      <c r="AO756">
        <v>2.768493301296179E-2</v>
      </c>
      <c r="AP756" s="34">
        <v>2.5086849330129621</v>
      </c>
      <c r="AQ756" s="34">
        <v>2.4774543694729525</v>
      </c>
      <c r="AR756">
        <v>246.42900000000003</v>
      </c>
      <c r="AS756">
        <v>2.749846980028682</v>
      </c>
      <c r="AT756" s="34">
        <v>249.17884698002871</v>
      </c>
      <c r="AU756" s="34">
        <v>246.07682499590896</v>
      </c>
      <c r="AV756">
        <v>20.372000000000003</v>
      </c>
      <c r="AW756">
        <v>0.22732666478841498</v>
      </c>
      <c r="AX756" s="34">
        <v>20.599326664788418</v>
      </c>
      <c r="AY756" s="34">
        <v>20.342886100323653</v>
      </c>
      <c r="AZ756">
        <v>255.74600000000001</v>
      </c>
      <c r="BA756">
        <v>2.8538133326613968</v>
      </c>
      <c r="BB756" s="34">
        <v>258.59981333266143</v>
      </c>
      <c r="BC756" s="34">
        <v>255.38050994567902</v>
      </c>
      <c r="BD756">
        <v>108.33099999999999</v>
      </c>
      <c r="BE756">
        <v>1.2088417888864018</v>
      </c>
      <c r="BF756" s="34">
        <v>109.53984178888639</v>
      </c>
      <c r="BG756" s="34">
        <v>108.17618270833306</v>
      </c>
      <c r="BH756">
        <v>676.38000000000011</v>
      </c>
      <c r="BI756">
        <v>7.5475755708613841</v>
      </c>
      <c r="BJ756" s="34">
        <v>683.92757557086145</v>
      </c>
      <c r="BK756" s="34">
        <v>675.41337622898641</v>
      </c>
      <c r="BM756">
        <v>48.831000000000003</v>
      </c>
      <c r="BN756">
        <v>0.5448943828923567</v>
      </c>
      <c r="BO756">
        <v>49.375894382892362</v>
      </c>
      <c r="BP756">
        <v>48.76121495998941</v>
      </c>
      <c r="BQ756">
        <v>2.9220000000000002</v>
      </c>
      <c r="BR756">
        <v>3.2605954963270595E-2</v>
      </c>
      <c r="BS756">
        <v>2.9546059549632711</v>
      </c>
      <c r="BT756">
        <v>2.9178241304312644</v>
      </c>
      <c r="BU756">
        <v>259.90100000000001</v>
      </c>
      <c r="BV756">
        <v>2.9001780632816532</v>
      </c>
      <c r="BW756">
        <v>262.80117806328167</v>
      </c>
      <c r="BX756">
        <v>259.52957197919778</v>
      </c>
      <c r="BY756">
        <v>21.613000000000003</v>
      </c>
      <c r="BZ756">
        <v>0.24117471068486221</v>
      </c>
      <c r="CA756">
        <v>21.854174710684866</v>
      </c>
      <c r="CB756">
        <v>21.582112570503394</v>
      </c>
      <c r="CC756">
        <v>255.74600000000001</v>
      </c>
      <c r="CD756">
        <v>2.8538133326613968</v>
      </c>
      <c r="CE756">
        <v>258.59981333266143</v>
      </c>
      <c r="CF756">
        <v>255.38050994567902</v>
      </c>
      <c r="CG756">
        <v>109.45099999999999</v>
      </c>
      <c r="CH756">
        <v>1.2213396224109956</v>
      </c>
      <c r="CI756">
        <v>110.67233962241099</v>
      </c>
      <c r="CJ756">
        <v>109.29458210124305</v>
      </c>
      <c r="CK756">
        <v>698.46400000000006</v>
      </c>
      <c r="CL756">
        <v>7.7940060668945357</v>
      </c>
      <c r="CM756">
        <v>706.25800606689461</v>
      </c>
      <c r="CN756">
        <v>697.46581568704391</v>
      </c>
    </row>
    <row r="757" spans="1:92" x14ac:dyDescent="0.3">
      <c r="G757" s="69">
        <v>4916.0380000000014</v>
      </c>
      <c r="H757" s="69">
        <v>38.021997904504502</v>
      </c>
      <c r="I757" s="69">
        <v>4954.0599979045037</v>
      </c>
      <c r="J757" s="69">
        <v>4918.1393060793353</v>
      </c>
      <c r="K757" s="69">
        <v>395.90999999999985</v>
      </c>
      <c r="L757" s="69">
        <v>3.0815710489787778</v>
      </c>
      <c r="M757" s="69">
        <v>398.99157104897864</v>
      </c>
      <c r="N757" s="69">
        <v>396.07252067884184</v>
      </c>
      <c r="O757" s="69">
        <v>11444.922000000002</v>
      </c>
      <c r="P757" s="69">
        <v>87.779561176287501</v>
      </c>
      <c r="Q757" s="69">
        <v>11532.701561176284</v>
      </c>
      <c r="R757" s="69">
        <v>11448.784363424973</v>
      </c>
      <c r="S757" s="69">
        <v>1530.7680000000007</v>
      </c>
      <c r="T757" s="69">
        <v>11.848958187379736</v>
      </c>
      <c r="U757" s="69">
        <v>1542.6169581873799</v>
      </c>
      <c r="V757" s="69">
        <v>1531.3886812226444</v>
      </c>
      <c r="W757" s="69">
        <v>0</v>
      </c>
      <c r="X757" s="69">
        <v>0</v>
      </c>
      <c r="Y757" s="69">
        <v>0</v>
      </c>
      <c r="Z757" s="69">
        <v>0</v>
      </c>
      <c r="AA757" s="69">
        <v>1261.7300000000002</v>
      </c>
      <c r="AB757" s="69">
        <v>9.7644011198151262</v>
      </c>
      <c r="AC757" s="69">
        <v>1271.4944011198158</v>
      </c>
      <c r="AD757" s="69">
        <v>1262.3642615095412</v>
      </c>
      <c r="AE757" s="69">
        <v>19549.368000000017</v>
      </c>
      <c r="AF757" s="69">
        <v>150.49648943696565</v>
      </c>
      <c r="AG757" s="69">
        <v>19699.864489436965</v>
      </c>
      <c r="AH757" s="69">
        <v>19556.749132915324</v>
      </c>
      <c r="AI757" s="69"/>
      <c r="AJ757" s="69">
        <v>41797.020999999957</v>
      </c>
      <c r="AK757" s="69">
        <v>321.67234558617002</v>
      </c>
      <c r="AL757" s="69">
        <v>42118.693345586151</v>
      </c>
      <c r="AM757" s="69">
        <v>41812.764345570387</v>
      </c>
      <c r="AN757" s="69">
        <v>2467.2450000000017</v>
      </c>
      <c r="AO757" s="69">
        <v>18.98630198251719</v>
      </c>
      <c r="AP757" s="69">
        <v>2486.2313019825156</v>
      </c>
      <c r="AQ757" s="69">
        <v>2468.2096301426295</v>
      </c>
      <c r="AR757" s="69">
        <v>221336.23799999995</v>
      </c>
      <c r="AS757" s="69">
        <v>1703.2728360223132</v>
      </c>
      <c r="AT757" s="69">
        <v>223039.51083602224</v>
      </c>
      <c r="AU757" s="69">
        <v>221419.95321270594</v>
      </c>
      <c r="AV757" s="69">
        <v>20730.220000000005</v>
      </c>
      <c r="AW757" s="69">
        <v>160.14709428656781</v>
      </c>
      <c r="AX757" s="69">
        <v>20890.367094286576</v>
      </c>
      <c r="AY757" s="69">
        <v>20738.519340196348</v>
      </c>
      <c r="AZ757" s="69">
        <v>155156.22599999979</v>
      </c>
      <c r="BA757" s="69">
        <v>1198.0871466908484</v>
      </c>
      <c r="BB757" s="69">
        <v>156354.31314669084</v>
      </c>
      <c r="BC757" s="69">
        <v>155213.29981144555</v>
      </c>
      <c r="BD757" s="69">
        <v>83618.090999999971</v>
      </c>
      <c r="BE757" s="69">
        <v>641.96375092157427</v>
      </c>
      <c r="BF757" s="69">
        <v>84260.054750921568</v>
      </c>
      <c r="BG757" s="69">
        <v>83645.466910711169</v>
      </c>
      <c r="BH757" s="69">
        <v>525105.04099999997</v>
      </c>
      <c r="BI757" s="69">
        <v>4044.1294754899886</v>
      </c>
      <c r="BJ757" s="69">
        <v>529149.17047549027</v>
      </c>
      <c r="BK757" s="69">
        <v>525298.21325077245</v>
      </c>
      <c r="BL757" s="69"/>
      <c r="BM757" s="69">
        <v>46713.058999999994</v>
      </c>
      <c r="BN757" s="69">
        <v>359.69434349067359</v>
      </c>
      <c r="BO757" s="69">
        <v>47072.753343490651</v>
      </c>
      <c r="BP757" s="69">
        <v>46730.903651649765</v>
      </c>
      <c r="BQ757" s="69">
        <v>2863.1549999999997</v>
      </c>
      <c r="BR757" s="69">
        <v>22.067873031495978</v>
      </c>
      <c r="BS757" s="69">
        <v>2885.2228730314982</v>
      </c>
      <c r="BT757" s="69">
        <v>2864.2821508214756</v>
      </c>
      <c r="BU757" s="69">
        <v>232781.15999999977</v>
      </c>
      <c r="BV757" s="69">
        <v>1791.0523971986001</v>
      </c>
      <c r="BW757" s="69">
        <v>234572.21239719866</v>
      </c>
      <c r="BX757" s="69">
        <v>232868.73757613078</v>
      </c>
      <c r="BY757" s="69">
        <v>22260.987999999994</v>
      </c>
      <c r="BZ757" s="69">
        <v>171.99605247394749</v>
      </c>
      <c r="CA757" s="69">
        <v>22432.984052473967</v>
      </c>
      <c r="CB757" s="69">
        <v>22269.908021418996</v>
      </c>
      <c r="CC757" s="69">
        <v>155156.22599999979</v>
      </c>
      <c r="CD757" s="69">
        <v>1198.0871466908484</v>
      </c>
      <c r="CE757" s="69">
        <v>156354.31314669084</v>
      </c>
      <c r="CF757" s="69">
        <v>155213.29981144555</v>
      </c>
      <c r="CG757" s="69">
        <v>84879.820999999938</v>
      </c>
      <c r="CH757" s="69">
        <v>651.7281520413901</v>
      </c>
      <c r="CI757" s="69">
        <v>85531.549152041407</v>
      </c>
      <c r="CJ757" s="69">
        <v>84907.831172220642</v>
      </c>
      <c r="CK757" s="69">
        <v>544654.40900000045</v>
      </c>
      <c r="CL757" s="69">
        <v>4194.6259649269532</v>
      </c>
      <c r="CM757" s="69">
        <v>548849.03496492771</v>
      </c>
      <c r="CN757" s="69">
        <v>544854.96238368726</v>
      </c>
    </row>
  </sheetData>
  <mergeCells count="24">
    <mergeCell ref="K11:N11"/>
    <mergeCell ref="G11:J11"/>
    <mergeCell ref="G10:AH10"/>
    <mergeCell ref="O11:R11"/>
    <mergeCell ref="S11:V11"/>
    <mergeCell ref="W11:Z11"/>
    <mergeCell ref="AA11:AD11"/>
    <mergeCell ref="AE11:AH11"/>
    <mergeCell ref="AJ10:BK10"/>
    <mergeCell ref="AJ11:AM11"/>
    <mergeCell ref="AN11:AQ11"/>
    <mergeCell ref="AR11:AU11"/>
    <mergeCell ref="AV11:AY11"/>
    <mergeCell ref="AZ11:BC11"/>
    <mergeCell ref="BD11:BG11"/>
    <mergeCell ref="BH11:BK11"/>
    <mergeCell ref="BM10:CN10"/>
    <mergeCell ref="BM11:BP11"/>
    <mergeCell ref="BQ11:BT11"/>
    <mergeCell ref="BU11:BX11"/>
    <mergeCell ref="BY11:CB11"/>
    <mergeCell ref="CC11:CF11"/>
    <mergeCell ref="CG11:CJ11"/>
    <mergeCell ref="CK11:CN1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4"/>
  <dimension ref="A10:AE756"/>
  <sheetViews>
    <sheetView workbookViewId="0"/>
  </sheetViews>
  <sheetFormatPr defaultRowHeight="13" x14ac:dyDescent="0.3"/>
  <cols>
    <col min="1" max="1" width="10.08984375" style="18" bestFit="1" customWidth="1"/>
    <col min="2" max="2" width="4.453125" style="2" bestFit="1" customWidth="1"/>
    <col min="3" max="3" width="5" customWidth="1"/>
    <col min="4" max="4" width="12" style="9" bestFit="1" customWidth="1"/>
    <col min="5" max="5" width="11.54296875" customWidth="1"/>
    <col min="6" max="6" width="2.6328125" customWidth="1"/>
    <col min="19" max="19" width="2.08984375" customWidth="1"/>
  </cols>
  <sheetData>
    <row r="10" spans="1:31" x14ac:dyDescent="0.3">
      <c r="G10" s="6" t="s">
        <v>25</v>
      </c>
      <c r="H10" s="6"/>
      <c r="I10" s="6"/>
      <c r="J10" s="6"/>
      <c r="K10" s="6" t="s">
        <v>25</v>
      </c>
      <c r="L10" s="6"/>
      <c r="M10" s="6"/>
      <c r="N10" s="6"/>
      <c r="O10" s="6" t="s">
        <v>25</v>
      </c>
      <c r="P10" s="6"/>
      <c r="Q10" s="11"/>
      <c r="R10" s="11"/>
      <c r="T10" s="16" t="s">
        <v>26</v>
      </c>
      <c r="U10" s="16"/>
      <c r="V10" s="16"/>
      <c r="W10" s="16"/>
      <c r="X10" s="16" t="s">
        <v>26</v>
      </c>
      <c r="Y10" s="16"/>
      <c r="Z10" s="16"/>
      <c r="AA10" s="16"/>
      <c r="AB10" s="16" t="s">
        <v>26</v>
      </c>
      <c r="AC10" s="16"/>
      <c r="AD10" s="17"/>
      <c r="AE10" s="17"/>
    </row>
    <row r="11" spans="1:31" x14ac:dyDescent="0.3">
      <c r="G11" s="109" t="s">
        <v>7</v>
      </c>
      <c r="H11" s="110"/>
      <c r="I11" s="110"/>
      <c r="J11" s="111"/>
      <c r="K11" s="112" t="s">
        <v>9</v>
      </c>
      <c r="L11" s="113"/>
      <c r="M11" s="113"/>
      <c r="N11" s="114"/>
      <c r="O11" s="121" t="s">
        <v>31</v>
      </c>
      <c r="P11" s="122"/>
      <c r="Q11" s="122"/>
      <c r="R11" s="123"/>
      <c r="T11" s="109" t="s">
        <v>7</v>
      </c>
      <c r="U11" s="110"/>
      <c r="V11" s="110"/>
      <c r="W11" s="111"/>
      <c r="X11" s="112" t="s">
        <v>9</v>
      </c>
      <c r="Y11" s="113"/>
      <c r="Z11" s="113"/>
      <c r="AA11" s="114"/>
      <c r="AB11" s="121" t="s">
        <v>31</v>
      </c>
      <c r="AC11" s="122"/>
      <c r="AD11" s="122"/>
      <c r="AE11" s="123"/>
    </row>
    <row r="12" spans="1:31" ht="52" x14ac:dyDescent="0.3">
      <c r="A12" s="19" t="s">
        <v>21</v>
      </c>
      <c r="B12" s="4" t="s">
        <v>22</v>
      </c>
      <c r="C12" s="3" t="s">
        <v>29</v>
      </c>
      <c r="D12" s="8" t="s">
        <v>24</v>
      </c>
      <c r="E12" s="10" t="s">
        <v>30</v>
      </c>
      <c r="G12" s="12" t="s">
        <v>32</v>
      </c>
      <c r="H12" s="12" t="s">
        <v>28</v>
      </c>
      <c r="I12" s="12" t="s">
        <v>33</v>
      </c>
      <c r="J12" s="12" t="s">
        <v>34</v>
      </c>
      <c r="K12" s="13" t="s">
        <v>32</v>
      </c>
      <c r="L12" s="13" t="s">
        <v>28</v>
      </c>
      <c r="M12" s="13" t="s">
        <v>35</v>
      </c>
      <c r="N12" s="13" t="s">
        <v>34</v>
      </c>
      <c r="O12" s="14" t="s">
        <v>32</v>
      </c>
      <c r="P12" s="15" t="s">
        <v>28</v>
      </c>
      <c r="Q12" s="15" t="s">
        <v>33</v>
      </c>
      <c r="R12" s="15" t="s">
        <v>34</v>
      </c>
      <c r="T12" s="12" t="s">
        <v>32</v>
      </c>
      <c r="U12" s="12" t="s">
        <v>28</v>
      </c>
      <c r="V12" s="12" t="s">
        <v>36</v>
      </c>
      <c r="W12" s="12" t="s">
        <v>34</v>
      </c>
      <c r="X12" s="13" t="s">
        <v>32</v>
      </c>
      <c r="Y12" s="13" t="s">
        <v>28</v>
      </c>
      <c r="Z12" s="13" t="s">
        <v>37</v>
      </c>
      <c r="AA12" s="13" t="s">
        <v>34</v>
      </c>
      <c r="AB12" s="14" t="s">
        <v>32</v>
      </c>
      <c r="AC12" s="15" t="s">
        <v>28</v>
      </c>
      <c r="AD12" s="15" t="s">
        <v>33</v>
      </c>
      <c r="AE12" s="15" t="s">
        <v>34</v>
      </c>
    </row>
    <row r="13" spans="1:31" x14ac:dyDescent="0.3">
      <c r="A13" s="18">
        <v>45413</v>
      </c>
      <c r="B13" s="2">
        <v>1</v>
      </c>
      <c r="C13" s="2" t="s">
        <v>23</v>
      </c>
      <c r="D13" s="9">
        <v>14.011945000000001</v>
      </c>
      <c r="E13">
        <v>6.9273800000000003E-3</v>
      </c>
      <c r="G13" s="34">
        <v>26.164000000000001</v>
      </c>
      <c r="H13" s="34">
        <v>0.24276954455487026</v>
      </c>
      <c r="I13" s="34">
        <v>26.406769544554873</v>
      </c>
      <c r="J13" s="34">
        <v>26.223839817347315</v>
      </c>
      <c r="K13" s="34">
        <v>2.7149999999999999</v>
      </c>
      <c r="L13" s="34">
        <v>2.5191840447426721E-2</v>
      </c>
      <c r="M13" s="34">
        <v>2.7401918404474266</v>
      </c>
      <c r="N13" s="34">
        <v>2.721209490295748</v>
      </c>
      <c r="O13" s="34">
        <v>28.879000000000001</v>
      </c>
      <c r="P13" s="34">
        <v>0.26796138500229699</v>
      </c>
      <c r="Q13" s="34">
        <v>29.146961385002299</v>
      </c>
      <c r="R13" s="34">
        <v>28.945049307643064</v>
      </c>
      <c r="S13" s="34"/>
      <c r="T13" s="34">
        <v>98.406999999999996</v>
      </c>
      <c r="U13" s="34">
        <v>0.9130951907587187</v>
      </c>
      <c r="V13" s="34">
        <v>99.320095190758721</v>
      </c>
      <c r="W13" s="34">
        <v>98.632067149736159</v>
      </c>
      <c r="X13" s="34">
        <v>8.2490000000000006</v>
      </c>
      <c r="Y13" s="34">
        <v>7.6540512652236853E-2</v>
      </c>
      <c r="Z13" s="34">
        <v>8.3255405126522373</v>
      </c>
      <c r="AA13" s="34">
        <v>8.2678663298156998</v>
      </c>
      <c r="AB13" s="34">
        <v>106.65599999999999</v>
      </c>
      <c r="AC13" s="34">
        <v>0.98963570341095553</v>
      </c>
      <c r="AD13" s="34">
        <v>107.64563570341096</v>
      </c>
      <c r="AE13" s="34">
        <v>106.89993347955186</v>
      </c>
    </row>
    <row r="14" spans="1:31" x14ac:dyDescent="0.3">
      <c r="A14" s="18">
        <v>45413</v>
      </c>
      <c r="B14" s="2">
        <v>2</v>
      </c>
      <c r="C14" s="2" t="s">
        <v>23</v>
      </c>
      <c r="D14" s="9">
        <v>18.439539</v>
      </c>
      <c r="E14">
        <v>6.661246E-3</v>
      </c>
      <c r="G14" s="34">
        <v>25.429000000000009</v>
      </c>
      <c r="H14" s="34">
        <v>0.31915664702580149</v>
      </c>
      <c r="I14" s="34">
        <v>25.748156647025812</v>
      </c>
      <c r="J14" s="34">
        <v>25.576641841553439</v>
      </c>
      <c r="K14" s="34">
        <v>2.6639999999999997</v>
      </c>
      <c r="L14" s="34">
        <v>3.3435577792155995E-2</v>
      </c>
      <c r="M14" s="34">
        <v>2.6974355777921555</v>
      </c>
      <c r="N14" s="34">
        <v>2.6794672958393297</v>
      </c>
      <c r="O14" s="34">
        <v>28.093000000000011</v>
      </c>
      <c r="P14" s="34">
        <v>0.35259222481795749</v>
      </c>
      <c r="Q14" s="34">
        <v>28.445592224817968</v>
      </c>
      <c r="R14" s="34">
        <v>28.25610913739277</v>
      </c>
      <c r="S14" s="34"/>
      <c r="T14" s="34">
        <v>94.745000000000005</v>
      </c>
      <c r="U14" s="34">
        <v>1.1891343160352177</v>
      </c>
      <c r="V14" s="34">
        <v>95.934134316035227</v>
      </c>
      <c r="W14" s="34">
        <v>95.295093447559083</v>
      </c>
      <c r="X14" s="34">
        <v>8.0079999999999991</v>
      </c>
      <c r="Y14" s="34">
        <v>0.10050754765750196</v>
      </c>
      <c r="Z14" s="34">
        <v>8.108507547657501</v>
      </c>
      <c r="AA14" s="34">
        <v>8.0544947841896981</v>
      </c>
      <c r="AB14" s="34">
        <v>102.753</v>
      </c>
      <c r="AC14" s="34">
        <v>1.2896418636927196</v>
      </c>
      <c r="AD14" s="34">
        <v>104.04264186369272</v>
      </c>
      <c r="AE14" s="34">
        <v>103.34958823174878</v>
      </c>
    </row>
    <row r="15" spans="1:31" x14ac:dyDescent="0.3">
      <c r="A15" s="18">
        <v>45413</v>
      </c>
      <c r="B15" s="2">
        <v>3</v>
      </c>
      <c r="C15" s="2" t="s">
        <v>23</v>
      </c>
      <c r="D15" s="9">
        <v>15.499601999999999</v>
      </c>
      <c r="E15">
        <v>6.6959109999999997E-3</v>
      </c>
      <c r="G15" s="34">
        <v>24.821000000000002</v>
      </c>
      <c r="H15" s="34">
        <v>0.29415377828629918</v>
      </c>
      <c r="I15" s="34">
        <v>25.115153778286302</v>
      </c>
      <c r="J15" s="34">
        <v>24.946984943835584</v>
      </c>
      <c r="K15" s="34">
        <v>2.6349999999999998</v>
      </c>
      <c r="L15" s="34">
        <v>3.1227396389524927E-2</v>
      </c>
      <c r="M15" s="34">
        <v>2.6662273963895249</v>
      </c>
      <c r="N15" s="34">
        <v>2.6483745750375389</v>
      </c>
      <c r="O15" s="34">
        <v>27.456000000000003</v>
      </c>
      <c r="P15" s="34">
        <v>0.32538117467582411</v>
      </c>
      <c r="Q15" s="34">
        <v>27.781381174675829</v>
      </c>
      <c r="R15" s="34">
        <v>27.595359518873124</v>
      </c>
      <c r="S15" s="34"/>
      <c r="T15" s="34">
        <v>92.842999999999961</v>
      </c>
      <c r="U15" s="34">
        <v>1.1002827943046156</v>
      </c>
      <c r="V15" s="34">
        <v>93.943282794304579</v>
      </c>
      <c r="W15" s="34">
        <v>93.314246933666084</v>
      </c>
      <c r="X15" s="34">
        <v>7.8839999999999968</v>
      </c>
      <c r="Y15" s="34">
        <v>9.3433318077804348E-2</v>
      </c>
      <c r="Z15" s="34">
        <v>7.977433318077801</v>
      </c>
      <c r="AA15" s="34">
        <v>7.9240171345715176</v>
      </c>
      <c r="AB15" s="34">
        <v>100.72699999999996</v>
      </c>
      <c r="AC15" s="34">
        <v>1.19371611238242</v>
      </c>
      <c r="AD15" s="34">
        <v>101.92071611238238</v>
      </c>
      <c r="AE15" s="34">
        <v>101.2382640682376</v>
      </c>
    </row>
    <row r="16" spans="1:31" x14ac:dyDescent="0.3">
      <c r="A16" s="18">
        <v>45413</v>
      </c>
      <c r="B16" s="2">
        <v>4</v>
      </c>
      <c r="C16" s="2" t="s">
        <v>23</v>
      </c>
      <c r="D16" s="9">
        <v>14.840218999999999</v>
      </c>
      <c r="E16">
        <v>6.6129320000000002E-3</v>
      </c>
      <c r="G16" s="34">
        <v>24.6</v>
      </c>
      <c r="H16" s="34">
        <v>0.3402980144697807</v>
      </c>
      <c r="I16" s="34">
        <v>24.940298014469782</v>
      </c>
      <c r="J16" s="34">
        <v>24.775369519640357</v>
      </c>
      <c r="K16" s="34">
        <v>2.5899999999999994</v>
      </c>
      <c r="L16" s="34">
        <v>3.5828124287672021E-2</v>
      </c>
      <c r="M16" s="34">
        <v>2.6258281242876715</v>
      </c>
      <c r="N16" s="34">
        <v>2.6084637014580694</v>
      </c>
      <c r="O16" s="34">
        <v>27.19</v>
      </c>
      <c r="P16" s="34">
        <v>0.37612613875745271</v>
      </c>
      <c r="Q16" s="34">
        <v>27.566126138757454</v>
      </c>
      <c r="R16" s="34">
        <v>27.383833221098428</v>
      </c>
      <c r="S16" s="34"/>
      <c r="T16" s="34">
        <v>92.711999999999989</v>
      </c>
      <c r="U16" s="34">
        <v>1.2825085169724513</v>
      </c>
      <c r="V16" s="34">
        <v>93.994508516972445</v>
      </c>
      <c r="W16" s="34">
        <v>93.372929223776282</v>
      </c>
      <c r="X16" s="34">
        <v>7.9039999999999999</v>
      </c>
      <c r="Y16" s="34">
        <v>0.10933802871419294</v>
      </c>
      <c r="Z16" s="34">
        <v>8.0133380287141929</v>
      </c>
      <c r="AA16" s="34">
        <v>7.9603463692372918</v>
      </c>
      <c r="AB16" s="34">
        <v>100.61599999999999</v>
      </c>
      <c r="AC16" s="34">
        <v>1.3918465456866442</v>
      </c>
      <c r="AD16" s="34">
        <v>102.00784654568663</v>
      </c>
      <c r="AE16" s="34">
        <v>101.33327559301357</v>
      </c>
    </row>
    <row r="17" spans="1:31" x14ac:dyDescent="0.3">
      <c r="A17" s="18">
        <v>45413</v>
      </c>
      <c r="B17" s="2">
        <v>5</v>
      </c>
      <c r="C17" s="2" t="s">
        <v>23</v>
      </c>
      <c r="D17" s="9">
        <v>15.285268</v>
      </c>
      <c r="E17">
        <v>6.6720379999999999E-3</v>
      </c>
      <c r="G17" s="34">
        <v>25.410000000000004</v>
      </c>
      <c r="H17" s="34">
        <v>0.3645410946925226</v>
      </c>
      <c r="I17" s="34">
        <v>25.774541094692527</v>
      </c>
      <c r="J17" s="34">
        <v>25.602572377076175</v>
      </c>
      <c r="K17" s="34">
        <v>2.6589999999999998</v>
      </c>
      <c r="L17" s="34">
        <v>3.814698035369609E-2</v>
      </c>
      <c r="M17" s="34">
        <v>2.697146980353696</v>
      </c>
      <c r="N17" s="34">
        <v>2.6791515132091908</v>
      </c>
      <c r="O17" s="34">
        <v>28.069000000000003</v>
      </c>
      <c r="P17" s="34">
        <v>0.40268807504621867</v>
      </c>
      <c r="Q17" s="34">
        <v>28.471688075046224</v>
      </c>
      <c r="R17" s="34">
        <v>28.281723890285367</v>
      </c>
      <c r="S17" s="34"/>
      <c r="T17" s="34">
        <v>95.692999999999984</v>
      </c>
      <c r="U17" s="34">
        <v>1.3728465554668066</v>
      </c>
      <c r="V17" s="34">
        <v>97.065846555466791</v>
      </c>
      <c r="W17" s="34">
        <v>96.418219538746541</v>
      </c>
      <c r="X17" s="34">
        <v>8.248999999999997</v>
      </c>
      <c r="Y17" s="34">
        <v>0.11834315191336552</v>
      </c>
      <c r="Z17" s="34">
        <v>8.3673431519133619</v>
      </c>
      <c r="AA17" s="34">
        <v>8.3115159204447551</v>
      </c>
      <c r="AB17" s="34">
        <v>103.94199999999998</v>
      </c>
      <c r="AC17" s="34">
        <v>1.4911897073801721</v>
      </c>
      <c r="AD17" s="34">
        <v>105.43318970738015</v>
      </c>
      <c r="AE17" s="34">
        <v>104.72973545919129</v>
      </c>
    </row>
    <row r="18" spans="1:31" x14ac:dyDescent="0.3">
      <c r="A18" s="18">
        <v>45413</v>
      </c>
      <c r="B18" s="2">
        <v>6</v>
      </c>
      <c r="C18" s="2" t="s">
        <v>23</v>
      </c>
      <c r="D18" s="9">
        <v>16.057853999999999</v>
      </c>
      <c r="E18">
        <v>6.58246E-3</v>
      </c>
      <c r="G18" s="34">
        <v>27.343000000000004</v>
      </c>
      <c r="H18" s="34">
        <v>0.35043261172350226</v>
      </c>
      <c r="I18" s="34">
        <v>27.693432611723505</v>
      </c>
      <c r="J18" s="34">
        <v>27.511141699294139</v>
      </c>
      <c r="K18" s="34">
        <v>2.7480000000000002</v>
      </c>
      <c r="L18" s="34">
        <v>3.5218842739135586E-2</v>
      </c>
      <c r="M18" s="34">
        <v>2.783218842739136</v>
      </c>
      <c r="N18" s="34">
        <v>2.7648984160355594</v>
      </c>
      <c r="O18" s="34">
        <v>30.091000000000005</v>
      </c>
      <c r="P18" s="34">
        <v>0.38565145446263782</v>
      </c>
      <c r="Q18" s="34">
        <v>30.47665145446264</v>
      </c>
      <c r="R18" s="34">
        <v>30.2760401153297</v>
      </c>
      <c r="S18" s="34"/>
      <c r="T18" s="34">
        <v>103.19700000000002</v>
      </c>
      <c r="U18" s="34">
        <v>1.3225905801130187</v>
      </c>
      <c r="V18" s="34">
        <v>104.51959058011303</v>
      </c>
      <c r="W18" s="34">
        <v>103.83159455590307</v>
      </c>
      <c r="X18" s="34">
        <v>8.766</v>
      </c>
      <c r="Y18" s="34">
        <v>0.11234657039711152</v>
      </c>
      <c r="Z18" s="34">
        <v>8.8783465703971114</v>
      </c>
      <c r="AA18" s="34">
        <v>8.8199052092313348</v>
      </c>
      <c r="AB18" s="34">
        <v>111.96300000000002</v>
      </c>
      <c r="AC18" s="34">
        <v>1.4349371505101303</v>
      </c>
      <c r="AD18" s="34">
        <v>113.39793715051015</v>
      </c>
      <c r="AE18" s="34">
        <v>112.6514997651344</v>
      </c>
    </row>
    <row r="19" spans="1:31" x14ac:dyDescent="0.3">
      <c r="A19" s="18">
        <v>45413</v>
      </c>
      <c r="B19" s="2">
        <v>7</v>
      </c>
      <c r="C19" s="2" t="s">
        <v>23</v>
      </c>
      <c r="D19" s="9">
        <v>18.947544000000001</v>
      </c>
      <c r="E19">
        <v>7.0124369999999998E-3</v>
      </c>
      <c r="G19" s="34">
        <v>30.529999999999998</v>
      </c>
      <c r="H19" s="34">
        <v>0.16133965523728755</v>
      </c>
      <c r="I19" s="34">
        <v>30.691339655237286</v>
      </c>
      <c r="J19" s="34">
        <v>30.476118569459334</v>
      </c>
      <c r="K19" s="34">
        <v>3.2520000000000002</v>
      </c>
      <c r="L19" s="34">
        <v>1.7185606250627553E-2</v>
      </c>
      <c r="M19" s="34">
        <v>3.2691856062506277</v>
      </c>
      <c r="N19" s="34">
        <v>3.2462606481454883</v>
      </c>
      <c r="O19" s="34">
        <v>33.781999999999996</v>
      </c>
      <c r="P19" s="34">
        <v>0.17852526148791509</v>
      </c>
      <c r="Q19" s="34">
        <v>33.960525261487916</v>
      </c>
      <c r="R19" s="34">
        <v>33.722379217604825</v>
      </c>
      <c r="S19" s="34"/>
      <c r="T19" s="34">
        <v>113.64399999999996</v>
      </c>
      <c r="U19" s="34">
        <v>0.60056612446073709</v>
      </c>
      <c r="V19" s="34">
        <v>114.2445661244607</v>
      </c>
      <c r="W19" s="34">
        <v>113.44343330192059</v>
      </c>
      <c r="X19" s="34">
        <v>9.6170000000000009</v>
      </c>
      <c r="Y19" s="34">
        <v>5.0822255631084008E-2</v>
      </c>
      <c r="Z19" s="34">
        <v>9.6678222556310853</v>
      </c>
      <c r="AA19" s="34">
        <v>9.6000272611362742</v>
      </c>
      <c r="AB19" s="34">
        <v>123.26099999999997</v>
      </c>
      <c r="AC19" s="34">
        <v>0.6513883800918211</v>
      </c>
      <c r="AD19" s="34">
        <v>123.91238838009178</v>
      </c>
      <c r="AE19" s="34">
        <v>123.04346056305687</v>
      </c>
    </row>
    <row r="20" spans="1:31" x14ac:dyDescent="0.3">
      <c r="A20" s="18">
        <v>45413</v>
      </c>
      <c r="B20" s="2">
        <v>8</v>
      </c>
      <c r="C20" s="2" t="s">
        <v>178</v>
      </c>
      <c r="D20" s="9">
        <v>36.841800999999997</v>
      </c>
      <c r="E20">
        <v>6.8933980000000002E-3</v>
      </c>
      <c r="G20" s="34">
        <v>34.687999999999995</v>
      </c>
      <c r="H20" s="34">
        <v>0.24746658379692213</v>
      </c>
      <c r="I20" s="34">
        <v>34.935466583796916</v>
      </c>
      <c r="J20" s="34">
        <v>34.694642508319106</v>
      </c>
      <c r="K20" s="34">
        <v>3.4729999999999999</v>
      </c>
      <c r="L20" s="34">
        <v>2.4776621469289398E-2</v>
      </c>
      <c r="M20" s="34">
        <v>3.4977766214692894</v>
      </c>
      <c r="N20" s="34">
        <v>3.4736650551024062</v>
      </c>
      <c r="O20" s="34">
        <v>38.160999999999994</v>
      </c>
      <c r="P20" s="34">
        <v>0.27224320526621154</v>
      </c>
      <c r="Q20" s="34">
        <v>38.433243205266209</v>
      </c>
      <c r="R20" s="34">
        <v>38.168307563421514</v>
      </c>
      <c r="S20" s="34"/>
      <c r="T20" s="34">
        <v>127.76200000000001</v>
      </c>
      <c r="U20" s="34">
        <v>0.91146291740839402</v>
      </c>
      <c r="V20" s="34">
        <v>128.67346291740841</v>
      </c>
      <c r="W20" s="34">
        <v>127.78646552548048</v>
      </c>
      <c r="X20" s="34">
        <v>10.186999999999999</v>
      </c>
      <c r="Y20" s="34">
        <v>7.2674760411071432E-2</v>
      </c>
      <c r="Z20" s="34">
        <v>10.259674760411071</v>
      </c>
      <c r="AA20" s="34">
        <v>10.188950738937002</v>
      </c>
      <c r="AB20" s="34">
        <v>137.94900000000001</v>
      </c>
      <c r="AC20" s="34">
        <v>0.98413767781946548</v>
      </c>
      <c r="AD20" s="34">
        <v>138.93313767781947</v>
      </c>
      <c r="AE20" s="34">
        <v>137.97541626441748</v>
      </c>
    </row>
    <row r="21" spans="1:31" x14ac:dyDescent="0.3">
      <c r="A21" s="18">
        <v>45413</v>
      </c>
      <c r="B21" s="2">
        <v>9</v>
      </c>
      <c r="C21" s="2" t="s">
        <v>178</v>
      </c>
      <c r="D21" s="9">
        <v>19.895579999999999</v>
      </c>
      <c r="E21">
        <v>6.7153550000000001E-3</v>
      </c>
      <c r="G21" s="34">
        <v>38.758000000000003</v>
      </c>
      <c r="H21" s="34">
        <v>0.13920171212557358</v>
      </c>
      <c r="I21" s="34">
        <v>38.897201712125579</v>
      </c>
      <c r="J21" s="34">
        <v>38.635993194122051</v>
      </c>
      <c r="K21" s="34">
        <v>3.6899999999999995</v>
      </c>
      <c r="L21" s="34">
        <v>1.3252859222440952E-2</v>
      </c>
      <c r="M21" s="34">
        <v>3.7032528592224403</v>
      </c>
      <c r="N21" s="34">
        <v>3.6783842016179968</v>
      </c>
      <c r="O21" s="34">
        <v>42.448</v>
      </c>
      <c r="P21" s="34">
        <v>0.15245457134801454</v>
      </c>
      <c r="Q21" s="34">
        <v>42.600454571348017</v>
      </c>
      <c r="R21" s="34">
        <v>42.314377395740046</v>
      </c>
      <c r="S21" s="34"/>
      <c r="T21" s="34">
        <v>145.10999999999999</v>
      </c>
      <c r="U21" s="34">
        <v>0.52117138259306417</v>
      </c>
      <c r="V21" s="34">
        <v>145.63117138259304</v>
      </c>
      <c r="W21" s="34">
        <v>144.65320636769309</v>
      </c>
      <c r="X21" s="34">
        <v>11.237</v>
      </c>
      <c r="Y21" s="34">
        <v>4.0358368315059345E-2</v>
      </c>
      <c r="Z21" s="34">
        <v>11.27735836831506</v>
      </c>
      <c r="AA21" s="34">
        <v>11.201626903409604</v>
      </c>
      <c r="AB21" s="34">
        <v>156.34699999999998</v>
      </c>
      <c r="AC21" s="34">
        <v>0.56152975090812351</v>
      </c>
      <c r="AD21" s="34">
        <v>156.90852975090809</v>
      </c>
      <c r="AE21" s="34">
        <v>155.85483327110268</v>
      </c>
    </row>
    <row r="22" spans="1:31" x14ac:dyDescent="0.3">
      <c r="A22" s="18">
        <v>45413</v>
      </c>
      <c r="B22" s="2">
        <v>10</v>
      </c>
      <c r="C22" s="2" t="s">
        <v>178</v>
      </c>
      <c r="D22" s="9">
        <v>18.722788999999999</v>
      </c>
      <c r="E22">
        <v>6.4823069999999997E-3</v>
      </c>
      <c r="G22" s="34">
        <v>42.481000000000002</v>
      </c>
      <c r="H22" s="34">
        <v>0.10400182836476497</v>
      </c>
      <c r="I22" s="34">
        <v>42.585001828364767</v>
      </c>
      <c r="J22" s="34">
        <v>42.308952772917749</v>
      </c>
      <c r="K22" s="34">
        <v>4.0999999999999996</v>
      </c>
      <c r="L22" s="34">
        <v>1.0037604959759335E-2</v>
      </c>
      <c r="M22" s="34">
        <v>4.1100376049597589</v>
      </c>
      <c r="N22" s="34">
        <v>4.0833950794228651</v>
      </c>
      <c r="O22" s="34">
        <v>46.581000000000003</v>
      </c>
      <c r="P22" s="34">
        <v>0.11403943332452431</v>
      </c>
      <c r="Q22" s="34">
        <v>46.695039433324524</v>
      </c>
      <c r="R22" s="34">
        <v>46.392347852340613</v>
      </c>
      <c r="S22" s="34"/>
      <c r="T22" s="34">
        <v>158.50299999999996</v>
      </c>
      <c r="U22" s="34">
        <v>0.38804646315530084</v>
      </c>
      <c r="V22" s="34">
        <v>158.89104646315525</v>
      </c>
      <c r="W22" s="34">
        <v>157.86106592042981</v>
      </c>
      <c r="X22" s="34">
        <v>12.014000000000001</v>
      </c>
      <c r="Y22" s="34">
        <v>2.9412630728426505E-2</v>
      </c>
      <c r="Z22" s="34">
        <v>12.043412630728428</v>
      </c>
      <c r="AA22" s="34">
        <v>11.965343532728369</v>
      </c>
      <c r="AB22" s="34">
        <v>170.51699999999997</v>
      </c>
      <c r="AC22" s="34">
        <v>0.41745909388372732</v>
      </c>
      <c r="AD22" s="34">
        <v>170.93445909388367</v>
      </c>
      <c r="AE22" s="34">
        <v>169.82640945315819</v>
      </c>
    </row>
    <row r="23" spans="1:31" x14ac:dyDescent="0.3">
      <c r="A23" s="18">
        <v>45413</v>
      </c>
      <c r="B23" s="2">
        <v>11</v>
      </c>
      <c r="C23" s="2" t="s">
        <v>178</v>
      </c>
      <c r="D23" s="9">
        <v>20.554321000000002</v>
      </c>
      <c r="E23">
        <v>6.810689E-3</v>
      </c>
      <c r="G23" s="34">
        <v>45.101000000000006</v>
      </c>
      <c r="H23" s="34">
        <v>0.13856481388724898</v>
      </c>
      <c r="I23" s="34">
        <v>45.239564813887256</v>
      </c>
      <c r="J23" s="34">
        <v>44.931452207444522</v>
      </c>
      <c r="K23" s="34">
        <v>4.3829999999999991</v>
      </c>
      <c r="L23" s="34">
        <v>1.3465989207951312E-2</v>
      </c>
      <c r="M23" s="34">
        <v>4.3964659892079503</v>
      </c>
      <c r="N23" s="34">
        <v>4.3665230266563775</v>
      </c>
      <c r="O23" s="34">
        <v>49.484000000000009</v>
      </c>
      <c r="P23" s="34">
        <v>0.15203080309520028</v>
      </c>
      <c r="Q23" s="34">
        <v>49.63603080309521</v>
      </c>
      <c r="R23" s="34">
        <v>49.297975234100903</v>
      </c>
      <c r="S23" s="34"/>
      <c r="T23" s="34">
        <v>168.21799999999999</v>
      </c>
      <c r="U23" s="34">
        <v>0.51681993442463015</v>
      </c>
      <c r="V23" s="34">
        <v>168.73481993442462</v>
      </c>
      <c r="W23" s="34">
        <v>167.58561955238025</v>
      </c>
      <c r="X23" s="34">
        <v>12.66</v>
      </c>
      <c r="Y23" s="34">
        <v>3.8895601955889494E-2</v>
      </c>
      <c r="Z23" s="34">
        <v>12.69889560195589</v>
      </c>
      <c r="AA23" s="34">
        <v>12.6124073733675</v>
      </c>
      <c r="AB23" s="34">
        <v>180.87799999999999</v>
      </c>
      <c r="AC23" s="34">
        <v>0.55571553638051963</v>
      </c>
      <c r="AD23" s="34">
        <v>181.4337155363805</v>
      </c>
      <c r="AE23" s="34">
        <v>180.19802692574774</v>
      </c>
    </row>
    <row r="24" spans="1:31" x14ac:dyDescent="0.3">
      <c r="A24" s="18">
        <v>45413</v>
      </c>
      <c r="B24" s="2">
        <v>12</v>
      </c>
      <c r="C24" s="2" t="s">
        <v>178</v>
      </c>
      <c r="D24" s="9">
        <v>28.183992</v>
      </c>
      <c r="E24">
        <v>6.9998830000000001E-3</v>
      </c>
      <c r="G24" s="34">
        <v>46.768999999999998</v>
      </c>
      <c r="H24" s="34">
        <v>0.3911039544777884</v>
      </c>
      <c r="I24" s="34">
        <v>47.160103954477783</v>
      </c>
      <c r="J24" s="34">
        <v>46.829988744528599</v>
      </c>
      <c r="K24" s="34">
        <v>4.38</v>
      </c>
      <c r="L24" s="34">
        <v>3.6627580675505422E-2</v>
      </c>
      <c r="M24" s="34">
        <v>4.4166275806755051</v>
      </c>
      <c r="N24" s="34">
        <v>4.3857117043562033</v>
      </c>
      <c r="O24" s="34">
        <v>51.149000000000001</v>
      </c>
      <c r="P24" s="34">
        <v>0.42773153515329382</v>
      </c>
      <c r="Q24" s="34">
        <v>51.576731535153286</v>
      </c>
      <c r="R24" s="34">
        <v>51.215700448884803</v>
      </c>
      <c r="S24" s="34"/>
      <c r="T24" s="34">
        <v>174.01899999999998</v>
      </c>
      <c r="U24" s="34">
        <v>1.4552271601759768</v>
      </c>
      <c r="V24" s="34">
        <v>175.47422716017596</v>
      </c>
      <c r="W24" s="34">
        <v>174.24592810053932</v>
      </c>
      <c r="X24" s="34">
        <v>12.945</v>
      </c>
      <c r="Y24" s="34">
        <v>0.10825206206493557</v>
      </c>
      <c r="Z24" s="34">
        <v>13.053252062064935</v>
      </c>
      <c r="AA24" s="34">
        <v>12.961880824860971</v>
      </c>
      <c r="AB24" s="34">
        <v>186.96399999999997</v>
      </c>
      <c r="AC24" s="34">
        <v>1.5634792222409124</v>
      </c>
      <c r="AD24" s="34">
        <v>188.52747922224088</v>
      </c>
      <c r="AE24" s="34">
        <v>187.20780892540029</v>
      </c>
    </row>
    <row r="25" spans="1:31" x14ac:dyDescent="0.3">
      <c r="A25" s="18">
        <v>45413</v>
      </c>
      <c r="B25" s="2">
        <v>13</v>
      </c>
      <c r="C25" s="2" t="s">
        <v>178</v>
      </c>
      <c r="D25" s="9">
        <v>24.494548999999999</v>
      </c>
      <c r="E25">
        <v>7.1533999999999999E-3</v>
      </c>
      <c r="G25" s="34">
        <v>47.544000000000004</v>
      </c>
      <c r="H25" s="34">
        <v>0.54105921959317838</v>
      </c>
      <c r="I25" s="34">
        <v>48.085059219593184</v>
      </c>
      <c r="J25" s="34">
        <v>47.741087556971749</v>
      </c>
      <c r="K25" s="34">
        <v>4.4270000000000005</v>
      </c>
      <c r="L25" s="34">
        <v>5.0380051428971076E-2</v>
      </c>
      <c r="M25" s="34">
        <v>4.4773800514289714</v>
      </c>
      <c r="N25" s="34">
        <v>4.4453515609690797</v>
      </c>
      <c r="O25" s="34">
        <v>51.971000000000004</v>
      </c>
      <c r="P25" s="34">
        <v>0.59143927102214944</v>
      </c>
      <c r="Q25" s="34">
        <v>52.562439271022157</v>
      </c>
      <c r="R25" s="34">
        <v>52.186439117940829</v>
      </c>
      <c r="S25" s="34"/>
      <c r="T25" s="34">
        <v>177.08000000000004</v>
      </c>
      <c r="U25" s="34">
        <v>2.0152020571588434</v>
      </c>
      <c r="V25" s="34">
        <v>179.09520205715887</v>
      </c>
      <c r="W25" s="34">
        <v>177.81406243876319</v>
      </c>
      <c r="X25" s="34">
        <v>13.29</v>
      </c>
      <c r="Y25" s="34">
        <v>0.15124257589587203</v>
      </c>
      <c r="Z25" s="34">
        <v>13.44124257589587</v>
      </c>
      <c r="AA25" s="34">
        <v>13.345091991253458</v>
      </c>
      <c r="AB25" s="34">
        <v>190.37000000000003</v>
      </c>
      <c r="AC25" s="34">
        <v>2.1664446330547156</v>
      </c>
      <c r="AD25" s="34">
        <v>192.53644463305474</v>
      </c>
      <c r="AE25" s="34">
        <v>191.15915443001666</v>
      </c>
    </row>
    <row r="26" spans="1:31" x14ac:dyDescent="0.3">
      <c r="A26" s="18">
        <v>45413</v>
      </c>
      <c r="B26" s="2">
        <v>14</v>
      </c>
      <c r="C26" s="2" t="s">
        <v>178</v>
      </c>
      <c r="D26" s="9">
        <v>28.765661999999999</v>
      </c>
      <c r="E26">
        <v>7.2159809999999998E-3</v>
      </c>
      <c r="G26" s="34">
        <v>48.627999999999993</v>
      </c>
      <c r="H26" s="34">
        <v>0.53337594104766939</v>
      </c>
      <c r="I26" s="34">
        <v>49.161375941047659</v>
      </c>
      <c r="J26" s="34">
        <v>48.806628386323204</v>
      </c>
      <c r="K26" s="34">
        <v>4.5190000000000001</v>
      </c>
      <c r="L26" s="34">
        <v>4.9566625762820157E-2</v>
      </c>
      <c r="M26" s="34">
        <v>4.5685666257628199</v>
      </c>
      <c r="N26" s="34">
        <v>4.5355999357940817</v>
      </c>
      <c r="O26" s="34">
        <v>53.146999999999991</v>
      </c>
      <c r="P26" s="34">
        <v>0.5829425668104895</v>
      </c>
      <c r="Q26" s="34">
        <v>53.729942566810479</v>
      </c>
      <c r="R26" s="34">
        <v>53.342228322117286</v>
      </c>
      <c r="S26" s="34"/>
      <c r="T26" s="34">
        <v>180.80400000000006</v>
      </c>
      <c r="U26" s="34">
        <v>1.9831476442622122</v>
      </c>
      <c r="V26" s="34">
        <v>182.78714764426226</v>
      </c>
      <c r="W26" s="34">
        <v>181.46815905981708</v>
      </c>
      <c r="X26" s="34">
        <v>13.453999999999999</v>
      </c>
      <c r="Y26" s="34">
        <v>0.14757012237507905</v>
      </c>
      <c r="Z26" s="34">
        <v>13.601570122375078</v>
      </c>
      <c r="AA26" s="34">
        <v>13.503421450801852</v>
      </c>
      <c r="AB26" s="34">
        <v>194.25800000000007</v>
      </c>
      <c r="AC26" s="34">
        <v>2.1307177666372912</v>
      </c>
      <c r="AD26" s="34">
        <v>196.38871776663734</v>
      </c>
      <c r="AE26" s="34">
        <v>194.97158051061894</v>
      </c>
    </row>
    <row r="27" spans="1:31" x14ac:dyDescent="0.3">
      <c r="A27" s="18">
        <v>45413</v>
      </c>
      <c r="B27" s="2">
        <v>15</v>
      </c>
      <c r="C27" s="2" t="s">
        <v>178</v>
      </c>
      <c r="D27" s="9">
        <v>34.753613999999999</v>
      </c>
      <c r="E27">
        <v>7.2301889999999997E-3</v>
      </c>
      <c r="G27" s="34">
        <v>48.881999999999998</v>
      </c>
      <c r="H27" s="34">
        <v>0.50453356801703531</v>
      </c>
      <c r="I27" s="34">
        <v>49.386533568017036</v>
      </c>
      <c r="J27" s="34">
        <v>49.029459596265426</v>
      </c>
      <c r="K27" s="34">
        <v>4.5639999999999992</v>
      </c>
      <c r="L27" s="34">
        <v>4.7107139733025431E-2</v>
      </c>
      <c r="M27" s="34">
        <v>4.6111071397330248</v>
      </c>
      <c r="N27" s="34">
        <v>4.5777679636135051</v>
      </c>
      <c r="O27" s="34">
        <v>53.445999999999998</v>
      </c>
      <c r="P27" s="34">
        <v>0.55164070775006069</v>
      </c>
      <c r="Q27" s="34">
        <v>53.997640707750058</v>
      </c>
      <c r="R27" s="34">
        <v>53.607227559878929</v>
      </c>
      <c r="S27" s="34"/>
      <c r="T27" s="34">
        <v>181.739</v>
      </c>
      <c r="U27" s="34">
        <v>1.8758116713278505</v>
      </c>
      <c r="V27" s="34">
        <v>183.61481167132786</v>
      </c>
      <c r="W27" s="34">
        <v>182.28724187974473</v>
      </c>
      <c r="X27" s="34">
        <v>13.623999999999999</v>
      </c>
      <c r="Y27" s="34">
        <v>0.14061955997430731</v>
      </c>
      <c r="Z27" s="34">
        <v>13.764619559974307</v>
      </c>
      <c r="AA27" s="34">
        <v>13.665098759042595</v>
      </c>
      <c r="AB27" s="34">
        <v>195.363</v>
      </c>
      <c r="AC27" s="34">
        <v>2.0164312313021577</v>
      </c>
      <c r="AD27" s="34">
        <v>197.37943123130216</v>
      </c>
      <c r="AE27" s="34">
        <v>195.95234063878732</v>
      </c>
    </row>
    <row r="28" spans="1:31" x14ac:dyDescent="0.3">
      <c r="A28" s="18">
        <v>45413</v>
      </c>
      <c r="B28" s="2">
        <v>16</v>
      </c>
      <c r="C28" s="2" t="s">
        <v>178</v>
      </c>
      <c r="D28" s="9">
        <v>31.732327999999999</v>
      </c>
      <c r="E28">
        <v>7.6430559999999996E-3</v>
      </c>
      <c r="G28" s="34">
        <v>48.343999999999987</v>
      </c>
      <c r="H28" s="34">
        <v>0.42758410861450191</v>
      </c>
      <c r="I28" s="34">
        <v>48.771584108614491</v>
      </c>
      <c r="J28" s="34">
        <v>48.398820160063636</v>
      </c>
      <c r="K28" s="34">
        <v>4.7140000000000004</v>
      </c>
      <c r="L28" s="34">
        <v>4.169351911320459E-2</v>
      </c>
      <c r="M28" s="34">
        <v>4.7556935191132048</v>
      </c>
      <c r="N28" s="34">
        <v>4.7193454872277849</v>
      </c>
      <c r="O28" s="34">
        <v>53.057999999999986</v>
      </c>
      <c r="P28" s="34">
        <v>0.46927762772770648</v>
      </c>
      <c r="Q28" s="34">
        <v>53.527277627727699</v>
      </c>
      <c r="R28" s="34">
        <v>53.11816564729142</v>
      </c>
      <c r="S28" s="34"/>
      <c r="T28" s="34">
        <v>179.36500000000007</v>
      </c>
      <c r="U28" s="34">
        <v>1.5864145217946424</v>
      </c>
      <c r="V28" s="34">
        <v>180.9514145217947</v>
      </c>
      <c r="W28" s="34">
        <v>179.5683927273254</v>
      </c>
      <c r="X28" s="34">
        <v>13.579000000000001</v>
      </c>
      <c r="Y28" s="34">
        <v>0.12010103861650513</v>
      </c>
      <c r="Z28" s="34">
        <v>13.699101038616506</v>
      </c>
      <c r="AA28" s="34">
        <v>13.594398042228702</v>
      </c>
      <c r="AB28" s="34">
        <v>192.94400000000007</v>
      </c>
      <c r="AC28" s="34">
        <v>1.7065155604111475</v>
      </c>
      <c r="AD28" s="34">
        <v>194.65051556041121</v>
      </c>
      <c r="AE28" s="34">
        <v>193.16279076955411</v>
      </c>
    </row>
    <row r="29" spans="1:31" x14ac:dyDescent="0.3">
      <c r="A29" s="18">
        <v>45413</v>
      </c>
      <c r="B29" s="2">
        <v>17</v>
      </c>
      <c r="C29" s="2" t="s">
        <v>178</v>
      </c>
      <c r="D29" s="9">
        <v>35.621414000000001</v>
      </c>
      <c r="E29">
        <v>7.8352170000000002E-3</v>
      </c>
      <c r="G29" s="34">
        <v>46.83400000000001</v>
      </c>
      <c r="H29" s="34">
        <v>0.56366598689643688</v>
      </c>
      <c r="I29" s="34">
        <v>47.397665986896449</v>
      </c>
      <c r="J29" s="34">
        <v>47.026294988595595</v>
      </c>
      <c r="K29" s="34">
        <v>4.6520000000000001</v>
      </c>
      <c r="L29" s="34">
        <v>5.5988687087206383E-2</v>
      </c>
      <c r="M29" s="34">
        <v>4.7079886870872061</v>
      </c>
      <c r="N29" s="34">
        <v>4.6711005740903326</v>
      </c>
      <c r="O29" s="34">
        <v>51.486000000000011</v>
      </c>
      <c r="P29" s="34">
        <v>0.61965467398364327</v>
      </c>
      <c r="Q29" s="34">
        <v>52.105654673983658</v>
      </c>
      <c r="R29" s="34">
        <v>51.697395562685927</v>
      </c>
      <c r="S29" s="34"/>
      <c r="T29" s="34">
        <v>173.15200000000013</v>
      </c>
      <c r="U29" s="34">
        <v>2.083953814815986</v>
      </c>
      <c r="V29" s="34">
        <v>175.23595381481613</v>
      </c>
      <c r="W29" s="34">
        <v>173.86294209047506</v>
      </c>
      <c r="X29" s="34">
        <v>13.366000000000003</v>
      </c>
      <c r="Y29" s="34">
        <v>0.16086517446423057</v>
      </c>
      <c r="Z29" s="34">
        <v>13.526865174464234</v>
      </c>
      <c r="AA29" s="34">
        <v>13.420879250492565</v>
      </c>
      <c r="AB29" s="34">
        <v>186.51800000000014</v>
      </c>
      <c r="AC29" s="34">
        <v>2.2448189892802164</v>
      </c>
      <c r="AD29" s="34">
        <v>188.76281898928036</v>
      </c>
      <c r="AE29" s="34">
        <v>187.28382134096762</v>
      </c>
    </row>
    <row r="30" spans="1:31" x14ac:dyDescent="0.3">
      <c r="A30" s="18">
        <v>45413</v>
      </c>
      <c r="B30" s="2">
        <v>18</v>
      </c>
      <c r="C30" s="2" t="s">
        <v>178</v>
      </c>
      <c r="D30" s="9">
        <v>53.716073999999999</v>
      </c>
      <c r="E30">
        <v>7.8828930000000002E-3</v>
      </c>
      <c r="G30" s="34">
        <v>44.525000000000006</v>
      </c>
      <c r="H30" s="34">
        <v>0.54867683748788221</v>
      </c>
      <c r="I30" s="34">
        <v>45.073676837487888</v>
      </c>
      <c r="J30" s="34">
        <v>44.718365865861394</v>
      </c>
      <c r="K30" s="34">
        <v>4.5449999999999999</v>
      </c>
      <c r="L30" s="34">
        <v>5.6007551406679942E-2</v>
      </c>
      <c r="M30" s="34">
        <v>4.6010075514066795</v>
      </c>
      <c r="N30" s="34">
        <v>4.5647383011867486</v>
      </c>
      <c r="O30" s="34">
        <v>49.070000000000007</v>
      </c>
      <c r="P30" s="34">
        <v>0.60468438889456211</v>
      </c>
      <c r="Q30" s="34">
        <v>49.674684388894569</v>
      </c>
      <c r="R30" s="34">
        <v>49.283104167048144</v>
      </c>
      <c r="S30" s="34"/>
      <c r="T30" s="34">
        <v>166.19499999999996</v>
      </c>
      <c r="U30" s="34">
        <v>2.0480033016574635</v>
      </c>
      <c r="V30" s="34">
        <v>168.24300330165744</v>
      </c>
      <c r="W30" s="34">
        <v>166.91676170863184</v>
      </c>
      <c r="X30" s="34">
        <v>13.137</v>
      </c>
      <c r="Y30" s="34">
        <v>0.16188585320782276</v>
      </c>
      <c r="Z30" s="34">
        <v>13.298885853207823</v>
      </c>
      <c r="AA30" s="34">
        <v>13.194052159007772</v>
      </c>
      <c r="AB30" s="34">
        <v>179.33199999999997</v>
      </c>
      <c r="AC30" s="34">
        <v>2.2098891548652864</v>
      </c>
      <c r="AD30" s="34">
        <v>181.54188915486526</v>
      </c>
      <c r="AE30" s="34">
        <v>180.11081386763962</v>
      </c>
    </row>
    <row r="31" spans="1:31" x14ac:dyDescent="0.3">
      <c r="A31" s="18">
        <v>45413</v>
      </c>
      <c r="B31" s="2">
        <v>19</v>
      </c>
      <c r="C31" s="2" t="s">
        <v>178</v>
      </c>
      <c r="D31" s="9">
        <v>62.545966999999997</v>
      </c>
      <c r="E31">
        <v>7.761441E-3</v>
      </c>
      <c r="G31" s="34">
        <v>42.26</v>
      </c>
      <c r="H31" s="34">
        <v>0.46343771888946611</v>
      </c>
      <c r="I31" s="34">
        <v>42.723437718889464</v>
      </c>
      <c r="J31" s="34">
        <v>42.391842277717132</v>
      </c>
      <c r="K31" s="34">
        <v>4.3319999999999999</v>
      </c>
      <c r="L31" s="34">
        <v>4.7506204406747923E-2</v>
      </c>
      <c r="M31" s="34">
        <v>4.3795062044067476</v>
      </c>
      <c r="N31" s="34">
        <v>4.345514925392111</v>
      </c>
      <c r="O31" s="34">
        <v>46.591999999999999</v>
      </c>
      <c r="P31" s="34">
        <v>0.51094392329621408</v>
      </c>
      <c r="Q31" s="34">
        <v>47.102943923296209</v>
      </c>
      <c r="R31" s="34">
        <v>46.737357203109241</v>
      </c>
      <c r="S31" s="34"/>
      <c r="T31" s="34">
        <v>159.59200000000001</v>
      </c>
      <c r="U31" s="34">
        <v>1.7501408526504423</v>
      </c>
      <c r="V31" s="34">
        <v>161.34214085265046</v>
      </c>
      <c r="W31" s="34">
        <v>160.08989334560891</v>
      </c>
      <c r="X31" s="34">
        <v>12.827</v>
      </c>
      <c r="Y31" s="34">
        <v>0.14066530099846622</v>
      </c>
      <c r="Z31" s="34">
        <v>12.967665300998465</v>
      </c>
      <c r="AA31" s="34">
        <v>12.867017531857019</v>
      </c>
      <c r="AB31" s="34">
        <v>172.41900000000001</v>
      </c>
      <c r="AC31" s="34">
        <v>1.8908061536489085</v>
      </c>
      <c r="AD31" s="34">
        <v>174.30980615364894</v>
      </c>
      <c r="AE31" s="34">
        <v>172.95691087746593</v>
      </c>
    </row>
    <row r="32" spans="1:31" x14ac:dyDescent="0.3">
      <c r="A32" s="18">
        <v>45413</v>
      </c>
      <c r="B32" s="2">
        <v>20</v>
      </c>
      <c r="C32" s="2" t="s">
        <v>178</v>
      </c>
      <c r="D32" s="9">
        <v>133.409434</v>
      </c>
      <c r="E32">
        <v>7.6316250000000004E-3</v>
      </c>
      <c r="G32" s="34">
        <v>40.027000000000008</v>
      </c>
      <c r="H32" s="34">
        <v>0.24447712055881424</v>
      </c>
      <c r="I32" s="34">
        <v>40.271477120558821</v>
      </c>
      <c r="J32" s="34">
        <v>39.964140308978635</v>
      </c>
      <c r="K32" s="34">
        <v>4.2219999999999995</v>
      </c>
      <c r="L32" s="34">
        <v>2.5787153746204147E-2</v>
      </c>
      <c r="M32" s="34">
        <v>4.247787153746204</v>
      </c>
      <c r="N32" s="34">
        <v>4.2153696351089955</v>
      </c>
      <c r="O32" s="34">
        <v>44.249000000000009</v>
      </c>
      <c r="P32" s="34">
        <v>0.27026427430501837</v>
      </c>
      <c r="Q32" s="34">
        <v>44.519264274305023</v>
      </c>
      <c r="R32" s="34">
        <v>44.179509944087627</v>
      </c>
      <c r="S32" s="34"/>
      <c r="T32" s="34">
        <v>152.636</v>
      </c>
      <c r="U32" s="34">
        <v>0.93227096144140609</v>
      </c>
      <c r="V32" s="34">
        <v>153.56827096144141</v>
      </c>
      <c r="W32" s="34">
        <v>152.39629550556529</v>
      </c>
      <c r="X32" s="34">
        <v>12.274999999999999</v>
      </c>
      <c r="Y32" s="34">
        <v>7.4973309387649442E-2</v>
      </c>
      <c r="Z32" s="34">
        <v>12.349973309387648</v>
      </c>
      <c r="AA32" s="34">
        <v>12.255722944330392</v>
      </c>
      <c r="AB32" s="34">
        <v>164.911</v>
      </c>
      <c r="AC32" s="34">
        <v>1.0072442708290554</v>
      </c>
      <c r="AD32" s="34">
        <v>165.91824427082906</v>
      </c>
      <c r="AE32" s="34">
        <v>164.65201844989568</v>
      </c>
    </row>
    <row r="33" spans="1:31" x14ac:dyDescent="0.3">
      <c r="A33" s="18">
        <v>45413</v>
      </c>
      <c r="B33" s="2">
        <v>21</v>
      </c>
      <c r="C33" s="2" t="s">
        <v>178</v>
      </c>
      <c r="D33" s="9">
        <v>48.803437000000002</v>
      </c>
      <c r="E33">
        <v>7.2897150000000004E-3</v>
      </c>
      <c r="G33" s="34">
        <v>37.300000000000004</v>
      </c>
      <c r="H33" s="34">
        <v>0.22629194939799621</v>
      </c>
      <c r="I33" s="34">
        <v>37.526291949398001</v>
      </c>
      <c r="J33" s="34">
        <v>37.252735976080096</v>
      </c>
      <c r="K33" s="34">
        <v>3.903</v>
      </c>
      <c r="L33" s="34">
        <v>2.3678752774809093E-2</v>
      </c>
      <c r="M33" s="34">
        <v>3.926678752774809</v>
      </c>
      <c r="N33" s="34">
        <v>3.8980543837705253</v>
      </c>
      <c r="O33" s="34">
        <v>41.203000000000003</v>
      </c>
      <c r="P33" s="34">
        <v>0.24997070217280531</v>
      </c>
      <c r="Q33" s="34">
        <v>41.452970702172813</v>
      </c>
      <c r="R33" s="34">
        <v>41.150790359850625</v>
      </c>
      <c r="S33" s="34"/>
      <c r="T33" s="34">
        <v>143.73900000000003</v>
      </c>
      <c r="U33" s="34">
        <v>0.87203695749379584</v>
      </c>
      <c r="V33" s="34">
        <v>144.61103695749384</v>
      </c>
      <c r="W33" s="34">
        <v>143.55686371221924</v>
      </c>
      <c r="X33" s="34">
        <v>11.558000000000002</v>
      </c>
      <c r="Y33" s="34">
        <v>7.0120170271904578E-2</v>
      </c>
      <c r="Z33" s="34">
        <v>11.628120170271906</v>
      </c>
      <c r="AA33" s="34">
        <v>11.543354488244873</v>
      </c>
      <c r="AB33" s="34">
        <v>155.29700000000003</v>
      </c>
      <c r="AC33" s="34">
        <v>0.94215712776570038</v>
      </c>
      <c r="AD33" s="34">
        <v>156.23915712776574</v>
      </c>
      <c r="AE33" s="34">
        <v>155.1002182004641</v>
      </c>
    </row>
    <row r="34" spans="1:31" x14ac:dyDescent="0.3">
      <c r="A34" s="18">
        <v>45413</v>
      </c>
      <c r="B34" s="2">
        <v>22</v>
      </c>
      <c r="C34" s="2" t="s">
        <v>178</v>
      </c>
      <c r="D34" s="9">
        <v>32.111322999999999</v>
      </c>
      <c r="E34">
        <v>6.9955900000000003E-3</v>
      </c>
      <c r="G34" s="34">
        <v>33.476000000000006</v>
      </c>
      <c r="H34" s="34">
        <v>0.16852632279635443</v>
      </c>
      <c r="I34" s="34">
        <v>33.644526322796359</v>
      </c>
      <c r="J34" s="34">
        <v>33.409163010897863</v>
      </c>
      <c r="K34" s="34">
        <v>3.4430000000000001</v>
      </c>
      <c r="L34" s="34">
        <v>1.7332899073600434E-2</v>
      </c>
      <c r="M34" s="34">
        <v>3.4603328990736006</v>
      </c>
      <c r="N34" s="34">
        <v>3.4361258288481702</v>
      </c>
      <c r="O34" s="34">
        <v>36.919000000000004</v>
      </c>
      <c r="P34" s="34">
        <v>0.18585922186995488</v>
      </c>
      <c r="Q34" s="34">
        <v>37.104859221869958</v>
      </c>
      <c r="R34" s="34">
        <v>36.845288839746033</v>
      </c>
      <c r="S34" s="34"/>
      <c r="T34" s="34">
        <v>131.06299999999996</v>
      </c>
      <c r="U34" s="34">
        <v>0.65980300647205736</v>
      </c>
      <c r="V34" s="34">
        <v>131.72280300647202</v>
      </c>
      <c r="W34" s="34">
        <v>130.80132428298796</v>
      </c>
      <c r="X34" s="34">
        <v>10.558999999999999</v>
      </c>
      <c r="Y34" s="34">
        <v>5.3156573139165553E-2</v>
      </c>
      <c r="Z34" s="34">
        <v>10.612156573139165</v>
      </c>
      <c r="AA34" s="34">
        <v>10.537918276737678</v>
      </c>
      <c r="AB34" s="34">
        <v>141.62199999999996</v>
      </c>
      <c r="AC34" s="34">
        <v>0.71295957961122292</v>
      </c>
      <c r="AD34" s="34">
        <v>142.33495957961119</v>
      </c>
      <c r="AE34" s="34">
        <v>141.33924255972565</v>
      </c>
    </row>
    <row r="35" spans="1:31" x14ac:dyDescent="0.3">
      <c r="A35" s="18">
        <v>45413</v>
      </c>
      <c r="B35" s="2">
        <v>23</v>
      </c>
      <c r="C35" s="2" t="s">
        <v>178</v>
      </c>
      <c r="D35" s="9">
        <v>26.897416</v>
      </c>
      <c r="E35">
        <v>6.8933349999999996E-3</v>
      </c>
      <c r="G35" s="34">
        <v>30.456000000000003</v>
      </c>
      <c r="H35" s="34">
        <v>0.19250456479418765</v>
      </c>
      <c r="I35" s="34">
        <v>30.648504564794191</v>
      </c>
      <c r="J35" s="34">
        <v>30.437234155580036</v>
      </c>
      <c r="K35" s="34">
        <v>3.1439999999999992</v>
      </c>
      <c r="L35" s="34">
        <v>1.9872417642268377E-2</v>
      </c>
      <c r="M35" s="34">
        <v>3.1638724176422675</v>
      </c>
      <c r="N35" s="34">
        <v>3.1420627851701992</v>
      </c>
      <c r="O35" s="34">
        <v>33.6</v>
      </c>
      <c r="P35" s="34">
        <v>0.21237698243645603</v>
      </c>
      <c r="Q35" s="34">
        <v>33.812376982436462</v>
      </c>
      <c r="R35" s="34">
        <v>33.579296940750233</v>
      </c>
      <c r="S35" s="34"/>
      <c r="T35" s="34">
        <v>117.57199999999999</v>
      </c>
      <c r="U35" s="34">
        <v>0.74314245770889886</v>
      </c>
      <c r="V35" s="34">
        <v>118.31514245770889</v>
      </c>
      <c r="W35" s="34">
        <v>117.49955654517518</v>
      </c>
      <c r="X35" s="34">
        <v>9.7089999999999996</v>
      </c>
      <c r="Y35" s="34">
        <v>6.1368098883200932E-2</v>
      </c>
      <c r="Z35" s="34">
        <v>9.7703680988831998</v>
      </c>
      <c r="AA35" s="34">
        <v>9.7030176785042848</v>
      </c>
      <c r="AB35" s="34">
        <v>127.28099999999999</v>
      </c>
      <c r="AC35" s="34">
        <v>0.8045105565920998</v>
      </c>
      <c r="AD35" s="34">
        <v>128.08551055659208</v>
      </c>
      <c r="AE35" s="34">
        <v>127.20257422367946</v>
      </c>
    </row>
    <row r="36" spans="1:31" x14ac:dyDescent="0.3">
      <c r="A36" s="18">
        <v>45413</v>
      </c>
      <c r="B36" s="2">
        <v>24</v>
      </c>
      <c r="C36" s="2" t="s">
        <v>23</v>
      </c>
      <c r="D36" s="9">
        <v>24.254280000000001</v>
      </c>
      <c r="E36">
        <v>6.6815379999999999E-3</v>
      </c>
      <c r="G36" s="34">
        <v>28.673000000000002</v>
      </c>
      <c r="H36" s="34">
        <v>0.15207429508690151</v>
      </c>
      <c r="I36" s="34">
        <v>28.825074295086903</v>
      </c>
      <c r="J36" s="34">
        <v>28.632478465831454</v>
      </c>
      <c r="K36" s="34">
        <v>3.03</v>
      </c>
      <c r="L36" s="34">
        <v>1.6070348903613557E-2</v>
      </c>
      <c r="M36" s="34">
        <v>3.0460703489036134</v>
      </c>
      <c r="N36" s="34">
        <v>3.0257179141167403</v>
      </c>
      <c r="O36" s="34">
        <v>31.703000000000003</v>
      </c>
      <c r="P36" s="34">
        <v>0.16814464399051507</v>
      </c>
      <c r="Q36" s="34">
        <v>31.871144643990515</v>
      </c>
      <c r="R36" s="34">
        <v>31.658196379948194</v>
      </c>
      <c r="S36" s="34"/>
      <c r="T36" s="34">
        <v>107.98599999999999</v>
      </c>
      <c r="U36" s="34">
        <v>0.57273026293914642</v>
      </c>
      <c r="V36" s="34">
        <v>108.55873026293914</v>
      </c>
      <c r="W36" s="34">
        <v>107.83339098145555</v>
      </c>
      <c r="X36" s="34">
        <v>8.9979999999999976</v>
      </c>
      <c r="Y36" s="34">
        <v>4.7723102123668239E-2</v>
      </c>
      <c r="Z36" s="34">
        <v>9.0457231021236666</v>
      </c>
      <c r="AA36" s="34">
        <v>8.9852837594793495</v>
      </c>
      <c r="AB36" s="34">
        <v>116.98399999999998</v>
      </c>
      <c r="AC36" s="34">
        <v>0.62045336506281468</v>
      </c>
      <c r="AD36" s="34">
        <v>117.6044533650628</v>
      </c>
      <c r="AE36" s="34">
        <v>116.8186747409349</v>
      </c>
    </row>
    <row r="37" spans="1:31" x14ac:dyDescent="0.3">
      <c r="A37" s="18">
        <v>45414</v>
      </c>
      <c r="B37" s="2">
        <v>1</v>
      </c>
      <c r="C37" s="2" t="s">
        <v>23</v>
      </c>
      <c r="D37" s="9">
        <v>20.683036000000001</v>
      </c>
      <c r="E37">
        <v>6.5466999999999999E-3</v>
      </c>
      <c r="G37" s="34">
        <v>27.744</v>
      </c>
      <c r="H37" s="34">
        <v>0.19251442643323746</v>
      </c>
      <c r="I37" s="34">
        <v>27.936514426433238</v>
      </c>
      <c r="J37" s="34">
        <v>27.753622447437706</v>
      </c>
      <c r="K37" s="34">
        <v>2.9180000000000001</v>
      </c>
      <c r="L37" s="34">
        <v>2.024787688625241E-2</v>
      </c>
      <c r="M37" s="34">
        <v>2.9382478768862526</v>
      </c>
      <c r="N37" s="34">
        <v>2.9190120495106413</v>
      </c>
      <c r="O37" s="34">
        <v>30.661999999999999</v>
      </c>
      <c r="P37" s="34">
        <v>0.21276230331948986</v>
      </c>
      <c r="Q37" s="34">
        <v>30.874762303319489</v>
      </c>
      <c r="R37" s="34">
        <v>30.672634496948348</v>
      </c>
      <c r="S37" s="34"/>
      <c r="T37" s="34">
        <v>103.13000000000001</v>
      </c>
      <c r="U37" s="34">
        <v>0.71561464814229325</v>
      </c>
      <c r="V37" s="34">
        <v>103.8456146481423</v>
      </c>
      <c r="W37" s="34">
        <v>103.1657685627253</v>
      </c>
      <c r="X37" s="34">
        <v>8.5939999999999994</v>
      </c>
      <c r="Y37" s="34">
        <v>5.9633397519003845E-2</v>
      </c>
      <c r="Z37" s="34">
        <v>8.6536333975190036</v>
      </c>
      <c r="AA37" s="34">
        <v>8.5969806557554662</v>
      </c>
      <c r="AB37" s="34">
        <v>111.724</v>
      </c>
      <c r="AC37" s="34">
        <v>0.77524804566129712</v>
      </c>
      <c r="AD37" s="34">
        <v>112.4992480456613</v>
      </c>
      <c r="AE37" s="34">
        <v>111.76274921848076</v>
      </c>
    </row>
    <row r="38" spans="1:31" x14ac:dyDescent="0.3">
      <c r="A38" s="18">
        <v>45414</v>
      </c>
      <c r="B38" s="2">
        <v>2</v>
      </c>
      <c r="C38" s="2" t="s">
        <v>23</v>
      </c>
      <c r="D38" s="9">
        <v>17.091166000000001</v>
      </c>
      <c r="E38">
        <v>6.3752390000000004E-3</v>
      </c>
      <c r="G38" s="34">
        <v>26.896000000000004</v>
      </c>
      <c r="H38" s="34">
        <v>0.2286398612704158</v>
      </c>
      <c r="I38" s="34">
        <v>27.12463986127042</v>
      </c>
      <c r="J38" s="34">
        <v>26.951713799365894</v>
      </c>
      <c r="K38" s="34">
        <v>2.8280000000000003</v>
      </c>
      <c r="L38" s="34">
        <v>2.40405089110922E-2</v>
      </c>
      <c r="M38" s="34">
        <v>2.8520405089110925</v>
      </c>
      <c r="N38" s="34">
        <v>2.8338580690291026</v>
      </c>
      <c r="O38" s="34">
        <v>29.724000000000004</v>
      </c>
      <c r="P38" s="34">
        <v>0.25268037018150802</v>
      </c>
      <c r="Q38" s="34">
        <v>29.976680370181512</v>
      </c>
      <c r="R38" s="34">
        <v>29.785571868394996</v>
      </c>
      <c r="S38" s="34"/>
      <c r="T38" s="34">
        <v>99.931000000000012</v>
      </c>
      <c r="U38" s="34">
        <v>0.84950215558499109</v>
      </c>
      <c r="V38" s="34">
        <v>100.780502155585</v>
      </c>
      <c r="W38" s="34">
        <v>100.13800236780313</v>
      </c>
      <c r="X38" s="34">
        <v>8.352999999999998</v>
      </c>
      <c r="Y38" s="34">
        <v>7.1007910514269135E-2</v>
      </c>
      <c r="Z38" s="34">
        <v>8.4240079105142662</v>
      </c>
      <c r="AA38" s="34">
        <v>8.3703028467468474</v>
      </c>
      <c r="AB38" s="34">
        <v>108.28400000000001</v>
      </c>
      <c r="AC38" s="34">
        <v>0.92051006609926023</v>
      </c>
      <c r="AD38" s="34">
        <v>109.20451006609926</v>
      </c>
      <c r="AE38" s="34">
        <v>108.50830521454998</v>
      </c>
    </row>
    <row r="39" spans="1:31" x14ac:dyDescent="0.3">
      <c r="A39" s="18">
        <v>45414</v>
      </c>
      <c r="B39" s="2">
        <v>3</v>
      </c>
      <c r="C39" s="2" t="s">
        <v>23</v>
      </c>
      <c r="D39" s="9">
        <v>14.507512999999999</v>
      </c>
      <c r="E39">
        <v>6.2950799999999998E-3</v>
      </c>
      <c r="G39" s="34">
        <v>26.166999999999998</v>
      </c>
      <c r="H39" s="34">
        <v>0.22600421565562062</v>
      </c>
      <c r="I39" s="34">
        <v>26.393004215655619</v>
      </c>
      <c r="J39" s="34">
        <v>26.226858142677731</v>
      </c>
      <c r="K39" s="34">
        <v>2.8169999999999997</v>
      </c>
      <c r="L39" s="34">
        <v>2.4330411415213183E-2</v>
      </c>
      <c r="M39" s="34">
        <v>2.8413304114152127</v>
      </c>
      <c r="N39" s="34">
        <v>2.823444009168921</v>
      </c>
      <c r="O39" s="34">
        <v>28.983999999999998</v>
      </c>
      <c r="P39" s="34">
        <v>0.25033462707083382</v>
      </c>
      <c r="Q39" s="34">
        <v>29.234334627070833</v>
      </c>
      <c r="R39" s="34">
        <v>29.050302151846651</v>
      </c>
      <c r="S39" s="34"/>
      <c r="T39" s="34">
        <v>98.007999999999996</v>
      </c>
      <c r="U39" s="34">
        <v>0.84649448419673889</v>
      </c>
      <c r="V39" s="34">
        <v>98.854494484196735</v>
      </c>
      <c r="W39" s="34">
        <v>98.23219753305915</v>
      </c>
      <c r="X39" s="34">
        <v>8.206999999999999</v>
      </c>
      <c r="Y39" s="34">
        <v>7.0883807768780463E-2</v>
      </c>
      <c r="Z39" s="34">
        <v>8.2778838077687791</v>
      </c>
      <c r="AA39" s="34">
        <v>8.2257738669681704</v>
      </c>
      <c r="AB39" s="34">
        <v>106.21499999999999</v>
      </c>
      <c r="AC39" s="34">
        <v>0.91737829196551934</v>
      </c>
      <c r="AD39" s="34">
        <v>107.13237829196551</v>
      </c>
      <c r="AE39" s="34">
        <v>106.45797140002732</v>
      </c>
    </row>
    <row r="40" spans="1:31" x14ac:dyDescent="0.3">
      <c r="A40" s="18">
        <v>45414</v>
      </c>
      <c r="B40" s="2">
        <v>4</v>
      </c>
      <c r="C40" s="2" t="s">
        <v>23</v>
      </c>
      <c r="D40" s="9">
        <v>12.667804</v>
      </c>
      <c r="E40">
        <v>6.1837849999999998E-3</v>
      </c>
      <c r="G40" s="34">
        <v>25.948000000000004</v>
      </c>
      <c r="H40" s="34">
        <v>0.2601824553697773</v>
      </c>
      <c r="I40" s="34">
        <v>26.20818245536978</v>
      </c>
      <c r="J40" s="34">
        <v>26.046116689824999</v>
      </c>
      <c r="K40" s="34">
        <v>2.8119999999999998</v>
      </c>
      <c r="L40" s="34">
        <v>2.8196125500994821E-2</v>
      </c>
      <c r="M40" s="34">
        <v>2.8401961255009947</v>
      </c>
      <c r="N40" s="34">
        <v>2.8226329633030631</v>
      </c>
      <c r="O40" s="34">
        <v>28.760000000000005</v>
      </c>
      <c r="P40" s="34">
        <v>0.28837858087077212</v>
      </c>
      <c r="Q40" s="34">
        <v>29.048378580870775</v>
      </c>
      <c r="R40" s="34">
        <v>28.868749653128063</v>
      </c>
      <c r="S40" s="34"/>
      <c r="T40" s="34">
        <v>97.461999999999975</v>
      </c>
      <c r="U40" s="34">
        <v>0.97725845788689791</v>
      </c>
      <c r="V40" s="34">
        <v>98.439258457886879</v>
      </c>
      <c r="W40" s="34">
        <v>97.830531248023874</v>
      </c>
      <c r="X40" s="34">
        <v>8.1769999999999996</v>
      </c>
      <c r="Y40" s="34">
        <v>8.199136494368231E-2</v>
      </c>
      <c r="Z40" s="34">
        <v>8.2589913649436824</v>
      </c>
      <c r="AA40" s="34">
        <v>8.2079195380260135</v>
      </c>
      <c r="AB40" s="34">
        <v>105.63899999999998</v>
      </c>
      <c r="AC40" s="34">
        <v>1.0592498228305802</v>
      </c>
      <c r="AD40" s="34">
        <v>106.69824982283056</v>
      </c>
      <c r="AE40" s="34">
        <v>106.03845078604989</v>
      </c>
    </row>
    <row r="41" spans="1:31" x14ac:dyDescent="0.3">
      <c r="A41" s="18">
        <v>45414</v>
      </c>
      <c r="B41" s="2">
        <v>5</v>
      </c>
      <c r="C41" s="2" t="s">
        <v>23</v>
      </c>
      <c r="D41" s="9">
        <v>12.703196</v>
      </c>
      <c r="E41">
        <v>6.2034789999999996E-3</v>
      </c>
      <c r="G41" s="34">
        <v>26.568000000000001</v>
      </c>
      <c r="H41" s="34">
        <v>0.27446546198593191</v>
      </c>
      <c r="I41" s="34">
        <v>26.842465461985935</v>
      </c>
      <c r="J41" s="34">
        <v>26.675948791184283</v>
      </c>
      <c r="K41" s="34">
        <v>2.847</v>
      </c>
      <c r="L41" s="34">
        <v>2.9411441217778837E-2</v>
      </c>
      <c r="M41" s="34">
        <v>2.8764114412177788</v>
      </c>
      <c r="N41" s="34">
        <v>2.8585676832468248</v>
      </c>
      <c r="O41" s="34">
        <v>29.415000000000003</v>
      </c>
      <c r="P41" s="34">
        <v>0.30387690320371075</v>
      </c>
      <c r="Q41" s="34">
        <v>29.718876903203714</v>
      </c>
      <c r="R41" s="34">
        <v>29.534516474431108</v>
      </c>
      <c r="S41" s="34"/>
      <c r="T41" s="34">
        <v>99.998000000000033</v>
      </c>
      <c r="U41" s="34">
        <v>1.0330471720742709</v>
      </c>
      <c r="V41" s="34">
        <v>101.03104717207431</v>
      </c>
      <c r="W41" s="34">
        <v>100.40430319259434</v>
      </c>
      <c r="X41" s="34">
        <v>8.3779999999999983</v>
      </c>
      <c r="Y41" s="34">
        <v>8.6550423084844064E-2</v>
      </c>
      <c r="Z41" s="34">
        <v>8.4645504230848427</v>
      </c>
      <c r="AA41" s="34">
        <v>8.4120407622907951</v>
      </c>
      <c r="AB41" s="34">
        <v>108.37600000000003</v>
      </c>
      <c r="AC41" s="34">
        <v>1.1195975951591151</v>
      </c>
      <c r="AD41" s="34">
        <v>109.49559759515915</v>
      </c>
      <c r="AE41" s="34">
        <v>108.81634395488514</v>
      </c>
    </row>
    <row r="42" spans="1:31" x14ac:dyDescent="0.3">
      <c r="A42" s="18">
        <v>45414</v>
      </c>
      <c r="B42" s="2">
        <v>6</v>
      </c>
      <c r="C42" s="2" t="s">
        <v>23</v>
      </c>
      <c r="D42" s="9">
        <v>13.621634</v>
      </c>
      <c r="E42">
        <v>6.1559900000000001E-3</v>
      </c>
      <c r="G42" s="34">
        <v>28.391000000000002</v>
      </c>
      <c r="H42" s="34">
        <v>0.26208348999569941</v>
      </c>
      <c r="I42" s="34">
        <v>28.653083489995701</v>
      </c>
      <c r="J42" s="34">
        <v>28.476695394562121</v>
      </c>
      <c r="K42" s="34">
        <v>2.9340000000000002</v>
      </c>
      <c r="L42" s="34">
        <v>2.7084391520107855E-2</v>
      </c>
      <c r="M42" s="34">
        <v>2.9610843915201079</v>
      </c>
      <c r="N42" s="34">
        <v>2.9428559856167542</v>
      </c>
      <c r="O42" s="34">
        <v>31.325000000000003</v>
      </c>
      <c r="P42" s="34">
        <v>0.28916788151580725</v>
      </c>
      <c r="Q42" s="34">
        <v>31.614167881515808</v>
      </c>
      <c r="R42" s="34">
        <v>31.419551380178874</v>
      </c>
      <c r="S42" s="34"/>
      <c r="T42" s="34">
        <v>108.06199999999998</v>
      </c>
      <c r="U42" s="34">
        <v>0.99754380246962981</v>
      </c>
      <c r="V42" s="34">
        <v>109.05954380246962</v>
      </c>
      <c r="W42" s="34">
        <v>108.38817434141706</v>
      </c>
      <c r="X42" s="34">
        <v>8.7649999999999988</v>
      </c>
      <c r="Y42" s="34">
        <v>8.0911619520703915E-2</v>
      </c>
      <c r="Z42" s="34">
        <v>8.8459116195207024</v>
      </c>
      <c r="AA42" s="34">
        <v>8.7914562760500488</v>
      </c>
      <c r="AB42" s="34">
        <v>116.82699999999998</v>
      </c>
      <c r="AC42" s="34">
        <v>1.0784554219903337</v>
      </c>
      <c r="AD42" s="34">
        <v>117.90545542199033</v>
      </c>
      <c r="AE42" s="34">
        <v>117.1796306174671</v>
      </c>
    </row>
    <row r="43" spans="1:31" x14ac:dyDescent="0.3">
      <c r="A43" s="18">
        <v>45414</v>
      </c>
      <c r="B43" s="2">
        <v>7</v>
      </c>
      <c r="C43" s="2" t="s">
        <v>23</v>
      </c>
      <c r="D43" s="9">
        <v>17.663594</v>
      </c>
      <c r="E43">
        <v>6.2932659999999996E-3</v>
      </c>
      <c r="G43" s="34">
        <v>31.350999999999996</v>
      </c>
      <c r="H43" s="34">
        <v>0.1030282458493906</v>
      </c>
      <c r="I43" s="34">
        <v>31.454028245849386</v>
      </c>
      <c r="J43" s="34">
        <v>31.256079679326742</v>
      </c>
      <c r="K43" s="34">
        <v>3.3170000000000002</v>
      </c>
      <c r="L43" s="34">
        <v>1.0900599390208564E-2</v>
      </c>
      <c r="M43" s="34">
        <v>3.3279005993902087</v>
      </c>
      <c r="N43" s="34">
        <v>3.3069572356966868</v>
      </c>
      <c r="O43" s="34">
        <v>34.667999999999992</v>
      </c>
      <c r="P43" s="34">
        <v>0.11392884523959917</v>
      </c>
      <c r="Q43" s="34">
        <v>34.781928845239598</v>
      </c>
      <c r="R43" s="34">
        <v>34.563036915023432</v>
      </c>
      <c r="S43" s="34"/>
      <c r="T43" s="34">
        <v>119.05800000000002</v>
      </c>
      <c r="U43" s="34">
        <v>0.39125823400646714</v>
      </c>
      <c r="V43" s="34">
        <v>119.44925823400649</v>
      </c>
      <c r="W43" s="34">
        <v>118.69753227843719</v>
      </c>
      <c r="X43" s="34">
        <v>9.6939999999999955</v>
      </c>
      <c r="Y43" s="34">
        <v>3.1857223541960134E-2</v>
      </c>
      <c r="Z43" s="34">
        <v>9.725857223541956</v>
      </c>
      <c r="AA43" s="34">
        <v>9.6646498169561852</v>
      </c>
      <c r="AB43" s="34">
        <v>128.75200000000001</v>
      </c>
      <c r="AC43" s="34">
        <v>0.42311545754842728</v>
      </c>
      <c r="AD43" s="34">
        <v>129.17511545754846</v>
      </c>
      <c r="AE43" s="34">
        <v>128.36218209539339</v>
      </c>
    </row>
    <row r="44" spans="1:31" x14ac:dyDescent="0.3">
      <c r="A44" s="18">
        <v>45414</v>
      </c>
      <c r="B44" s="2">
        <v>8</v>
      </c>
      <c r="C44" s="2" t="s">
        <v>178</v>
      </c>
      <c r="D44" s="9">
        <v>16.516949</v>
      </c>
      <c r="E44">
        <v>6.2498559999999998E-3</v>
      </c>
      <c r="G44" s="34">
        <v>35.661999999999992</v>
      </c>
      <c r="H44" s="34">
        <v>0.24454066753617093</v>
      </c>
      <c r="I44" s="34">
        <v>35.906540667536163</v>
      </c>
      <c r="J44" s="34">
        <v>35.682129958905918</v>
      </c>
      <c r="K44" s="34">
        <v>3.6009999999999995</v>
      </c>
      <c r="L44" s="34">
        <v>2.4692696534062912E-2</v>
      </c>
      <c r="M44" s="34">
        <v>3.6256926965340623</v>
      </c>
      <c r="N44" s="34">
        <v>3.6030326392804723</v>
      </c>
      <c r="O44" s="34">
        <v>39.262999999999991</v>
      </c>
      <c r="P44" s="34">
        <v>0.26923336407023385</v>
      </c>
      <c r="Q44" s="34">
        <v>39.532233364070223</v>
      </c>
      <c r="R44" s="34">
        <v>39.285162598186389</v>
      </c>
      <c r="S44" s="34"/>
      <c r="T44" s="34">
        <v>134.27500000000003</v>
      </c>
      <c r="U44" s="34">
        <v>0.9207475221081084</v>
      </c>
      <c r="V44" s="34">
        <v>135.19574752210815</v>
      </c>
      <c r="W44" s="34">
        <v>134.3507935682826</v>
      </c>
      <c r="X44" s="34">
        <v>10.383999999999997</v>
      </c>
      <c r="Y44" s="34">
        <v>7.1204932188200287E-2</v>
      </c>
      <c r="Z44" s="34">
        <v>10.455204932188197</v>
      </c>
      <c r="AA44" s="34">
        <v>10.38986140691153</v>
      </c>
      <c r="AB44" s="34">
        <v>144.65900000000002</v>
      </c>
      <c r="AC44" s="34">
        <v>0.99195245429630874</v>
      </c>
      <c r="AD44" s="34">
        <v>145.65095245429634</v>
      </c>
      <c r="AE44" s="34">
        <v>144.74065497519413</v>
      </c>
    </row>
    <row r="45" spans="1:31" x14ac:dyDescent="0.3">
      <c r="A45" s="18">
        <v>45414</v>
      </c>
      <c r="B45" s="2">
        <v>9</v>
      </c>
      <c r="C45" s="2" t="s">
        <v>178</v>
      </c>
      <c r="D45" s="9">
        <v>15.888019999999999</v>
      </c>
      <c r="E45">
        <v>6.3581139999999998E-3</v>
      </c>
      <c r="G45" s="34">
        <v>40.079000000000001</v>
      </c>
      <c r="H45" s="34">
        <v>0.11443622047899292</v>
      </c>
      <c r="I45" s="34">
        <v>40.193436220478993</v>
      </c>
      <c r="J45" s="34">
        <v>39.937881770937459</v>
      </c>
      <c r="K45" s="34">
        <v>3.8410000000000002</v>
      </c>
      <c r="L45" s="34">
        <v>1.0967078092263076E-2</v>
      </c>
      <c r="M45" s="34">
        <v>3.8519670780922635</v>
      </c>
      <c r="N45" s="34">
        <v>3.827475832285506</v>
      </c>
      <c r="O45" s="34">
        <v>43.92</v>
      </c>
      <c r="P45" s="34">
        <v>0.12540329857125598</v>
      </c>
      <c r="Q45" s="34">
        <v>44.045403298571259</v>
      </c>
      <c r="R45" s="34">
        <v>43.765357603222967</v>
      </c>
      <c r="S45" s="34"/>
      <c r="T45" s="34">
        <v>152.5080000000001</v>
      </c>
      <c r="U45" s="34">
        <v>0.43545096216997087</v>
      </c>
      <c r="V45" s="34">
        <v>152.94345096217006</v>
      </c>
      <c r="W45" s="34">
        <v>151.97101906539919</v>
      </c>
      <c r="X45" s="34">
        <v>11.400999999999998</v>
      </c>
      <c r="Y45" s="34">
        <v>3.2552891780757952E-2</v>
      </c>
      <c r="Z45" s="34">
        <v>11.433552891780757</v>
      </c>
      <c r="AA45" s="34">
        <v>11.360857059069785</v>
      </c>
      <c r="AB45" s="34">
        <v>163.90900000000011</v>
      </c>
      <c r="AC45" s="34">
        <v>0.4680038539507288</v>
      </c>
      <c r="AD45" s="34">
        <v>164.37700385395081</v>
      </c>
      <c r="AE45" s="34">
        <v>163.33187612446898</v>
      </c>
    </row>
    <row r="46" spans="1:31" x14ac:dyDescent="0.3">
      <c r="A46" s="18">
        <v>45414</v>
      </c>
      <c r="B46" s="2">
        <v>10</v>
      </c>
      <c r="C46" s="2" t="s">
        <v>178</v>
      </c>
      <c r="D46" s="9">
        <v>17.902187000000001</v>
      </c>
      <c r="E46">
        <v>6.5800299999999997E-3</v>
      </c>
      <c r="G46" s="34">
        <v>43.994999999999997</v>
      </c>
      <c r="H46" s="34">
        <v>3.9468676550195619E-2</v>
      </c>
      <c r="I46" s="34">
        <v>44.03446867655019</v>
      </c>
      <c r="J46" s="34">
        <v>43.744720551624432</v>
      </c>
      <c r="K46" s="34">
        <v>4.2450000000000001</v>
      </c>
      <c r="L46" s="34">
        <v>3.8082630288801093E-3</v>
      </c>
      <c r="M46" s="34">
        <v>4.2488082630288799</v>
      </c>
      <c r="N46" s="34">
        <v>4.2208509771939022</v>
      </c>
      <c r="O46" s="34">
        <v>48.239999999999995</v>
      </c>
      <c r="P46" s="34">
        <v>4.3276939579075732E-2</v>
      </c>
      <c r="Q46" s="34">
        <v>48.283276939579068</v>
      </c>
      <c r="R46" s="34">
        <v>47.965571528818337</v>
      </c>
      <c r="S46" s="34"/>
      <c r="T46" s="34">
        <v>165.70100000000014</v>
      </c>
      <c r="U46" s="34">
        <v>0.14865323725523286</v>
      </c>
      <c r="V46" s="34">
        <v>165.84965323725538</v>
      </c>
      <c r="W46" s="34">
        <v>164.75835754346465</v>
      </c>
      <c r="X46" s="34">
        <v>12.278000000000002</v>
      </c>
      <c r="Y46" s="34">
        <v>1.1014806470810363E-2</v>
      </c>
      <c r="Z46" s="34">
        <v>12.289014806470812</v>
      </c>
      <c r="AA46" s="34">
        <v>12.208152720373791</v>
      </c>
      <c r="AB46" s="34">
        <v>177.97900000000013</v>
      </c>
      <c r="AC46" s="34">
        <v>0.15966804372604321</v>
      </c>
      <c r="AD46" s="34">
        <v>178.1386680437262</v>
      </c>
      <c r="AE46" s="34">
        <v>176.96651026383844</v>
      </c>
    </row>
    <row r="47" spans="1:31" x14ac:dyDescent="0.3">
      <c r="A47" s="18">
        <v>45414</v>
      </c>
      <c r="B47" s="2">
        <v>11</v>
      </c>
      <c r="C47" s="2" t="s">
        <v>178</v>
      </c>
      <c r="D47" s="9">
        <v>30.623653000000001</v>
      </c>
      <c r="E47">
        <v>7.0054899999999996E-3</v>
      </c>
      <c r="G47" s="34">
        <v>47.327999999999989</v>
      </c>
      <c r="H47" s="34">
        <v>0.14832769797079076</v>
      </c>
      <c r="I47" s="34">
        <v>47.476327697970781</v>
      </c>
      <c r="J47" s="34">
        <v>47.143732759045925</v>
      </c>
      <c r="K47" s="34">
        <v>4.5050000000000008</v>
      </c>
      <c r="L47" s="34">
        <v>1.411883619334036E-2</v>
      </c>
      <c r="M47" s="34">
        <v>4.519118836193341</v>
      </c>
      <c r="N47" s="34">
        <v>4.4874601943775767</v>
      </c>
      <c r="O47" s="34">
        <v>51.832999999999991</v>
      </c>
      <c r="P47" s="34">
        <v>0.16244653416413113</v>
      </c>
      <c r="Q47" s="34">
        <v>51.995446534164124</v>
      </c>
      <c r="R47" s="34">
        <v>51.631192953423501</v>
      </c>
      <c r="S47" s="34"/>
      <c r="T47" s="34">
        <v>174.49599999999995</v>
      </c>
      <c r="U47" s="34">
        <v>0.54687690130812838</v>
      </c>
      <c r="V47" s="34">
        <v>175.04287690130809</v>
      </c>
      <c r="W47" s="34">
        <v>173.81661577760477</v>
      </c>
      <c r="X47" s="34">
        <v>12.896000000000001</v>
      </c>
      <c r="Y47" s="34">
        <v>4.0416539744576527E-2</v>
      </c>
      <c r="Z47" s="34">
        <v>12.936416539744577</v>
      </c>
      <c r="AA47" s="34">
        <v>12.845790603039562</v>
      </c>
      <c r="AB47" s="34">
        <v>187.39199999999994</v>
      </c>
      <c r="AC47" s="34">
        <v>0.58729344105270487</v>
      </c>
      <c r="AD47" s="34">
        <v>187.97929344105268</v>
      </c>
      <c r="AE47" s="34">
        <v>186.66240638064434</v>
      </c>
    </row>
    <row r="48" spans="1:31" x14ac:dyDescent="0.3">
      <c r="A48" s="18">
        <v>45414</v>
      </c>
      <c r="B48" s="2">
        <v>12</v>
      </c>
      <c r="C48" s="2" t="s">
        <v>178</v>
      </c>
      <c r="D48" s="9">
        <v>19.40624</v>
      </c>
      <c r="E48">
        <v>7.1244250000000002E-3</v>
      </c>
      <c r="G48" s="34">
        <v>49.413000000000004</v>
      </c>
      <c r="H48" s="34">
        <v>0.34660697573203225</v>
      </c>
      <c r="I48" s="34">
        <v>49.759606975732034</v>
      </c>
      <c r="J48" s="34">
        <v>49.405098387803953</v>
      </c>
      <c r="K48" s="34">
        <v>4.5579999999999998</v>
      </c>
      <c r="L48" s="34">
        <v>3.1972043700779197E-2</v>
      </c>
      <c r="M48" s="34">
        <v>4.5899720437007794</v>
      </c>
      <c r="N48" s="34">
        <v>4.5572711321233363</v>
      </c>
      <c r="O48" s="34">
        <v>53.971000000000004</v>
      </c>
      <c r="P48" s="34">
        <v>0.37857901943281147</v>
      </c>
      <c r="Q48" s="34">
        <v>54.349579019432809</v>
      </c>
      <c r="R48" s="34">
        <v>53.962369519927293</v>
      </c>
      <c r="S48" s="34"/>
      <c r="T48" s="34">
        <v>180.42000000000004</v>
      </c>
      <c r="U48" s="34">
        <v>1.2655542177478247</v>
      </c>
      <c r="V48" s="34">
        <v>181.68555421774786</v>
      </c>
      <c r="W48" s="34">
        <v>180.39114911314007</v>
      </c>
      <c r="X48" s="34">
        <v>13.335999999999995</v>
      </c>
      <c r="Y48" s="34">
        <v>9.3545233609826958E-2</v>
      </c>
      <c r="Z48" s="34">
        <v>13.429545233609822</v>
      </c>
      <c r="AA48" s="34">
        <v>13.333867445808862</v>
      </c>
      <c r="AB48" s="34">
        <v>193.75600000000003</v>
      </c>
      <c r="AC48" s="34">
        <v>1.3590994513576518</v>
      </c>
      <c r="AD48" s="34">
        <v>195.11509945135768</v>
      </c>
      <c r="AE48" s="34">
        <v>193.72501655894894</v>
      </c>
    </row>
    <row r="49" spans="1:31" x14ac:dyDescent="0.3">
      <c r="A49" s="18">
        <v>45414</v>
      </c>
      <c r="B49" s="2">
        <v>13</v>
      </c>
      <c r="C49" s="2" t="s">
        <v>178</v>
      </c>
      <c r="D49" s="9">
        <v>20.694842999999999</v>
      </c>
      <c r="E49">
        <v>7.3351789999999998E-3</v>
      </c>
      <c r="G49" s="34">
        <v>50.58</v>
      </c>
      <c r="H49" s="34">
        <v>0.44591570016797943</v>
      </c>
      <c r="I49" s="34">
        <v>51.025915700167978</v>
      </c>
      <c r="J49" s="34">
        <v>50.651631474868331</v>
      </c>
      <c r="K49" s="34">
        <v>4.726</v>
      </c>
      <c r="L49" s="34">
        <v>4.1664642131156011E-2</v>
      </c>
      <c r="M49" s="34">
        <v>4.7676646421311561</v>
      </c>
      <c r="N49" s="34">
        <v>4.732692968569153</v>
      </c>
      <c r="O49" s="34">
        <v>55.305999999999997</v>
      </c>
      <c r="P49" s="34">
        <v>0.48758034229913544</v>
      </c>
      <c r="Q49" s="34">
        <v>55.793580342299137</v>
      </c>
      <c r="R49" s="34">
        <v>55.384324443437485</v>
      </c>
      <c r="S49" s="34"/>
      <c r="T49" s="34">
        <v>184.97599999999997</v>
      </c>
      <c r="U49" s="34">
        <v>1.6307572667906713</v>
      </c>
      <c r="V49" s="34">
        <v>186.60675726679065</v>
      </c>
      <c r="W49" s="34">
        <v>185.2379632996292</v>
      </c>
      <c r="X49" s="34">
        <v>13.712999999999999</v>
      </c>
      <c r="Y49" s="34">
        <v>0.12089446414399964</v>
      </c>
      <c r="Z49" s="34">
        <v>13.833894464143999</v>
      </c>
      <c r="AA49" s="34">
        <v>13.732420371982393</v>
      </c>
      <c r="AB49" s="34">
        <v>198.68899999999996</v>
      </c>
      <c r="AC49" s="34">
        <v>1.7516517309346711</v>
      </c>
      <c r="AD49" s="34">
        <v>200.44065173093466</v>
      </c>
      <c r="AE49" s="34">
        <v>198.97038367161159</v>
      </c>
    </row>
    <row r="50" spans="1:31" x14ac:dyDescent="0.3">
      <c r="A50" s="18">
        <v>45414</v>
      </c>
      <c r="B50" s="2">
        <v>14</v>
      </c>
      <c r="C50" s="2" t="s">
        <v>178</v>
      </c>
      <c r="D50" s="9">
        <v>23.643021000000001</v>
      </c>
      <c r="E50">
        <v>7.6104629999999996E-3</v>
      </c>
      <c r="G50" s="34">
        <v>52.216999999999999</v>
      </c>
      <c r="H50" s="34">
        <v>0.45078116787051503</v>
      </c>
      <c r="I50" s="34">
        <v>52.667781167870515</v>
      </c>
      <c r="J50" s="34">
        <v>52.266954968000341</v>
      </c>
      <c r="K50" s="34">
        <v>4.843</v>
      </c>
      <c r="L50" s="34">
        <v>4.1808859107128032E-2</v>
      </c>
      <c r="M50" s="34">
        <v>4.8848088591071281</v>
      </c>
      <c r="N50" s="34">
        <v>4.8476332020228208</v>
      </c>
      <c r="O50" s="34">
        <v>57.06</v>
      </c>
      <c r="P50" s="34">
        <v>0.49259002697764309</v>
      </c>
      <c r="Q50" s="34">
        <v>57.55259002697764</v>
      </c>
      <c r="R50" s="34">
        <v>57.114588170023161</v>
      </c>
      <c r="S50" s="34"/>
      <c r="T50" s="34">
        <v>189.78400000000002</v>
      </c>
      <c r="U50" s="34">
        <v>1.6383754938647919</v>
      </c>
      <c r="V50" s="34">
        <v>191.42237549386482</v>
      </c>
      <c r="W50" s="34">
        <v>189.96556258779665</v>
      </c>
      <c r="X50" s="34">
        <v>13.907000000000002</v>
      </c>
      <c r="Y50" s="34">
        <v>0.12005694891654543</v>
      </c>
      <c r="Z50" s="34">
        <v>14.027056948916547</v>
      </c>
      <c r="AA50" s="34">
        <v>13.920304551007925</v>
      </c>
      <c r="AB50" s="34">
        <v>203.69100000000003</v>
      </c>
      <c r="AC50" s="34">
        <v>1.7584324427813374</v>
      </c>
      <c r="AD50" s="34">
        <v>205.44943244278136</v>
      </c>
      <c r="AE50" s="34">
        <v>203.88586713880457</v>
      </c>
    </row>
    <row r="51" spans="1:31" x14ac:dyDescent="0.3">
      <c r="A51" s="18">
        <v>45414</v>
      </c>
      <c r="B51" s="2">
        <v>15</v>
      </c>
      <c r="C51" s="2" t="s">
        <v>178</v>
      </c>
      <c r="D51" s="9">
        <v>29.858820000000001</v>
      </c>
      <c r="E51">
        <v>7.399882E-3</v>
      </c>
      <c r="G51" s="34">
        <v>52.673999999999999</v>
      </c>
      <c r="H51" s="34">
        <v>0.47509060291299254</v>
      </c>
      <c r="I51" s="34">
        <v>53.149090602912992</v>
      </c>
      <c r="J51" s="34">
        <v>52.755793604044129</v>
      </c>
      <c r="K51" s="34">
        <v>4.9959999999999996</v>
      </c>
      <c r="L51" s="34">
        <v>4.5061181078963251E-2</v>
      </c>
      <c r="M51" s="34">
        <v>5.0410611810789625</v>
      </c>
      <c r="N51" s="34">
        <v>5.0037579231841978</v>
      </c>
      <c r="O51" s="34">
        <v>57.67</v>
      </c>
      <c r="P51" s="34">
        <v>0.52015178399195583</v>
      </c>
      <c r="Q51" s="34">
        <v>58.190151783991951</v>
      </c>
      <c r="R51" s="34">
        <v>57.759551527228325</v>
      </c>
      <c r="S51" s="34"/>
      <c r="T51" s="34">
        <v>192.45499999999998</v>
      </c>
      <c r="U51" s="34">
        <v>1.7358385917838017</v>
      </c>
      <c r="V51" s="34">
        <v>194.19083859178377</v>
      </c>
      <c r="W51" s="34">
        <v>192.75384930072354</v>
      </c>
      <c r="X51" s="34">
        <v>14.093000000000002</v>
      </c>
      <c r="Y51" s="34">
        <v>0.1271111338962829</v>
      </c>
      <c r="Z51" s="34">
        <v>14.220111133896285</v>
      </c>
      <c r="AA51" s="34">
        <v>14.114883989478567</v>
      </c>
      <c r="AB51" s="34">
        <v>206.54799999999997</v>
      </c>
      <c r="AC51" s="34">
        <v>1.8629497256800847</v>
      </c>
      <c r="AD51" s="34">
        <v>208.41094972568007</v>
      </c>
      <c r="AE51" s="34">
        <v>206.8687332902021</v>
      </c>
    </row>
    <row r="52" spans="1:31" x14ac:dyDescent="0.3">
      <c r="A52" s="18">
        <v>45414</v>
      </c>
      <c r="B52" s="2">
        <v>16</v>
      </c>
      <c r="C52" s="2" t="s">
        <v>178</v>
      </c>
      <c r="D52" s="9">
        <v>38.089956999999998</v>
      </c>
      <c r="E52">
        <v>7.3430099999999996E-3</v>
      </c>
      <c r="G52" s="34">
        <v>52.189000000000007</v>
      </c>
      <c r="H52" s="34">
        <v>0.45504486231570035</v>
      </c>
      <c r="I52" s="34">
        <v>52.64404486231571</v>
      </c>
      <c r="J52" s="34">
        <v>52.257479114451272</v>
      </c>
      <c r="K52" s="34">
        <v>5.109</v>
      </c>
      <c r="L52" s="34">
        <v>4.454624923970401E-2</v>
      </c>
      <c r="M52" s="34">
        <v>5.1535462492397039</v>
      </c>
      <c r="N52" s="34">
        <v>5.1157037075960741</v>
      </c>
      <c r="O52" s="34">
        <v>57.298000000000009</v>
      </c>
      <c r="P52" s="34">
        <v>0.49959111155540437</v>
      </c>
      <c r="Q52" s="34">
        <v>57.797591111555413</v>
      </c>
      <c r="R52" s="34">
        <v>57.373182822047347</v>
      </c>
      <c r="S52" s="34"/>
      <c r="T52" s="34">
        <v>190.107</v>
      </c>
      <c r="U52" s="34">
        <v>1.6575756124901957</v>
      </c>
      <c r="V52" s="34">
        <v>191.76457561249021</v>
      </c>
      <c r="W52" s="34">
        <v>190.35644641612191</v>
      </c>
      <c r="X52" s="34">
        <v>14.162000000000003</v>
      </c>
      <c r="Y52" s="34">
        <v>0.12348091245501827</v>
      </c>
      <c r="Z52" s="34">
        <v>14.285480912455021</v>
      </c>
      <c r="AA52" s="34">
        <v>14.180582483260055</v>
      </c>
      <c r="AB52" s="34">
        <v>204.26900000000001</v>
      </c>
      <c r="AC52" s="34">
        <v>1.7810565249452139</v>
      </c>
      <c r="AD52" s="34">
        <v>206.05005652494523</v>
      </c>
      <c r="AE52" s="34">
        <v>204.53702889938197</v>
      </c>
    </row>
    <row r="53" spans="1:31" x14ac:dyDescent="0.3">
      <c r="A53" s="18">
        <v>45414</v>
      </c>
      <c r="B53" s="2">
        <v>17</v>
      </c>
      <c r="C53" s="2" t="s">
        <v>178</v>
      </c>
      <c r="D53" s="9">
        <v>29.174444999999999</v>
      </c>
      <c r="E53">
        <v>7.5563469999999997E-3</v>
      </c>
      <c r="G53" s="34">
        <v>50.716000000000001</v>
      </c>
      <c r="H53" s="34">
        <v>0.58173532027141872</v>
      </c>
      <c r="I53" s="34">
        <v>51.297735320271421</v>
      </c>
      <c r="J53" s="34">
        <v>50.910111831877295</v>
      </c>
      <c r="K53" s="34">
        <v>5.0789999999999997</v>
      </c>
      <c r="L53" s="34">
        <v>5.8258413353942246E-2</v>
      </c>
      <c r="M53" s="34">
        <v>5.1372584133539423</v>
      </c>
      <c r="N53" s="34">
        <v>5.0984395061539702</v>
      </c>
      <c r="O53" s="34">
        <v>55.795000000000002</v>
      </c>
      <c r="P53" s="34">
        <v>0.63999373362536094</v>
      </c>
      <c r="Q53" s="34">
        <v>56.434993733625362</v>
      </c>
      <c r="R53" s="34">
        <v>56.008551338031268</v>
      </c>
      <c r="S53" s="34"/>
      <c r="T53" s="34">
        <v>183.92300000000003</v>
      </c>
      <c r="U53" s="34">
        <v>2.1096794958253837</v>
      </c>
      <c r="V53" s="34">
        <v>186.03267949582542</v>
      </c>
      <c r="W53" s="34">
        <v>184.62695201621517</v>
      </c>
      <c r="X53" s="34">
        <v>14.113</v>
      </c>
      <c r="Y53" s="34">
        <v>0.16188245474782181</v>
      </c>
      <c r="Z53" s="34">
        <v>14.274882454747821</v>
      </c>
      <c r="AA53" s="34">
        <v>14.167016489535536</v>
      </c>
      <c r="AB53" s="34">
        <v>198.03600000000003</v>
      </c>
      <c r="AC53" s="34">
        <v>2.2715619505732056</v>
      </c>
      <c r="AD53" s="34">
        <v>200.30756195057324</v>
      </c>
      <c r="AE53" s="34">
        <v>198.79396850575071</v>
      </c>
    </row>
    <row r="54" spans="1:31" x14ac:dyDescent="0.3">
      <c r="A54" s="18">
        <v>45414</v>
      </c>
      <c r="B54" s="2">
        <v>18</v>
      </c>
      <c r="C54" s="2" t="s">
        <v>178</v>
      </c>
      <c r="D54" s="9">
        <v>43.183247000000001</v>
      </c>
      <c r="E54">
        <v>7.7208440000000001E-3</v>
      </c>
      <c r="G54" s="34">
        <v>48.275000000000006</v>
      </c>
      <c r="H54" s="34">
        <v>0.62723351533796079</v>
      </c>
      <c r="I54" s="34">
        <v>48.902233515337969</v>
      </c>
      <c r="J54" s="34">
        <v>48.524666999114473</v>
      </c>
      <c r="K54" s="34">
        <v>5.0230000000000006</v>
      </c>
      <c r="L54" s="34">
        <v>6.5263468618178708E-2</v>
      </c>
      <c r="M54" s="34">
        <v>5.0882634686181794</v>
      </c>
      <c r="N54" s="34">
        <v>5.04897778014608</v>
      </c>
      <c r="O54" s="34">
        <v>53.298000000000009</v>
      </c>
      <c r="P54" s="34">
        <v>0.69249698395613946</v>
      </c>
      <c r="Q54" s="34">
        <v>53.990496983956149</v>
      </c>
      <c r="R54" s="34">
        <v>53.573644779260555</v>
      </c>
      <c r="S54" s="34"/>
      <c r="T54" s="34">
        <v>176.86099999999999</v>
      </c>
      <c r="U54" s="34">
        <v>2.2979419317697993</v>
      </c>
      <c r="V54" s="34">
        <v>179.15894193176979</v>
      </c>
      <c r="W54" s="34">
        <v>177.77568368990956</v>
      </c>
      <c r="X54" s="34">
        <v>13.868000000000002</v>
      </c>
      <c r="Y54" s="34">
        <v>0.18018590141288124</v>
      </c>
      <c r="Z54" s="34">
        <v>14.048185901412884</v>
      </c>
      <c r="AA54" s="34">
        <v>13.939722049585077</v>
      </c>
      <c r="AB54" s="34">
        <v>190.72899999999998</v>
      </c>
      <c r="AC54" s="34">
        <v>2.4781278331826804</v>
      </c>
      <c r="AD54" s="34">
        <v>193.20712783318268</v>
      </c>
      <c r="AE54" s="34">
        <v>191.71540573949463</v>
      </c>
    </row>
    <row r="55" spans="1:31" x14ac:dyDescent="0.3">
      <c r="A55" s="18">
        <v>45414</v>
      </c>
      <c r="B55" s="2">
        <v>19</v>
      </c>
      <c r="C55" s="2" t="s">
        <v>178</v>
      </c>
      <c r="D55" s="9">
        <v>48.944054000000001</v>
      </c>
      <c r="E55">
        <v>7.7341650000000003E-3</v>
      </c>
      <c r="G55" s="34">
        <v>45.816999999999993</v>
      </c>
      <c r="H55" s="34">
        <v>0.56117986162508449</v>
      </c>
      <c r="I55" s="34">
        <v>46.378179861625078</v>
      </c>
      <c r="J55" s="34">
        <v>46.019483366175592</v>
      </c>
      <c r="K55" s="34">
        <v>4.8460000000000001</v>
      </c>
      <c r="L55" s="34">
        <v>5.9355208971236875E-2</v>
      </c>
      <c r="M55" s="34">
        <v>4.9053552089712369</v>
      </c>
      <c r="N55" s="34">
        <v>4.8674163824014434</v>
      </c>
      <c r="O55" s="34">
        <v>50.662999999999997</v>
      </c>
      <c r="P55" s="34">
        <v>0.6205350705963214</v>
      </c>
      <c r="Q55" s="34">
        <v>51.283535070596315</v>
      </c>
      <c r="R55" s="34">
        <v>50.886899748577036</v>
      </c>
      <c r="S55" s="34"/>
      <c r="T55" s="34">
        <v>169.26900000000006</v>
      </c>
      <c r="U55" s="34">
        <v>2.0732556474107096</v>
      </c>
      <c r="V55" s="34">
        <v>171.34225564741078</v>
      </c>
      <c r="W55" s="34">
        <v>170.01706637076151</v>
      </c>
      <c r="X55" s="34">
        <v>13.457999999999995</v>
      </c>
      <c r="Y55" s="34">
        <v>0.16483747468735152</v>
      </c>
      <c r="Z55" s="34">
        <v>13.622837474687346</v>
      </c>
      <c r="AA55" s="34">
        <v>13.517476201889931</v>
      </c>
      <c r="AB55" s="34">
        <v>182.72700000000006</v>
      </c>
      <c r="AC55" s="34">
        <v>2.2380931220980611</v>
      </c>
      <c r="AD55" s="34">
        <v>184.96509312209812</v>
      </c>
      <c r="AE55" s="34">
        <v>183.53454257265145</v>
      </c>
    </row>
    <row r="56" spans="1:31" x14ac:dyDescent="0.3">
      <c r="A56" s="18">
        <v>45414</v>
      </c>
      <c r="B56" s="2">
        <v>20</v>
      </c>
      <c r="C56" s="2" t="s">
        <v>178</v>
      </c>
      <c r="D56" s="9">
        <v>33.400281</v>
      </c>
      <c r="E56">
        <v>7.6411159999999999E-3</v>
      </c>
      <c r="G56" s="34">
        <v>43.007999999999996</v>
      </c>
      <c r="H56" s="34">
        <v>0.26490576415750949</v>
      </c>
      <c r="I56" s="34">
        <v>43.272905764157507</v>
      </c>
      <c r="J56" s="34">
        <v>42.942252471556515</v>
      </c>
      <c r="K56" s="34">
        <v>4.657</v>
      </c>
      <c r="L56" s="34">
        <v>2.8684573653309196E-2</v>
      </c>
      <c r="M56" s="34">
        <v>4.685684573653309</v>
      </c>
      <c r="N56" s="34">
        <v>4.6498807142866134</v>
      </c>
      <c r="O56" s="34">
        <v>47.664999999999992</v>
      </c>
      <c r="P56" s="34">
        <v>0.29359033781081867</v>
      </c>
      <c r="Q56" s="34">
        <v>47.958590337810818</v>
      </c>
      <c r="R56" s="34">
        <v>47.592133185843124</v>
      </c>
      <c r="S56" s="34"/>
      <c r="T56" s="34">
        <v>161.041</v>
      </c>
      <c r="U56" s="34">
        <v>0.99192450627068196</v>
      </c>
      <c r="V56" s="34">
        <v>162.03292450627069</v>
      </c>
      <c r="W56" s="34">
        <v>160.79481213429904</v>
      </c>
      <c r="X56" s="34">
        <v>12.75</v>
      </c>
      <c r="Y56" s="34">
        <v>7.8533028576270619E-2</v>
      </c>
      <c r="Z56" s="34">
        <v>12.82853302857627</v>
      </c>
      <c r="AA56" s="34">
        <v>12.730508719595088</v>
      </c>
      <c r="AB56" s="34">
        <v>173.791</v>
      </c>
      <c r="AC56" s="34">
        <v>1.0704575348469525</v>
      </c>
      <c r="AD56" s="34">
        <v>174.86145753484695</v>
      </c>
      <c r="AE56" s="34">
        <v>173.52532085389413</v>
      </c>
    </row>
    <row r="57" spans="1:31" x14ac:dyDescent="0.3">
      <c r="A57" s="18">
        <v>45414</v>
      </c>
      <c r="B57" s="2">
        <v>21</v>
      </c>
      <c r="C57" s="2" t="s">
        <v>178</v>
      </c>
      <c r="D57" s="9">
        <v>33.179931000000003</v>
      </c>
      <c r="E57">
        <v>7.4308500000000001E-3</v>
      </c>
      <c r="G57" s="34">
        <v>39.506000000000007</v>
      </c>
      <c r="H57" s="34">
        <v>0.25404121938256419</v>
      </c>
      <c r="I57" s="34">
        <v>39.760041219382572</v>
      </c>
      <c r="J57" s="34">
        <v>39.46459031708752</v>
      </c>
      <c r="K57" s="34">
        <v>4.2409999999999997</v>
      </c>
      <c r="L57" s="34">
        <v>2.7271523601515069E-2</v>
      </c>
      <c r="M57" s="34">
        <v>4.2682715236015145</v>
      </c>
      <c r="N57" s="34">
        <v>4.23655463815036</v>
      </c>
      <c r="O57" s="34">
        <v>43.747000000000007</v>
      </c>
      <c r="P57" s="34">
        <v>0.28131274298407927</v>
      </c>
      <c r="Q57" s="34">
        <v>44.028312742984085</v>
      </c>
      <c r="R57" s="34">
        <v>43.701144955237879</v>
      </c>
      <c r="S57" s="34"/>
      <c r="T57" s="34">
        <v>149.54400000000001</v>
      </c>
      <c r="U57" s="34">
        <v>0.96163469122022416</v>
      </c>
      <c r="V57" s="34">
        <v>150.50563469122022</v>
      </c>
      <c r="W57" s="34">
        <v>149.38724989567498</v>
      </c>
      <c r="X57" s="34">
        <v>11.886999999999997</v>
      </c>
      <c r="Y57" s="34">
        <v>7.6438717531527853E-2</v>
      </c>
      <c r="Z57" s="34">
        <v>11.963438717531524</v>
      </c>
      <c r="AA57" s="34">
        <v>11.874540198937355</v>
      </c>
      <c r="AB57" s="34">
        <v>161.43100000000001</v>
      </c>
      <c r="AC57" s="34">
        <v>1.038073408751752</v>
      </c>
      <c r="AD57" s="34">
        <v>162.46907340875174</v>
      </c>
      <c r="AE57" s="34">
        <v>161.26179009461234</v>
      </c>
    </row>
    <row r="58" spans="1:31" x14ac:dyDescent="0.3">
      <c r="A58" s="18">
        <v>45414</v>
      </c>
      <c r="B58" s="2">
        <v>22</v>
      </c>
      <c r="C58" s="2" t="s">
        <v>178</v>
      </c>
      <c r="D58" s="9">
        <v>29.938503000000001</v>
      </c>
      <c r="E58">
        <v>7.1388600000000003E-3</v>
      </c>
      <c r="G58" s="34">
        <v>35.451999999999998</v>
      </c>
      <c r="H58" s="34">
        <v>0.21991875108150813</v>
      </c>
      <c r="I58" s="34">
        <v>35.671918751081506</v>
      </c>
      <c r="J58" s="34">
        <v>35.41726191718616</v>
      </c>
      <c r="K58" s="34">
        <v>3.6889999999999996</v>
      </c>
      <c r="L58" s="34">
        <v>2.2883907050086975E-2</v>
      </c>
      <c r="M58" s="34">
        <v>3.7118839070500864</v>
      </c>
      <c r="N58" s="34">
        <v>3.6853852875014028</v>
      </c>
      <c r="O58" s="34">
        <v>39.140999999999998</v>
      </c>
      <c r="P58" s="34">
        <v>0.2428026581315951</v>
      </c>
      <c r="Q58" s="34">
        <v>39.383802658131593</v>
      </c>
      <c r="R58" s="34">
        <v>39.102647204687564</v>
      </c>
      <c r="S58" s="34"/>
      <c r="T58" s="34">
        <v>134.625</v>
      </c>
      <c r="U58" s="34">
        <v>0.83511683020275407</v>
      </c>
      <c r="V58" s="34">
        <v>135.46011683020276</v>
      </c>
      <c r="W58" s="34">
        <v>134.49308602056831</v>
      </c>
      <c r="X58" s="34">
        <v>10.693999999999997</v>
      </c>
      <c r="Y58" s="34">
        <v>6.6337896989327752E-2</v>
      </c>
      <c r="Z58" s="34">
        <v>10.760337896989325</v>
      </c>
      <c r="AA58" s="34">
        <v>10.683521351190024</v>
      </c>
      <c r="AB58" s="34">
        <v>145.31899999999999</v>
      </c>
      <c r="AC58" s="34">
        <v>0.90145472719208186</v>
      </c>
      <c r="AD58" s="34">
        <v>146.22045472719208</v>
      </c>
      <c r="AE58" s="34">
        <v>145.17660737175834</v>
      </c>
    </row>
    <row r="59" spans="1:31" x14ac:dyDescent="0.3">
      <c r="A59" s="18">
        <v>45414</v>
      </c>
      <c r="B59" s="2">
        <v>23</v>
      </c>
      <c r="C59" s="2" t="s">
        <v>178</v>
      </c>
      <c r="D59" s="9">
        <v>25.414714</v>
      </c>
      <c r="E59">
        <v>6.8984140000000003E-3</v>
      </c>
      <c r="G59" s="34">
        <v>31.762999999999998</v>
      </c>
      <c r="H59" s="34">
        <v>0.17162889339927015</v>
      </c>
      <c r="I59" s="34">
        <v>31.934628893399267</v>
      </c>
      <c r="J59" s="34">
        <v>31.714330602356238</v>
      </c>
      <c r="K59" s="34">
        <v>3.355</v>
      </c>
      <c r="L59" s="34">
        <v>1.8128480853652092E-2</v>
      </c>
      <c r="M59" s="34">
        <v>3.3731284808536519</v>
      </c>
      <c r="N59" s="34">
        <v>3.3498592441175323</v>
      </c>
      <c r="O59" s="34">
        <v>35.117999999999995</v>
      </c>
      <c r="P59" s="34">
        <v>0.18975737425292225</v>
      </c>
      <c r="Q59" s="34">
        <v>35.307757374252922</v>
      </c>
      <c r="R59" s="34">
        <v>35.064189846473774</v>
      </c>
      <c r="S59" s="34"/>
      <c r="T59" s="34">
        <v>119.729</v>
      </c>
      <c r="U59" s="34">
        <v>0.64694631419580073</v>
      </c>
      <c r="V59" s="34">
        <v>120.3759463141958</v>
      </c>
      <c r="W59" s="34">
        <v>119.5455432008787</v>
      </c>
      <c r="X59" s="34">
        <v>9.7879999999999967</v>
      </c>
      <c r="Y59" s="34">
        <v>5.28886946633522E-2</v>
      </c>
      <c r="Z59" s="34">
        <v>9.8408886946633487</v>
      </c>
      <c r="AA59" s="34">
        <v>9.773002170319641</v>
      </c>
      <c r="AB59" s="34">
        <v>129.517</v>
      </c>
      <c r="AC59" s="34">
        <v>0.69983500885915295</v>
      </c>
      <c r="AD59" s="34">
        <v>130.21683500885916</v>
      </c>
      <c r="AE59" s="34">
        <v>129.31854537119833</v>
      </c>
    </row>
    <row r="60" spans="1:31" x14ac:dyDescent="0.3">
      <c r="A60" s="18">
        <v>45414</v>
      </c>
      <c r="B60" s="2">
        <v>24</v>
      </c>
      <c r="C60" s="2" t="s">
        <v>23</v>
      </c>
      <c r="D60" s="9">
        <v>36.207307</v>
      </c>
      <c r="E60">
        <v>6.7074919999999998E-3</v>
      </c>
      <c r="G60" s="34">
        <v>29.01</v>
      </c>
      <c r="H60" s="34">
        <v>0.15819697252581646</v>
      </c>
      <c r="I60" s="34">
        <v>29.168196972525816</v>
      </c>
      <c r="J60" s="34">
        <v>28.972551524678178</v>
      </c>
      <c r="K60" s="34">
        <v>3.1040000000000001</v>
      </c>
      <c r="L60" s="34">
        <v>1.6926694337129761E-2</v>
      </c>
      <c r="M60" s="34">
        <v>3.1209266943371299</v>
      </c>
      <c r="N60" s="34">
        <v>3.0999931035022774</v>
      </c>
      <c r="O60" s="34">
        <v>32.114000000000004</v>
      </c>
      <c r="P60" s="34">
        <v>0.17512366686294623</v>
      </c>
      <c r="Q60" s="34">
        <v>32.289123666862949</v>
      </c>
      <c r="R60" s="34">
        <v>32.072544628180452</v>
      </c>
      <c r="S60" s="34"/>
      <c r="T60" s="34">
        <v>108.09499999999997</v>
      </c>
      <c r="U60" s="34">
        <v>0.58946231455284814</v>
      </c>
      <c r="V60" s="34">
        <v>108.68446231455282</v>
      </c>
      <c r="W60" s="34">
        <v>107.95546215305366</v>
      </c>
      <c r="X60" s="34">
        <v>9.0309999999999988</v>
      </c>
      <c r="Y60" s="34">
        <v>4.9247737293369474E-2</v>
      </c>
      <c r="Z60" s="34">
        <v>9.0802477372933676</v>
      </c>
      <c r="AA60" s="34">
        <v>9.0193420482374549</v>
      </c>
      <c r="AB60" s="34">
        <v>117.12599999999998</v>
      </c>
      <c r="AC60" s="34">
        <v>0.63871005184621765</v>
      </c>
      <c r="AD60" s="34">
        <v>117.76471005184618</v>
      </c>
      <c r="AE60" s="34">
        <v>116.97480420129111</v>
      </c>
    </row>
    <row r="61" spans="1:31" x14ac:dyDescent="0.3">
      <c r="A61" s="18">
        <v>45415</v>
      </c>
      <c r="B61" s="2">
        <v>1</v>
      </c>
      <c r="C61" s="2" t="s">
        <v>23</v>
      </c>
      <c r="D61" s="9">
        <v>29.541498000000001</v>
      </c>
      <c r="E61">
        <v>6.6267950000000004E-3</v>
      </c>
      <c r="G61" s="34">
        <v>27.595000000000002</v>
      </c>
      <c r="H61" s="34">
        <v>0.16776665938752114</v>
      </c>
      <c r="I61" s="34">
        <v>27.762766659387523</v>
      </c>
      <c r="J61" s="34">
        <v>27.578788496102927</v>
      </c>
      <c r="K61" s="34">
        <v>2.9369999999999998</v>
      </c>
      <c r="L61" s="34">
        <v>1.7855795565180268E-2</v>
      </c>
      <c r="M61" s="34">
        <v>2.9548557955651802</v>
      </c>
      <c r="N61" s="34">
        <v>2.9352745719534079</v>
      </c>
      <c r="O61" s="34">
        <v>30.532000000000004</v>
      </c>
      <c r="P61" s="34">
        <v>0.18562245495270141</v>
      </c>
      <c r="Q61" s="34">
        <v>30.717622454952703</v>
      </c>
      <c r="R61" s="34">
        <v>30.514063068056334</v>
      </c>
      <c r="S61" s="34"/>
      <c r="T61" s="34">
        <v>101.371</v>
      </c>
      <c r="U61" s="34">
        <v>0.61629548935576739</v>
      </c>
      <c r="V61" s="34">
        <v>101.98729548935576</v>
      </c>
      <c r="W61" s="34">
        <v>101.31144658954338</v>
      </c>
      <c r="X61" s="34">
        <v>8.4849999999999994</v>
      </c>
      <c r="Y61" s="34">
        <v>5.1585435945030497E-2</v>
      </c>
      <c r="Z61" s="34">
        <v>8.5365854359450299</v>
      </c>
      <c r="AA61" s="34">
        <v>8.4800152342610371</v>
      </c>
      <c r="AB61" s="34">
        <v>109.85599999999999</v>
      </c>
      <c r="AC61" s="34">
        <v>0.6678809253007979</v>
      </c>
      <c r="AD61" s="34">
        <v>110.52388092530079</v>
      </c>
      <c r="AE61" s="34">
        <v>109.79146182380441</v>
      </c>
    </row>
    <row r="62" spans="1:31" x14ac:dyDescent="0.3">
      <c r="A62" s="18">
        <v>45415</v>
      </c>
      <c r="B62" s="2">
        <v>2</v>
      </c>
      <c r="C62" s="2" t="s">
        <v>23</v>
      </c>
      <c r="D62" s="9">
        <v>23.931819999999998</v>
      </c>
      <c r="E62">
        <v>6.5298079999999998E-3</v>
      </c>
      <c r="G62" s="34">
        <v>26.589000000000002</v>
      </c>
      <c r="H62" s="34">
        <v>0.21816165102570434</v>
      </c>
      <c r="I62" s="34">
        <v>26.807161651025705</v>
      </c>
      <c r="J62" s="34">
        <v>26.632116032419543</v>
      </c>
      <c r="K62" s="34">
        <v>2.7569999999999997</v>
      </c>
      <c r="L62" s="34">
        <v>2.2621071566357016E-2</v>
      </c>
      <c r="M62" s="34">
        <v>2.7796210715663565</v>
      </c>
      <c r="N62" s="34">
        <v>2.761470679656274</v>
      </c>
      <c r="O62" s="34">
        <v>29.346000000000004</v>
      </c>
      <c r="P62" s="34">
        <v>0.24078272259206135</v>
      </c>
      <c r="Q62" s="34">
        <v>29.586782722592062</v>
      </c>
      <c r="R62" s="34">
        <v>29.393586712075816</v>
      </c>
      <c r="S62" s="34"/>
      <c r="T62" s="34">
        <v>97.566999999999993</v>
      </c>
      <c r="U62" s="34">
        <v>0.80053322071626964</v>
      </c>
      <c r="V62" s="34">
        <v>98.367533220716268</v>
      </c>
      <c r="W62" s="34">
        <v>97.725212115351368</v>
      </c>
      <c r="X62" s="34">
        <v>8.1999999999999993</v>
      </c>
      <c r="Y62" s="34">
        <v>6.7280662620285661E-2</v>
      </c>
      <c r="Z62" s="34">
        <v>8.2672806626202853</v>
      </c>
      <c r="AA62" s="34">
        <v>8.2132969072112623</v>
      </c>
      <c r="AB62" s="34">
        <v>105.767</v>
      </c>
      <c r="AC62" s="34">
        <v>0.86781388333655529</v>
      </c>
      <c r="AD62" s="34">
        <v>106.63481388333655</v>
      </c>
      <c r="AE62" s="34">
        <v>105.93850902256263</v>
      </c>
    </row>
    <row r="63" spans="1:31" x14ac:dyDescent="0.3">
      <c r="A63" s="18">
        <v>45415</v>
      </c>
      <c r="B63" s="2">
        <v>3</v>
      </c>
      <c r="C63" s="2" t="s">
        <v>23</v>
      </c>
      <c r="D63" s="9">
        <v>19.023192000000002</v>
      </c>
      <c r="E63">
        <v>6.4301949999999997E-3</v>
      </c>
      <c r="G63" s="34">
        <v>25.843999999999998</v>
      </c>
      <c r="H63" s="34">
        <v>0.2455087121682222</v>
      </c>
      <c r="I63" s="34">
        <v>26.089508712168218</v>
      </c>
      <c r="J63" s="34">
        <v>25.92174808369478</v>
      </c>
      <c r="K63" s="34">
        <v>2.7270000000000003</v>
      </c>
      <c r="L63" s="34">
        <v>2.5905519969151143E-2</v>
      </c>
      <c r="M63" s="34">
        <v>2.7529055199691514</v>
      </c>
      <c r="N63" s="34">
        <v>2.7352038006591735</v>
      </c>
      <c r="O63" s="34">
        <v>28.570999999999998</v>
      </c>
      <c r="P63" s="34">
        <v>0.27141423213737337</v>
      </c>
      <c r="Q63" s="34">
        <v>28.842414232137369</v>
      </c>
      <c r="R63" s="34">
        <v>28.656951884353955</v>
      </c>
      <c r="S63" s="34"/>
      <c r="T63" s="34">
        <v>95.669000000000054</v>
      </c>
      <c r="U63" s="34">
        <v>0.90882111841904001</v>
      </c>
      <c r="V63" s="34">
        <v>96.577821118419095</v>
      </c>
      <c r="W63" s="34">
        <v>95.956806895952539</v>
      </c>
      <c r="X63" s="34">
        <v>8.0349999999999984</v>
      </c>
      <c r="Y63" s="34">
        <v>7.6329612377018463E-2</v>
      </c>
      <c r="Z63" s="34">
        <v>8.1113296123770162</v>
      </c>
      <c r="AA63" s="34">
        <v>8.0591721812601573</v>
      </c>
      <c r="AB63" s="34">
        <v>103.70400000000005</v>
      </c>
      <c r="AC63" s="34">
        <v>0.98515073079605853</v>
      </c>
      <c r="AD63" s="34">
        <v>104.68915073079611</v>
      </c>
      <c r="AE63" s="34">
        <v>104.01597907721269</v>
      </c>
    </row>
    <row r="64" spans="1:31" x14ac:dyDescent="0.3">
      <c r="A64" s="18">
        <v>45415</v>
      </c>
      <c r="B64" s="2">
        <v>4</v>
      </c>
      <c r="C64" s="2" t="s">
        <v>23</v>
      </c>
      <c r="D64" s="9">
        <v>17.941410000000001</v>
      </c>
      <c r="E64">
        <v>6.3705960000000001E-3</v>
      </c>
      <c r="G64" s="34">
        <v>25.64</v>
      </c>
      <c r="H64" s="34">
        <v>0.31490270939516202</v>
      </c>
      <c r="I64" s="34">
        <v>25.954902709395164</v>
      </c>
      <c r="J64" s="34">
        <v>25.789554510014302</v>
      </c>
      <c r="K64" s="34">
        <v>2.7439999999999998</v>
      </c>
      <c r="L64" s="34">
        <v>3.370097638768816E-2</v>
      </c>
      <c r="M64" s="34">
        <v>2.7777009763876879</v>
      </c>
      <c r="N64" s="34">
        <v>2.7600053656583166</v>
      </c>
      <c r="O64" s="34">
        <v>28.384</v>
      </c>
      <c r="P64" s="34">
        <v>0.34860368578285017</v>
      </c>
      <c r="Q64" s="34">
        <v>28.732603685782852</v>
      </c>
      <c r="R64" s="34">
        <v>28.549559875672617</v>
      </c>
      <c r="S64" s="34"/>
      <c r="T64" s="34">
        <v>95.031999999999996</v>
      </c>
      <c r="U64" s="34">
        <v>1.1671542230593228</v>
      </c>
      <c r="V64" s="34">
        <v>96.199154223059324</v>
      </c>
      <c r="W64" s="34">
        <v>95.586308275962523</v>
      </c>
      <c r="X64" s="34">
        <v>7.9279999999999982</v>
      </c>
      <c r="Y64" s="34">
        <v>9.7369293295040696E-2</v>
      </c>
      <c r="Z64" s="34">
        <v>8.0253692932950393</v>
      </c>
      <c r="AA64" s="34">
        <v>7.9742429077766515</v>
      </c>
      <c r="AB64" s="34">
        <v>102.96</v>
      </c>
      <c r="AC64" s="34">
        <v>1.2645235163543636</v>
      </c>
      <c r="AD64" s="34">
        <v>104.22452351635437</v>
      </c>
      <c r="AE64" s="34">
        <v>103.56055118373918</v>
      </c>
    </row>
    <row r="65" spans="1:31" x14ac:dyDescent="0.3">
      <c r="A65" s="18">
        <v>45415</v>
      </c>
      <c r="B65" s="2">
        <v>5</v>
      </c>
      <c r="C65" s="2" t="s">
        <v>23</v>
      </c>
      <c r="D65" s="9">
        <v>19.044107</v>
      </c>
      <c r="E65">
        <v>6.2897830000000002E-3</v>
      </c>
      <c r="G65" s="34">
        <v>26.409999999999997</v>
      </c>
      <c r="H65" s="34">
        <v>0.27465952088191919</v>
      </c>
      <c r="I65" s="34">
        <v>26.684659520881915</v>
      </c>
      <c r="J65" s="34">
        <v>26.516818803066684</v>
      </c>
      <c r="K65" s="34">
        <v>2.7649999999999997</v>
      </c>
      <c r="L65" s="34">
        <v>2.8755531057876055E-2</v>
      </c>
      <c r="M65" s="34">
        <v>2.7937555310578759</v>
      </c>
      <c r="N65" s="34">
        <v>2.776183415012472</v>
      </c>
      <c r="O65" s="34">
        <v>29.174999999999997</v>
      </c>
      <c r="P65" s="34">
        <v>0.30341505193979523</v>
      </c>
      <c r="Q65" s="34">
        <v>29.478415051939791</v>
      </c>
      <c r="R65" s="34">
        <v>29.293002218079156</v>
      </c>
      <c r="S65" s="34"/>
      <c r="T65" s="34">
        <v>97.977999999999994</v>
      </c>
      <c r="U65" s="34">
        <v>1.0189545829976783</v>
      </c>
      <c r="V65" s="34">
        <v>98.996954582997674</v>
      </c>
      <c r="W65" s="34">
        <v>98.374285221009757</v>
      </c>
      <c r="X65" s="34">
        <v>8.2429999999999986</v>
      </c>
      <c r="Y65" s="34">
        <v>8.572580199279288E-2</v>
      </c>
      <c r="Z65" s="34">
        <v>8.3287258019927908</v>
      </c>
      <c r="AA65" s="34">
        <v>8.2763399240317543</v>
      </c>
      <c r="AB65" s="34">
        <v>106.22099999999999</v>
      </c>
      <c r="AC65" s="34">
        <v>1.1046803849904712</v>
      </c>
      <c r="AD65" s="34">
        <v>107.32568038499046</v>
      </c>
      <c r="AE65" s="34">
        <v>106.65062514504152</v>
      </c>
    </row>
    <row r="66" spans="1:31" x14ac:dyDescent="0.3">
      <c r="A66" s="18">
        <v>45415</v>
      </c>
      <c r="B66" s="2">
        <v>6</v>
      </c>
      <c r="C66" s="2" t="s">
        <v>23</v>
      </c>
      <c r="D66" s="9">
        <v>26.229268999999999</v>
      </c>
      <c r="E66">
        <v>6.24159E-3</v>
      </c>
      <c r="G66" s="34">
        <v>28.120999999999999</v>
      </c>
      <c r="H66" s="34">
        <v>0.34152667739499165</v>
      </c>
      <c r="I66" s="34">
        <v>28.46252667739499</v>
      </c>
      <c r="J66" s="34">
        <v>28.284875255510627</v>
      </c>
      <c r="K66" s="34">
        <v>2.8730000000000002</v>
      </c>
      <c r="L66" s="34">
        <v>3.4892292029295224E-2</v>
      </c>
      <c r="M66" s="34">
        <v>2.9078922920292953</v>
      </c>
      <c r="N66" s="34">
        <v>2.8897424205782882</v>
      </c>
      <c r="O66" s="34">
        <v>30.994</v>
      </c>
      <c r="P66" s="34">
        <v>0.37641896942428688</v>
      </c>
      <c r="Q66" s="34">
        <v>31.370418969424286</v>
      </c>
      <c r="R66" s="34">
        <v>31.174617676088914</v>
      </c>
      <c r="S66" s="34"/>
      <c r="T66" s="34">
        <v>105.386</v>
      </c>
      <c r="U66" s="34">
        <v>1.2799022233899431</v>
      </c>
      <c r="V66" s="34">
        <v>106.66590222338993</v>
      </c>
      <c r="W66" s="34">
        <v>106.00013739473144</v>
      </c>
      <c r="X66" s="34">
        <v>8.7249999999999979</v>
      </c>
      <c r="Y66" s="34">
        <v>0.10596423527866368</v>
      </c>
      <c r="Z66" s="34">
        <v>8.8309642352786621</v>
      </c>
      <c r="AA66" s="34">
        <v>8.775844977217389</v>
      </c>
      <c r="AB66" s="34">
        <v>114.11099999999999</v>
      </c>
      <c r="AC66" s="34">
        <v>1.3858664586686067</v>
      </c>
      <c r="AD66" s="34">
        <v>115.49686645866859</v>
      </c>
      <c r="AE66" s="34">
        <v>114.77598237194883</v>
      </c>
    </row>
    <row r="67" spans="1:31" x14ac:dyDescent="0.3">
      <c r="A67" s="18">
        <v>45415</v>
      </c>
      <c r="B67" s="2">
        <v>7</v>
      </c>
      <c r="C67" s="2" t="s">
        <v>23</v>
      </c>
      <c r="D67" s="9">
        <v>29.683278000000001</v>
      </c>
      <c r="E67">
        <v>6.2667030000000002E-3</v>
      </c>
      <c r="G67" s="34">
        <v>30.794000000000004</v>
      </c>
      <c r="H67" s="34">
        <v>0.10404629620042506</v>
      </c>
      <c r="I67" s="34">
        <v>30.89804629620043</v>
      </c>
      <c r="J67" s="34">
        <v>30.704417416781894</v>
      </c>
      <c r="K67" s="34">
        <v>3.3219999999999996</v>
      </c>
      <c r="L67" s="34">
        <v>1.1224322789433394E-2</v>
      </c>
      <c r="M67" s="34">
        <v>3.3332243227894329</v>
      </c>
      <c r="N67" s="34">
        <v>3.3123359959261354</v>
      </c>
      <c r="O67" s="34">
        <v>34.116000000000007</v>
      </c>
      <c r="P67" s="34">
        <v>0.11527061898985845</v>
      </c>
      <c r="Q67" s="34">
        <v>34.231270618989861</v>
      </c>
      <c r="R67" s="34">
        <v>34.016753412708027</v>
      </c>
      <c r="S67" s="34"/>
      <c r="T67" s="34">
        <v>116.30300000000003</v>
      </c>
      <c r="U67" s="34">
        <v>0.39296279752542818</v>
      </c>
      <c r="V67" s="34">
        <v>116.69596279752545</v>
      </c>
      <c r="W67" s="34">
        <v>115.96466385737432</v>
      </c>
      <c r="X67" s="34">
        <v>9.6069999999999993</v>
      </c>
      <c r="Y67" s="34">
        <v>3.2459984659267492E-2</v>
      </c>
      <c r="Z67" s="34">
        <v>9.6394599846592666</v>
      </c>
      <c r="AA67" s="34">
        <v>9.5790523518550224</v>
      </c>
      <c r="AB67" s="34">
        <v>125.91000000000003</v>
      </c>
      <c r="AC67" s="34">
        <v>0.42542278218469565</v>
      </c>
      <c r="AD67" s="34">
        <v>126.33542278218472</v>
      </c>
      <c r="AE67" s="34">
        <v>125.54371620922934</v>
      </c>
    </row>
    <row r="68" spans="1:31" x14ac:dyDescent="0.3">
      <c r="A68" s="18">
        <v>45415</v>
      </c>
      <c r="B68" s="2">
        <v>8</v>
      </c>
      <c r="C68" s="2" t="s">
        <v>178</v>
      </c>
      <c r="D68" s="9">
        <v>34.303541000000003</v>
      </c>
      <c r="E68">
        <v>6.1826370000000004E-3</v>
      </c>
      <c r="G68" s="34">
        <v>34.616</v>
      </c>
      <c r="H68" s="34">
        <v>0.24541195011325614</v>
      </c>
      <c r="I68" s="34">
        <v>34.861411950113258</v>
      </c>
      <c r="J68" s="34">
        <v>34.645876494718244</v>
      </c>
      <c r="K68" s="34">
        <v>3.6050000000000004</v>
      </c>
      <c r="L68" s="34">
        <v>2.5557836843028901E-2</v>
      </c>
      <c r="M68" s="34">
        <v>3.6305578368430291</v>
      </c>
      <c r="N68" s="34">
        <v>3.6081114156303236</v>
      </c>
      <c r="O68" s="34">
        <v>38.221000000000004</v>
      </c>
      <c r="P68" s="34">
        <v>0.27096978695628504</v>
      </c>
      <c r="Q68" s="34">
        <v>38.49196978695629</v>
      </c>
      <c r="R68" s="34">
        <v>38.25398791034857</v>
      </c>
      <c r="S68" s="34"/>
      <c r="T68" s="34">
        <v>129.80600000000001</v>
      </c>
      <c r="U68" s="34">
        <v>0.92026645471462121</v>
      </c>
      <c r="V68" s="34">
        <v>130.72626645471462</v>
      </c>
      <c r="W68" s="34">
        <v>129.91803340285983</v>
      </c>
      <c r="X68" s="34">
        <v>10.218999999999999</v>
      </c>
      <c r="Y68" s="34">
        <v>7.2448137225773174E-2</v>
      </c>
      <c r="Z68" s="34">
        <v>10.291448137225773</v>
      </c>
      <c r="AA68" s="34">
        <v>10.227819849188981</v>
      </c>
      <c r="AB68" s="34">
        <v>140.02500000000001</v>
      </c>
      <c r="AC68" s="34">
        <v>0.99271459194039435</v>
      </c>
      <c r="AD68" s="34">
        <v>141.0177145919404</v>
      </c>
      <c r="AE68" s="34">
        <v>140.14585325204882</v>
      </c>
    </row>
    <row r="69" spans="1:31" x14ac:dyDescent="0.3">
      <c r="A69" s="18">
        <v>45415</v>
      </c>
      <c r="B69" s="2">
        <v>9</v>
      </c>
      <c r="C69" s="2" t="s">
        <v>178</v>
      </c>
      <c r="D69" s="9">
        <v>43.727620000000002</v>
      </c>
      <c r="E69">
        <v>6.4080960000000003E-3</v>
      </c>
      <c r="G69" s="34">
        <v>39.250999999999998</v>
      </c>
      <c r="H69" s="34">
        <v>9.2156397577154575E-2</v>
      </c>
      <c r="I69" s="34">
        <v>39.343156397577154</v>
      </c>
      <c r="J69" s="34">
        <v>39.091041674438465</v>
      </c>
      <c r="K69" s="34">
        <v>3.8760000000000003</v>
      </c>
      <c r="L69" s="34">
        <v>9.100359150315946E-3</v>
      </c>
      <c r="M69" s="34">
        <v>3.8851003591503162</v>
      </c>
      <c r="N69" s="34">
        <v>3.8602042630792464</v>
      </c>
      <c r="O69" s="34">
        <v>43.126999999999995</v>
      </c>
      <c r="P69" s="34">
        <v>0.10125675672747052</v>
      </c>
      <c r="Q69" s="34">
        <v>43.228256756727468</v>
      </c>
      <c r="R69" s="34">
        <v>42.951245937517712</v>
      </c>
      <c r="S69" s="34"/>
      <c r="T69" s="34">
        <v>147.41100000000006</v>
      </c>
      <c r="U69" s="34">
        <v>0.34610243619897429</v>
      </c>
      <c r="V69" s="34">
        <v>147.75710243619903</v>
      </c>
      <c r="W69" s="34">
        <v>146.81026073910604</v>
      </c>
      <c r="X69" s="34">
        <v>11.366</v>
      </c>
      <c r="Y69" s="34">
        <v>2.6685934494966725E-2</v>
      </c>
      <c r="Z69" s="34">
        <v>11.392685934494967</v>
      </c>
      <c r="AA69" s="34">
        <v>11.319680509328872</v>
      </c>
      <c r="AB69" s="34">
        <v>158.77700000000004</v>
      </c>
      <c r="AC69" s="34">
        <v>0.372788370693941</v>
      </c>
      <c r="AD69" s="34">
        <v>159.14978837069401</v>
      </c>
      <c r="AE69" s="34">
        <v>158.1299412484349</v>
      </c>
    </row>
    <row r="70" spans="1:31" x14ac:dyDescent="0.3">
      <c r="A70" s="18">
        <v>45415</v>
      </c>
      <c r="B70" s="2">
        <v>10</v>
      </c>
      <c r="C70" s="2" t="s">
        <v>178</v>
      </c>
      <c r="D70" s="9">
        <v>35.549835000000002</v>
      </c>
      <c r="E70">
        <v>6.7065639999999999E-3</v>
      </c>
      <c r="G70" s="34">
        <v>43.446999999999996</v>
      </c>
      <c r="H70" s="34">
        <v>0.19597269485347604</v>
      </c>
      <c r="I70" s="34">
        <v>43.642972694853469</v>
      </c>
      <c r="J70" s="34">
        <v>43.350278305325183</v>
      </c>
      <c r="K70" s="34">
        <v>4.2569999999999997</v>
      </c>
      <c r="L70" s="34">
        <v>1.920168853985885E-2</v>
      </c>
      <c r="M70" s="34">
        <v>4.2762016885398584</v>
      </c>
      <c r="N70" s="34">
        <v>4.2475230682387579</v>
      </c>
      <c r="O70" s="34">
        <v>47.703999999999994</v>
      </c>
      <c r="P70" s="34">
        <v>0.21517438339333489</v>
      </c>
      <c r="Q70" s="34">
        <v>47.919174383393326</v>
      </c>
      <c r="R70" s="34">
        <v>47.597801373563939</v>
      </c>
      <c r="S70" s="34"/>
      <c r="T70" s="34">
        <v>161.65999999999994</v>
      </c>
      <c r="U70" s="34">
        <v>0.72918603931256309</v>
      </c>
      <c r="V70" s="34">
        <v>162.38918603931251</v>
      </c>
      <c r="W70" s="34">
        <v>161.30011257023196</v>
      </c>
      <c r="X70" s="34">
        <v>12.306000000000001</v>
      </c>
      <c r="Y70" s="34">
        <v>5.5507629591614531E-2</v>
      </c>
      <c r="Z70" s="34">
        <v>12.361507629591616</v>
      </c>
      <c r="AA70" s="34">
        <v>12.278604387537271</v>
      </c>
      <c r="AB70" s="34">
        <v>173.96599999999995</v>
      </c>
      <c r="AC70" s="34">
        <v>0.78469366890417758</v>
      </c>
      <c r="AD70" s="34">
        <v>174.75069366890412</v>
      </c>
      <c r="AE70" s="34">
        <v>173.57871695776925</v>
      </c>
    </row>
    <row r="71" spans="1:31" x14ac:dyDescent="0.3">
      <c r="A71" s="18">
        <v>45415</v>
      </c>
      <c r="B71" s="2">
        <v>11</v>
      </c>
      <c r="C71" s="2" t="s">
        <v>178</v>
      </c>
      <c r="D71" s="9">
        <v>22.388686</v>
      </c>
      <c r="E71">
        <v>6.862997E-3</v>
      </c>
      <c r="G71" s="34">
        <v>46.784999999999997</v>
      </c>
      <c r="H71" s="34">
        <v>0.26637962741582988</v>
      </c>
      <c r="I71" s="34">
        <v>47.051379627415827</v>
      </c>
      <c r="J71" s="34">
        <v>46.72846615018701</v>
      </c>
      <c r="K71" s="34">
        <v>4.6319999999999997</v>
      </c>
      <c r="L71" s="34">
        <v>2.6373205817892997E-2</v>
      </c>
      <c r="M71" s="34">
        <v>4.6583732058178926</v>
      </c>
      <c r="N71" s="34">
        <v>4.6264028044814838</v>
      </c>
      <c r="O71" s="34">
        <v>51.416999999999994</v>
      </c>
      <c r="P71" s="34">
        <v>0.29275283323372286</v>
      </c>
      <c r="Q71" s="34">
        <v>51.709752833233722</v>
      </c>
      <c r="R71" s="34">
        <v>51.354868954668497</v>
      </c>
      <c r="S71" s="34"/>
      <c r="T71" s="34">
        <v>172.63899999999995</v>
      </c>
      <c r="U71" s="34">
        <v>0.98295420535302858</v>
      </c>
      <c r="V71" s="34">
        <v>173.62195420535298</v>
      </c>
      <c r="W71" s="34">
        <v>172.43038725450751</v>
      </c>
      <c r="X71" s="34">
        <v>13.022</v>
      </c>
      <c r="Y71" s="34">
        <v>7.4143326027763953E-2</v>
      </c>
      <c r="Z71" s="34">
        <v>13.096143326027764</v>
      </c>
      <c r="AA71" s="34">
        <v>13.006264533669665</v>
      </c>
      <c r="AB71" s="34">
        <v>185.66099999999994</v>
      </c>
      <c r="AC71" s="34">
        <v>1.0570975313807924</v>
      </c>
      <c r="AD71" s="34">
        <v>186.71809753138075</v>
      </c>
      <c r="AE71" s="34">
        <v>185.43665178817719</v>
      </c>
    </row>
    <row r="72" spans="1:31" x14ac:dyDescent="0.3">
      <c r="A72" s="18">
        <v>45415</v>
      </c>
      <c r="B72" s="2">
        <v>12</v>
      </c>
      <c r="C72" s="2" t="s">
        <v>178</v>
      </c>
      <c r="D72" s="9">
        <v>26.735337000000001</v>
      </c>
      <c r="E72">
        <v>7.2305160000000002E-3</v>
      </c>
      <c r="G72" s="34">
        <v>50.073999999999998</v>
      </c>
      <c r="H72" s="34">
        <v>0.30573210050461513</v>
      </c>
      <c r="I72" s="34">
        <v>50.379732100504611</v>
      </c>
      <c r="J72" s="34">
        <v>50.015460641476196</v>
      </c>
      <c r="K72" s="34">
        <v>4.8309999999999995</v>
      </c>
      <c r="L72" s="34">
        <v>2.9496181202576098E-2</v>
      </c>
      <c r="M72" s="34">
        <v>4.860496181202576</v>
      </c>
      <c r="N72" s="34">
        <v>4.8253522857964519</v>
      </c>
      <c r="O72" s="34">
        <v>54.905000000000001</v>
      </c>
      <c r="P72" s="34">
        <v>0.33522828170719121</v>
      </c>
      <c r="Q72" s="34">
        <v>55.240228281707189</v>
      </c>
      <c r="R72" s="34">
        <v>54.840812927272651</v>
      </c>
      <c r="S72" s="34"/>
      <c r="T72" s="34">
        <v>182.24900000000005</v>
      </c>
      <c r="U72" s="34">
        <v>1.11274053570447</v>
      </c>
      <c r="V72" s="34">
        <v>183.36174053570451</v>
      </c>
      <c r="W72" s="34">
        <v>182.03594053697324</v>
      </c>
      <c r="X72" s="34">
        <v>13.676999999999998</v>
      </c>
      <c r="Y72" s="34">
        <v>8.3506369345401218E-2</v>
      </c>
      <c r="Z72" s="34">
        <v>13.760506369345398</v>
      </c>
      <c r="AA72" s="34">
        <v>13.661010807873744</v>
      </c>
      <c r="AB72" s="34">
        <v>195.92600000000004</v>
      </c>
      <c r="AC72" s="34">
        <v>1.1962469050498712</v>
      </c>
      <c r="AD72" s="34">
        <v>197.12224690504991</v>
      </c>
      <c r="AE72" s="34">
        <v>195.69695134484698</v>
      </c>
    </row>
    <row r="73" spans="1:31" x14ac:dyDescent="0.3">
      <c r="A73" s="18">
        <v>45415</v>
      </c>
      <c r="B73" s="2">
        <v>13</v>
      </c>
      <c r="C73" s="2" t="s">
        <v>178</v>
      </c>
      <c r="D73" s="9">
        <v>29.337793999999999</v>
      </c>
      <c r="E73">
        <v>7.3975530000000003E-3</v>
      </c>
      <c r="G73" s="34">
        <v>51.548999999999999</v>
      </c>
      <c r="H73" s="34">
        <v>0.49098796978661752</v>
      </c>
      <c r="I73" s="34">
        <v>52.039987969786615</v>
      </c>
      <c r="J73" s="34">
        <v>51.655019400660755</v>
      </c>
      <c r="K73" s="34">
        <v>5.0060000000000002</v>
      </c>
      <c r="L73" s="34">
        <v>4.76805714320706E-2</v>
      </c>
      <c r="M73" s="34">
        <v>5.0536805714320705</v>
      </c>
      <c r="N73" s="34">
        <v>5.0162957015598311</v>
      </c>
      <c r="O73" s="34">
        <v>56.555</v>
      </c>
      <c r="P73" s="34">
        <v>0.53866854121868812</v>
      </c>
      <c r="Q73" s="34">
        <v>57.093668541218683</v>
      </c>
      <c r="R73" s="34">
        <v>56.671315102220589</v>
      </c>
      <c r="S73" s="34"/>
      <c r="T73" s="34">
        <v>188.45899999999997</v>
      </c>
      <c r="U73" s="34">
        <v>1.7950125472466223</v>
      </c>
      <c r="V73" s="34">
        <v>190.25401254724659</v>
      </c>
      <c r="W73" s="34">
        <v>188.84659840596566</v>
      </c>
      <c r="X73" s="34">
        <v>14.122999999999999</v>
      </c>
      <c r="Y73" s="34">
        <v>0.13451712152120116</v>
      </c>
      <c r="Z73" s="34">
        <v>14.2575171215212</v>
      </c>
      <c r="AA73" s="34">
        <v>14.15204638296634</v>
      </c>
      <c r="AB73" s="34">
        <v>202.58199999999997</v>
      </c>
      <c r="AC73" s="34">
        <v>1.9295296687678234</v>
      </c>
      <c r="AD73" s="34">
        <v>204.51152966876779</v>
      </c>
      <c r="AE73" s="34">
        <v>202.99864478893201</v>
      </c>
    </row>
    <row r="74" spans="1:31" x14ac:dyDescent="0.3">
      <c r="A74" s="18">
        <v>45415</v>
      </c>
      <c r="B74" s="2">
        <v>14</v>
      </c>
      <c r="C74" s="2" t="s">
        <v>178</v>
      </c>
      <c r="D74" s="9">
        <v>34.137923000000001</v>
      </c>
      <c r="E74">
        <v>7.3847959999999999E-3</v>
      </c>
      <c r="G74" s="34">
        <v>52.779000000000003</v>
      </c>
      <c r="H74" s="34">
        <v>0.56291251308601964</v>
      </c>
      <c r="I74" s="34">
        <v>53.341912513086022</v>
      </c>
      <c r="J74" s="34">
        <v>52.947993370927037</v>
      </c>
      <c r="K74" s="34">
        <v>5.1530000000000005</v>
      </c>
      <c r="L74" s="34">
        <v>5.4959134881908706E-2</v>
      </c>
      <c r="M74" s="34">
        <v>5.207959134881909</v>
      </c>
      <c r="N74" s="34">
        <v>5.1694994190944694</v>
      </c>
      <c r="O74" s="34">
        <v>57.932000000000002</v>
      </c>
      <c r="P74" s="34">
        <v>0.61787164796792837</v>
      </c>
      <c r="Q74" s="34">
        <v>58.549871647967933</v>
      </c>
      <c r="R74" s="34">
        <v>58.117492790021508</v>
      </c>
      <c r="S74" s="34"/>
      <c r="T74" s="34">
        <v>191.874</v>
      </c>
      <c r="U74" s="34">
        <v>2.0464251982013097</v>
      </c>
      <c r="V74" s="34">
        <v>193.92042519820131</v>
      </c>
      <c r="W74" s="34">
        <v>192.48836241787936</v>
      </c>
      <c r="X74" s="34">
        <v>14.334000000000003</v>
      </c>
      <c r="Y74" s="34">
        <v>0.15287875788808061</v>
      </c>
      <c r="Z74" s="34">
        <v>14.486878757888084</v>
      </c>
      <c r="AA74" s="34">
        <v>14.379896113584348</v>
      </c>
      <c r="AB74" s="34">
        <v>206.208</v>
      </c>
      <c r="AC74" s="34">
        <v>2.1993039560893903</v>
      </c>
      <c r="AD74" s="34">
        <v>208.40730395608941</v>
      </c>
      <c r="AE74" s="34">
        <v>206.86825853146371</v>
      </c>
    </row>
    <row r="75" spans="1:31" x14ac:dyDescent="0.3">
      <c r="A75" s="18">
        <v>45415</v>
      </c>
      <c r="B75" s="2">
        <v>15</v>
      </c>
      <c r="C75" s="2" t="s">
        <v>178</v>
      </c>
      <c r="D75" s="9">
        <v>27.076443000000001</v>
      </c>
      <c r="E75">
        <v>7.4905379999999997E-3</v>
      </c>
      <c r="G75" s="34">
        <v>53.628</v>
      </c>
      <c r="H75" s="34">
        <v>0.67663923657781933</v>
      </c>
      <c r="I75" s="34">
        <v>54.30463923657782</v>
      </c>
      <c r="J75" s="34">
        <v>53.897868272799947</v>
      </c>
      <c r="K75" s="34">
        <v>5.2930000000000001</v>
      </c>
      <c r="L75" s="34">
        <v>6.6783237846020693E-2</v>
      </c>
      <c r="M75" s="34">
        <v>5.3597832378460204</v>
      </c>
      <c r="N75" s="34">
        <v>5.3196355778311721</v>
      </c>
      <c r="O75" s="34">
        <v>58.920999999999999</v>
      </c>
      <c r="P75" s="34">
        <v>0.74342247442384002</v>
      </c>
      <c r="Q75" s="34">
        <v>59.664422474423844</v>
      </c>
      <c r="R75" s="34">
        <v>59.217503850631118</v>
      </c>
      <c r="S75" s="34"/>
      <c r="T75" s="34">
        <v>195.81900000000002</v>
      </c>
      <c r="U75" s="34">
        <v>2.4707022202474831</v>
      </c>
      <c r="V75" s="34">
        <v>198.28970222024751</v>
      </c>
      <c r="W75" s="34">
        <v>196.80440567075806</v>
      </c>
      <c r="X75" s="34">
        <v>14.516</v>
      </c>
      <c r="Y75" s="34">
        <v>0.18315236738576163</v>
      </c>
      <c r="Z75" s="34">
        <v>14.699152367385762</v>
      </c>
      <c r="AA75" s="34">
        <v>14.58904780801007</v>
      </c>
      <c r="AB75" s="34">
        <v>210.33500000000001</v>
      </c>
      <c r="AC75" s="34">
        <v>2.6538545876332447</v>
      </c>
      <c r="AD75" s="34">
        <v>212.98885458763326</v>
      </c>
      <c r="AE75" s="34">
        <v>211.39345347876812</v>
      </c>
    </row>
    <row r="76" spans="1:31" x14ac:dyDescent="0.3">
      <c r="A76" s="18">
        <v>45415</v>
      </c>
      <c r="B76" s="2">
        <v>16</v>
      </c>
      <c r="C76" s="2" t="s">
        <v>178</v>
      </c>
      <c r="D76" s="9">
        <v>28.505390999999999</v>
      </c>
      <c r="E76">
        <v>7.6356569999999997E-3</v>
      </c>
      <c r="G76" s="34">
        <v>52.192999999999998</v>
      </c>
      <c r="H76" s="34">
        <v>0.63722297352879986</v>
      </c>
      <c r="I76" s="34">
        <v>52.830222973528798</v>
      </c>
      <c r="J76" s="34">
        <v>52.426829511669411</v>
      </c>
      <c r="K76" s="34">
        <v>5.3479999999999999</v>
      </c>
      <c r="L76" s="34">
        <v>6.529359229076738E-2</v>
      </c>
      <c r="M76" s="34">
        <v>5.413293592290767</v>
      </c>
      <c r="N76" s="34">
        <v>5.3719595391797368</v>
      </c>
      <c r="O76" s="34">
        <v>57.540999999999997</v>
      </c>
      <c r="P76" s="34">
        <v>0.70251656581956723</v>
      </c>
      <c r="Q76" s="34">
        <v>58.243516565819561</v>
      </c>
      <c r="R76" s="34">
        <v>57.798789050849145</v>
      </c>
      <c r="S76" s="34"/>
      <c r="T76" s="34">
        <v>188.56299999999996</v>
      </c>
      <c r="U76" s="34">
        <v>2.3021607410478624</v>
      </c>
      <c r="V76" s="34">
        <v>190.86516074104782</v>
      </c>
      <c r="W76" s="34">
        <v>189.40777984037931</v>
      </c>
      <c r="X76" s="34">
        <v>14.258999999999999</v>
      </c>
      <c r="Y76" s="34">
        <v>0.17408775850300148</v>
      </c>
      <c r="Z76" s="34">
        <v>14.433087758503</v>
      </c>
      <c r="AA76" s="34">
        <v>14.322881650928171</v>
      </c>
      <c r="AB76" s="34">
        <v>202.82199999999995</v>
      </c>
      <c r="AC76" s="34">
        <v>2.4762484995508638</v>
      </c>
      <c r="AD76" s="34">
        <v>205.29824849955082</v>
      </c>
      <c r="AE76" s="34">
        <v>203.73066149130747</v>
      </c>
    </row>
    <row r="77" spans="1:31" x14ac:dyDescent="0.3">
      <c r="A77" s="18">
        <v>45415</v>
      </c>
      <c r="B77" s="2">
        <v>17</v>
      </c>
      <c r="C77" s="2" t="s">
        <v>178</v>
      </c>
      <c r="D77" s="9">
        <v>29.576768999999999</v>
      </c>
      <c r="E77">
        <v>7.611736E-3</v>
      </c>
      <c r="G77" s="34">
        <v>49.28</v>
      </c>
      <c r="H77" s="34">
        <v>0.39814712449460138</v>
      </c>
      <c r="I77" s="34">
        <v>49.6781471244946</v>
      </c>
      <c r="J77" s="34">
        <v>49.300010183613793</v>
      </c>
      <c r="K77" s="34">
        <v>5.0910000000000002</v>
      </c>
      <c r="L77" s="34">
        <v>4.1131635771144801E-2</v>
      </c>
      <c r="M77" s="34">
        <v>5.1321316357711453</v>
      </c>
      <c r="N77" s="34">
        <v>5.0930672046424075</v>
      </c>
      <c r="O77" s="34">
        <v>54.371000000000002</v>
      </c>
      <c r="P77" s="34">
        <v>0.43927876026574619</v>
      </c>
      <c r="Q77" s="34">
        <v>54.810278760265746</v>
      </c>
      <c r="R77" s="34">
        <v>54.393077388256202</v>
      </c>
      <c r="S77" s="34"/>
      <c r="T77" s="34">
        <v>177.35299999999992</v>
      </c>
      <c r="U77" s="34">
        <v>1.4328852875505482</v>
      </c>
      <c r="V77" s="34">
        <v>178.78588528755049</v>
      </c>
      <c r="W77" s="34">
        <v>177.42501432821538</v>
      </c>
      <c r="X77" s="34">
        <v>13.783000000000005</v>
      </c>
      <c r="Y77" s="34">
        <v>0.11135677388208388</v>
      </c>
      <c r="Z77" s="34">
        <v>13.894356773882089</v>
      </c>
      <c r="AA77" s="34">
        <v>13.788596598229487</v>
      </c>
      <c r="AB77" s="34">
        <v>191.13599999999994</v>
      </c>
      <c r="AC77" s="34">
        <v>1.5442420614326322</v>
      </c>
      <c r="AD77" s="34">
        <v>192.68024206143258</v>
      </c>
      <c r="AE77" s="34">
        <v>191.21361092644486</v>
      </c>
    </row>
    <row r="78" spans="1:31" x14ac:dyDescent="0.3">
      <c r="A78" s="18">
        <v>45415</v>
      </c>
      <c r="B78" s="2">
        <v>18</v>
      </c>
      <c r="C78" s="2" t="s">
        <v>178</v>
      </c>
      <c r="D78" s="9">
        <v>29.931312999999999</v>
      </c>
      <c r="E78">
        <v>7.496104E-3</v>
      </c>
      <c r="G78" s="34">
        <v>45.061999999999998</v>
      </c>
      <c r="H78" s="34">
        <v>0.27091859418436021</v>
      </c>
      <c r="I78" s="34">
        <v>45.332918594184356</v>
      </c>
      <c r="J78" s="34">
        <v>44.993098321778817</v>
      </c>
      <c r="K78" s="34">
        <v>4.8129999999999997</v>
      </c>
      <c r="L78" s="34">
        <v>2.893638084881554E-2</v>
      </c>
      <c r="M78" s="34">
        <v>4.8419363808488152</v>
      </c>
      <c r="N78" s="34">
        <v>4.8056407221765891</v>
      </c>
      <c r="O78" s="34">
        <v>49.875</v>
      </c>
      <c r="P78" s="34">
        <v>0.29985497503317576</v>
      </c>
      <c r="Q78" s="34">
        <v>50.17485497503317</v>
      </c>
      <c r="R78" s="34">
        <v>49.798739043955408</v>
      </c>
      <c r="S78" s="34"/>
      <c r="T78" s="34">
        <v>164.42600000000002</v>
      </c>
      <c r="U78" s="34">
        <v>0.98855045864270608</v>
      </c>
      <c r="V78" s="34">
        <v>165.41455045864274</v>
      </c>
      <c r="W78" s="34">
        <v>164.1745857852915</v>
      </c>
      <c r="X78" s="34">
        <v>13.148999999999996</v>
      </c>
      <c r="Y78" s="34">
        <v>7.9053495071904303E-2</v>
      </c>
      <c r="Z78" s="34">
        <v>13.228053495071899</v>
      </c>
      <c r="AA78" s="34">
        <v>13.128894630355276</v>
      </c>
      <c r="AB78" s="34">
        <v>177.57500000000002</v>
      </c>
      <c r="AC78" s="34">
        <v>1.0676039537146105</v>
      </c>
      <c r="AD78" s="34">
        <v>178.64260395371463</v>
      </c>
      <c r="AE78" s="34">
        <v>177.30348041564679</v>
      </c>
    </row>
    <row r="79" spans="1:31" x14ac:dyDescent="0.3">
      <c r="A79" s="18">
        <v>45415</v>
      </c>
      <c r="B79" s="2">
        <v>19</v>
      </c>
      <c r="C79" s="2" t="s">
        <v>178</v>
      </c>
      <c r="D79" s="9">
        <v>28.881271999999999</v>
      </c>
      <c r="E79">
        <v>7.2982699999999999E-3</v>
      </c>
      <c r="G79" s="34">
        <v>41.829999999999991</v>
      </c>
      <c r="H79" s="34">
        <v>3.1508611184354003E-2</v>
      </c>
      <c r="I79" s="34">
        <v>41.861508611184348</v>
      </c>
      <c r="J79" s="34">
        <v>41.555992018732596</v>
      </c>
      <c r="K79" s="34">
        <v>4.5119999999999996</v>
      </c>
      <c r="L79" s="34">
        <v>3.3986816558404321E-3</v>
      </c>
      <c r="M79" s="34">
        <v>4.5153986816558396</v>
      </c>
      <c r="N79" s="34">
        <v>4.4824440829194714</v>
      </c>
      <c r="O79" s="34">
        <v>46.341999999999992</v>
      </c>
      <c r="P79" s="34">
        <v>3.4907292840194434E-2</v>
      </c>
      <c r="Q79" s="34">
        <v>46.376907292840187</v>
      </c>
      <c r="R79" s="34">
        <v>46.038436101652067</v>
      </c>
      <c r="S79" s="34"/>
      <c r="T79" s="34">
        <v>154.46900000000005</v>
      </c>
      <c r="U79" s="34">
        <v>0.11635437870035814</v>
      </c>
      <c r="V79" s="34">
        <v>154.5853543787004</v>
      </c>
      <c r="W79" s="34">
        <v>153.45714872439896</v>
      </c>
      <c r="X79" s="34">
        <v>12.491999999999999</v>
      </c>
      <c r="Y79" s="34">
        <v>9.4096478822603448E-3</v>
      </c>
      <c r="Z79" s="34">
        <v>12.501409647882259</v>
      </c>
      <c r="AA79" s="34">
        <v>12.410170984891408</v>
      </c>
      <c r="AB79" s="34">
        <v>166.96100000000004</v>
      </c>
      <c r="AC79" s="34">
        <v>0.12576402658261848</v>
      </c>
      <c r="AD79" s="34">
        <v>167.08676402658267</v>
      </c>
      <c r="AE79" s="34">
        <v>165.86731970929037</v>
      </c>
    </row>
    <row r="80" spans="1:31" x14ac:dyDescent="0.3">
      <c r="A80" s="18">
        <v>45415</v>
      </c>
      <c r="B80" s="2">
        <v>20</v>
      </c>
      <c r="C80" s="2" t="s">
        <v>178</v>
      </c>
      <c r="D80" s="9">
        <v>26.964471</v>
      </c>
      <c r="E80">
        <v>7.1296700000000003E-3</v>
      </c>
      <c r="G80" s="34">
        <v>40.012</v>
      </c>
      <c r="H80" s="34">
        <v>5.3609800138033703E-3</v>
      </c>
      <c r="I80" s="34">
        <v>40.017360980013805</v>
      </c>
      <c r="J80" s="34">
        <v>39.732050401955433</v>
      </c>
      <c r="K80" s="34">
        <v>4.3879999999999999</v>
      </c>
      <c r="L80" s="34">
        <v>5.8792313057505713E-4</v>
      </c>
      <c r="M80" s="34">
        <v>4.3885879231305749</v>
      </c>
      <c r="N80" s="34">
        <v>4.357298739472669</v>
      </c>
      <c r="O80" s="34">
        <v>44.4</v>
      </c>
      <c r="P80" s="34">
        <v>5.9489031443784278E-3</v>
      </c>
      <c r="Q80" s="34">
        <v>44.405948903144377</v>
      </c>
      <c r="R80" s="34">
        <v>44.089349141428102</v>
      </c>
      <c r="S80" s="34"/>
      <c r="T80" s="34">
        <v>148.61300000000003</v>
      </c>
      <c r="U80" s="34">
        <v>1.9911809526925929E-2</v>
      </c>
      <c r="V80" s="34">
        <v>148.63291180952695</v>
      </c>
      <c r="W80" s="34">
        <v>147.57320819718592</v>
      </c>
      <c r="X80" s="34">
        <v>11.981999999999999</v>
      </c>
      <c r="Y80" s="34">
        <v>1.6053999431518539E-3</v>
      </c>
      <c r="Z80" s="34">
        <v>11.983605399943151</v>
      </c>
      <c r="AA80" s="34">
        <v>11.898166248031339</v>
      </c>
      <c r="AB80" s="34">
        <v>160.59500000000003</v>
      </c>
      <c r="AC80" s="34">
        <v>2.1517209470077785E-2</v>
      </c>
      <c r="AD80" s="34">
        <v>160.61651720947009</v>
      </c>
      <c r="AE80" s="34">
        <v>159.47137444521726</v>
      </c>
    </row>
    <row r="81" spans="1:31" x14ac:dyDescent="0.3">
      <c r="A81" s="18">
        <v>45415</v>
      </c>
      <c r="B81" s="2">
        <v>21</v>
      </c>
      <c r="C81" s="2" t="s">
        <v>178</v>
      </c>
      <c r="D81" s="9">
        <v>30.271823999999999</v>
      </c>
      <c r="E81">
        <v>6.9874560000000004E-3</v>
      </c>
      <c r="G81" s="34">
        <v>38.329999999999991</v>
      </c>
      <c r="H81" s="34">
        <v>0.16759441592369517</v>
      </c>
      <c r="I81" s="34">
        <v>38.497594415923686</v>
      </c>
      <c r="J81" s="34">
        <v>38.228594168836572</v>
      </c>
      <c r="K81" s="34">
        <v>3.9540000000000002</v>
      </c>
      <c r="L81" s="34">
        <v>1.728850301493063E-2</v>
      </c>
      <c r="M81" s="34">
        <v>3.971288503014931</v>
      </c>
      <c r="N81" s="34">
        <v>3.9435392993368086</v>
      </c>
      <c r="O81" s="34">
        <v>42.283999999999992</v>
      </c>
      <c r="P81" s="34">
        <v>0.1848829189386258</v>
      </c>
      <c r="Q81" s="34">
        <v>42.468882918938618</v>
      </c>
      <c r="R81" s="34">
        <v>42.172133468173378</v>
      </c>
      <c r="S81" s="34"/>
      <c r="T81" s="34">
        <v>142.929</v>
      </c>
      <c r="U81" s="34">
        <v>0.62494396748128977</v>
      </c>
      <c r="V81" s="34">
        <v>143.5539439674813</v>
      </c>
      <c r="W81" s="34">
        <v>142.55086710038208</v>
      </c>
      <c r="X81" s="34">
        <v>11.543999999999999</v>
      </c>
      <c r="Y81" s="34">
        <v>5.0475083157399889E-2</v>
      </c>
      <c r="Z81" s="34">
        <v>11.594475083157398</v>
      </c>
      <c r="AA81" s="34">
        <v>11.51345919867074</v>
      </c>
      <c r="AB81" s="34">
        <v>154.47300000000001</v>
      </c>
      <c r="AC81" s="34">
        <v>0.67541905063868968</v>
      </c>
      <c r="AD81" s="34">
        <v>155.14841905063869</v>
      </c>
      <c r="AE81" s="34">
        <v>154.06432629905282</v>
      </c>
    </row>
    <row r="82" spans="1:31" x14ac:dyDescent="0.3">
      <c r="A82" s="18">
        <v>45415</v>
      </c>
      <c r="B82" s="2">
        <v>22</v>
      </c>
      <c r="C82" s="2" t="s">
        <v>178</v>
      </c>
      <c r="D82" s="9">
        <v>25.380827</v>
      </c>
      <c r="E82">
        <v>6.7608900000000003E-3</v>
      </c>
      <c r="G82" s="34">
        <v>35.14</v>
      </c>
      <c r="H82" s="34">
        <v>0.20106059294510412</v>
      </c>
      <c r="I82" s="34">
        <v>35.341060592945105</v>
      </c>
      <c r="J82" s="34">
        <v>35.102123569792866</v>
      </c>
      <c r="K82" s="34">
        <v>3.6559999999999997</v>
      </c>
      <c r="L82" s="34">
        <v>2.0918540916542418E-2</v>
      </c>
      <c r="M82" s="34">
        <v>3.6769185409165419</v>
      </c>
      <c r="N82" s="34">
        <v>3.6520592991224445</v>
      </c>
      <c r="O82" s="34">
        <v>38.795999999999999</v>
      </c>
      <c r="P82" s="34">
        <v>0.22197913386164653</v>
      </c>
      <c r="Q82" s="34">
        <v>39.017979133861644</v>
      </c>
      <c r="R82" s="34">
        <v>38.754182868915308</v>
      </c>
      <c r="S82" s="34"/>
      <c r="T82" s="34">
        <v>131.34900000000005</v>
      </c>
      <c r="U82" s="34">
        <v>0.75153977867804467</v>
      </c>
      <c r="V82" s="34">
        <v>132.1005397786781</v>
      </c>
      <c r="W82" s="34">
        <v>131.20742256029382</v>
      </c>
      <c r="X82" s="34">
        <v>10.718999999999998</v>
      </c>
      <c r="Y82" s="34">
        <v>6.1330919060289424E-2</v>
      </c>
      <c r="Z82" s="34">
        <v>10.780330919060287</v>
      </c>
      <c r="AA82" s="34">
        <v>10.707446287552921</v>
      </c>
      <c r="AB82" s="34">
        <v>142.06800000000004</v>
      </c>
      <c r="AC82" s="34">
        <v>0.81287069773833409</v>
      </c>
      <c r="AD82" s="34">
        <v>142.88087069773837</v>
      </c>
      <c r="AE82" s="34">
        <v>141.91486884784675</v>
      </c>
    </row>
    <row r="83" spans="1:31" x14ac:dyDescent="0.3">
      <c r="A83" s="18">
        <v>45415</v>
      </c>
      <c r="B83" s="2">
        <v>23</v>
      </c>
      <c r="C83" s="2" t="s">
        <v>178</v>
      </c>
      <c r="D83" s="9">
        <v>19.485879000000001</v>
      </c>
      <c r="E83">
        <v>6.5907270000000002E-3</v>
      </c>
      <c r="G83" s="34">
        <v>31.908000000000001</v>
      </c>
      <c r="H83" s="34">
        <v>9.2443869843754078E-2</v>
      </c>
      <c r="I83" s="34">
        <v>32.000443869843757</v>
      </c>
      <c r="J83" s="34">
        <v>31.789537680418793</v>
      </c>
      <c r="K83" s="34">
        <v>3.4590000000000001</v>
      </c>
      <c r="L83" s="34">
        <v>1.002141612728925E-2</v>
      </c>
      <c r="M83" s="34">
        <v>3.4690214161272892</v>
      </c>
      <c r="N83" s="34">
        <v>3.4461580430164411</v>
      </c>
      <c r="O83" s="34">
        <v>35.367000000000004</v>
      </c>
      <c r="P83" s="34">
        <v>0.10246528597104333</v>
      </c>
      <c r="Q83" s="34">
        <v>35.469465285971047</v>
      </c>
      <c r="R83" s="34">
        <v>35.235695723435235</v>
      </c>
      <c r="S83" s="34"/>
      <c r="T83" s="34">
        <v>120.35799999999999</v>
      </c>
      <c r="U83" s="34">
        <v>0.34870124378383333</v>
      </c>
      <c r="V83" s="34">
        <v>120.70670124378383</v>
      </c>
      <c r="W83" s="34">
        <v>119.91115632881549</v>
      </c>
      <c r="X83" s="34">
        <v>9.7539999999999996</v>
      </c>
      <c r="Y83" s="34">
        <v>2.8259292542809868E-2</v>
      </c>
      <c r="Z83" s="34">
        <v>9.7822592925428093</v>
      </c>
      <c r="AA83" s="34">
        <v>9.7177870921024461</v>
      </c>
      <c r="AB83" s="34">
        <v>130.11199999999999</v>
      </c>
      <c r="AC83" s="34">
        <v>0.37696053632664317</v>
      </c>
      <c r="AD83" s="34">
        <v>130.48896053632663</v>
      </c>
      <c r="AE83" s="34">
        <v>129.62894342091795</v>
      </c>
    </row>
    <row r="84" spans="1:31" x14ac:dyDescent="0.3">
      <c r="A84" s="18">
        <v>45415</v>
      </c>
      <c r="B84" s="2">
        <v>24</v>
      </c>
      <c r="C84" s="2" t="s">
        <v>23</v>
      </c>
      <c r="D84" s="9">
        <v>18.624594999999999</v>
      </c>
      <c r="E84">
        <v>6.6322799999999999E-3</v>
      </c>
      <c r="G84" s="34">
        <v>30.028999999999996</v>
      </c>
      <c r="H84" s="34">
        <v>0.19035546629083072</v>
      </c>
      <c r="I84" s="34">
        <v>30.219355466290828</v>
      </c>
      <c r="J84" s="34">
        <v>30.018932239418856</v>
      </c>
      <c r="K84" s="34">
        <v>3.2510000000000003</v>
      </c>
      <c r="L84" s="34">
        <v>2.0608266039877816E-2</v>
      </c>
      <c r="M84" s="34">
        <v>3.2716082660398782</v>
      </c>
      <c r="N84" s="34">
        <v>3.2499100439691873</v>
      </c>
      <c r="O84" s="34">
        <v>33.279999999999994</v>
      </c>
      <c r="P84" s="34">
        <v>0.21096373233070853</v>
      </c>
      <c r="Q84" s="34">
        <v>33.490963732330705</v>
      </c>
      <c r="R84" s="34">
        <v>33.26884228338804</v>
      </c>
      <c r="S84" s="34"/>
      <c r="T84" s="34">
        <v>110.80800000000006</v>
      </c>
      <c r="U84" s="34">
        <v>0.70241794627707843</v>
      </c>
      <c r="V84" s="34">
        <v>111.51041794627714</v>
      </c>
      <c r="W84" s="34">
        <v>110.7708496315404</v>
      </c>
      <c r="X84" s="34">
        <v>9.0919999999999987</v>
      </c>
      <c r="Y84" s="34">
        <v>5.7634683123521699E-2</v>
      </c>
      <c r="Z84" s="34">
        <v>9.1496346831235211</v>
      </c>
      <c r="AA84" s="34">
        <v>9.0889517440073337</v>
      </c>
      <c r="AB84" s="34">
        <v>119.90000000000006</v>
      </c>
      <c r="AC84" s="34">
        <v>0.76005262940060014</v>
      </c>
      <c r="AD84" s="34">
        <v>120.66005262940067</v>
      </c>
      <c r="AE84" s="34">
        <v>119.85980137554773</v>
      </c>
    </row>
    <row r="85" spans="1:31" x14ac:dyDescent="0.3">
      <c r="A85" s="18">
        <v>45416</v>
      </c>
      <c r="B85" s="2">
        <v>1</v>
      </c>
      <c r="C85" s="2" t="s">
        <v>23</v>
      </c>
      <c r="D85" s="9">
        <v>25.283338000000001</v>
      </c>
      <c r="E85">
        <v>6.5977789999999998E-3</v>
      </c>
      <c r="G85" s="34">
        <v>28.740000000000002</v>
      </c>
      <c r="H85" s="34">
        <v>0.18047636120311283</v>
      </c>
      <c r="I85" s="34">
        <v>28.920476361203114</v>
      </c>
      <c r="J85" s="34">
        <v>28.729665449597171</v>
      </c>
      <c r="K85" s="34">
        <v>3.008</v>
      </c>
      <c r="L85" s="34">
        <v>1.8889105584515078E-2</v>
      </c>
      <c r="M85" s="34">
        <v>3.0268891055845151</v>
      </c>
      <c r="N85" s="34">
        <v>3.0069183602083607</v>
      </c>
      <c r="O85" s="34">
        <v>31.748000000000001</v>
      </c>
      <c r="P85" s="34">
        <v>0.1993654667876279</v>
      </c>
      <c r="Q85" s="34">
        <v>31.94736546678763</v>
      </c>
      <c r="R85" s="34">
        <v>31.736583809805531</v>
      </c>
      <c r="S85" s="34"/>
      <c r="T85" s="34">
        <v>104.93300000000004</v>
      </c>
      <c r="U85" s="34">
        <v>0.65893966632311218</v>
      </c>
      <c r="V85" s="34">
        <v>105.59193966632314</v>
      </c>
      <c r="W85" s="34">
        <v>104.8952673842234</v>
      </c>
      <c r="X85" s="34">
        <v>8.7199999999999989</v>
      </c>
      <c r="Y85" s="34">
        <v>5.4758311401918704E-2</v>
      </c>
      <c r="Z85" s="34">
        <v>8.7747583114019179</v>
      </c>
      <c r="AA85" s="34">
        <v>8.7168643952848743</v>
      </c>
      <c r="AB85" s="34">
        <v>113.65300000000003</v>
      </c>
      <c r="AC85" s="34">
        <v>0.71369797772503085</v>
      </c>
      <c r="AD85" s="34">
        <v>114.36669797772507</v>
      </c>
      <c r="AE85" s="34">
        <v>113.61213177950827</v>
      </c>
    </row>
    <row r="86" spans="1:31" x14ac:dyDescent="0.3">
      <c r="A86" s="18">
        <v>45416</v>
      </c>
      <c r="B86" s="2">
        <v>2</v>
      </c>
      <c r="C86" s="2" t="s">
        <v>23</v>
      </c>
      <c r="D86" s="9">
        <v>18.112919999999999</v>
      </c>
      <c r="E86">
        <v>6.442054E-3</v>
      </c>
      <c r="G86" s="34">
        <v>27.808</v>
      </c>
      <c r="H86" s="34">
        <v>0.25505853450677335</v>
      </c>
      <c r="I86" s="34">
        <v>28.063058534506773</v>
      </c>
      <c r="J86" s="34">
        <v>27.882274796022319</v>
      </c>
      <c r="K86" s="34">
        <v>2.9569999999999999</v>
      </c>
      <c r="L86" s="34">
        <v>2.7121982398465506E-2</v>
      </c>
      <c r="M86" s="34">
        <v>2.9841219823984653</v>
      </c>
      <c r="N86" s="34">
        <v>2.9648981074452672</v>
      </c>
      <c r="O86" s="34">
        <v>30.765000000000001</v>
      </c>
      <c r="P86" s="34">
        <v>0.28218051690523888</v>
      </c>
      <c r="Q86" s="34">
        <v>31.04718051690524</v>
      </c>
      <c r="R86" s="34">
        <v>30.847172903467587</v>
      </c>
      <c r="S86" s="34"/>
      <c r="T86" s="34">
        <v>101.65999999999998</v>
      </c>
      <c r="U86" s="34">
        <v>0.93243852912681879</v>
      </c>
      <c r="V86" s="34">
        <v>102.5924385291268</v>
      </c>
      <c r="W86" s="34">
        <v>101.93153250013049</v>
      </c>
      <c r="X86" s="34">
        <v>8.4529999999999976</v>
      </c>
      <c r="Y86" s="34">
        <v>7.753199770518393E-2</v>
      </c>
      <c r="Z86" s="34">
        <v>8.5305319977051823</v>
      </c>
      <c r="AA86" s="34">
        <v>8.4755778499272374</v>
      </c>
      <c r="AB86" s="34">
        <v>110.11299999999999</v>
      </c>
      <c r="AC86" s="34">
        <v>1.0099705268320027</v>
      </c>
      <c r="AD86" s="34">
        <v>111.12297052683198</v>
      </c>
      <c r="AE86" s="34">
        <v>110.40711035005772</v>
      </c>
    </row>
    <row r="87" spans="1:31" x14ac:dyDescent="0.3">
      <c r="A87" s="18">
        <v>45416</v>
      </c>
      <c r="B87" s="2">
        <v>3</v>
      </c>
      <c r="C87" s="2" t="s">
        <v>23</v>
      </c>
      <c r="D87" s="9">
        <v>15.234446999999999</v>
      </c>
      <c r="E87">
        <v>6.3863979999999997E-3</v>
      </c>
      <c r="G87" s="34">
        <v>27.154000000000003</v>
      </c>
      <c r="H87" s="34">
        <v>0.24981209066405935</v>
      </c>
      <c r="I87" s="34">
        <v>27.403812090664061</v>
      </c>
      <c r="J87" s="34">
        <v>27.228800439935871</v>
      </c>
      <c r="K87" s="34">
        <v>2.9060000000000001</v>
      </c>
      <c r="L87" s="34">
        <v>2.6734696010523546E-2</v>
      </c>
      <c r="M87" s="34">
        <v>2.9327346960105238</v>
      </c>
      <c r="N87" s="34">
        <v>2.9140050850133918</v>
      </c>
      <c r="O87" s="34">
        <v>30.060000000000002</v>
      </c>
      <c r="P87" s="34">
        <v>0.27654678667458288</v>
      </c>
      <c r="Q87" s="34">
        <v>30.336546786674585</v>
      </c>
      <c r="R87" s="34">
        <v>30.142805524949264</v>
      </c>
      <c r="S87" s="34"/>
      <c r="T87" s="34">
        <v>99.825999999999993</v>
      </c>
      <c r="U87" s="34">
        <v>0.91838188711167357</v>
      </c>
      <c r="V87" s="34">
        <v>100.74438188711167</v>
      </c>
      <c r="W87" s="34">
        <v>100.10098816811659</v>
      </c>
      <c r="X87" s="34">
        <v>8.3109999999999982</v>
      </c>
      <c r="Y87" s="34">
        <v>7.6459758617846235E-2</v>
      </c>
      <c r="Z87" s="34">
        <v>8.3874597586178439</v>
      </c>
      <c r="AA87" s="34">
        <v>8.3338941023903264</v>
      </c>
      <c r="AB87" s="34">
        <v>108.13699999999999</v>
      </c>
      <c r="AC87" s="34">
        <v>0.99484164572951983</v>
      </c>
      <c r="AD87" s="34">
        <v>109.13184164572951</v>
      </c>
      <c r="AE87" s="34">
        <v>108.43488227050692</v>
      </c>
    </row>
    <row r="88" spans="1:31" x14ac:dyDescent="0.3">
      <c r="A88" s="18">
        <v>45416</v>
      </c>
      <c r="B88" s="2">
        <v>4</v>
      </c>
      <c r="C88" s="2" t="s">
        <v>23</v>
      </c>
      <c r="D88" s="9">
        <v>12.15185</v>
      </c>
      <c r="E88">
        <v>6.2676069999999997E-3</v>
      </c>
      <c r="G88" s="34">
        <v>26.637999999999998</v>
      </c>
      <c r="H88" s="34">
        <v>0.25688082587217503</v>
      </c>
      <c r="I88" s="34">
        <v>26.894880825872175</v>
      </c>
      <c r="J88" s="34">
        <v>26.726314282543775</v>
      </c>
      <c r="K88" s="34">
        <v>2.8680000000000003</v>
      </c>
      <c r="L88" s="34">
        <v>2.7657264381762827E-2</v>
      </c>
      <c r="M88" s="34">
        <v>2.8956572643817631</v>
      </c>
      <c r="N88" s="34">
        <v>2.8775084226419234</v>
      </c>
      <c r="O88" s="34">
        <v>29.506</v>
      </c>
      <c r="P88" s="34">
        <v>0.28453809025393784</v>
      </c>
      <c r="Q88" s="34">
        <v>29.790538090253939</v>
      </c>
      <c r="R88" s="34">
        <v>29.603822705185699</v>
      </c>
      <c r="S88" s="34"/>
      <c r="T88" s="34">
        <v>98.925999999999988</v>
      </c>
      <c r="U88" s="34">
        <v>0.95398275321836434</v>
      </c>
      <c r="V88" s="34">
        <v>99.879982753218357</v>
      </c>
      <c r="W88" s="34">
        <v>99.253974274154416</v>
      </c>
      <c r="X88" s="34">
        <v>8.1869999999999994</v>
      </c>
      <c r="Y88" s="34">
        <v>7.8950496336643028E-2</v>
      </c>
      <c r="Z88" s="34">
        <v>8.265950496336643</v>
      </c>
      <c r="AA88" s="34">
        <v>8.2141427671441498</v>
      </c>
      <c r="AB88" s="34">
        <v>107.11299999999999</v>
      </c>
      <c r="AC88" s="34">
        <v>1.0329332495550074</v>
      </c>
      <c r="AD88" s="34">
        <v>108.145933249555</v>
      </c>
      <c r="AE88" s="34">
        <v>107.46811704129857</v>
      </c>
    </row>
    <row r="89" spans="1:31" x14ac:dyDescent="0.3">
      <c r="A89" s="18">
        <v>45416</v>
      </c>
      <c r="B89" s="2">
        <v>5</v>
      </c>
      <c r="C89" s="2" t="s">
        <v>23</v>
      </c>
      <c r="D89" s="9">
        <v>14.514730999999999</v>
      </c>
      <c r="E89">
        <v>6.1734629999999997E-3</v>
      </c>
      <c r="G89" s="34">
        <v>26.882999999999999</v>
      </c>
      <c r="H89" s="34">
        <v>0.25532785170438743</v>
      </c>
      <c r="I89" s="34">
        <v>27.138327851704386</v>
      </c>
      <c r="J89" s="34">
        <v>26.970790388830018</v>
      </c>
      <c r="K89" s="34">
        <v>2.923</v>
      </c>
      <c r="L89" s="34">
        <v>2.7761905685076978E-2</v>
      </c>
      <c r="M89" s="34">
        <v>2.9507619056850771</v>
      </c>
      <c r="N89" s="34">
        <v>2.9325454862385207</v>
      </c>
      <c r="O89" s="34">
        <v>29.805999999999997</v>
      </c>
      <c r="P89" s="34">
        <v>0.2830897573894644</v>
      </c>
      <c r="Q89" s="34">
        <v>30.089089757389463</v>
      </c>
      <c r="R89" s="34">
        <v>29.903335875068539</v>
      </c>
      <c r="S89" s="34"/>
      <c r="T89" s="34">
        <v>100.33999999999999</v>
      </c>
      <c r="U89" s="34">
        <v>0.9530036320357933</v>
      </c>
      <c r="V89" s="34">
        <v>101.29300363203578</v>
      </c>
      <c r="W89" s="34">
        <v>100.66767502195454</v>
      </c>
      <c r="X89" s="34">
        <v>8.474000000000002</v>
      </c>
      <c r="Y89" s="34">
        <v>8.0483882577948127E-2</v>
      </c>
      <c r="Z89" s="34">
        <v>8.5544838825779497</v>
      </c>
      <c r="AA89" s="34">
        <v>8.5016730928447579</v>
      </c>
      <c r="AB89" s="34">
        <v>108.81399999999999</v>
      </c>
      <c r="AC89" s="34">
        <v>1.0334875146137414</v>
      </c>
      <c r="AD89" s="34">
        <v>109.84748751461373</v>
      </c>
      <c r="AE89" s="34">
        <v>109.16934811479929</v>
      </c>
    </row>
    <row r="90" spans="1:31" x14ac:dyDescent="0.3">
      <c r="A90" s="18">
        <v>45416</v>
      </c>
      <c r="B90" s="2">
        <v>6</v>
      </c>
      <c r="C90" s="2" t="s">
        <v>23</v>
      </c>
      <c r="D90" s="9">
        <v>16.52458</v>
      </c>
      <c r="E90">
        <v>6.2629790000000001E-3</v>
      </c>
      <c r="G90" s="34">
        <v>27.605999999999998</v>
      </c>
      <c r="H90" s="34">
        <v>0.28582783559534208</v>
      </c>
      <c r="I90" s="34">
        <v>27.89182783559534</v>
      </c>
      <c r="J90" s="34">
        <v>27.717141903589393</v>
      </c>
      <c r="K90" s="34">
        <v>2.948</v>
      </c>
      <c r="L90" s="34">
        <v>3.0523091332864905E-2</v>
      </c>
      <c r="M90" s="34">
        <v>2.9785230913328649</v>
      </c>
      <c r="N90" s="34">
        <v>2.9598686637608322</v>
      </c>
      <c r="O90" s="34">
        <v>30.553999999999998</v>
      </c>
      <c r="P90" s="34">
        <v>0.31635092692820699</v>
      </c>
      <c r="Q90" s="34">
        <v>30.870350926928204</v>
      </c>
      <c r="R90" s="34">
        <v>30.677010567350226</v>
      </c>
      <c r="S90" s="34"/>
      <c r="T90" s="34">
        <v>104.79199999999997</v>
      </c>
      <c r="U90" s="34">
        <v>1.0849985708797756</v>
      </c>
      <c r="V90" s="34">
        <v>105.87699857087975</v>
      </c>
      <c r="W90" s="34">
        <v>105.21389315224731</v>
      </c>
      <c r="X90" s="34">
        <v>8.7840000000000025</v>
      </c>
      <c r="Y90" s="34">
        <v>9.0948044188563573E-2</v>
      </c>
      <c r="Z90" s="34">
        <v>8.8749480441885655</v>
      </c>
      <c r="AA90" s="34">
        <v>8.8193644309617216</v>
      </c>
      <c r="AB90" s="34">
        <v>113.57599999999998</v>
      </c>
      <c r="AC90" s="34">
        <v>1.1759466150683391</v>
      </c>
      <c r="AD90" s="34">
        <v>114.75194661506832</v>
      </c>
      <c r="AE90" s="34">
        <v>114.03325758320904</v>
      </c>
    </row>
    <row r="91" spans="1:31" x14ac:dyDescent="0.3">
      <c r="A91" s="18">
        <v>45416</v>
      </c>
      <c r="B91" s="2">
        <v>7</v>
      </c>
      <c r="C91" s="2" t="s">
        <v>23</v>
      </c>
      <c r="D91" s="9">
        <v>16.203458999999999</v>
      </c>
      <c r="E91">
        <v>6.306552E-3</v>
      </c>
      <c r="G91" s="34">
        <v>28.546999999999993</v>
      </c>
      <c r="H91" s="34">
        <v>0.15834461544219849</v>
      </c>
      <c r="I91" s="34">
        <v>28.705344615442193</v>
      </c>
      <c r="J91" s="34">
        <v>28.524312866946989</v>
      </c>
      <c r="K91" s="34">
        <v>3.2579999999999996</v>
      </c>
      <c r="L91" s="34">
        <v>1.807148762078967E-2</v>
      </c>
      <c r="M91" s="34">
        <v>3.276071487620789</v>
      </c>
      <c r="N91" s="34">
        <v>3.2554107724283914</v>
      </c>
      <c r="O91" s="34">
        <v>31.804999999999993</v>
      </c>
      <c r="P91" s="34">
        <v>0.17641610306298816</v>
      </c>
      <c r="Q91" s="34">
        <v>31.981416103062983</v>
      </c>
      <c r="R91" s="34">
        <v>31.77972363937538</v>
      </c>
      <c r="S91" s="34"/>
      <c r="T91" s="34">
        <v>109.44000000000001</v>
      </c>
      <c r="U91" s="34">
        <v>0.60704223610166419</v>
      </c>
      <c r="V91" s="34">
        <v>110.04704223610167</v>
      </c>
      <c r="W91" s="34">
        <v>109.35302484179351</v>
      </c>
      <c r="X91" s="34">
        <v>9.203000000000003</v>
      </c>
      <c r="Y91" s="34">
        <v>5.1047237745281589E-2</v>
      </c>
      <c r="Z91" s="34">
        <v>9.2540472377452847</v>
      </c>
      <c r="AA91" s="34">
        <v>9.1956861076299887</v>
      </c>
      <c r="AB91" s="34">
        <v>118.64300000000001</v>
      </c>
      <c r="AC91" s="34">
        <v>0.65808947384694583</v>
      </c>
      <c r="AD91" s="34">
        <v>119.30108947384696</v>
      </c>
      <c r="AE91" s="34">
        <v>118.54871094942351</v>
      </c>
    </row>
    <row r="92" spans="1:31" x14ac:dyDescent="0.3">
      <c r="A92" s="18">
        <v>45416</v>
      </c>
      <c r="B92" s="2">
        <v>8</v>
      </c>
      <c r="C92" s="2" t="s">
        <v>23</v>
      </c>
      <c r="D92" s="9">
        <v>18.296420000000001</v>
      </c>
      <c r="E92">
        <v>6.3183170000000004E-3</v>
      </c>
      <c r="G92" s="34">
        <v>29.831000000000003</v>
      </c>
      <c r="H92" s="34">
        <v>0.2642559712102896</v>
      </c>
      <c r="I92" s="34">
        <v>30.095255971210293</v>
      </c>
      <c r="J92" s="34">
        <v>29.905104603788043</v>
      </c>
      <c r="K92" s="34">
        <v>3.4540000000000002</v>
      </c>
      <c r="L92" s="34">
        <v>3.0597034110835714E-2</v>
      </c>
      <c r="M92" s="34">
        <v>3.4845970341108359</v>
      </c>
      <c r="N92" s="34">
        <v>3.462580245432064</v>
      </c>
      <c r="O92" s="34">
        <v>33.285000000000004</v>
      </c>
      <c r="P92" s="34">
        <v>0.29485300532112529</v>
      </c>
      <c r="Q92" s="34">
        <v>33.579853005321127</v>
      </c>
      <c r="R92" s="34">
        <v>33.367684849220105</v>
      </c>
      <c r="S92" s="34"/>
      <c r="T92" s="34">
        <v>113.88100000000003</v>
      </c>
      <c r="U92" s="34">
        <v>1.0088074237336659</v>
      </c>
      <c r="V92" s="34">
        <v>114.8898074237337</v>
      </c>
      <c r="W92" s="34">
        <v>114.1638972003616</v>
      </c>
      <c r="X92" s="34">
        <v>9.5200000000000031</v>
      </c>
      <c r="Y92" s="34">
        <v>8.4332300154938061E-2</v>
      </c>
      <c r="Z92" s="34">
        <v>9.6043323001549403</v>
      </c>
      <c r="AA92" s="34">
        <v>9.543649084109223</v>
      </c>
      <c r="AB92" s="34">
        <v>123.40100000000004</v>
      </c>
      <c r="AC92" s="34">
        <v>1.093139723888604</v>
      </c>
      <c r="AD92" s="34">
        <v>124.49413972388864</v>
      </c>
      <c r="AE92" s="34">
        <v>123.70754628447082</v>
      </c>
    </row>
    <row r="93" spans="1:31" x14ac:dyDescent="0.3">
      <c r="A93" s="18">
        <v>45416</v>
      </c>
      <c r="B93" s="2">
        <v>9</v>
      </c>
      <c r="C93" s="2" t="s">
        <v>23</v>
      </c>
      <c r="D93" s="9">
        <v>23.866634000000001</v>
      </c>
      <c r="E93">
        <v>6.2846409999999997E-3</v>
      </c>
      <c r="G93" s="34">
        <v>31.415999999999997</v>
      </c>
      <c r="H93" s="34">
        <v>0.29989584056917873</v>
      </c>
      <c r="I93" s="34">
        <v>31.715895840569175</v>
      </c>
      <c r="J93" s="34">
        <v>31.516572821217803</v>
      </c>
      <c r="K93" s="34">
        <v>3.5790000000000002</v>
      </c>
      <c r="L93" s="34">
        <v>3.4164986420839406E-2</v>
      </c>
      <c r="M93" s="34">
        <v>3.6131649864208395</v>
      </c>
      <c r="N93" s="34">
        <v>3.5904575416074147</v>
      </c>
      <c r="O93" s="34">
        <v>34.994999999999997</v>
      </c>
      <c r="P93" s="34">
        <v>0.33406082699001816</v>
      </c>
      <c r="Q93" s="34">
        <v>35.329060826990016</v>
      </c>
      <c r="R93" s="34">
        <v>35.10703036282522</v>
      </c>
      <c r="S93" s="34"/>
      <c r="T93" s="34">
        <v>121.136</v>
      </c>
      <c r="U93" s="34">
        <v>1.1563592609876507</v>
      </c>
      <c r="V93" s="34">
        <v>122.29235926098765</v>
      </c>
      <c r="W93" s="34">
        <v>121.52379568598931</v>
      </c>
      <c r="X93" s="34">
        <v>10.056999999999999</v>
      </c>
      <c r="Y93" s="34">
        <v>9.6003707302146371E-2</v>
      </c>
      <c r="Z93" s="34">
        <v>10.153003707302146</v>
      </c>
      <c r="AA93" s="34">
        <v>10.089195723930082</v>
      </c>
      <c r="AB93" s="34">
        <v>131.19299999999998</v>
      </c>
      <c r="AC93" s="34">
        <v>1.2523629682897972</v>
      </c>
      <c r="AD93" s="34">
        <v>132.4453629682898</v>
      </c>
      <c r="AE93" s="34">
        <v>131.6129914099194</v>
      </c>
    </row>
    <row r="94" spans="1:31" x14ac:dyDescent="0.3">
      <c r="A94" s="18">
        <v>45416</v>
      </c>
      <c r="B94" s="2">
        <v>10</v>
      </c>
      <c r="C94" s="2" t="s">
        <v>23</v>
      </c>
      <c r="D94" s="9">
        <v>21.481583000000001</v>
      </c>
      <c r="E94">
        <v>6.2613249999999999E-3</v>
      </c>
      <c r="G94" s="34">
        <v>33.162999999999997</v>
      </c>
      <c r="H94" s="34">
        <v>0.19680611461526379</v>
      </c>
      <c r="I94" s="34">
        <v>33.35980611461526</v>
      </c>
      <c r="J94" s="34">
        <v>33.150929526594666</v>
      </c>
      <c r="K94" s="34">
        <v>3.867</v>
      </c>
      <c r="L94" s="34">
        <v>2.294874544574451E-2</v>
      </c>
      <c r="M94" s="34">
        <v>3.8899487454457446</v>
      </c>
      <c r="N94" s="34">
        <v>3.8655925121171668</v>
      </c>
      <c r="O94" s="34">
        <v>37.029999999999994</v>
      </c>
      <c r="P94" s="34">
        <v>0.21975486006100831</v>
      </c>
      <c r="Q94" s="34">
        <v>37.249754860061003</v>
      </c>
      <c r="R94" s="34">
        <v>37.016522038711834</v>
      </c>
      <c r="S94" s="34"/>
      <c r="T94" s="34">
        <v>128.262</v>
      </c>
      <c r="U94" s="34">
        <v>0.76117196492425199</v>
      </c>
      <c r="V94" s="34">
        <v>129.02317196492425</v>
      </c>
      <c r="W94" s="34">
        <v>128.21531595272097</v>
      </c>
      <c r="X94" s="34">
        <v>10.757000000000001</v>
      </c>
      <c r="Y94" s="34">
        <v>6.3837510928335589E-2</v>
      </c>
      <c r="Z94" s="34">
        <v>10.820837510928337</v>
      </c>
      <c r="AA94" s="34">
        <v>10.753084730500223</v>
      </c>
      <c r="AB94" s="34">
        <v>139.01900000000001</v>
      </c>
      <c r="AC94" s="34">
        <v>0.82500947585258755</v>
      </c>
      <c r="AD94" s="34">
        <v>139.84400947585257</v>
      </c>
      <c r="AE94" s="34">
        <v>138.9684006832212</v>
      </c>
    </row>
    <row r="95" spans="1:31" x14ac:dyDescent="0.3">
      <c r="A95" s="18">
        <v>45416</v>
      </c>
      <c r="B95" s="2">
        <v>11</v>
      </c>
      <c r="C95" s="2" t="s">
        <v>23</v>
      </c>
      <c r="D95" s="9">
        <v>27.931764999999999</v>
      </c>
      <c r="E95">
        <v>6.3863449999999999E-3</v>
      </c>
      <c r="G95" s="34">
        <v>35.526000000000003</v>
      </c>
      <c r="H95" s="34">
        <v>0.25215022855332886</v>
      </c>
      <c r="I95" s="34">
        <v>35.778150228553329</v>
      </c>
      <c r="J95" s="34">
        <v>35.549658617731957</v>
      </c>
      <c r="K95" s="34">
        <v>3.9660000000000002</v>
      </c>
      <c r="L95" s="34">
        <v>2.8149181062953953E-2</v>
      </c>
      <c r="M95" s="34">
        <v>3.9941491810629541</v>
      </c>
      <c r="N95" s="34">
        <v>3.9686411664112184</v>
      </c>
      <c r="O95" s="34">
        <v>39.492000000000004</v>
      </c>
      <c r="P95" s="34">
        <v>0.2802994096162828</v>
      </c>
      <c r="Q95" s="34">
        <v>39.772299409616281</v>
      </c>
      <c r="R95" s="34">
        <v>39.518299784143174</v>
      </c>
      <c r="S95" s="34"/>
      <c r="T95" s="34">
        <v>132.82499999999999</v>
      </c>
      <c r="U95" s="34">
        <v>0.94274205110611664</v>
      </c>
      <c r="V95" s="34">
        <v>133.7677420511061</v>
      </c>
      <c r="W95" s="34">
        <v>132.91345510049672</v>
      </c>
      <c r="X95" s="34">
        <v>11.045999999999999</v>
      </c>
      <c r="Y95" s="34">
        <v>7.840036662163119E-2</v>
      </c>
      <c r="Z95" s="34">
        <v>11.12440036662163</v>
      </c>
      <c r="AA95" s="34">
        <v>11.053356107962259</v>
      </c>
      <c r="AB95" s="34">
        <v>143.87099999999998</v>
      </c>
      <c r="AC95" s="34">
        <v>1.0211424177277477</v>
      </c>
      <c r="AD95" s="34">
        <v>144.89214241772774</v>
      </c>
      <c r="AE95" s="34">
        <v>143.96681120845898</v>
      </c>
    </row>
    <row r="96" spans="1:31" x14ac:dyDescent="0.3">
      <c r="A96" s="18">
        <v>45416</v>
      </c>
      <c r="B96" s="2">
        <v>12</v>
      </c>
      <c r="C96" s="2" t="s">
        <v>23</v>
      </c>
      <c r="D96" s="9">
        <v>25.096919</v>
      </c>
      <c r="E96">
        <v>6.4128919999999999E-3</v>
      </c>
      <c r="G96" s="34">
        <v>36.217000000000013</v>
      </c>
      <c r="H96" s="34">
        <v>0.22567076498025948</v>
      </c>
      <c r="I96" s="34">
        <v>36.442670764980271</v>
      </c>
      <c r="J96" s="34">
        <v>36.208967853172894</v>
      </c>
      <c r="K96" s="34">
        <v>4.0660000000000007</v>
      </c>
      <c r="L96" s="34">
        <v>2.5335542160028021E-2</v>
      </c>
      <c r="M96" s="34">
        <v>4.0913355421600288</v>
      </c>
      <c r="N96" s="34">
        <v>4.0650982491923955</v>
      </c>
      <c r="O96" s="34">
        <v>40.283000000000015</v>
      </c>
      <c r="P96" s="34">
        <v>0.25100630714028749</v>
      </c>
      <c r="Q96" s="34">
        <v>40.534006307140302</v>
      </c>
      <c r="R96" s="34">
        <v>40.274066102365289</v>
      </c>
      <c r="S96" s="34"/>
      <c r="T96" s="34">
        <v>134.28100000000006</v>
      </c>
      <c r="U96" s="34">
        <v>0.83671469178325719</v>
      </c>
      <c r="V96" s="34">
        <v>135.11771469178333</v>
      </c>
      <c r="W96" s="34">
        <v>134.25121938017813</v>
      </c>
      <c r="X96" s="34">
        <v>11.220999999999998</v>
      </c>
      <c r="Y96" s="34">
        <v>6.9918868317185037E-2</v>
      </c>
      <c r="Z96" s="34">
        <v>11.290918868317183</v>
      </c>
      <c r="AA96" s="34">
        <v>11.218511425033903</v>
      </c>
      <c r="AB96" s="34">
        <v>145.50200000000007</v>
      </c>
      <c r="AC96" s="34">
        <v>0.90663356010044227</v>
      </c>
      <c r="AD96" s="34">
        <v>146.40863356010053</v>
      </c>
      <c r="AE96" s="34">
        <v>145.46973080521204</v>
      </c>
    </row>
    <row r="97" spans="1:31" x14ac:dyDescent="0.3">
      <c r="A97" s="18">
        <v>45416</v>
      </c>
      <c r="B97" s="2">
        <v>13</v>
      </c>
      <c r="C97" s="2" t="s">
        <v>23</v>
      </c>
      <c r="D97" s="9">
        <v>20.582139999999999</v>
      </c>
      <c r="E97">
        <v>6.4519240000000004E-3</v>
      </c>
      <c r="G97" s="34">
        <v>35.901999999999994</v>
      </c>
      <c r="H97" s="34">
        <v>0.30305501790421419</v>
      </c>
      <c r="I97" s="34">
        <v>36.205055017904208</v>
      </c>
      <c r="J97" s="34">
        <v>35.971462754512871</v>
      </c>
      <c r="K97" s="34">
        <v>4.0640000000000009</v>
      </c>
      <c r="L97" s="34">
        <v>3.430492988587619E-2</v>
      </c>
      <c r="M97" s="34">
        <v>4.0983049298858774</v>
      </c>
      <c r="N97" s="34">
        <v>4.0718629779494284</v>
      </c>
      <c r="O97" s="34">
        <v>39.965999999999994</v>
      </c>
      <c r="P97" s="34">
        <v>0.33735994779009038</v>
      </c>
      <c r="Q97" s="34">
        <v>40.303359947790085</v>
      </c>
      <c r="R97" s="34">
        <v>40.0433257324623</v>
      </c>
      <c r="S97" s="34"/>
      <c r="T97" s="34">
        <v>132.82600000000002</v>
      </c>
      <c r="U97" s="34">
        <v>1.1212073368654996</v>
      </c>
      <c r="V97" s="34">
        <v>133.94720733686552</v>
      </c>
      <c r="W97" s="34">
        <v>133.08299013511581</v>
      </c>
      <c r="X97" s="34">
        <v>11.184999999999999</v>
      </c>
      <c r="Y97" s="34">
        <v>9.4414527749391006E-2</v>
      </c>
      <c r="Z97" s="34">
        <v>11.27941452774939</v>
      </c>
      <c r="AA97" s="34">
        <v>11.206640602451854</v>
      </c>
      <c r="AB97" s="34">
        <v>144.01100000000002</v>
      </c>
      <c r="AC97" s="34">
        <v>1.2156218646148906</v>
      </c>
      <c r="AD97" s="34">
        <v>145.22662186461491</v>
      </c>
      <c r="AE97" s="34">
        <v>144.28963073756765</v>
      </c>
    </row>
    <row r="98" spans="1:31" x14ac:dyDescent="0.3">
      <c r="A98" s="18">
        <v>45416</v>
      </c>
      <c r="B98" s="2">
        <v>14</v>
      </c>
      <c r="C98" s="2" t="s">
        <v>23</v>
      </c>
      <c r="D98" s="9">
        <v>22.084949000000002</v>
      </c>
      <c r="E98">
        <v>6.4839490000000001E-3</v>
      </c>
      <c r="G98" s="34">
        <v>35.279000000000003</v>
      </c>
      <c r="H98" s="34">
        <v>0.24774118122883479</v>
      </c>
      <c r="I98" s="34">
        <v>35.526741181228836</v>
      </c>
      <c r="J98" s="34">
        <v>35.296387603273544</v>
      </c>
      <c r="K98" s="34">
        <v>4.0249999999999995</v>
      </c>
      <c r="L98" s="34">
        <v>2.8264924018426254E-2</v>
      </c>
      <c r="M98" s="34">
        <v>4.0532649240184258</v>
      </c>
      <c r="N98" s="34">
        <v>4.0269837609676014</v>
      </c>
      <c r="O98" s="34">
        <v>39.304000000000002</v>
      </c>
      <c r="P98" s="34">
        <v>0.27600610524726105</v>
      </c>
      <c r="Q98" s="34">
        <v>39.580006105247264</v>
      </c>
      <c r="R98" s="34">
        <v>39.323371364241147</v>
      </c>
      <c r="S98" s="34"/>
      <c r="T98" s="34">
        <v>130.72900000000001</v>
      </c>
      <c r="U98" s="34">
        <v>0.91802366509437194</v>
      </c>
      <c r="V98" s="34">
        <v>131.64702366509439</v>
      </c>
      <c r="W98" s="34">
        <v>130.79343107764814</v>
      </c>
      <c r="X98" s="34">
        <v>11.001999999999999</v>
      </c>
      <c r="Y98" s="34">
        <v>7.7259799764155451E-2</v>
      </c>
      <c r="Z98" s="34">
        <v>11.079259799764154</v>
      </c>
      <c r="AA98" s="34">
        <v>11.007422444264732</v>
      </c>
      <c r="AB98" s="34">
        <v>141.73100000000002</v>
      </c>
      <c r="AC98" s="34">
        <v>0.99528346485852737</v>
      </c>
      <c r="AD98" s="34">
        <v>142.72628346485854</v>
      </c>
      <c r="AE98" s="34">
        <v>141.80085352191287</v>
      </c>
    </row>
    <row r="99" spans="1:31" x14ac:dyDescent="0.3">
      <c r="A99" s="18">
        <v>45416</v>
      </c>
      <c r="B99" s="2">
        <v>15</v>
      </c>
      <c r="C99" s="2" t="s">
        <v>23</v>
      </c>
      <c r="D99" s="9">
        <v>19.609487999999999</v>
      </c>
      <c r="E99">
        <v>6.6258369999999999E-3</v>
      </c>
      <c r="G99" s="34">
        <v>34.946000000000012</v>
      </c>
      <c r="H99" s="34">
        <v>0.27255338970968085</v>
      </c>
      <c r="I99" s="34">
        <v>35.21855338970969</v>
      </c>
      <c r="J99" s="34">
        <v>34.985200995573678</v>
      </c>
      <c r="K99" s="34">
        <v>3.9790000000000001</v>
      </c>
      <c r="L99" s="34">
        <v>3.1033306749122067E-2</v>
      </c>
      <c r="M99" s="34">
        <v>4.0100333067491221</v>
      </c>
      <c r="N99" s="34">
        <v>3.9834634796940316</v>
      </c>
      <c r="O99" s="34">
        <v>38.925000000000011</v>
      </c>
      <c r="P99" s="34">
        <v>0.30358669645880293</v>
      </c>
      <c r="Q99" s="34">
        <v>39.228586696458812</v>
      </c>
      <c r="R99" s="34">
        <v>38.968664475267708</v>
      </c>
      <c r="S99" s="34"/>
      <c r="T99" s="34">
        <v>128.83800000000005</v>
      </c>
      <c r="U99" s="34">
        <v>1.0048427180053758</v>
      </c>
      <c r="V99" s="34">
        <v>129.84284271800541</v>
      </c>
      <c r="W99" s="34">
        <v>128.98252520653926</v>
      </c>
      <c r="X99" s="34">
        <v>10.872</v>
      </c>
      <c r="Y99" s="34">
        <v>8.4793694640978912E-2</v>
      </c>
      <c r="Z99" s="34">
        <v>10.956793694640979</v>
      </c>
      <c r="AA99" s="34">
        <v>10.88419576557766</v>
      </c>
      <c r="AB99" s="34">
        <v>139.71000000000004</v>
      </c>
      <c r="AC99" s="34">
        <v>1.0896364126463547</v>
      </c>
      <c r="AD99" s="34">
        <v>140.79963641264641</v>
      </c>
      <c r="AE99" s="34">
        <v>139.86672097211692</v>
      </c>
    </row>
    <row r="100" spans="1:31" x14ac:dyDescent="0.3">
      <c r="A100" s="18">
        <v>45416</v>
      </c>
      <c r="B100" s="2">
        <v>16</v>
      </c>
      <c r="C100" s="2" t="s">
        <v>23</v>
      </c>
      <c r="D100" s="9">
        <v>18.109791000000001</v>
      </c>
      <c r="E100">
        <v>6.6091570000000001E-3</v>
      </c>
      <c r="G100" s="34">
        <v>34.327999999999996</v>
      </c>
      <c r="H100" s="34">
        <v>0.23426149963104756</v>
      </c>
      <c r="I100" s="34">
        <v>34.562261499631042</v>
      </c>
      <c r="J100" s="34">
        <v>34.333834087104925</v>
      </c>
      <c r="K100" s="34">
        <v>3.8479999999999999</v>
      </c>
      <c r="L100" s="34">
        <v>2.6259562181900231E-2</v>
      </c>
      <c r="M100" s="34">
        <v>3.8742595621819</v>
      </c>
      <c r="N100" s="34">
        <v>3.8486539724766886</v>
      </c>
      <c r="O100" s="34">
        <v>38.175999999999995</v>
      </c>
      <c r="P100" s="34">
        <v>0.26052106181294776</v>
      </c>
      <c r="Q100" s="34">
        <v>38.43652106181294</v>
      </c>
      <c r="R100" s="34">
        <v>38.182488059581615</v>
      </c>
      <c r="S100" s="34"/>
      <c r="T100" s="34">
        <v>126.76900000000003</v>
      </c>
      <c r="U100" s="34">
        <v>0.86509834673526786</v>
      </c>
      <c r="V100" s="34">
        <v>127.6340983467353</v>
      </c>
      <c r="W100" s="34">
        <v>126.79054455220829</v>
      </c>
      <c r="X100" s="34">
        <v>10.78</v>
      </c>
      <c r="Y100" s="34">
        <v>7.3564989688379531E-2</v>
      </c>
      <c r="Z100" s="34">
        <v>10.85356498968838</v>
      </c>
      <c r="AA100" s="34">
        <v>10.781832074661827</v>
      </c>
      <c r="AB100" s="34">
        <v>137.54900000000004</v>
      </c>
      <c r="AC100" s="34">
        <v>0.93866333642364741</v>
      </c>
      <c r="AD100" s="34">
        <v>138.48766333642368</v>
      </c>
      <c r="AE100" s="34">
        <v>137.57237662687012</v>
      </c>
    </row>
    <row r="101" spans="1:31" x14ac:dyDescent="0.3">
      <c r="A101" s="18">
        <v>45416</v>
      </c>
      <c r="B101" s="2">
        <v>17</v>
      </c>
      <c r="C101" s="2" t="s">
        <v>23</v>
      </c>
      <c r="D101" s="9">
        <v>20.255496999999998</v>
      </c>
      <c r="E101">
        <v>6.6372870000000004E-3</v>
      </c>
      <c r="G101" s="34">
        <v>34.113</v>
      </c>
      <c r="H101" s="34">
        <v>0.28354730647765425</v>
      </c>
      <c r="I101" s="34">
        <v>34.39654730647765</v>
      </c>
      <c r="J101" s="34">
        <v>34.168247550195481</v>
      </c>
      <c r="K101" s="34">
        <v>3.83</v>
      </c>
      <c r="L101" s="34">
        <v>3.1834965667323772E-2</v>
      </c>
      <c r="M101" s="34">
        <v>3.8618349656673239</v>
      </c>
      <c r="N101" s="34">
        <v>3.8362028586535546</v>
      </c>
      <c r="O101" s="34">
        <v>37.942999999999998</v>
      </c>
      <c r="P101" s="34">
        <v>0.31538227214497805</v>
      </c>
      <c r="Q101" s="34">
        <v>38.258382272144971</v>
      </c>
      <c r="R101" s="34">
        <v>38.004450408849038</v>
      </c>
      <c r="S101" s="34"/>
      <c r="T101" s="34">
        <v>125.64500000000001</v>
      </c>
      <c r="U101" s="34">
        <v>1.0443614259192939</v>
      </c>
      <c r="V101" s="34">
        <v>126.6893614259193</v>
      </c>
      <c r="W101" s="34">
        <v>125.84848777428874</v>
      </c>
      <c r="X101" s="34">
        <v>10.750000000000005</v>
      </c>
      <c r="Y101" s="34">
        <v>8.9354015906979306E-2</v>
      </c>
      <c r="Z101" s="34">
        <v>10.839354015906984</v>
      </c>
      <c r="AA101" s="34">
        <v>10.767410112408808</v>
      </c>
      <c r="AB101" s="34">
        <v>136.39500000000001</v>
      </c>
      <c r="AC101" s="34">
        <v>1.1337154418262732</v>
      </c>
      <c r="AD101" s="34">
        <v>137.52871544182628</v>
      </c>
      <c r="AE101" s="34">
        <v>136.61589788669755</v>
      </c>
    </row>
    <row r="102" spans="1:31" x14ac:dyDescent="0.3">
      <c r="A102" s="18">
        <v>45416</v>
      </c>
      <c r="B102" s="2">
        <v>18</v>
      </c>
      <c r="C102" s="2" t="s">
        <v>23</v>
      </c>
      <c r="D102" s="9">
        <v>27.827200000000001</v>
      </c>
      <c r="E102">
        <v>6.7735019999999998E-3</v>
      </c>
      <c r="G102" s="34">
        <v>33.726999999999997</v>
      </c>
      <c r="H102" s="34">
        <v>8.141697260106702E-2</v>
      </c>
      <c r="I102" s="34">
        <v>33.808416972601066</v>
      </c>
      <c r="J102" s="34">
        <v>33.579415592620315</v>
      </c>
      <c r="K102" s="34">
        <v>3.8349999999999995</v>
      </c>
      <c r="L102" s="34">
        <v>9.257689386102887E-3</v>
      </c>
      <c r="M102" s="34">
        <v>3.8442576893861022</v>
      </c>
      <c r="N102" s="34">
        <v>3.81821860223853</v>
      </c>
      <c r="O102" s="34">
        <v>37.561999999999998</v>
      </c>
      <c r="P102" s="34">
        <v>9.0674661987169905E-2</v>
      </c>
      <c r="Q102" s="34">
        <v>37.65267466198717</v>
      </c>
      <c r="R102" s="34">
        <v>37.397634194858846</v>
      </c>
      <c r="S102" s="34"/>
      <c r="T102" s="34">
        <v>123.455</v>
      </c>
      <c r="U102" s="34">
        <v>0.2980203502376354</v>
      </c>
      <c r="V102" s="34">
        <v>123.75302035023763</v>
      </c>
      <c r="W102" s="34">
        <v>122.91477901938926</v>
      </c>
      <c r="X102" s="34">
        <v>10.657</v>
      </c>
      <c r="Y102" s="34">
        <v>2.5725996294054358E-2</v>
      </c>
      <c r="Z102" s="34">
        <v>10.682725996294055</v>
      </c>
      <c r="AA102" s="34">
        <v>10.610366530392705</v>
      </c>
      <c r="AB102" s="34">
        <v>134.11199999999999</v>
      </c>
      <c r="AC102" s="34">
        <v>0.32374634653168977</v>
      </c>
      <c r="AD102" s="34">
        <v>134.43574634653169</v>
      </c>
      <c r="AE102" s="34">
        <v>133.52514554978197</v>
      </c>
    </row>
    <row r="103" spans="1:31" x14ac:dyDescent="0.3">
      <c r="A103" s="18">
        <v>45416</v>
      </c>
      <c r="B103" s="2">
        <v>19</v>
      </c>
      <c r="C103" s="2" t="s">
        <v>23</v>
      </c>
      <c r="D103" s="9">
        <v>22.227412000000001</v>
      </c>
      <c r="E103">
        <v>6.7303040000000003E-3</v>
      </c>
      <c r="G103" s="34">
        <v>32.971999999999994</v>
      </c>
      <c r="H103" s="34">
        <v>9.1211582375588893E-2</v>
      </c>
      <c r="I103" s="34">
        <v>33.06321158237558</v>
      </c>
      <c r="J103" s="34">
        <v>32.84068611720987</v>
      </c>
      <c r="K103" s="34">
        <v>3.6590000000000003</v>
      </c>
      <c r="L103" s="34">
        <v>1.0122018073282779E-2</v>
      </c>
      <c r="M103" s="34">
        <v>3.6691220180732831</v>
      </c>
      <c r="N103" s="34">
        <v>3.6444277114785564</v>
      </c>
      <c r="O103" s="34">
        <v>36.630999999999993</v>
      </c>
      <c r="P103" s="34">
        <v>0.10133360044887167</v>
      </c>
      <c r="Q103" s="34">
        <v>36.732333600448861</v>
      </c>
      <c r="R103" s="34">
        <v>36.485113828688426</v>
      </c>
      <c r="S103" s="34"/>
      <c r="T103" s="34">
        <v>121.01799999999999</v>
      </c>
      <c r="U103" s="34">
        <v>0.33477627307803642</v>
      </c>
      <c r="V103" s="34">
        <v>121.35277627307802</v>
      </c>
      <c r="W103" s="34">
        <v>120.53603519751623</v>
      </c>
      <c r="X103" s="34">
        <v>10.484</v>
      </c>
      <c r="Y103" s="34">
        <v>2.9002251292784002E-2</v>
      </c>
      <c r="Z103" s="34">
        <v>10.513002251292784</v>
      </c>
      <c r="AA103" s="34">
        <v>10.4422465501889</v>
      </c>
      <c r="AB103" s="34">
        <v>131.50199999999998</v>
      </c>
      <c r="AC103" s="34">
        <v>0.36377852437082042</v>
      </c>
      <c r="AD103" s="34">
        <v>131.8657785243708</v>
      </c>
      <c r="AE103" s="34">
        <v>130.97828174770513</v>
      </c>
    </row>
    <row r="104" spans="1:31" x14ac:dyDescent="0.3">
      <c r="A104" s="18">
        <v>45416</v>
      </c>
      <c r="B104" s="2">
        <v>20</v>
      </c>
      <c r="C104" s="2" t="s">
        <v>23</v>
      </c>
      <c r="D104" s="9">
        <v>20.709098000000001</v>
      </c>
      <c r="E104">
        <v>6.720045E-3</v>
      </c>
      <c r="G104" s="34">
        <v>32.499999999999993</v>
      </c>
      <c r="H104" s="34">
        <v>9.9635783714869895E-3</v>
      </c>
      <c r="I104" s="34">
        <v>32.509963578371483</v>
      </c>
      <c r="J104" s="34">
        <v>32.291495160176467</v>
      </c>
      <c r="K104" s="34">
        <v>3.6569999999999996</v>
      </c>
      <c r="L104" s="34">
        <v>1.1211324955239361E-3</v>
      </c>
      <c r="M104" s="34">
        <v>3.6581211324955234</v>
      </c>
      <c r="N104" s="34">
        <v>3.6335383938697023</v>
      </c>
      <c r="O104" s="34">
        <v>36.156999999999989</v>
      </c>
      <c r="P104" s="34">
        <v>1.1084710867010926E-2</v>
      </c>
      <c r="Q104" s="34">
        <v>36.168084710867006</v>
      </c>
      <c r="R104" s="34">
        <v>35.925033554046166</v>
      </c>
      <c r="S104" s="34"/>
      <c r="T104" s="34">
        <v>119.35200000000002</v>
      </c>
      <c r="U104" s="34">
        <v>3.6589938639806641E-2</v>
      </c>
      <c r="V104" s="34">
        <v>119.38858993863983</v>
      </c>
      <c r="W104" s="34">
        <v>118.58629324176562</v>
      </c>
      <c r="X104" s="34">
        <v>10.274000000000001</v>
      </c>
      <c r="Y104" s="34">
        <v>3.149717051958688E-3</v>
      </c>
      <c r="Z104" s="34">
        <v>10.277149717051959</v>
      </c>
      <c r="AA104" s="34">
        <v>10.208086808481632</v>
      </c>
      <c r="AB104" s="34">
        <v>129.62600000000003</v>
      </c>
      <c r="AC104" s="34">
        <v>3.9739655691765331E-2</v>
      </c>
      <c r="AD104" s="34">
        <v>129.66573965569179</v>
      </c>
      <c r="AE104" s="34">
        <v>128.79438005024724</v>
      </c>
    </row>
    <row r="105" spans="1:31" x14ac:dyDescent="0.3">
      <c r="A105" s="18">
        <v>45416</v>
      </c>
      <c r="B105" s="2">
        <v>21</v>
      </c>
      <c r="C105" s="2" t="s">
        <v>23</v>
      </c>
      <c r="D105" s="9">
        <v>25.288557000000001</v>
      </c>
      <c r="E105">
        <v>6.7703019999999997E-3</v>
      </c>
      <c r="G105" s="34">
        <v>32.034999999999997</v>
      </c>
      <c r="H105" s="34">
        <v>0.18694662523769848</v>
      </c>
      <c r="I105" s="34">
        <v>32.221946625237692</v>
      </c>
      <c r="J105" s="34">
        <v>32.003794315556952</v>
      </c>
      <c r="K105" s="34">
        <v>3.4420000000000002</v>
      </c>
      <c r="L105" s="34">
        <v>2.0086476793137454E-2</v>
      </c>
      <c r="M105" s="34">
        <v>3.4620864767931376</v>
      </c>
      <c r="N105" s="34">
        <v>3.4386471057951322</v>
      </c>
      <c r="O105" s="34">
        <v>35.476999999999997</v>
      </c>
      <c r="P105" s="34">
        <v>0.20703310203083594</v>
      </c>
      <c r="Q105" s="34">
        <v>35.684033102030831</v>
      </c>
      <c r="R105" s="34">
        <v>35.442441421352086</v>
      </c>
      <c r="S105" s="34"/>
      <c r="T105" s="34">
        <v>118.02499999999996</v>
      </c>
      <c r="U105" s="34">
        <v>0.68875840311157666</v>
      </c>
      <c r="V105" s="34">
        <v>118.71375840311154</v>
      </c>
      <c r="W105" s="34">
        <v>117.91003040716744</v>
      </c>
      <c r="X105" s="34">
        <v>10.251999999999999</v>
      </c>
      <c r="Y105" s="34">
        <v>5.9827588635457618E-2</v>
      </c>
      <c r="Z105" s="34">
        <v>10.311827588635456</v>
      </c>
      <c r="AA105" s="34">
        <v>10.242013401688462</v>
      </c>
      <c r="AB105" s="34">
        <v>128.27699999999996</v>
      </c>
      <c r="AC105" s="34">
        <v>0.74858599174703433</v>
      </c>
      <c r="AD105" s="34">
        <v>129.02558599174699</v>
      </c>
      <c r="AE105" s="34">
        <v>128.15204380885589</v>
      </c>
    </row>
    <row r="106" spans="1:31" x14ac:dyDescent="0.3">
      <c r="A106" s="18">
        <v>45416</v>
      </c>
      <c r="B106" s="2">
        <v>22</v>
      </c>
      <c r="C106" s="2" t="s">
        <v>23</v>
      </c>
      <c r="D106" s="9">
        <v>19.016822000000001</v>
      </c>
      <c r="E106">
        <v>6.8088690000000004E-3</v>
      </c>
      <c r="G106" s="34">
        <v>30.093999999999998</v>
      </c>
      <c r="H106" s="34">
        <v>0.1710919733587577</v>
      </c>
      <c r="I106" s="34">
        <v>30.265091973358757</v>
      </c>
      <c r="J106" s="34">
        <v>30.059020926839207</v>
      </c>
      <c r="K106" s="34">
        <v>3.3010000000000002</v>
      </c>
      <c r="L106" s="34">
        <v>1.876701681588553E-2</v>
      </c>
      <c r="M106" s="34">
        <v>3.3197670168158857</v>
      </c>
      <c r="N106" s="34">
        <v>3.2971631580878658</v>
      </c>
      <c r="O106" s="34">
        <v>33.394999999999996</v>
      </c>
      <c r="P106" s="34">
        <v>0.18985899017464322</v>
      </c>
      <c r="Q106" s="34">
        <v>33.584858990174645</v>
      </c>
      <c r="R106" s="34">
        <v>33.356184084927072</v>
      </c>
      <c r="S106" s="34"/>
      <c r="T106" s="34">
        <v>111.40300000000002</v>
      </c>
      <c r="U106" s="34">
        <v>0.63335412733719976</v>
      </c>
      <c r="V106" s="34">
        <v>112.03635412733722</v>
      </c>
      <c r="W106" s="34">
        <v>111.27351326884657</v>
      </c>
      <c r="X106" s="34">
        <v>9.76</v>
      </c>
      <c r="Y106" s="34">
        <v>5.5488059413221082E-2</v>
      </c>
      <c r="Z106" s="34">
        <v>9.8154880594132212</v>
      </c>
      <c r="AA106" s="34">
        <v>9.7486556870456127</v>
      </c>
      <c r="AB106" s="34">
        <v>121.16300000000003</v>
      </c>
      <c r="AC106" s="34">
        <v>0.68884218675042086</v>
      </c>
      <c r="AD106" s="34">
        <v>121.85184218675045</v>
      </c>
      <c r="AE106" s="34">
        <v>121.02216895589218</v>
      </c>
    </row>
    <row r="107" spans="1:31" x14ac:dyDescent="0.3">
      <c r="A107" s="18">
        <v>45416</v>
      </c>
      <c r="B107" s="2">
        <v>23</v>
      </c>
      <c r="C107" s="2" t="s">
        <v>23</v>
      </c>
      <c r="D107" s="9">
        <v>15.911573000000001</v>
      </c>
      <c r="E107">
        <v>6.6051549999999997E-3</v>
      </c>
      <c r="G107" s="34">
        <v>28.271999999999998</v>
      </c>
      <c r="H107" s="34">
        <v>0.19621571144647201</v>
      </c>
      <c r="I107" s="34">
        <v>28.468215711446472</v>
      </c>
      <c r="J107" s="34">
        <v>28.280178734098932</v>
      </c>
      <c r="K107" s="34">
        <v>3.1050000000000004</v>
      </c>
      <c r="L107" s="34">
        <v>2.154958206144934E-2</v>
      </c>
      <c r="M107" s="34">
        <v>3.12654958206145</v>
      </c>
      <c r="N107" s="34">
        <v>3.1058982374567488</v>
      </c>
      <c r="O107" s="34">
        <v>31.376999999999999</v>
      </c>
      <c r="P107" s="34">
        <v>0.21776529350792134</v>
      </c>
      <c r="Q107" s="34">
        <v>31.594765293507923</v>
      </c>
      <c r="R107" s="34">
        <v>31.386076971555681</v>
      </c>
      <c r="S107" s="34"/>
      <c r="T107" s="34">
        <v>104.38899999999997</v>
      </c>
      <c r="U107" s="34">
        <v>0.7244893145934409</v>
      </c>
      <c r="V107" s="34">
        <v>105.11348931459341</v>
      </c>
      <c r="W107" s="34">
        <v>104.41919842507967</v>
      </c>
      <c r="X107" s="34">
        <v>9.1369999999999987</v>
      </c>
      <c r="Y107" s="34">
        <v>6.3413375618506462E-2</v>
      </c>
      <c r="Z107" s="34">
        <v>9.2004133756185045</v>
      </c>
      <c r="AA107" s="34">
        <v>9.1396432192084713</v>
      </c>
      <c r="AB107" s="34">
        <v>113.52599999999997</v>
      </c>
      <c r="AC107" s="34">
        <v>0.78790269021194737</v>
      </c>
      <c r="AD107" s="34">
        <v>114.31390269021192</v>
      </c>
      <c r="AE107" s="34">
        <v>113.55884164428814</v>
      </c>
    </row>
    <row r="108" spans="1:31" x14ac:dyDescent="0.3">
      <c r="A108" s="18">
        <v>45416</v>
      </c>
      <c r="B108" s="2">
        <v>24</v>
      </c>
      <c r="C108" s="2" t="s">
        <v>23</v>
      </c>
      <c r="D108" s="9">
        <v>12.091635</v>
      </c>
      <c r="E108">
        <v>6.670296E-3</v>
      </c>
      <c r="G108" s="34">
        <v>26.971999999999998</v>
      </c>
      <c r="H108" s="34">
        <v>0.18855355038327345</v>
      </c>
      <c r="I108" s="34">
        <v>27.16055355038327</v>
      </c>
      <c r="J108" s="34">
        <v>26.979384618678363</v>
      </c>
      <c r="K108" s="34">
        <v>2.9630000000000001</v>
      </c>
      <c r="L108" s="34">
        <v>2.0713486941481507E-2</v>
      </c>
      <c r="M108" s="34">
        <v>2.9837134869414816</v>
      </c>
      <c r="N108" s="34">
        <v>2.9638112348043899</v>
      </c>
      <c r="O108" s="34">
        <v>29.934999999999999</v>
      </c>
      <c r="P108" s="34">
        <v>0.20926703732475496</v>
      </c>
      <c r="Q108" s="34">
        <v>30.144267037324752</v>
      </c>
      <c r="R108" s="34">
        <v>29.943195853482752</v>
      </c>
      <c r="S108" s="34"/>
      <c r="T108" s="34">
        <v>98.050999999999974</v>
      </c>
      <c r="U108" s="34">
        <v>0.68544654340168842</v>
      </c>
      <c r="V108" s="34">
        <v>98.736446543401655</v>
      </c>
      <c r="W108" s="34">
        <v>98.077845218968989</v>
      </c>
      <c r="X108" s="34">
        <v>8.4260000000000002</v>
      </c>
      <c r="Y108" s="34">
        <v>5.8903760030011201E-2</v>
      </c>
      <c r="Z108" s="34">
        <v>8.4849037600300115</v>
      </c>
      <c r="AA108" s="34">
        <v>8.4283069404190982</v>
      </c>
      <c r="AB108" s="34">
        <v>106.47699999999998</v>
      </c>
      <c r="AC108" s="34">
        <v>0.74435030343169961</v>
      </c>
      <c r="AD108" s="34">
        <v>107.22135030343166</v>
      </c>
      <c r="AE108" s="34">
        <v>106.50615215938808</v>
      </c>
    </row>
    <row r="109" spans="1:31" x14ac:dyDescent="0.3">
      <c r="A109" s="18">
        <v>45417</v>
      </c>
      <c r="B109" s="2">
        <v>1</v>
      </c>
      <c r="C109" s="2" t="s">
        <v>23</v>
      </c>
      <c r="D109" s="9">
        <v>11.634148</v>
      </c>
      <c r="E109">
        <v>6.7319520000000002E-3</v>
      </c>
      <c r="G109" s="34">
        <v>26.101000000000003</v>
      </c>
      <c r="H109" s="34">
        <v>0.26411434414719798</v>
      </c>
      <c r="I109" s="34">
        <v>26.365114344147202</v>
      </c>
      <c r="J109" s="34">
        <v>26.187625659907891</v>
      </c>
      <c r="K109" s="34">
        <v>2.8130000000000002</v>
      </c>
      <c r="L109" s="34">
        <v>2.8464566495002796E-2</v>
      </c>
      <c r="M109" s="34">
        <v>2.8414645664950031</v>
      </c>
      <c r="N109" s="34">
        <v>2.822335963423658</v>
      </c>
      <c r="O109" s="34">
        <v>28.914000000000001</v>
      </c>
      <c r="P109" s="34">
        <v>0.29257891064220076</v>
      </c>
      <c r="Q109" s="34">
        <v>29.206578910642204</v>
      </c>
      <c r="R109" s="34">
        <v>29.009961623331549</v>
      </c>
      <c r="S109" s="34"/>
      <c r="T109" s="34">
        <v>93.935000000000002</v>
      </c>
      <c r="U109" s="34">
        <v>0.95052223736512165</v>
      </c>
      <c r="V109" s="34">
        <v>94.885522237365123</v>
      </c>
      <c r="W109" s="34">
        <v>94.246757456168254</v>
      </c>
      <c r="X109" s="34">
        <v>8.1560000000000006</v>
      </c>
      <c r="Y109" s="34">
        <v>8.2530040644593947E-2</v>
      </c>
      <c r="Z109" s="34">
        <v>8.2385300406445943</v>
      </c>
      <c r="AA109" s="34">
        <v>8.1830686518604168</v>
      </c>
      <c r="AB109" s="34">
        <v>102.09100000000001</v>
      </c>
      <c r="AC109" s="34">
        <v>1.0330522780097156</v>
      </c>
      <c r="AD109" s="34">
        <v>103.12405227800971</v>
      </c>
      <c r="AE109" s="34">
        <v>102.42982610802866</v>
      </c>
    </row>
    <row r="110" spans="1:31" x14ac:dyDescent="0.3">
      <c r="A110" s="18">
        <v>45417</v>
      </c>
      <c r="B110" s="2">
        <v>2</v>
      </c>
      <c r="C110" s="2" t="s">
        <v>23</v>
      </c>
      <c r="D110" s="9">
        <v>11.922526</v>
      </c>
      <c r="E110">
        <v>6.8727190000000002E-3</v>
      </c>
      <c r="G110" s="34">
        <v>25.219000000000005</v>
      </c>
      <c r="H110" s="34">
        <v>0.33502204225988108</v>
      </c>
      <c r="I110" s="34">
        <v>25.554022042259884</v>
      </c>
      <c r="J110" s="34">
        <v>25.378396429443626</v>
      </c>
      <c r="K110" s="34">
        <v>2.7749999999999995</v>
      </c>
      <c r="L110" s="34">
        <v>3.6864513552130128E-2</v>
      </c>
      <c r="M110" s="34">
        <v>2.8118645135521296</v>
      </c>
      <c r="N110" s="34">
        <v>2.7925393588844143</v>
      </c>
      <c r="O110" s="34">
        <v>27.994000000000003</v>
      </c>
      <c r="P110" s="34">
        <v>0.37188655581201119</v>
      </c>
      <c r="Q110" s="34">
        <v>28.365886555812015</v>
      </c>
      <c r="R110" s="34">
        <v>28.170935788328041</v>
      </c>
      <c r="S110" s="34"/>
      <c r="T110" s="34">
        <v>91.60899999999998</v>
      </c>
      <c r="U110" s="34">
        <v>1.2169806205394915</v>
      </c>
      <c r="V110" s="34">
        <v>92.825980620539468</v>
      </c>
      <c r="W110" s="34">
        <v>92.188013739835057</v>
      </c>
      <c r="X110" s="34">
        <v>7.977999999999998</v>
      </c>
      <c r="Y110" s="34">
        <v>0.1059838158987006</v>
      </c>
      <c r="Z110" s="34">
        <v>8.0839838158986979</v>
      </c>
      <c r="AA110" s="34">
        <v>8.0284248667314788</v>
      </c>
      <c r="AB110" s="34">
        <v>99.586999999999975</v>
      </c>
      <c r="AC110" s="34">
        <v>1.3229644364381921</v>
      </c>
      <c r="AD110" s="34">
        <v>100.90996443643817</v>
      </c>
      <c r="AE110" s="34">
        <v>100.21643860656654</v>
      </c>
    </row>
    <row r="111" spans="1:31" x14ac:dyDescent="0.3">
      <c r="A111" s="18">
        <v>45417</v>
      </c>
      <c r="B111" s="2">
        <v>3</v>
      </c>
      <c r="C111" s="2" t="s">
        <v>23</v>
      </c>
      <c r="D111" s="9">
        <v>10.907596</v>
      </c>
      <c r="E111">
        <v>6.6593290000000003E-3</v>
      </c>
      <c r="G111" s="34">
        <v>24.670000000000005</v>
      </c>
      <c r="H111" s="34">
        <v>0.35006380184070501</v>
      </c>
      <c r="I111" s="34">
        <v>25.02006380184071</v>
      </c>
      <c r="J111" s="34">
        <v>24.853446965383263</v>
      </c>
      <c r="K111" s="34">
        <v>2.7470000000000003</v>
      </c>
      <c r="L111" s="34">
        <v>3.8979540480600587E-2</v>
      </c>
      <c r="M111" s="34">
        <v>2.7859795404806009</v>
      </c>
      <c r="N111" s="34">
        <v>2.7674267861332718</v>
      </c>
      <c r="O111" s="34">
        <v>27.417000000000005</v>
      </c>
      <c r="P111" s="34">
        <v>0.38904334232130561</v>
      </c>
      <c r="Q111" s="34">
        <v>27.80604334232131</v>
      </c>
      <c r="R111" s="34">
        <v>27.620873751516534</v>
      </c>
      <c r="S111" s="34"/>
      <c r="T111" s="34">
        <v>90.181999999999988</v>
      </c>
      <c r="U111" s="34">
        <v>1.2796697923631313</v>
      </c>
      <c r="V111" s="34">
        <v>91.461669792363125</v>
      </c>
      <c r="W111" s="34">
        <v>90.852596442326416</v>
      </c>
      <c r="X111" s="34">
        <v>7.8399999999999963</v>
      </c>
      <c r="Y111" s="34">
        <v>0.11124848830284254</v>
      </c>
      <c r="Z111" s="34">
        <v>7.9512484883028387</v>
      </c>
      <c r="AA111" s="34">
        <v>7.8982985086584776</v>
      </c>
      <c r="AB111" s="34">
        <v>98.021999999999991</v>
      </c>
      <c r="AC111" s="34">
        <v>1.3909182806659739</v>
      </c>
      <c r="AD111" s="34">
        <v>99.412918280665963</v>
      </c>
      <c r="AE111" s="34">
        <v>98.7508949509849</v>
      </c>
    </row>
    <row r="112" spans="1:31" x14ac:dyDescent="0.3">
      <c r="A112" s="18">
        <v>45417</v>
      </c>
      <c r="B112" s="2">
        <v>4</v>
      </c>
      <c r="C112" s="2" t="s">
        <v>23</v>
      </c>
      <c r="D112" s="9">
        <v>10.534932</v>
      </c>
      <c r="E112">
        <v>6.5845909999999999E-3</v>
      </c>
      <c r="G112" s="34">
        <v>24.578000000000003</v>
      </c>
      <c r="H112" s="34">
        <v>0.32078127934932782</v>
      </c>
      <c r="I112" s="34">
        <v>24.898781279349329</v>
      </c>
      <c r="J112" s="34">
        <v>24.734832988226358</v>
      </c>
      <c r="K112" s="34">
        <v>2.6920000000000002</v>
      </c>
      <c r="L112" s="34">
        <v>3.5134803645878031E-2</v>
      </c>
      <c r="M112" s="34">
        <v>2.7271348036458782</v>
      </c>
      <c r="N112" s="34">
        <v>2.7091777363620051</v>
      </c>
      <c r="O112" s="34">
        <v>27.270000000000003</v>
      </c>
      <c r="P112" s="34">
        <v>0.35591608299520583</v>
      </c>
      <c r="Q112" s="34">
        <v>27.625916082995207</v>
      </c>
      <c r="R112" s="34">
        <v>27.444010724588363</v>
      </c>
      <c r="S112" s="34"/>
      <c r="T112" s="34">
        <v>89.88300000000001</v>
      </c>
      <c r="U112" s="34">
        <v>1.1731135052386537</v>
      </c>
      <c r="V112" s="34">
        <v>91.05611350523867</v>
      </c>
      <c r="W112" s="34">
        <v>90.456546239757103</v>
      </c>
      <c r="X112" s="34">
        <v>7.7240000000000002</v>
      </c>
      <c r="Y112" s="34">
        <v>0.10081026127814337</v>
      </c>
      <c r="Z112" s="34">
        <v>7.8248102612781434</v>
      </c>
      <c r="AA112" s="34">
        <v>7.7732870860550243</v>
      </c>
      <c r="AB112" s="34">
        <v>97.607000000000014</v>
      </c>
      <c r="AC112" s="34">
        <v>1.2739237665167971</v>
      </c>
      <c r="AD112" s="34">
        <v>98.880923766516815</v>
      </c>
      <c r="AE112" s="34">
        <v>98.229833325812123</v>
      </c>
    </row>
    <row r="113" spans="1:31" x14ac:dyDescent="0.3">
      <c r="A113" s="18">
        <v>45417</v>
      </c>
      <c r="B113" s="2">
        <v>5</v>
      </c>
      <c r="C113" s="2" t="s">
        <v>23</v>
      </c>
      <c r="D113" s="9">
        <v>10.694629000000001</v>
      </c>
      <c r="E113">
        <v>6.5965859999999998E-3</v>
      </c>
      <c r="G113" s="34">
        <v>24.553999999999998</v>
      </c>
      <c r="H113" s="34">
        <v>0.30375387207083043</v>
      </c>
      <c r="I113" s="34">
        <v>24.85775387207083</v>
      </c>
      <c r="J113" s="34">
        <v>24.693777560886883</v>
      </c>
      <c r="K113" s="34">
        <v>2.6700000000000004</v>
      </c>
      <c r="L113" s="34">
        <v>3.3030171802114421E-2</v>
      </c>
      <c r="M113" s="34">
        <v>2.7030301718021148</v>
      </c>
      <c r="N113" s="34">
        <v>2.6851994008132274</v>
      </c>
      <c r="O113" s="34">
        <v>27.224</v>
      </c>
      <c r="P113" s="34">
        <v>0.33678404387294486</v>
      </c>
      <c r="Q113" s="34">
        <v>27.560784043872946</v>
      </c>
      <c r="R113" s="34">
        <v>27.378976961700111</v>
      </c>
      <c r="S113" s="34"/>
      <c r="T113" s="34">
        <v>90.796999999999983</v>
      </c>
      <c r="U113" s="34">
        <v>1.1232361457365476</v>
      </c>
      <c r="V113" s="34">
        <v>91.920236145736524</v>
      </c>
      <c r="W113" s="34">
        <v>91.313876402860856</v>
      </c>
      <c r="X113" s="34">
        <v>7.9319999999999986</v>
      </c>
      <c r="Y113" s="34">
        <v>9.8125589039090452E-2</v>
      </c>
      <c r="Z113" s="34">
        <v>8.0301255890390895</v>
      </c>
      <c r="AA113" s="34">
        <v>7.9771541750001926</v>
      </c>
      <c r="AB113" s="34">
        <v>98.728999999999985</v>
      </c>
      <c r="AC113" s="34">
        <v>1.221361734775638</v>
      </c>
      <c r="AD113" s="34">
        <v>99.950361734775612</v>
      </c>
      <c r="AE113" s="34">
        <v>99.291030577861051</v>
      </c>
    </row>
    <row r="114" spans="1:31" x14ac:dyDescent="0.3">
      <c r="A114" s="18">
        <v>45417</v>
      </c>
      <c r="B114" s="2">
        <v>6</v>
      </c>
      <c r="C114" s="2" t="s">
        <v>23</v>
      </c>
      <c r="D114" s="9">
        <v>11.063447</v>
      </c>
      <c r="E114">
        <v>6.621989E-3</v>
      </c>
      <c r="G114" s="34">
        <v>25.210000000000004</v>
      </c>
      <c r="H114" s="34">
        <v>0.3251380655672047</v>
      </c>
      <c r="I114" s="34">
        <v>25.53513806556721</v>
      </c>
      <c r="J114" s="34">
        <v>25.366044662183544</v>
      </c>
      <c r="K114" s="34">
        <v>2.7719999999999994</v>
      </c>
      <c r="L114" s="34">
        <v>3.5751000307508579E-2</v>
      </c>
      <c r="M114" s="34">
        <v>2.8077510003075079</v>
      </c>
      <c r="N114" s="34">
        <v>2.7891581040687328</v>
      </c>
      <c r="O114" s="34">
        <v>27.982000000000003</v>
      </c>
      <c r="P114" s="34">
        <v>0.36088906587471326</v>
      </c>
      <c r="Q114" s="34">
        <v>28.342889065874719</v>
      </c>
      <c r="R114" s="34">
        <v>28.155202766252277</v>
      </c>
      <c r="S114" s="34"/>
      <c r="T114" s="34">
        <v>93.763000000000019</v>
      </c>
      <c r="U114" s="34">
        <v>1.209278875120104</v>
      </c>
      <c r="V114" s="34">
        <v>94.972278875120125</v>
      </c>
      <c r="W114" s="34">
        <v>94.343373489104152</v>
      </c>
      <c r="X114" s="34">
        <v>8.2219999999999995</v>
      </c>
      <c r="Y114" s="34">
        <v>0.10604066541426246</v>
      </c>
      <c r="Z114" s="34">
        <v>8.328040665414262</v>
      </c>
      <c r="AA114" s="34">
        <v>8.2728924717363359</v>
      </c>
      <c r="AB114" s="34">
        <v>101.98500000000001</v>
      </c>
      <c r="AC114" s="34">
        <v>1.3153195405343665</v>
      </c>
      <c r="AD114" s="34">
        <v>103.30031954053439</v>
      </c>
      <c r="AE114" s="34">
        <v>102.61626596084049</v>
      </c>
    </row>
    <row r="115" spans="1:31" x14ac:dyDescent="0.3">
      <c r="A115" s="18">
        <v>45417</v>
      </c>
      <c r="B115" s="2">
        <v>7</v>
      </c>
      <c r="C115" s="2" t="s">
        <v>23</v>
      </c>
      <c r="D115" s="9">
        <v>11.278421</v>
      </c>
      <c r="E115">
        <v>6.5870879999999996E-3</v>
      </c>
      <c r="G115" s="34">
        <v>25.494000000000007</v>
      </c>
      <c r="H115" s="34">
        <v>0.1436313213703149</v>
      </c>
      <c r="I115" s="34">
        <v>25.637631321370321</v>
      </c>
      <c r="J115" s="34">
        <v>25.468753987744901</v>
      </c>
      <c r="K115" s="34">
        <v>3.0179999999999998</v>
      </c>
      <c r="L115" s="34">
        <v>1.7003190079846641E-2</v>
      </c>
      <c r="M115" s="34">
        <v>3.0350031900798466</v>
      </c>
      <c r="N115" s="34">
        <v>3.01501135698651</v>
      </c>
      <c r="O115" s="34">
        <v>28.512000000000008</v>
      </c>
      <c r="P115" s="34">
        <v>0.16063451145016153</v>
      </c>
      <c r="Q115" s="34">
        <v>28.67263451145017</v>
      </c>
      <c r="R115" s="34">
        <v>28.48376534473141</v>
      </c>
      <c r="S115" s="34"/>
      <c r="T115" s="34">
        <v>96.883999999999972</v>
      </c>
      <c r="U115" s="34">
        <v>0.54583733190717743</v>
      </c>
      <c r="V115" s="34">
        <v>97.429837331907152</v>
      </c>
      <c r="W115" s="34">
        <v>96.788058419576203</v>
      </c>
      <c r="X115" s="34">
        <v>8.5069999999999997</v>
      </c>
      <c r="Y115" s="34">
        <v>4.792781246164856E-2</v>
      </c>
      <c r="Z115" s="34">
        <v>8.5549278124616475</v>
      </c>
      <c r="AA115" s="34">
        <v>8.4985757501273156</v>
      </c>
      <c r="AB115" s="34">
        <v>105.39099999999998</v>
      </c>
      <c r="AC115" s="34">
        <v>0.59376514436882599</v>
      </c>
      <c r="AD115" s="34">
        <v>105.98476514436879</v>
      </c>
      <c r="AE115" s="34">
        <v>105.28663416970352</v>
      </c>
    </row>
    <row r="116" spans="1:31" x14ac:dyDescent="0.3">
      <c r="A116" s="18">
        <v>45417</v>
      </c>
      <c r="B116" s="2">
        <v>8</v>
      </c>
      <c r="C116" s="2" t="s">
        <v>23</v>
      </c>
      <c r="D116" s="9">
        <v>12.244119</v>
      </c>
      <c r="E116">
        <v>6.503862E-3</v>
      </c>
      <c r="G116" s="34">
        <v>26.183999999999994</v>
      </c>
      <c r="H116" s="34">
        <v>0.24319937775745773</v>
      </c>
      <c r="I116" s="34">
        <v>26.42719937775745</v>
      </c>
      <c r="J116" s="34">
        <v>26.25532051995803</v>
      </c>
      <c r="K116" s="34">
        <v>3.1290000000000004</v>
      </c>
      <c r="L116" s="34">
        <v>2.9062437099109589E-2</v>
      </c>
      <c r="M116" s="34">
        <v>3.1580624370991099</v>
      </c>
      <c r="N116" s="34">
        <v>3.1375228348208339</v>
      </c>
      <c r="O116" s="34">
        <v>29.312999999999995</v>
      </c>
      <c r="P116" s="34">
        <v>0.27226181485656731</v>
      </c>
      <c r="Q116" s="34">
        <v>29.585261814856558</v>
      </c>
      <c r="R116" s="34">
        <v>29.392843354778865</v>
      </c>
      <c r="S116" s="34"/>
      <c r="T116" s="34">
        <v>99.983999999999995</v>
      </c>
      <c r="U116" s="34">
        <v>0.92866050205093398</v>
      </c>
      <c r="V116" s="34">
        <v>100.91266050205093</v>
      </c>
      <c r="W116" s="34">
        <v>100.25633848409274</v>
      </c>
      <c r="X116" s="34">
        <v>8.8479999999999972</v>
      </c>
      <c r="Y116" s="34">
        <v>8.2181030186296425E-2</v>
      </c>
      <c r="Z116" s="34">
        <v>8.9301810301862936</v>
      </c>
      <c r="AA116" s="34">
        <v>8.8721003651309438</v>
      </c>
      <c r="AB116" s="34">
        <v>108.83199999999999</v>
      </c>
      <c r="AC116" s="34">
        <v>1.0108415322372304</v>
      </c>
      <c r="AD116" s="34">
        <v>109.84284153223722</v>
      </c>
      <c r="AE116" s="34">
        <v>109.12843884922368</v>
      </c>
    </row>
    <row r="117" spans="1:31" x14ac:dyDescent="0.3">
      <c r="A117" s="18">
        <v>45417</v>
      </c>
      <c r="B117" s="2">
        <v>9</v>
      </c>
      <c r="C117" s="2" t="s">
        <v>23</v>
      </c>
      <c r="D117" s="9">
        <v>17.146781000000001</v>
      </c>
      <c r="E117">
        <v>6.6780030000000001E-3</v>
      </c>
      <c r="G117" s="34">
        <v>27.515000000000001</v>
      </c>
      <c r="H117" s="34">
        <v>0.29014529219682283</v>
      </c>
      <c r="I117" s="34">
        <v>27.805145292196823</v>
      </c>
      <c r="J117" s="34">
        <v>27.619462448520096</v>
      </c>
      <c r="K117" s="34">
        <v>3.1970000000000001</v>
      </c>
      <c r="L117" s="34">
        <v>3.3712320521651559E-2</v>
      </c>
      <c r="M117" s="34">
        <v>3.2307123205216515</v>
      </c>
      <c r="N117" s="34">
        <v>3.2091376139530712</v>
      </c>
      <c r="O117" s="34">
        <v>30.712</v>
      </c>
      <c r="P117" s="34">
        <v>0.32385761271847441</v>
      </c>
      <c r="Q117" s="34">
        <v>31.035857612718473</v>
      </c>
      <c r="R117" s="34">
        <v>30.828600062473168</v>
      </c>
      <c r="S117" s="34"/>
      <c r="T117" s="34">
        <v>106.13700000000001</v>
      </c>
      <c r="U117" s="34">
        <v>1.1192131883661345</v>
      </c>
      <c r="V117" s="34">
        <v>107.25621318836615</v>
      </c>
      <c r="W117" s="34">
        <v>106.5399558749256</v>
      </c>
      <c r="X117" s="34">
        <v>9.3370000000000015</v>
      </c>
      <c r="Y117" s="34">
        <v>9.8458535098736505E-2</v>
      </c>
      <c r="Z117" s="34">
        <v>9.4354585350987374</v>
      </c>
      <c r="AA117" s="34">
        <v>9.3724485146949732</v>
      </c>
      <c r="AB117" s="34">
        <v>115.47400000000002</v>
      </c>
      <c r="AC117" s="34">
        <v>1.2176717234648711</v>
      </c>
      <c r="AD117" s="34">
        <v>116.69167172346488</v>
      </c>
      <c r="AE117" s="34">
        <v>115.91240438962058</v>
      </c>
    </row>
    <row r="118" spans="1:31" x14ac:dyDescent="0.3">
      <c r="A118" s="18">
        <v>45417</v>
      </c>
      <c r="B118" s="2">
        <v>10</v>
      </c>
      <c r="C118" s="2" t="s">
        <v>23</v>
      </c>
      <c r="D118" s="9">
        <v>20.436430999999999</v>
      </c>
      <c r="E118">
        <v>6.6302349999999999E-3</v>
      </c>
      <c r="G118" s="34">
        <v>29.457000000000008</v>
      </c>
      <c r="H118" s="34">
        <v>0.2232829452462487</v>
      </c>
      <c r="I118" s="34">
        <v>29.680282945246258</v>
      </c>
      <c r="J118" s="34">
        <v>29.483495694452781</v>
      </c>
      <c r="K118" s="34">
        <v>3.4130000000000003</v>
      </c>
      <c r="L118" s="34">
        <v>2.5870410840392662E-2</v>
      </c>
      <c r="M118" s="34">
        <v>3.4388704108403929</v>
      </c>
      <c r="N118" s="34">
        <v>3.4160698918819743</v>
      </c>
      <c r="O118" s="34">
        <v>32.870000000000005</v>
      </c>
      <c r="P118" s="34">
        <v>0.24915335608664135</v>
      </c>
      <c r="Q118" s="34">
        <v>33.119153356086649</v>
      </c>
      <c r="R118" s="34">
        <v>32.899565586334752</v>
      </c>
      <c r="S118" s="34"/>
      <c r="T118" s="34">
        <v>113.17100000000001</v>
      </c>
      <c r="U118" s="34">
        <v>0.85783189722182185</v>
      </c>
      <c r="V118" s="34">
        <v>114.02883189722183</v>
      </c>
      <c r="W118" s="34">
        <v>113.27279394496776</v>
      </c>
      <c r="X118" s="34">
        <v>9.9579999999999984</v>
      </c>
      <c r="Y118" s="34">
        <v>7.5481263155180223E-2</v>
      </c>
      <c r="Z118" s="34">
        <v>10.033481263155178</v>
      </c>
      <c r="AA118" s="34">
        <v>9.9669569245123615</v>
      </c>
      <c r="AB118" s="34">
        <v>123.129</v>
      </c>
      <c r="AC118" s="34">
        <v>0.93331316037700207</v>
      </c>
      <c r="AD118" s="34">
        <v>124.06231316037702</v>
      </c>
      <c r="AE118" s="34">
        <v>123.23975086948012</v>
      </c>
    </row>
    <row r="119" spans="1:31" x14ac:dyDescent="0.3">
      <c r="A119" s="18">
        <v>45417</v>
      </c>
      <c r="B119" s="2">
        <v>11</v>
      </c>
      <c r="C119" s="2" t="s">
        <v>23</v>
      </c>
      <c r="D119" s="9">
        <v>18.351786000000001</v>
      </c>
      <c r="E119">
        <v>6.8871490000000004E-3</v>
      </c>
      <c r="G119" s="34">
        <v>31.384000000000004</v>
      </c>
      <c r="H119" s="34">
        <v>0.12376649694300509</v>
      </c>
      <c r="I119" s="34">
        <v>31.50776649694301</v>
      </c>
      <c r="J119" s="34">
        <v>31.290767814421354</v>
      </c>
      <c r="K119" s="34">
        <v>3.5730000000000004</v>
      </c>
      <c r="L119" s="34">
        <v>1.4090545933512529E-2</v>
      </c>
      <c r="M119" s="34">
        <v>3.587090545933513</v>
      </c>
      <c r="N119" s="34">
        <v>3.5623857188671777</v>
      </c>
      <c r="O119" s="34">
        <v>34.957000000000008</v>
      </c>
      <c r="P119" s="34">
        <v>0.13785704287651762</v>
      </c>
      <c r="Q119" s="34">
        <v>35.094857042876519</v>
      </c>
      <c r="R119" s="34">
        <v>34.853153533288534</v>
      </c>
      <c r="S119" s="34"/>
      <c r="T119" s="34">
        <v>120.15100000000002</v>
      </c>
      <c r="U119" s="34">
        <v>0.47382960662117657</v>
      </c>
      <c r="V119" s="34">
        <v>120.6248296066212</v>
      </c>
      <c r="W119" s="34">
        <v>119.79406843202079</v>
      </c>
      <c r="X119" s="34">
        <v>10.412999999999998</v>
      </c>
      <c r="Y119" s="34">
        <v>4.106489079363726E-2</v>
      </c>
      <c r="Z119" s="34">
        <v>10.454064890793635</v>
      </c>
      <c r="AA119" s="34">
        <v>10.38206618823507</v>
      </c>
      <c r="AB119" s="34">
        <v>130.56400000000002</v>
      </c>
      <c r="AC119" s="34">
        <v>0.51489449741481386</v>
      </c>
      <c r="AD119" s="34">
        <v>131.07889449741484</v>
      </c>
      <c r="AE119" s="34">
        <v>130.17613462025585</v>
      </c>
    </row>
    <row r="120" spans="1:31" x14ac:dyDescent="0.3">
      <c r="A120" s="18">
        <v>45417</v>
      </c>
      <c r="B120" s="2">
        <v>12</v>
      </c>
      <c r="C120" s="2" t="s">
        <v>23</v>
      </c>
      <c r="D120" s="9">
        <v>23.864975000000001</v>
      </c>
      <c r="E120">
        <v>6.8774969999999998E-3</v>
      </c>
      <c r="G120" s="34">
        <v>33.122999999999998</v>
      </c>
      <c r="H120" s="34">
        <v>0.17811962558192257</v>
      </c>
      <c r="I120" s="34">
        <v>33.301119625581919</v>
      </c>
      <c r="J120" s="34">
        <v>33.072091275260341</v>
      </c>
      <c r="K120" s="34">
        <v>3.7230000000000003</v>
      </c>
      <c r="L120" s="34">
        <v>2.0020510401880801E-2</v>
      </c>
      <c r="M120" s="34">
        <v>3.7430205104018812</v>
      </c>
      <c r="N120" s="34">
        <v>3.717277898070654</v>
      </c>
      <c r="O120" s="34">
        <v>36.845999999999997</v>
      </c>
      <c r="P120" s="34">
        <v>0.19814013598380337</v>
      </c>
      <c r="Q120" s="34">
        <v>37.044140135983803</v>
      </c>
      <c r="R120" s="34">
        <v>36.789369173330996</v>
      </c>
      <c r="S120" s="34"/>
      <c r="T120" s="34">
        <v>125.94500000000005</v>
      </c>
      <c r="U120" s="34">
        <v>0.67727187283504664</v>
      </c>
      <c r="V120" s="34">
        <v>126.6222718728351</v>
      </c>
      <c r="W120" s="34">
        <v>125.75142757789649</v>
      </c>
      <c r="X120" s="34">
        <v>10.602000000000002</v>
      </c>
      <c r="Y120" s="34">
        <v>5.7012476841455891E-2</v>
      </c>
      <c r="Z120" s="34">
        <v>10.659012476841458</v>
      </c>
      <c r="AA120" s="34">
        <v>10.585705150509018</v>
      </c>
      <c r="AB120" s="34">
        <v>136.54700000000005</v>
      </c>
      <c r="AC120" s="34">
        <v>0.73428434967650258</v>
      </c>
      <c r="AD120" s="34">
        <v>137.28128434967655</v>
      </c>
      <c r="AE120" s="34">
        <v>136.33713272840552</v>
      </c>
    </row>
    <row r="121" spans="1:31" x14ac:dyDescent="0.3">
      <c r="A121" s="18">
        <v>45417</v>
      </c>
      <c r="B121" s="2">
        <v>13</v>
      </c>
      <c r="C121" s="2" t="s">
        <v>23</v>
      </c>
      <c r="D121" s="9">
        <v>20.456088999999999</v>
      </c>
      <c r="E121">
        <v>6.9880539999999996E-3</v>
      </c>
      <c r="G121" s="34">
        <v>34.253999999999998</v>
      </c>
      <c r="H121" s="34">
        <v>0.3671599174722055</v>
      </c>
      <c r="I121" s="34">
        <v>34.621159917472205</v>
      </c>
      <c r="J121" s="34">
        <v>34.37922538242627</v>
      </c>
      <c r="K121" s="34">
        <v>3.8590000000000004</v>
      </c>
      <c r="L121" s="34">
        <v>4.1363639911404258E-2</v>
      </c>
      <c r="M121" s="34">
        <v>3.9003636399114048</v>
      </c>
      <c r="N121" s="34">
        <v>3.8731076881760673</v>
      </c>
      <c r="O121" s="34">
        <v>38.113</v>
      </c>
      <c r="P121" s="34">
        <v>0.40852355738360974</v>
      </c>
      <c r="Q121" s="34">
        <v>38.52152355738361</v>
      </c>
      <c r="R121" s="34">
        <v>38.25233307060234</v>
      </c>
      <c r="S121" s="34"/>
      <c r="T121" s="34">
        <v>130.03</v>
      </c>
      <c r="U121" s="34">
        <v>1.3937585119668034</v>
      </c>
      <c r="V121" s="34">
        <v>131.42375851196681</v>
      </c>
      <c r="W121" s="34">
        <v>130.50536219060223</v>
      </c>
      <c r="X121" s="34">
        <v>10.92</v>
      </c>
      <c r="Y121" s="34">
        <v>0.1170487037658809</v>
      </c>
      <c r="Z121" s="34">
        <v>11.037048703765882</v>
      </c>
      <c r="AA121" s="34">
        <v>10.959921211423335</v>
      </c>
      <c r="AB121" s="34">
        <v>140.94999999999999</v>
      </c>
      <c r="AC121" s="34">
        <v>1.5108072157326844</v>
      </c>
      <c r="AD121" s="34">
        <v>142.4608072157327</v>
      </c>
      <c r="AE121" s="34">
        <v>141.46528340202556</v>
      </c>
    </row>
    <row r="122" spans="1:31" x14ac:dyDescent="0.3">
      <c r="A122" s="18">
        <v>45417</v>
      </c>
      <c r="B122" s="2">
        <v>14</v>
      </c>
      <c r="C122" s="2" t="s">
        <v>23</v>
      </c>
      <c r="D122" s="9">
        <v>21.156414999999999</v>
      </c>
      <c r="E122">
        <v>7.1963890000000001E-3</v>
      </c>
      <c r="G122" s="34">
        <v>35.048000000000002</v>
      </c>
      <c r="H122" s="34">
        <v>-2.2475552866987818E-2</v>
      </c>
      <c r="I122" s="34">
        <v>35.025524447133016</v>
      </c>
      <c r="J122" s="34">
        <v>34.773467148282435</v>
      </c>
      <c r="K122" s="34">
        <v>4.0070000000000006</v>
      </c>
      <c r="L122" s="34">
        <v>-2.569605693278367E-3</v>
      </c>
      <c r="M122" s="34">
        <v>4.0044303943067225</v>
      </c>
      <c r="N122" s="34">
        <v>3.9756129554658681</v>
      </c>
      <c r="O122" s="34">
        <v>39.055</v>
      </c>
      <c r="P122" s="34">
        <v>-2.5045158560266186E-2</v>
      </c>
      <c r="Q122" s="34">
        <v>39.029954841439739</v>
      </c>
      <c r="R122" s="34">
        <v>38.749080103748305</v>
      </c>
      <c r="S122" s="34"/>
      <c r="T122" s="34">
        <v>133.21399999999994</v>
      </c>
      <c r="U122" s="34">
        <v>-8.542736531679164E-2</v>
      </c>
      <c r="V122" s="34">
        <v>133.12857263468314</v>
      </c>
      <c r="W122" s="34">
        <v>132.1705276389892</v>
      </c>
      <c r="X122" s="34">
        <v>11.197000000000001</v>
      </c>
      <c r="Y122" s="34">
        <v>-7.1804030316041604E-3</v>
      </c>
      <c r="Z122" s="34">
        <v>11.189819596968396</v>
      </c>
      <c r="AA122" s="34">
        <v>11.109293302308789</v>
      </c>
      <c r="AB122" s="34">
        <v>144.41099999999994</v>
      </c>
      <c r="AC122" s="34">
        <v>-9.2607768348395805E-2</v>
      </c>
      <c r="AD122" s="34">
        <v>144.31839223165153</v>
      </c>
      <c r="AE122" s="34">
        <v>143.279820941298</v>
      </c>
    </row>
    <row r="123" spans="1:31" x14ac:dyDescent="0.3">
      <c r="A123" s="18">
        <v>45417</v>
      </c>
      <c r="B123" s="2">
        <v>15</v>
      </c>
      <c r="C123" s="2" t="s">
        <v>23</v>
      </c>
      <c r="D123" s="9">
        <v>18.943532000000001</v>
      </c>
      <c r="E123">
        <v>7.2032729999999996E-3</v>
      </c>
      <c r="G123" s="34">
        <v>35.751000000000005</v>
      </c>
      <c r="H123" s="34">
        <v>0.43675828873562034</v>
      </c>
      <c r="I123" s="34">
        <v>36.187758288735623</v>
      </c>
      <c r="J123" s="34">
        <v>35.927087986523844</v>
      </c>
      <c r="K123" s="34">
        <v>4.0449999999999999</v>
      </c>
      <c r="L123" s="34">
        <v>4.9416443678095265E-2</v>
      </c>
      <c r="M123" s="34">
        <v>4.094416443678095</v>
      </c>
      <c r="N123" s="34">
        <v>4.0649232442585923</v>
      </c>
      <c r="O123" s="34">
        <v>39.796000000000006</v>
      </c>
      <c r="P123" s="34">
        <v>0.48617473241371562</v>
      </c>
      <c r="Q123" s="34">
        <v>40.282174732413715</v>
      </c>
      <c r="R123" s="34">
        <v>39.992011230782438</v>
      </c>
      <c r="S123" s="34"/>
      <c r="T123" s="34">
        <v>136.464</v>
      </c>
      <c r="U123" s="34">
        <v>1.6671361112701093</v>
      </c>
      <c r="V123" s="34">
        <v>138.13113611127011</v>
      </c>
      <c r="W123" s="34">
        <v>137.13613982806046</v>
      </c>
      <c r="X123" s="34">
        <v>11.387</v>
      </c>
      <c r="Y123" s="34">
        <v>0.1391112593726751</v>
      </c>
      <c r="Z123" s="34">
        <v>11.526111259372676</v>
      </c>
      <c r="AA123" s="34">
        <v>11.443085533343041</v>
      </c>
      <c r="AB123" s="34">
        <v>147.851</v>
      </c>
      <c r="AC123" s="34">
        <v>1.8062473706427844</v>
      </c>
      <c r="AD123" s="34">
        <v>149.65724737064278</v>
      </c>
      <c r="AE123" s="34">
        <v>148.5792253614035</v>
      </c>
    </row>
    <row r="124" spans="1:31" x14ac:dyDescent="0.3">
      <c r="A124" s="18">
        <v>45417</v>
      </c>
      <c r="B124" s="2">
        <v>16</v>
      </c>
      <c r="C124" s="2" t="s">
        <v>23</v>
      </c>
      <c r="D124" s="9">
        <v>90.070017000000007</v>
      </c>
      <c r="E124">
        <v>7.3575999999999997E-3</v>
      </c>
      <c r="G124" s="34">
        <v>36.192999999999998</v>
      </c>
      <c r="H124" s="34">
        <v>0.42672415529725255</v>
      </c>
      <c r="I124" s="34">
        <v>36.619724155297249</v>
      </c>
      <c r="J124" s="34">
        <v>36.350290872852234</v>
      </c>
      <c r="K124" s="34">
        <v>4.1550000000000002</v>
      </c>
      <c r="L124" s="34">
        <v>4.8988447082587365E-2</v>
      </c>
      <c r="M124" s="34">
        <v>4.2039884470825877</v>
      </c>
      <c r="N124" s="34">
        <v>4.1730571816843334</v>
      </c>
      <c r="O124" s="34">
        <v>40.347999999999999</v>
      </c>
      <c r="P124" s="34">
        <v>0.47571260237983992</v>
      </c>
      <c r="Q124" s="34">
        <v>40.823712602379835</v>
      </c>
      <c r="R124" s="34">
        <v>40.523348054536569</v>
      </c>
      <c r="S124" s="34"/>
      <c r="T124" s="34">
        <v>139.44999999999999</v>
      </c>
      <c r="U124" s="34">
        <v>1.6441489640594</v>
      </c>
      <c r="V124" s="34">
        <v>141.0941489640594</v>
      </c>
      <c r="W124" s="34">
        <v>140.05603465364143</v>
      </c>
      <c r="X124" s="34">
        <v>11.582999999999998</v>
      </c>
      <c r="Y124" s="34">
        <v>0.13656634959268577</v>
      </c>
      <c r="Z124" s="34">
        <v>11.719566349592684</v>
      </c>
      <c r="AA124" s="34">
        <v>11.633338468218922</v>
      </c>
      <c r="AB124" s="34">
        <v>151.03299999999999</v>
      </c>
      <c r="AC124" s="34">
        <v>1.7807153136520859</v>
      </c>
      <c r="AD124" s="34">
        <v>152.8137153136521</v>
      </c>
      <c r="AE124" s="34">
        <v>151.68937312186034</v>
      </c>
    </row>
    <row r="125" spans="1:31" x14ac:dyDescent="0.3">
      <c r="A125" s="18">
        <v>45417</v>
      </c>
      <c r="B125" s="2">
        <v>17</v>
      </c>
      <c r="C125" s="2" t="s">
        <v>23</v>
      </c>
      <c r="D125" s="9">
        <v>31.532454000000001</v>
      </c>
      <c r="E125">
        <v>7.5174159999999999E-3</v>
      </c>
      <c r="G125" s="34">
        <v>36.729000000000006</v>
      </c>
      <c r="H125" s="34">
        <v>0.56740595070421807</v>
      </c>
      <c r="I125" s="34">
        <v>37.296405950704226</v>
      </c>
      <c r="J125" s="34">
        <v>37.016033351867904</v>
      </c>
      <c r="K125" s="34">
        <v>4.0720000000000001</v>
      </c>
      <c r="L125" s="34">
        <v>6.2906069625298155E-2</v>
      </c>
      <c r="M125" s="34">
        <v>4.1349060696252984</v>
      </c>
      <c r="N125" s="34">
        <v>4.1038222605790002</v>
      </c>
      <c r="O125" s="34">
        <v>40.801000000000009</v>
      </c>
      <c r="P125" s="34">
        <v>0.63031202032951628</v>
      </c>
      <c r="Q125" s="34">
        <v>41.431312020329528</v>
      </c>
      <c r="R125" s="34">
        <v>41.119855612446905</v>
      </c>
      <c r="S125" s="34"/>
      <c r="T125" s="34">
        <v>139.73700000000005</v>
      </c>
      <c r="U125" s="34">
        <v>2.1587194133669669</v>
      </c>
      <c r="V125" s="34">
        <v>141.89571941336703</v>
      </c>
      <c r="W125" s="34">
        <v>140.82903026191747</v>
      </c>
      <c r="X125" s="34">
        <v>11.730000000000002</v>
      </c>
      <c r="Y125" s="34">
        <v>0.18121026441668647</v>
      </c>
      <c r="Z125" s="34">
        <v>11.911210264416688</v>
      </c>
      <c r="AA125" s="34">
        <v>11.821668741795598</v>
      </c>
      <c r="AB125" s="34">
        <v>151.46700000000004</v>
      </c>
      <c r="AC125" s="34">
        <v>2.3399296777836534</v>
      </c>
      <c r="AD125" s="34">
        <v>153.80692967778373</v>
      </c>
      <c r="AE125" s="34">
        <v>152.65069900371307</v>
      </c>
    </row>
    <row r="126" spans="1:31" x14ac:dyDescent="0.3">
      <c r="A126" s="18">
        <v>45417</v>
      </c>
      <c r="B126" s="2">
        <v>18</v>
      </c>
      <c r="C126" s="2" t="s">
        <v>23</v>
      </c>
      <c r="D126" s="9">
        <v>44.036538</v>
      </c>
      <c r="E126">
        <v>7.6544200000000003E-3</v>
      </c>
      <c r="G126" s="34">
        <v>36.478999999999999</v>
      </c>
      <c r="H126" s="34">
        <v>-1.2737982103202265E-2</v>
      </c>
      <c r="I126" s="34">
        <v>36.466262017896796</v>
      </c>
      <c r="J126" s="34">
        <v>36.187133932581766</v>
      </c>
      <c r="K126" s="34">
        <v>4.0520000000000005</v>
      </c>
      <c r="L126" s="34">
        <v>-1.4149045610399296E-3</v>
      </c>
      <c r="M126" s="34">
        <v>4.0505850954389606</v>
      </c>
      <c r="N126" s="34">
        <v>4.0195802158727307</v>
      </c>
      <c r="O126" s="34">
        <v>40.530999999999999</v>
      </c>
      <c r="P126" s="34">
        <v>-1.4152886664242194E-2</v>
      </c>
      <c r="Q126" s="34">
        <v>40.516847113335757</v>
      </c>
      <c r="R126" s="34">
        <v>40.206714148454495</v>
      </c>
      <c r="S126" s="34"/>
      <c r="T126" s="34">
        <v>136.73699999999997</v>
      </c>
      <c r="U126" s="34">
        <v>-4.7746743574263763E-2</v>
      </c>
      <c r="V126" s="34">
        <v>136.6892532564257</v>
      </c>
      <c r="W126" s="34">
        <v>135.64297630251465</v>
      </c>
      <c r="X126" s="34">
        <v>11.466999999999999</v>
      </c>
      <c r="Y126" s="34">
        <v>-4.0041240378689211E-3</v>
      </c>
      <c r="Z126" s="34">
        <v>11.462995875962131</v>
      </c>
      <c r="AA126" s="34">
        <v>11.375253291069248</v>
      </c>
      <c r="AB126" s="34">
        <v>148.20399999999995</v>
      </c>
      <c r="AC126" s="34">
        <v>-5.1750867612132684E-2</v>
      </c>
      <c r="AD126" s="34">
        <v>148.15224913238782</v>
      </c>
      <c r="AE126" s="34">
        <v>147.0182295935839</v>
      </c>
    </row>
    <row r="127" spans="1:31" x14ac:dyDescent="0.3">
      <c r="A127" s="18">
        <v>45417</v>
      </c>
      <c r="B127" s="2">
        <v>19</v>
      </c>
      <c r="C127" s="2" t="s">
        <v>23</v>
      </c>
      <c r="D127" s="9">
        <v>42.460087999999999</v>
      </c>
      <c r="E127">
        <v>7.4604550000000004E-3</v>
      </c>
      <c r="G127" s="34">
        <v>34.585999999999991</v>
      </c>
      <c r="H127" s="34">
        <v>0.30635375842638851</v>
      </c>
      <c r="I127" s="34">
        <v>34.892353758426381</v>
      </c>
      <c r="J127" s="34">
        <v>34.632040923367562</v>
      </c>
      <c r="K127" s="34">
        <v>3.8860000000000001</v>
      </c>
      <c r="L127" s="34">
        <v>3.4421173458767884E-2</v>
      </c>
      <c r="M127" s="34">
        <v>3.9204211734587679</v>
      </c>
      <c r="N127" s="34">
        <v>3.8911730477131314</v>
      </c>
      <c r="O127" s="34">
        <v>38.471999999999994</v>
      </c>
      <c r="P127" s="34">
        <v>0.3407749318851564</v>
      </c>
      <c r="Q127" s="34">
        <v>38.812774931885151</v>
      </c>
      <c r="R127" s="34">
        <v>38.523213971080693</v>
      </c>
      <c r="S127" s="34"/>
      <c r="T127" s="34">
        <v>129.80000000000001</v>
      </c>
      <c r="U127" s="34">
        <v>1.14973451233867</v>
      </c>
      <c r="V127" s="34">
        <v>130.94973451233869</v>
      </c>
      <c r="W127" s="34">
        <v>129.97278991074745</v>
      </c>
      <c r="X127" s="34">
        <v>10.932999999999998</v>
      </c>
      <c r="Y127" s="34">
        <v>9.6841659656384263E-2</v>
      </c>
      <c r="Z127" s="34">
        <v>11.029841659656382</v>
      </c>
      <c r="AA127" s="34">
        <v>10.947554022297391</v>
      </c>
      <c r="AB127" s="34">
        <v>140.733</v>
      </c>
      <c r="AC127" s="34">
        <v>1.2465761719950543</v>
      </c>
      <c r="AD127" s="34">
        <v>141.97957617199506</v>
      </c>
      <c r="AE127" s="34">
        <v>140.92034393304485</v>
      </c>
    </row>
    <row r="128" spans="1:31" x14ac:dyDescent="0.3">
      <c r="A128" s="18">
        <v>45417</v>
      </c>
      <c r="B128" s="2">
        <v>20</v>
      </c>
      <c r="C128" s="2" t="s">
        <v>23</v>
      </c>
      <c r="D128" s="9">
        <v>47.730448000000003</v>
      </c>
      <c r="E128">
        <v>7.458905E-3</v>
      </c>
      <c r="G128" s="34">
        <v>32.898999999999994</v>
      </c>
      <c r="H128" s="34">
        <v>0.11591207482833059</v>
      </c>
      <c r="I128" s="34">
        <v>33.014912074828324</v>
      </c>
      <c r="J128" s="34">
        <v>32.768656982078824</v>
      </c>
      <c r="K128" s="34">
        <v>3.8050000000000002</v>
      </c>
      <c r="L128" s="34">
        <v>1.3406044096227787E-2</v>
      </c>
      <c r="M128" s="34">
        <v>3.818406044096228</v>
      </c>
      <c r="N128" s="34">
        <v>3.7899249161618882</v>
      </c>
      <c r="O128" s="34">
        <v>36.703999999999994</v>
      </c>
      <c r="P128" s="34">
        <v>0.12931811892455838</v>
      </c>
      <c r="Q128" s="34">
        <v>36.833318118924552</v>
      </c>
      <c r="R128" s="34">
        <v>36.55858189824071</v>
      </c>
      <c r="S128" s="34"/>
      <c r="T128" s="34">
        <v>125.29</v>
      </c>
      <c r="U128" s="34">
        <v>0.44143055579931129</v>
      </c>
      <c r="V128" s="34">
        <v>125.73143055579932</v>
      </c>
      <c r="W128" s="34">
        <v>124.79361175976952</v>
      </c>
      <c r="X128" s="34">
        <v>10.546000000000001</v>
      </c>
      <c r="Y128" s="34">
        <v>3.7156410259873394E-2</v>
      </c>
      <c r="Z128" s="34">
        <v>10.583156410259875</v>
      </c>
      <c r="AA128" s="34">
        <v>10.504217651995605</v>
      </c>
      <c r="AB128" s="34">
        <v>135.83600000000001</v>
      </c>
      <c r="AC128" s="34">
        <v>0.47858696605918466</v>
      </c>
      <c r="AD128" s="34">
        <v>136.31458696605921</v>
      </c>
      <c r="AE128" s="34">
        <v>135.29782941176512</v>
      </c>
    </row>
    <row r="129" spans="1:31" x14ac:dyDescent="0.3">
      <c r="A129" s="18">
        <v>45417</v>
      </c>
      <c r="B129" s="2">
        <v>21</v>
      </c>
      <c r="C129" s="2" t="s">
        <v>23</v>
      </c>
      <c r="D129" s="9">
        <v>56.657465999999999</v>
      </c>
      <c r="E129">
        <v>7.3467360000000004E-3</v>
      </c>
      <c r="G129" s="34">
        <v>31.112999999999996</v>
      </c>
      <c r="H129" s="34">
        <v>0.28365958559241161</v>
      </c>
      <c r="I129" s="34">
        <v>31.396659585592406</v>
      </c>
      <c r="J129" s="34">
        <v>31.165996616335189</v>
      </c>
      <c r="K129" s="34">
        <v>3.548</v>
      </c>
      <c r="L129" s="34">
        <v>3.2347385648503091E-2</v>
      </c>
      <c r="M129" s="34">
        <v>3.5803473856485031</v>
      </c>
      <c r="N129" s="34">
        <v>3.5540435186178532</v>
      </c>
      <c r="O129" s="34">
        <v>34.660999999999994</v>
      </c>
      <c r="P129" s="34">
        <v>0.3160069712409147</v>
      </c>
      <c r="Q129" s="34">
        <v>34.977006971240911</v>
      </c>
      <c r="R129" s="34">
        <v>34.720040134953045</v>
      </c>
      <c r="S129" s="34"/>
      <c r="T129" s="34">
        <v>121.80699999999999</v>
      </c>
      <c r="U129" s="34">
        <v>1.1105236763492716</v>
      </c>
      <c r="V129" s="34">
        <v>122.91752367634926</v>
      </c>
      <c r="W129" s="34">
        <v>122.01448108012538</v>
      </c>
      <c r="X129" s="34">
        <v>10.132000000000001</v>
      </c>
      <c r="Y129" s="34">
        <v>9.237421403343668E-2</v>
      </c>
      <c r="Z129" s="34">
        <v>10.224374214033437</v>
      </c>
      <c r="AA129" s="34">
        <v>10.149258435917726</v>
      </c>
      <c r="AB129" s="34">
        <v>131.93899999999999</v>
      </c>
      <c r="AC129" s="34">
        <v>1.2028978903827083</v>
      </c>
      <c r="AD129" s="34">
        <v>133.14189789038269</v>
      </c>
      <c r="AE129" s="34">
        <v>132.16373951604311</v>
      </c>
    </row>
    <row r="130" spans="1:31" x14ac:dyDescent="0.3">
      <c r="A130" s="18">
        <v>45417</v>
      </c>
      <c r="B130" s="2">
        <v>22</v>
      </c>
      <c r="C130" s="2" t="s">
        <v>23</v>
      </c>
      <c r="D130" s="9">
        <v>34.373389000000003</v>
      </c>
      <c r="E130">
        <v>7.1309640000000001E-3</v>
      </c>
      <c r="G130" s="34">
        <v>29.254999999999999</v>
      </c>
      <c r="H130" s="34">
        <v>0.18400281986934011</v>
      </c>
      <c r="I130" s="34">
        <v>29.439002819869341</v>
      </c>
      <c r="J130" s="34">
        <v>29.229074350564954</v>
      </c>
      <c r="K130" s="34">
        <v>3.343</v>
      </c>
      <c r="L130" s="34">
        <v>2.1026198148118409E-2</v>
      </c>
      <c r="M130" s="34">
        <v>3.3640261981481183</v>
      </c>
      <c r="N130" s="34">
        <v>3.3400374484340674</v>
      </c>
      <c r="O130" s="34">
        <v>32.597999999999999</v>
      </c>
      <c r="P130" s="34">
        <v>0.20502901801745851</v>
      </c>
      <c r="Q130" s="34">
        <v>32.803029018017462</v>
      </c>
      <c r="R130" s="34">
        <v>32.569111798999018</v>
      </c>
      <c r="S130" s="34"/>
      <c r="T130" s="34">
        <v>114.81899999999997</v>
      </c>
      <c r="U130" s="34">
        <v>0.72216782685276903</v>
      </c>
      <c r="V130" s="34">
        <v>115.54116782685274</v>
      </c>
      <c r="W130" s="34">
        <v>114.7172479185615</v>
      </c>
      <c r="X130" s="34">
        <v>9.5939999999999994</v>
      </c>
      <c r="Y130" s="34">
        <v>6.034260994108525E-2</v>
      </c>
      <c r="Z130" s="34">
        <v>9.6543426099410841</v>
      </c>
      <c r="AA130" s="34">
        <v>9.5854978403459281</v>
      </c>
      <c r="AB130" s="34">
        <v>124.41299999999997</v>
      </c>
      <c r="AC130" s="34">
        <v>0.78251043679385424</v>
      </c>
      <c r="AD130" s="34">
        <v>125.19551043679382</v>
      </c>
      <c r="AE130" s="34">
        <v>124.30274575890742</v>
      </c>
    </row>
    <row r="131" spans="1:31" x14ac:dyDescent="0.3">
      <c r="A131" s="18">
        <v>45417</v>
      </c>
      <c r="B131" s="2">
        <v>23</v>
      </c>
      <c r="C131" s="2" t="s">
        <v>23</v>
      </c>
      <c r="D131" s="9">
        <v>22.989795000000001</v>
      </c>
      <c r="E131">
        <v>7.2466880000000003E-3</v>
      </c>
      <c r="G131" s="34">
        <v>27.830999999999996</v>
      </c>
      <c r="H131" s="34">
        <v>0.10499065285867527</v>
      </c>
      <c r="I131" s="34">
        <v>27.935990652858671</v>
      </c>
      <c r="J131" s="34">
        <v>27.733547244626489</v>
      </c>
      <c r="K131" s="34">
        <v>3.093</v>
      </c>
      <c r="L131" s="34">
        <v>1.166814305241934E-2</v>
      </c>
      <c r="M131" s="34">
        <v>3.1046681430524194</v>
      </c>
      <c r="N131" s="34">
        <v>3.0821695816761792</v>
      </c>
      <c r="O131" s="34">
        <v>30.923999999999996</v>
      </c>
      <c r="P131" s="34">
        <v>0.11665879591109461</v>
      </c>
      <c r="Q131" s="34">
        <v>31.040658795911089</v>
      </c>
      <c r="R131" s="34">
        <v>30.815716826302669</v>
      </c>
      <c r="S131" s="34"/>
      <c r="T131" s="34">
        <v>107.694</v>
      </c>
      <c r="U131" s="34">
        <v>0.40626867050994125</v>
      </c>
      <c r="V131" s="34">
        <v>108.10026867050995</v>
      </c>
      <c r="W131" s="34">
        <v>107.3168997507386</v>
      </c>
      <c r="X131" s="34">
        <v>8.9789999999999992</v>
      </c>
      <c r="Y131" s="34">
        <v>3.3872698502319186E-2</v>
      </c>
      <c r="Z131" s="34">
        <v>9.0128726985023189</v>
      </c>
      <c r="AA131" s="34">
        <v>8.9475592220725542</v>
      </c>
      <c r="AB131" s="34">
        <v>116.673</v>
      </c>
      <c r="AC131" s="34">
        <v>0.44014136901226042</v>
      </c>
      <c r="AD131" s="34">
        <v>117.11314136901227</v>
      </c>
      <c r="AE131" s="34">
        <v>116.26445897281116</v>
      </c>
    </row>
    <row r="132" spans="1:31" x14ac:dyDescent="0.3">
      <c r="A132" s="18">
        <v>45417</v>
      </c>
      <c r="B132" s="2">
        <v>24</v>
      </c>
      <c r="C132" s="2" t="s">
        <v>23</v>
      </c>
      <c r="D132" s="9">
        <v>16.306698000000001</v>
      </c>
      <c r="E132">
        <v>7.1127539999999998E-3</v>
      </c>
      <c r="G132" s="34">
        <v>26.705000000000002</v>
      </c>
      <c r="H132" s="34">
        <v>0.19878263442899097</v>
      </c>
      <c r="I132" s="34">
        <v>26.903782634428993</v>
      </c>
      <c r="J132" s="34">
        <v>26.712422646880828</v>
      </c>
      <c r="K132" s="34">
        <v>2.9620000000000002</v>
      </c>
      <c r="L132" s="34">
        <v>2.204808699414609E-2</v>
      </c>
      <c r="M132" s="34">
        <v>2.9840480869941461</v>
      </c>
      <c r="N132" s="34">
        <v>2.9628232870271862</v>
      </c>
      <c r="O132" s="34">
        <v>29.667000000000002</v>
      </c>
      <c r="P132" s="34">
        <v>0.22083072142313706</v>
      </c>
      <c r="Q132" s="34">
        <v>29.887830721423139</v>
      </c>
      <c r="R132" s="34">
        <v>29.675245933908016</v>
      </c>
      <c r="S132" s="34"/>
      <c r="T132" s="34">
        <v>101.50700000000001</v>
      </c>
      <c r="U132" s="34">
        <v>0.75558243298946215</v>
      </c>
      <c r="V132" s="34">
        <v>102.26258243298946</v>
      </c>
      <c r="W132" s="34">
        <v>101.53521384073889</v>
      </c>
      <c r="X132" s="34">
        <v>8.4839999999999982</v>
      </c>
      <c r="Y132" s="34">
        <v>6.3151914266824913E-2</v>
      </c>
      <c r="Z132" s="34">
        <v>8.5471519142668235</v>
      </c>
      <c r="AA132" s="34">
        <v>8.4863581253000149</v>
      </c>
      <c r="AB132" s="34">
        <v>109.991</v>
      </c>
      <c r="AC132" s="34">
        <v>0.81873434725628702</v>
      </c>
      <c r="AD132" s="34">
        <v>110.80973434725628</v>
      </c>
      <c r="AE132" s="34">
        <v>110.02157196603891</v>
      </c>
    </row>
    <row r="133" spans="1:31" x14ac:dyDescent="0.3">
      <c r="A133" s="18">
        <v>45418</v>
      </c>
      <c r="B133" s="2">
        <v>1</v>
      </c>
      <c r="C133" s="2" t="s">
        <v>23</v>
      </c>
      <c r="D133" s="9">
        <v>14.87351</v>
      </c>
      <c r="E133">
        <v>6.7740999999999999E-3</v>
      </c>
      <c r="G133" s="34">
        <v>26.254000000000012</v>
      </c>
      <c r="H133" s="34">
        <v>0.22984964741672897</v>
      </c>
      <c r="I133" s="34">
        <v>26.48384964741674</v>
      </c>
      <c r="J133" s="34">
        <v>26.304445401520173</v>
      </c>
      <c r="K133" s="34">
        <v>2.8039999999999998</v>
      </c>
      <c r="L133" s="34">
        <v>2.4548579696675087E-2</v>
      </c>
      <c r="M133" s="34">
        <v>2.8285485796966747</v>
      </c>
      <c r="N133" s="34">
        <v>2.8093877087629515</v>
      </c>
      <c r="O133" s="34">
        <v>29.05800000000001</v>
      </c>
      <c r="P133" s="34">
        <v>0.25439822711340404</v>
      </c>
      <c r="Q133" s="34">
        <v>29.312398227113416</v>
      </c>
      <c r="R133" s="34">
        <v>29.113833110283124</v>
      </c>
      <c r="S133" s="34"/>
      <c r="T133" s="34">
        <v>97.957999999999956</v>
      </c>
      <c r="U133" s="34">
        <v>0.85760690796251693</v>
      </c>
      <c r="V133" s="34">
        <v>98.815606907962476</v>
      </c>
      <c r="W133" s="34">
        <v>98.146220105207249</v>
      </c>
      <c r="X133" s="34">
        <v>8.1980000000000022</v>
      </c>
      <c r="Y133" s="34">
        <v>7.1772202693774045E-2</v>
      </c>
      <c r="Z133" s="34">
        <v>8.2697722026937761</v>
      </c>
      <c r="AA133" s="34">
        <v>8.2137519388155074</v>
      </c>
      <c r="AB133" s="34">
        <v>106.15599999999996</v>
      </c>
      <c r="AC133" s="34">
        <v>0.92937911065629097</v>
      </c>
      <c r="AD133" s="34">
        <v>107.08537911065625</v>
      </c>
      <c r="AE133" s="34">
        <v>106.35997204402275</v>
      </c>
    </row>
    <row r="134" spans="1:31" x14ac:dyDescent="0.3">
      <c r="A134" s="18">
        <v>45418</v>
      </c>
      <c r="B134" s="2">
        <v>2</v>
      </c>
      <c r="C134" s="2" t="s">
        <v>23</v>
      </c>
      <c r="D134" s="9">
        <v>18.122647000000001</v>
      </c>
      <c r="E134">
        <v>6.6164609999999997E-3</v>
      </c>
      <c r="G134" s="34">
        <v>25.586999999999996</v>
      </c>
      <c r="H134" s="34">
        <v>0.28174199227014379</v>
      </c>
      <c r="I134" s="34">
        <v>25.868741992270142</v>
      </c>
      <c r="J134" s="34">
        <v>25.697582469759222</v>
      </c>
      <c r="K134" s="34">
        <v>2.7379999999999995</v>
      </c>
      <c r="L134" s="34">
        <v>3.014849630029522E-2</v>
      </c>
      <c r="M134" s="34">
        <v>2.7681484963002947</v>
      </c>
      <c r="N134" s="34">
        <v>2.7498331497323152</v>
      </c>
      <c r="O134" s="34">
        <v>28.324999999999996</v>
      </c>
      <c r="P134" s="34">
        <v>0.311890488570439</v>
      </c>
      <c r="Q134" s="34">
        <v>28.636890488570437</v>
      </c>
      <c r="R134" s="34">
        <v>28.447415619491537</v>
      </c>
      <c r="S134" s="34"/>
      <c r="T134" s="34">
        <v>95.476000000000042</v>
      </c>
      <c r="U134" s="34">
        <v>1.0512994275993381</v>
      </c>
      <c r="V134" s="34">
        <v>96.527299427599374</v>
      </c>
      <c r="W134" s="34">
        <v>95.888630315501345</v>
      </c>
      <c r="X134" s="34">
        <v>8.0729999999999986</v>
      </c>
      <c r="Y134" s="34">
        <v>8.8892918419387623E-2</v>
      </c>
      <c r="Z134" s="34">
        <v>8.1618929184193867</v>
      </c>
      <c r="AA134" s="34">
        <v>8.1078900722384883</v>
      </c>
      <c r="AB134" s="34">
        <v>103.54900000000004</v>
      </c>
      <c r="AC134" s="34">
        <v>1.1401923460187258</v>
      </c>
      <c r="AD134" s="34">
        <v>104.68919234601876</v>
      </c>
      <c r="AE134" s="34">
        <v>103.99652038773984</v>
      </c>
    </row>
    <row r="135" spans="1:31" x14ac:dyDescent="0.3">
      <c r="A135" s="18">
        <v>45418</v>
      </c>
      <c r="B135" s="2">
        <v>3</v>
      </c>
      <c r="C135" s="2" t="s">
        <v>23</v>
      </c>
      <c r="D135" s="9">
        <v>13.481201</v>
      </c>
      <c r="E135">
        <v>6.7140430000000003E-3</v>
      </c>
      <c r="G135" s="34">
        <v>25.039000000000005</v>
      </c>
      <c r="H135" s="34">
        <v>0.27249796270142002</v>
      </c>
      <c r="I135" s="34">
        <v>25.311497962701424</v>
      </c>
      <c r="J135" s="34">
        <v>25.141555476985435</v>
      </c>
      <c r="K135" s="34">
        <v>2.7289999999999996</v>
      </c>
      <c r="L135" s="34">
        <v>2.9699546316233675E-2</v>
      </c>
      <c r="M135" s="34">
        <v>2.7586995463162332</v>
      </c>
      <c r="N135" s="34">
        <v>2.7401775189381854</v>
      </c>
      <c r="O135" s="34">
        <v>27.768000000000004</v>
      </c>
      <c r="P135" s="34">
        <v>0.30219750901765369</v>
      </c>
      <c r="Q135" s="34">
        <v>28.070197509017657</v>
      </c>
      <c r="R135" s="34">
        <v>27.88173299592362</v>
      </c>
      <c r="S135" s="34"/>
      <c r="T135" s="34">
        <v>94.274000000000029</v>
      </c>
      <c r="U135" s="34">
        <v>1.0259783911383711</v>
      </c>
      <c r="V135" s="34">
        <v>95.299978391138396</v>
      </c>
      <c r="W135" s="34">
        <v>94.660130238321216</v>
      </c>
      <c r="X135" s="34">
        <v>7.9059999999999979</v>
      </c>
      <c r="Y135" s="34">
        <v>8.604053249400638E-2</v>
      </c>
      <c r="Z135" s="34">
        <v>7.9920405324940047</v>
      </c>
      <c r="AA135" s="34">
        <v>7.9383816287010971</v>
      </c>
      <c r="AB135" s="34">
        <v>102.18000000000002</v>
      </c>
      <c r="AC135" s="34">
        <v>1.1120189236323774</v>
      </c>
      <c r="AD135" s="34">
        <v>103.2920189236324</v>
      </c>
      <c r="AE135" s="34">
        <v>102.59851186702231</v>
      </c>
    </row>
    <row r="136" spans="1:31" x14ac:dyDescent="0.3">
      <c r="A136" s="18">
        <v>45418</v>
      </c>
      <c r="B136" s="2">
        <v>4</v>
      </c>
      <c r="C136" s="2" t="s">
        <v>23</v>
      </c>
      <c r="D136" s="9">
        <v>13.891055</v>
      </c>
      <c r="E136">
        <v>6.6350130000000004E-3</v>
      </c>
      <c r="G136" s="34">
        <v>25.050999999999998</v>
      </c>
      <c r="H136" s="34">
        <v>0.2226908710227429</v>
      </c>
      <c r="I136" s="34">
        <v>25.27369087102274</v>
      </c>
      <c r="J136" s="34">
        <v>25.105999603535523</v>
      </c>
      <c r="K136" s="34">
        <v>2.6920000000000002</v>
      </c>
      <c r="L136" s="34">
        <v>2.3930534700939043E-2</v>
      </c>
      <c r="M136" s="34">
        <v>2.7159305347009393</v>
      </c>
      <c r="N136" s="34">
        <v>2.6979103002961016</v>
      </c>
      <c r="O136" s="34">
        <v>27.742999999999999</v>
      </c>
      <c r="P136" s="34">
        <v>0.24662140572368194</v>
      </c>
      <c r="Q136" s="34">
        <v>27.989621405723678</v>
      </c>
      <c r="R136" s="34">
        <v>27.803909903831624</v>
      </c>
      <c r="S136" s="34"/>
      <c r="T136" s="34">
        <v>94.463000000000008</v>
      </c>
      <c r="U136" s="34">
        <v>0.83972886309613859</v>
      </c>
      <c r="V136" s="34">
        <v>95.302728863096149</v>
      </c>
      <c r="W136" s="34">
        <v>94.670394018154028</v>
      </c>
      <c r="X136" s="34">
        <v>7.9029999999999969</v>
      </c>
      <c r="Y136" s="34">
        <v>7.0253720557771612E-2</v>
      </c>
      <c r="Z136" s="34">
        <v>7.9732537205577687</v>
      </c>
      <c r="AA136" s="34">
        <v>7.9203510784695697</v>
      </c>
      <c r="AB136" s="34">
        <v>102.366</v>
      </c>
      <c r="AC136" s="34">
        <v>0.90998258365391016</v>
      </c>
      <c r="AD136" s="34">
        <v>103.27598258365391</v>
      </c>
      <c r="AE136" s="34">
        <v>102.59074509662359</v>
      </c>
    </row>
    <row r="137" spans="1:31" x14ac:dyDescent="0.3">
      <c r="A137" s="18">
        <v>45418</v>
      </c>
      <c r="B137" s="2">
        <v>5</v>
      </c>
      <c r="C137" s="2" t="s">
        <v>23</v>
      </c>
      <c r="D137" s="9">
        <v>17.748259000000001</v>
      </c>
      <c r="E137">
        <v>6.6016E-3</v>
      </c>
      <c r="G137" s="34">
        <v>26.211000000000009</v>
      </c>
      <c r="H137" s="34">
        <v>0.31214605863879902</v>
      </c>
      <c r="I137" s="34">
        <v>26.523146058638808</v>
      </c>
      <c r="J137" s="34">
        <v>26.348050857618098</v>
      </c>
      <c r="K137" s="34">
        <v>2.7709999999999999</v>
      </c>
      <c r="L137" s="34">
        <v>3.2999760729774209E-2</v>
      </c>
      <c r="M137" s="34">
        <v>2.803999760729774</v>
      </c>
      <c r="N137" s="34">
        <v>2.7854888759093401</v>
      </c>
      <c r="O137" s="34">
        <v>28.98200000000001</v>
      </c>
      <c r="P137" s="34">
        <v>0.34514581936857325</v>
      </c>
      <c r="Q137" s="34">
        <v>29.327145819368582</v>
      </c>
      <c r="R137" s="34">
        <v>29.133539733527439</v>
      </c>
      <c r="S137" s="34"/>
      <c r="T137" s="34">
        <v>98.027000000000015</v>
      </c>
      <c r="U137" s="34">
        <v>1.1674007741095549</v>
      </c>
      <c r="V137" s="34">
        <v>99.194400774109567</v>
      </c>
      <c r="W137" s="34">
        <v>98.539559017959206</v>
      </c>
      <c r="X137" s="34">
        <v>8.2210000000000001</v>
      </c>
      <c r="Y137" s="34">
        <v>9.790365678797322E-2</v>
      </c>
      <c r="Z137" s="34">
        <v>8.3189036567879739</v>
      </c>
      <c r="AA137" s="34">
        <v>8.2639855824073223</v>
      </c>
      <c r="AB137" s="34">
        <v>106.24800000000002</v>
      </c>
      <c r="AC137" s="34">
        <v>1.2653044308975281</v>
      </c>
      <c r="AD137" s="34">
        <v>107.51330443089753</v>
      </c>
      <c r="AE137" s="34">
        <v>106.80354460036654</v>
      </c>
    </row>
    <row r="138" spans="1:31" x14ac:dyDescent="0.3">
      <c r="A138" s="18">
        <v>45418</v>
      </c>
      <c r="B138" s="2">
        <v>6</v>
      </c>
      <c r="C138" s="2" t="s">
        <v>23</v>
      </c>
      <c r="D138" s="9">
        <v>22.303585999999999</v>
      </c>
      <c r="E138">
        <v>6.5439549999999997E-3</v>
      </c>
      <c r="G138" s="34">
        <v>28.272000000000002</v>
      </c>
      <c r="H138" s="34">
        <v>0.26387919132891946</v>
      </c>
      <c r="I138" s="34">
        <v>28.53587919132892</v>
      </c>
      <c r="J138" s="34">
        <v>28.349141682015425</v>
      </c>
      <c r="K138" s="34">
        <v>2.8919999999999999</v>
      </c>
      <c r="L138" s="34">
        <v>2.6992735615564339E-2</v>
      </c>
      <c r="M138" s="34">
        <v>2.9189927356155643</v>
      </c>
      <c r="N138" s="34">
        <v>2.8998909785083691</v>
      </c>
      <c r="O138" s="34">
        <v>31.164000000000001</v>
      </c>
      <c r="P138" s="34">
        <v>0.29087192694448383</v>
      </c>
      <c r="Q138" s="34">
        <v>31.454871926944485</v>
      </c>
      <c r="R138" s="34">
        <v>31.249032660523795</v>
      </c>
      <c r="S138" s="34"/>
      <c r="T138" s="34">
        <v>107.18599999999999</v>
      </c>
      <c r="U138" s="34">
        <v>1.0004299307364726</v>
      </c>
      <c r="V138" s="34">
        <v>108.18642993073647</v>
      </c>
      <c r="W138" s="34">
        <v>107.47846280165906</v>
      </c>
      <c r="X138" s="34">
        <v>8.7850000000000001</v>
      </c>
      <c r="Y138" s="34">
        <v>8.1995567905509242E-2</v>
      </c>
      <c r="Z138" s="34">
        <v>8.8669955679055086</v>
      </c>
      <c r="AA138" s="34">
        <v>8.8089703479239354</v>
      </c>
      <c r="AB138" s="34">
        <v>115.97099999999999</v>
      </c>
      <c r="AC138" s="34">
        <v>1.0824254986419819</v>
      </c>
      <c r="AD138" s="34">
        <v>117.05342549864197</v>
      </c>
      <c r="AE138" s="34">
        <v>116.28743314958299</v>
      </c>
    </row>
    <row r="139" spans="1:31" x14ac:dyDescent="0.3">
      <c r="A139" s="18">
        <v>45418</v>
      </c>
      <c r="B139" s="2">
        <v>7</v>
      </c>
      <c r="C139" s="2" t="s">
        <v>23</v>
      </c>
      <c r="D139" s="9">
        <v>29.203641999999999</v>
      </c>
      <c r="E139">
        <v>6.4912520000000003E-3</v>
      </c>
      <c r="G139" s="34">
        <v>31.676000000000002</v>
      </c>
      <c r="H139" s="34">
        <v>0.10663829052070227</v>
      </c>
      <c r="I139" s="34">
        <v>31.782638290520705</v>
      </c>
      <c r="J139" s="34">
        <v>31.576329176152086</v>
      </c>
      <c r="K139" s="34">
        <v>3.3499999999999996</v>
      </c>
      <c r="L139" s="34">
        <v>1.1277884620670304E-2</v>
      </c>
      <c r="M139" s="34">
        <v>3.3612778846206699</v>
      </c>
      <c r="N139" s="34">
        <v>3.3394589828295702</v>
      </c>
      <c r="O139" s="34">
        <v>35.026000000000003</v>
      </c>
      <c r="P139" s="34">
        <v>0.11791617514137258</v>
      </c>
      <c r="Q139" s="34">
        <v>35.143916175141378</v>
      </c>
      <c r="R139" s="34">
        <v>34.915788158981655</v>
      </c>
      <c r="S139" s="34"/>
      <c r="T139" s="34">
        <v>120.29199999999996</v>
      </c>
      <c r="U139" s="34">
        <v>0.40496695426557366</v>
      </c>
      <c r="V139" s="34">
        <v>120.69696695426553</v>
      </c>
      <c r="W139" s="34">
        <v>119.91349252612973</v>
      </c>
      <c r="X139" s="34">
        <v>9.8529999999999944</v>
      </c>
      <c r="Y139" s="34">
        <v>3.3170446915661032E-2</v>
      </c>
      <c r="Z139" s="34">
        <v>9.8861704469156546</v>
      </c>
      <c r="AA139" s="34">
        <v>9.8219968232297727</v>
      </c>
      <c r="AB139" s="34">
        <v>130.14499999999995</v>
      </c>
      <c r="AC139" s="34">
        <v>0.43813740118123468</v>
      </c>
      <c r="AD139" s="34">
        <v>130.58313740118118</v>
      </c>
      <c r="AE139" s="34">
        <v>129.73548934935951</v>
      </c>
    </row>
    <row r="140" spans="1:31" x14ac:dyDescent="0.3">
      <c r="A140" s="18">
        <v>45418</v>
      </c>
      <c r="B140" s="2">
        <v>8</v>
      </c>
      <c r="C140" s="2" t="s">
        <v>178</v>
      </c>
      <c r="D140" s="9">
        <v>40.614069000000001</v>
      </c>
      <c r="E140">
        <v>6.6487789999999996E-3</v>
      </c>
      <c r="G140" s="34">
        <v>35.503</v>
      </c>
      <c r="H140" s="34">
        <v>0.13473434316000443</v>
      </c>
      <c r="I140" s="34">
        <v>35.637734343160005</v>
      </c>
      <c r="J140" s="34">
        <v>35.400786923451619</v>
      </c>
      <c r="K140" s="34">
        <v>3.6669999999999998</v>
      </c>
      <c r="L140" s="34">
        <v>1.3916312321993529E-2</v>
      </c>
      <c r="M140" s="34">
        <v>3.6809163123219935</v>
      </c>
      <c r="N140" s="34">
        <v>3.6564427132438695</v>
      </c>
      <c r="O140" s="34">
        <v>39.17</v>
      </c>
      <c r="P140" s="34">
        <v>0.14865065548199796</v>
      </c>
      <c r="Q140" s="34">
        <v>39.318650655481996</v>
      </c>
      <c r="R140" s="34">
        <v>39.057229636695489</v>
      </c>
      <c r="S140" s="34"/>
      <c r="T140" s="34">
        <v>133.87599999999998</v>
      </c>
      <c r="U140" s="34">
        <v>0.5080611476463609</v>
      </c>
      <c r="V140" s="34">
        <v>134.38406114764635</v>
      </c>
      <c r="W140" s="34">
        <v>133.49057122395317</v>
      </c>
      <c r="X140" s="34">
        <v>10.505999999999997</v>
      </c>
      <c r="Y140" s="34">
        <v>3.9870405578092169E-2</v>
      </c>
      <c r="Z140" s="34">
        <v>10.545870405578089</v>
      </c>
      <c r="AA140" s="34">
        <v>10.475753243888759</v>
      </c>
      <c r="AB140" s="34">
        <v>144.38199999999998</v>
      </c>
      <c r="AC140" s="34">
        <v>0.54793155322445308</v>
      </c>
      <c r="AD140" s="34">
        <v>144.92993155322443</v>
      </c>
      <c r="AE140" s="34">
        <v>143.96632446784193</v>
      </c>
    </row>
    <row r="141" spans="1:31" x14ac:dyDescent="0.3">
      <c r="A141" s="18">
        <v>45418</v>
      </c>
      <c r="B141" s="2">
        <v>9</v>
      </c>
      <c r="C141" s="2" t="s">
        <v>178</v>
      </c>
      <c r="D141" s="9">
        <v>41.802546</v>
      </c>
      <c r="E141">
        <v>6.8095439999999998E-3</v>
      </c>
      <c r="G141" s="34">
        <v>39.474999999999994</v>
      </c>
      <c r="H141" s="34">
        <v>0.22833264558393096</v>
      </c>
      <c r="I141" s="34">
        <v>39.703332645583927</v>
      </c>
      <c r="J141" s="34">
        <v>39.432971054987185</v>
      </c>
      <c r="K141" s="34">
        <v>3.8690000000000007</v>
      </c>
      <c r="L141" s="34">
        <v>2.2379202172621383E-2</v>
      </c>
      <c r="M141" s="34">
        <v>3.8913792021726219</v>
      </c>
      <c r="N141" s="34">
        <v>3.8648806842747425</v>
      </c>
      <c r="O141" s="34">
        <v>43.343999999999994</v>
      </c>
      <c r="P141" s="34">
        <v>0.25071184775655236</v>
      </c>
      <c r="Q141" s="34">
        <v>43.59471184775655</v>
      </c>
      <c r="R141" s="34">
        <v>43.29785173926193</v>
      </c>
      <c r="S141" s="34"/>
      <c r="T141" s="34">
        <v>148.91700000000003</v>
      </c>
      <c r="U141" s="34">
        <v>0.86137080639448416</v>
      </c>
      <c r="V141" s="34">
        <v>149.77837080639452</v>
      </c>
      <c r="W141" s="34">
        <v>148.75844840014005</v>
      </c>
      <c r="X141" s="34">
        <v>11.312000000000001</v>
      </c>
      <c r="Y141" s="34">
        <v>6.5431257424836672E-2</v>
      </c>
      <c r="Z141" s="34">
        <v>11.377431257424838</v>
      </c>
      <c r="AA141" s="34">
        <v>11.299956138670428</v>
      </c>
      <c r="AB141" s="34">
        <v>160.22900000000004</v>
      </c>
      <c r="AC141" s="34">
        <v>0.92680206381932084</v>
      </c>
      <c r="AD141" s="34">
        <v>161.15580206381935</v>
      </c>
      <c r="AE141" s="34">
        <v>160.05840453881049</v>
      </c>
    </row>
    <row r="142" spans="1:31" x14ac:dyDescent="0.3">
      <c r="A142" s="18">
        <v>45418</v>
      </c>
      <c r="B142" s="2">
        <v>10</v>
      </c>
      <c r="C142" s="2" t="s">
        <v>178</v>
      </c>
      <c r="D142" s="9">
        <v>29.107662000000001</v>
      </c>
      <c r="E142">
        <v>6.6889540000000004E-3</v>
      </c>
      <c r="G142" s="34">
        <v>42.57</v>
      </c>
      <c r="H142" s="34">
        <v>0.18451510106884669</v>
      </c>
      <c r="I142" s="34">
        <v>42.754515101068847</v>
      </c>
      <c r="J142" s="34">
        <v>42.468532116265493</v>
      </c>
      <c r="K142" s="34">
        <v>4.2460000000000004</v>
      </c>
      <c r="L142" s="34">
        <v>1.8403831786195049E-2</v>
      </c>
      <c r="M142" s="34">
        <v>4.2644038317861952</v>
      </c>
      <c r="N142" s="34">
        <v>4.2358794307179535</v>
      </c>
      <c r="O142" s="34">
        <v>46.816000000000003</v>
      </c>
      <c r="P142" s="34">
        <v>0.20291893285504176</v>
      </c>
      <c r="Q142" s="34">
        <v>47.018918932855044</v>
      </c>
      <c r="R142" s="34">
        <v>46.704411546983444</v>
      </c>
      <c r="S142" s="34"/>
      <c r="T142" s="34">
        <v>158.54899999999992</v>
      </c>
      <c r="U142" s="34">
        <v>0.68721364245629701</v>
      </c>
      <c r="V142" s="34">
        <v>159.23621364245622</v>
      </c>
      <c r="W142" s="34">
        <v>158.17108993426766</v>
      </c>
      <c r="X142" s="34">
        <v>11.851999999999997</v>
      </c>
      <c r="Y142" s="34">
        <v>5.137122334667537E-2</v>
      </c>
      <c r="Z142" s="34">
        <v>11.903371223346673</v>
      </c>
      <c r="AA142" s="34">
        <v>11.823750120788782</v>
      </c>
      <c r="AB142" s="34">
        <v>170.40099999999993</v>
      </c>
      <c r="AC142" s="34">
        <v>0.73858486580297233</v>
      </c>
      <c r="AD142" s="34">
        <v>171.1395848658029</v>
      </c>
      <c r="AE142" s="34">
        <v>169.99484005505644</v>
      </c>
    </row>
    <row r="143" spans="1:31" x14ac:dyDescent="0.3">
      <c r="A143" s="18">
        <v>45418</v>
      </c>
      <c r="B143" s="2">
        <v>11</v>
      </c>
      <c r="C143" s="2" t="s">
        <v>178</v>
      </c>
      <c r="D143" s="9">
        <v>20.275746000000002</v>
      </c>
      <c r="E143">
        <v>6.4842839999999999E-3</v>
      </c>
      <c r="G143" s="34">
        <v>44.367000000000004</v>
      </c>
      <c r="H143" s="34">
        <v>8.1957912492843413E-2</v>
      </c>
      <c r="I143" s="34">
        <v>44.448957912492851</v>
      </c>
      <c r="J143" s="34">
        <v>44.160738245884197</v>
      </c>
      <c r="K143" s="34">
        <v>4.399</v>
      </c>
      <c r="L143" s="34">
        <v>8.1261490985646573E-3</v>
      </c>
      <c r="M143" s="34">
        <v>4.4071261490985645</v>
      </c>
      <c r="N143" s="34">
        <v>4.3785490915239826</v>
      </c>
      <c r="O143" s="34">
        <v>48.766000000000005</v>
      </c>
      <c r="P143" s="34">
        <v>9.0084061591408068E-2</v>
      </c>
      <c r="Q143" s="34">
        <v>48.856084061591417</v>
      </c>
      <c r="R143" s="34">
        <v>48.539287337408183</v>
      </c>
      <c r="S143" s="34"/>
      <c r="T143" s="34">
        <v>164.15000000000003</v>
      </c>
      <c r="U143" s="34">
        <v>0.30322968277549189</v>
      </c>
      <c r="V143" s="34">
        <v>164.45322968277551</v>
      </c>
      <c r="W143" s="34">
        <v>163.38686823679518</v>
      </c>
      <c r="X143" s="34">
        <v>12.273</v>
      </c>
      <c r="Y143" s="34">
        <v>2.2671568057895893E-2</v>
      </c>
      <c r="Z143" s="34">
        <v>12.295671568057896</v>
      </c>
      <c r="AA143" s="34">
        <v>12.215942941639884</v>
      </c>
      <c r="AB143" s="34">
        <v>176.42300000000003</v>
      </c>
      <c r="AC143" s="34">
        <v>0.32590125083338778</v>
      </c>
      <c r="AD143" s="34">
        <v>176.7489012508334</v>
      </c>
      <c r="AE143" s="34">
        <v>175.60281117843508</v>
      </c>
    </row>
    <row r="144" spans="1:31" x14ac:dyDescent="0.3">
      <c r="A144" s="18">
        <v>45418</v>
      </c>
      <c r="B144" s="2">
        <v>12</v>
      </c>
      <c r="C144" s="2" t="s">
        <v>178</v>
      </c>
      <c r="D144" s="9">
        <v>23.429247</v>
      </c>
      <c r="E144">
        <v>6.4830089999999996E-3</v>
      </c>
      <c r="G144" s="34">
        <v>45.542999999999992</v>
      </c>
      <c r="H144" s="34">
        <v>1.9291434177619277E-2</v>
      </c>
      <c r="I144" s="34">
        <v>45.56229143417761</v>
      </c>
      <c r="J144" s="34">
        <v>45.266910688749213</v>
      </c>
      <c r="K144" s="34">
        <v>4.4649999999999999</v>
      </c>
      <c r="L144" s="34">
        <v>1.8913170762371843E-3</v>
      </c>
      <c r="M144" s="34">
        <v>4.4668913170762368</v>
      </c>
      <c r="N144" s="34">
        <v>4.4379324204656099</v>
      </c>
      <c r="O144" s="34">
        <v>50.007999999999996</v>
      </c>
      <c r="P144" s="34">
        <v>2.118275125385646E-2</v>
      </c>
      <c r="Q144" s="34">
        <v>50.029182751253849</v>
      </c>
      <c r="R144" s="34">
        <v>49.704843109214821</v>
      </c>
      <c r="S144" s="34"/>
      <c r="T144" s="34">
        <v>167.61800000000008</v>
      </c>
      <c r="U144" s="34">
        <v>7.1000847857721053E-2</v>
      </c>
      <c r="V144" s="34">
        <v>167.68900084785781</v>
      </c>
      <c r="W144" s="34">
        <v>166.60187154616014</v>
      </c>
      <c r="X144" s="34">
        <v>12.473000000000001</v>
      </c>
      <c r="Y144" s="34">
        <v>5.2834037831817251E-3</v>
      </c>
      <c r="Z144" s="34">
        <v>12.478283403783182</v>
      </c>
      <c r="AA144" s="34">
        <v>12.397386580171906</v>
      </c>
      <c r="AB144" s="34">
        <v>180.09100000000009</v>
      </c>
      <c r="AC144" s="34">
        <v>7.6284251640902773E-2</v>
      </c>
      <c r="AD144" s="34">
        <v>180.16728425164101</v>
      </c>
      <c r="AE144" s="34">
        <v>178.99925812633205</v>
      </c>
    </row>
    <row r="145" spans="1:31" x14ac:dyDescent="0.3">
      <c r="A145" s="18">
        <v>45418</v>
      </c>
      <c r="B145" s="2">
        <v>13</v>
      </c>
      <c r="C145" s="2" t="s">
        <v>178</v>
      </c>
      <c r="D145" s="9">
        <v>24.192153000000001</v>
      </c>
      <c r="E145">
        <v>6.5691619999999999E-3</v>
      </c>
      <c r="G145" s="34">
        <v>46.41599999999999</v>
      </c>
      <c r="H145" s="34">
        <v>0.19583160969405372</v>
      </c>
      <c r="I145" s="34">
        <v>46.611831609694043</v>
      </c>
      <c r="J145" s="34">
        <v>46.305630936733245</v>
      </c>
      <c r="K145" s="34">
        <v>4.49</v>
      </c>
      <c r="L145" s="34">
        <v>1.8943552385520108E-2</v>
      </c>
      <c r="M145" s="34">
        <v>4.5089435523855199</v>
      </c>
      <c r="N145" s="34">
        <v>4.4793235717410438</v>
      </c>
      <c r="O145" s="34">
        <v>50.905999999999992</v>
      </c>
      <c r="P145" s="34">
        <v>0.21477516207957384</v>
      </c>
      <c r="Q145" s="34">
        <v>51.120775162079561</v>
      </c>
      <c r="R145" s="34">
        <v>50.784954508474286</v>
      </c>
      <c r="S145" s="34"/>
      <c r="T145" s="34">
        <v>169.70699999999999</v>
      </c>
      <c r="U145" s="34">
        <v>0.71600299436290893</v>
      </c>
      <c r="V145" s="34">
        <v>170.42300299436289</v>
      </c>
      <c r="W145" s="34">
        <v>169.30346667916643</v>
      </c>
      <c r="X145" s="34">
        <v>12.779999999999998</v>
      </c>
      <c r="Y145" s="34">
        <v>5.3919509908006001E-2</v>
      </c>
      <c r="Z145" s="34">
        <v>12.833919509908004</v>
      </c>
      <c r="AA145" s="34">
        <v>12.749611413552458</v>
      </c>
      <c r="AB145" s="34">
        <v>182.48699999999999</v>
      </c>
      <c r="AC145" s="34">
        <v>0.76992250427091491</v>
      </c>
      <c r="AD145" s="34">
        <v>183.2569225042709</v>
      </c>
      <c r="AE145" s="34">
        <v>182.05307809271889</v>
      </c>
    </row>
    <row r="146" spans="1:31" x14ac:dyDescent="0.3">
      <c r="A146" s="18">
        <v>45418</v>
      </c>
      <c r="B146" s="2">
        <v>14</v>
      </c>
      <c r="C146" s="2" t="s">
        <v>178</v>
      </c>
      <c r="D146" s="9">
        <v>21.765761000000001</v>
      </c>
      <c r="E146">
        <v>6.6329809999999996E-3</v>
      </c>
      <c r="G146" s="34">
        <v>47.367999999999995</v>
      </c>
      <c r="H146" s="34">
        <v>0.24662081048353715</v>
      </c>
      <c r="I146" s="34">
        <v>47.61462081048353</v>
      </c>
      <c r="J146" s="34">
        <v>47.298793935325392</v>
      </c>
      <c r="K146" s="34">
        <v>4.5340000000000007</v>
      </c>
      <c r="L146" s="34">
        <v>2.360620576617881E-2</v>
      </c>
      <c r="M146" s="34">
        <v>4.5576062057661799</v>
      </c>
      <c r="N146" s="34">
        <v>4.527375690397851</v>
      </c>
      <c r="O146" s="34">
        <v>51.901999999999994</v>
      </c>
      <c r="P146" s="34">
        <v>0.27022701624971596</v>
      </c>
      <c r="Q146" s="34">
        <v>52.172227016249707</v>
      </c>
      <c r="R146" s="34">
        <v>51.826169625723246</v>
      </c>
      <c r="S146" s="34"/>
      <c r="T146" s="34">
        <v>172.13199999999998</v>
      </c>
      <c r="U146" s="34">
        <v>0.89620278141682608</v>
      </c>
      <c r="V146" s="34">
        <v>173.02820278141681</v>
      </c>
      <c r="W146" s="34">
        <v>171.88050999990352</v>
      </c>
      <c r="X146" s="34">
        <v>12.896000000000001</v>
      </c>
      <c r="Y146" s="34">
        <v>6.7142838456250964E-2</v>
      </c>
      <c r="Z146" s="34">
        <v>12.963142838456251</v>
      </c>
      <c r="AA146" s="34">
        <v>12.877158558308485</v>
      </c>
      <c r="AB146" s="34">
        <v>185.02799999999996</v>
      </c>
      <c r="AC146" s="34">
        <v>0.96334561987307699</v>
      </c>
      <c r="AD146" s="34">
        <v>185.99134561987307</v>
      </c>
      <c r="AE146" s="34">
        <v>184.757668558212</v>
      </c>
    </row>
    <row r="147" spans="1:31" x14ac:dyDescent="0.3">
      <c r="A147" s="18">
        <v>45418</v>
      </c>
      <c r="B147" s="2">
        <v>15</v>
      </c>
      <c r="C147" s="2" t="s">
        <v>178</v>
      </c>
      <c r="D147" s="9">
        <v>29.730153999999999</v>
      </c>
      <c r="E147">
        <v>6.7353279999999996E-3</v>
      </c>
      <c r="G147" s="34">
        <v>46.552000000000007</v>
      </c>
      <c r="H147" s="34">
        <v>9.004149051120372E-2</v>
      </c>
      <c r="I147" s="34">
        <v>46.642041490511211</v>
      </c>
      <c r="J147" s="34">
        <v>46.327892042483008</v>
      </c>
      <c r="K147" s="34">
        <v>4.585</v>
      </c>
      <c r="L147" s="34">
        <v>8.8683672880621438E-3</v>
      </c>
      <c r="M147" s="34">
        <v>4.5938683672880618</v>
      </c>
      <c r="N147" s="34">
        <v>4.5629271570455527</v>
      </c>
      <c r="O147" s="34">
        <v>51.137000000000008</v>
      </c>
      <c r="P147" s="34">
        <v>9.8909857799265866E-2</v>
      </c>
      <c r="Q147" s="34">
        <v>51.235909857799271</v>
      </c>
      <c r="R147" s="34">
        <v>50.890819199528558</v>
      </c>
      <c r="S147" s="34"/>
      <c r="T147" s="34">
        <v>171.47599999999997</v>
      </c>
      <c r="U147" s="34">
        <v>0.33167113393407721</v>
      </c>
      <c r="V147" s="34">
        <v>171.80767113393404</v>
      </c>
      <c r="W147" s="34">
        <v>170.65049011593086</v>
      </c>
      <c r="X147" s="34">
        <v>12.776999999999997</v>
      </c>
      <c r="Y147" s="34">
        <v>2.4713441404486367E-2</v>
      </c>
      <c r="Z147" s="34">
        <v>12.801713441404484</v>
      </c>
      <c r="AA147" s="34">
        <v>12.715489702414617</v>
      </c>
      <c r="AB147" s="34">
        <v>184.25299999999996</v>
      </c>
      <c r="AC147" s="34">
        <v>0.3563845753385636</v>
      </c>
      <c r="AD147" s="34">
        <v>184.60938457533851</v>
      </c>
      <c r="AE147" s="34">
        <v>183.36597981834549</v>
      </c>
    </row>
    <row r="148" spans="1:31" x14ac:dyDescent="0.3">
      <c r="A148" s="18">
        <v>45418</v>
      </c>
      <c r="B148" s="2">
        <v>16</v>
      </c>
      <c r="C148" s="2" t="s">
        <v>178</v>
      </c>
      <c r="D148" s="9">
        <v>19.625494</v>
      </c>
      <c r="E148">
        <v>6.6831690000000001E-3</v>
      </c>
      <c r="G148" s="34">
        <v>45.189999999999991</v>
      </c>
      <c r="H148" s="34">
        <v>0.42812882321631907</v>
      </c>
      <c r="I148" s="34">
        <v>45.61812882321631</v>
      </c>
      <c r="J148" s="34">
        <v>45.313255158826983</v>
      </c>
      <c r="K148" s="34">
        <v>4.5419999999999998</v>
      </c>
      <c r="L148" s="34">
        <v>4.3030783692155815E-2</v>
      </c>
      <c r="M148" s="34">
        <v>4.5850307836921553</v>
      </c>
      <c r="N148" s="34">
        <v>4.5543882480945381</v>
      </c>
      <c r="O148" s="34">
        <v>49.731999999999992</v>
      </c>
      <c r="P148" s="34">
        <v>0.47115960690847486</v>
      </c>
      <c r="Q148" s="34">
        <v>50.203159606908464</v>
      </c>
      <c r="R148" s="34">
        <v>49.867643406921523</v>
      </c>
      <c r="S148" s="34"/>
      <c r="T148" s="34">
        <v>166.07799999999989</v>
      </c>
      <c r="U148" s="34">
        <v>1.5734184266899711</v>
      </c>
      <c r="V148" s="34">
        <v>167.65141842668987</v>
      </c>
      <c r="W148" s="34">
        <v>166.53097566425458</v>
      </c>
      <c r="X148" s="34">
        <v>12.661</v>
      </c>
      <c r="Y148" s="34">
        <v>0.11994996748709484</v>
      </c>
      <c r="Z148" s="34">
        <v>12.780949967487095</v>
      </c>
      <c r="AA148" s="34">
        <v>12.695532718873833</v>
      </c>
      <c r="AB148" s="34">
        <v>178.73899999999989</v>
      </c>
      <c r="AC148" s="34">
        <v>1.6933683941770659</v>
      </c>
      <c r="AD148" s="34">
        <v>180.43236839417696</v>
      </c>
      <c r="AE148" s="34">
        <v>179.22650838312842</v>
      </c>
    </row>
    <row r="149" spans="1:31" x14ac:dyDescent="0.3">
      <c r="A149" s="18">
        <v>45418</v>
      </c>
      <c r="B149" s="2">
        <v>17</v>
      </c>
      <c r="C149" s="2" t="s">
        <v>178</v>
      </c>
      <c r="D149" s="9">
        <v>29.177980000000002</v>
      </c>
      <c r="E149">
        <v>6.7943129999999997E-3</v>
      </c>
      <c r="G149" s="34">
        <v>42.608999999999995</v>
      </c>
      <c r="H149" s="34">
        <v>0.33895580249702206</v>
      </c>
      <c r="I149" s="34">
        <v>42.94795580249702</v>
      </c>
      <c r="J149" s="34">
        <v>42.656153948064691</v>
      </c>
      <c r="K149" s="34">
        <v>4.4570000000000007</v>
      </c>
      <c r="L149" s="34">
        <v>3.5455561306982748E-2</v>
      </c>
      <c r="M149" s="34">
        <v>4.4924555613069836</v>
      </c>
      <c r="N149" s="34">
        <v>4.4619324120848729</v>
      </c>
      <c r="O149" s="34">
        <v>47.065999999999995</v>
      </c>
      <c r="P149" s="34">
        <v>0.3744113638040048</v>
      </c>
      <c r="Q149" s="34">
        <v>47.440411363804003</v>
      </c>
      <c r="R149" s="34">
        <v>47.118086360149562</v>
      </c>
      <c r="S149" s="34"/>
      <c r="T149" s="34">
        <v>158.43700000000001</v>
      </c>
      <c r="U149" s="34">
        <v>1.2603708249482666</v>
      </c>
      <c r="V149" s="34">
        <v>159.69737082494828</v>
      </c>
      <c r="W149" s="34">
        <v>158.6123369022865</v>
      </c>
      <c r="X149" s="34">
        <v>12.405999999999999</v>
      </c>
      <c r="Y149" s="34">
        <v>9.869008157380027E-2</v>
      </c>
      <c r="Z149" s="34">
        <v>12.504690081573798</v>
      </c>
      <c r="AA149" s="34">
        <v>12.419729303191591</v>
      </c>
      <c r="AB149" s="34">
        <v>170.84300000000002</v>
      </c>
      <c r="AC149" s="34">
        <v>1.3590609065220669</v>
      </c>
      <c r="AD149" s="34">
        <v>172.20206090652209</v>
      </c>
      <c r="AE149" s="34">
        <v>171.03206620547809</v>
      </c>
    </row>
    <row r="150" spans="1:31" x14ac:dyDescent="0.3">
      <c r="A150" s="18">
        <v>45418</v>
      </c>
      <c r="B150" s="2">
        <v>18</v>
      </c>
      <c r="C150" s="2" t="s">
        <v>178</v>
      </c>
      <c r="D150" s="9">
        <v>38.427562000000002</v>
      </c>
      <c r="E150">
        <v>6.8464570000000002E-3</v>
      </c>
      <c r="G150" s="34">
        <v>40.021999999999991</v>
      </c>
      <c r="H150" s="34">
        <v>0.11309365549511954</v>
      </c>
      <c r="I150" s="34">
        <v>40.135093655495112</v>
      </c>
      <c r="J150" s="34">
        <v>39.860310462591791</v>
      </c>
      <c r="K150" s="34">
        <v>4.2779999999999996</v>
      </c>
      <c r="L150" s="34">
        <v>1.2088717660489768E-2</v>
      </c>
      <c r="M150" s="34">
        <v>4.2900887176604892</v>
      </c>
      <c r="N150" s="34">
        <v>4.2607168097288417</v>
      </c>
      <c r="O150" s="34">
        <v>44.29999999999999</v>
      </c>
      <c r="P150" s="34">
        <v>0.12518237315560932</v>
      </c>
      <c r="Q150" s="34">
        <v>44.4251823731556</v>
      </c>
      <c r="R150" s="34">
        <v>44.121027272320632</v>
      </c>
      <c r="S150" s="34"/>
      <c r="T150" s="34">
        <v>150.56299999999999</v>
      </c>
      <c r="U150" s="34">
        <v>0.42545899885842003</v>
      </c>
      <c r="V150" s="34">
        <v>150.98845899885842</v>
      </c>
      <c r="W150" s="34">
        <v>149.95472300682647</v>
      </c>
      <c r="X150" s="34">
        <v>12.068000000000001</v>
      </c>
      <c r="Y150" s="34">
        <v>3.410159998288699E-2</v>
      </c>
      <c r="Z150" s="34">
        <v>12.102101599982888</v>
      </c>
      <c r="AA150" s="34">
        <v>12.019245081768974</v>
      </c>
      <c r="AB150" s="34">
        <v>162.631</v>
      </c>
      <c r="AC150" s="34">
        <v>0.45956059884130701</v>
      </c>
      <c r="AD150" s="34">
        <v>163.09056059884131</v>
      </c>
      <c r="AE150" s="34">
        <v>161.97396808859546</v>
      </c>
    </row>
    <row r="151" spans="1:31" x14ac:dyDescent="0.3">
      <c r="A151" s="18">
        <v>45418</v>
      </c>
      <c r="B151" s="2">
        <v>19</v>
      </c>
      <c r="C151" s="2" t="s">
        <v>178</v>
      </c>
      <c r="D151" s="9">
        <v>33.547401000000001</v>
      </c>
      <c r="E151">
        <v>6.8610900000000002E-3</v>
      </c>
      <c r="G151" s="34">
        <v>37.408000000000001</v>
      </c>
      <c r="H151" s="34">
        <v>0.19719137146977314</v>
      </c>
      <c r="I151" s="34">
        <v>37.605191371469772</v>
      </c>
      <c r="J151" s="34">
        <v>37.347178769002895</v>
      </c>
      <c r="K151" s="34">
        <v>4.0979999999999999</v>
      </c>
      <c r="L151" s="34">
        <v>2.1602070152992151E-2</v>
      </c>
      <c r="M151" s="34">
        <v>4.1196020701529923</v>
      </c>
      <c r="N151" s="34">
        <v>4.0913371095854858</v>
      </c>
      <c r="O151" s="34">
        <v>41.506</v>
      </c>
      <c r="P151" s="34">
        <v>0.21879344162276529</v>
      </c>
      <c r="Q151" s="34">
        <v>41.724793441622765</v>
      </c>
      <c r="R151" s="34">
        <v>41.438515878588383</v>
      </c>
      <c r="S151" s="34"/>
      <c r="T151" s="34">
        <v>144.81300000000002</v>
      </c>
      <c r="U151" s="34">
        <v>0.76336275867868542</v>
      </c>
      <c r="V151" s="34">
        <v>145.5763627586787</v>
      </c>
      <c r="W151" s="34">
        <v>144.57755023191876</v>
      </c>
      <c r="X151" s="34">
        <v>11.680000000000001</v>
      </c>
      <c r="Y151" s="34">
        <v>6.1569589894326093E-2</v>
      </c>
      <c r="Z151" s="34">
        <v>11.741569589894327</v>
      </c>
      <c r="AA151" s="34">
        <v>11.661009624196799</v>
      </c>
      <c r="AB151" s="34">
        <v>156.49300000000002</v>
      </c>
      <c r="AC151" s="34">
        <v>0.82493234857301156</v>
      </c>
      <c r="AD151" s="34">
        <v>157.31793234857304</v>
      </c>
      <c r="AE151" s="34">
        <v>156.23855985611556</v>
      </c>
    </row>
    <row r="152" spans="1:31" x14ac:dyDescent="0.3">
      <c r="A152" s="18">
        <v>45418</v>
      </c>
      <c r="B152" s="2">
        <v>20</v>
      </c>
      <c r="C152" s="2" t="s">
        <v>178</v>
      </c>
      <c r="D152" s="9">
        <v>41.401310000000002</v>
      </c>
      <c r="E152">
        <v>6.9480519999999997E-3</v>
      </c>
      <c r="G152" s="34">
        <v>35.917999999999999</v>
      </c>
      <c r="H152" s="34">
        <v>-5.1023294232950801E-2</v>
      </c>
      <c r="I152" s="34">
        <v>35.866976705767051</v>
      </c>
      <c r="J152" s="34">
        <v>35.617771086532592</v>
      </c>
      <c r="K152" s="34">
        <v>4.0620000000000003</v>
      </c>
      <c r="L152" s="34">
        <v>-5.770271762744199E-3</v>
      </c>
      <c r="M152" s="34">
        <v>4.0562297282372564</v>
      </c>
      <c r="N152" s="34">
        <v>4.0280468331615182</v>
      </c>
      <c r="O152" s="34">
        <v>39.979999999999997</v>
      </c>
      <c r="P152" s="34">
        <v>-5.6793565995695003E-2</v>
      </c>
      <c r="Q152" s="34">
        <v>39.923206434004307</v>
      </c>
      <c r="R152" s="34">
        <v>39.64581791969411</v>
      </c>
      <c r="S152" s="34"/>
      <c r="T152" s="34">
        <v>140.53800000000004</v>
      </c>
      <c r="U152" s="34">
        <v>-0.19964117503509218</v>
      </c>
      <c r="V152" s="34">
        <v>140.33835882496496</v>
      </c>
      <c r="W152" s="34">
        <v>139.36328061025444</v>
      </c>
      <c r="X152" s="34">
        <v>11.463999999999997</v>
      </c>
      <c r="Y152" s="34">
        <v>-1.6285178603668016E-2</v>
      </c>
      <c r="Z152" s="34">
        <v>11.447714821396328</v>
      </c>
      <c r="AA152" s="34">
        <v>11.368175503536095</v>
      </c>
      <c r="AB152" s="34">
        <v>152.00200000000004</v>
      </c>
      <c r="AC152" s="34">
        <v>-0.2159263536387602</v>
      </c>
      <c r="AD152" s="34">
        <v>151.78607364636127</v>
      </c>
      <c r="AE152" s="34">
        <v>150.73145611379053</v>
      </c>
    </row>
    <row r="153" spans="1:31" x14ac:dyDescent="0.3">
      <c r="A153" s="18">
        <v>45418</v>
      </c>
      <c r="B153" s="2">
        <v>21</v>
      </c>
      <c r="C153" s="2" t="s">
        <v>178</v>
      </c>
      <c r="D153" s="9">
        <v>55.948143000000002</v>
      </c>
      <c r="E153">
        <v>6.7634100000000001E-3</v>
      </c>
      <c r="G153" s="34">
        <v>34.484999999999999</v>
      </c>
      <c r="H153" s="34">
        <v>0.1167012847259935</v>
      </c>
      <c r="I153" s="34">
        <v>34.601701284725991</v>
      </c>
      <c r="J153" s="34">
        <v>34.367675792239858</v>
      </c>
      <c r="K153" s="34">
        <v>3.819</v>
      </c>
      <c r="L153" s="34">
        <v>1.2923943928333166E-2</v>
      </c>
      <c r="M153" s="34">
        <v>3.831923943928333</v>
      </c>
      <c r="N153" s="34">
        <v>3.8060070712067287</v>
      </c>
      <c r="O153" s="34">
        <v>38.304000000000002</v>
      </c>
      <c r="P153" s="34">
        <v>0.12962522865432666</v>
      </c>
      <c r="Q153" s="34">
        <v>38.433625228654321</v>
      </c>
      <c r="R153" s="34">
        <v>38.173682863446587</v>
      </c>
      <c r="S153" s="34"/>
      <c r="T153" s="34">
        <v>135.79300000000001</v>
      </c>
      <c r="U153" s="34">
        <v>0.45953943908356787</v>
      </c>
      <c r="V153" s="34">
        <v>136.25253943908356</v>
      </c>
      <c r="W153" s="34">
        <v>135.33100765131587</v>
      </c>
      <c r="X153" s="34">
        <v>10.894</v>
      </c>
      <c r="Y153" s="34">
        <v>3.6866573751050409E-2</v>
      </c>
      <c r="Z153" s="34">
        <v>10.93086657375105</v>
      </c>
      <c r="AA153" s="34">
        <v>10.856936641457477</v>
      </c>
      <c r="AB153" s="34">
        <v>146.68700000000001</v>
      </c>
      <c r="AC153" s="34">
        <v>0.49640601283461827</v>
      </c>
      <c r="AD153" s="34">
        <v>147.18340601283461</v>
      </c>
      <c r="AE153" s="34">
        <v>146.18794429277335</v>
      </c>
    </row>
    <row r="154" spans="1:31" x14ac:dyDescent="0.3">
      <c r="A154" s="18">
        <v>45418</v>
      </c>
      <c r="B154" s="2">
        <v>22</v>
      </c>
      <c r="C154" s="2" t="s">
        <v>178</v>
      </c>
      <c r="D154" s="9">
        <v>43.266880999999998</v>
      </c>
      <c r="E154">
        <v>6.6587440000000003E-3</v>
      </c>
      <c r="G154" s="34">
        <v>31.943000000000005</v>
      </c>
      <c r="H154" s="34">
        <v>0.12191884856784632</v>
      </c>
      <c r="I154" s="34">
        <v>32.064918848567849</v>
      </c>
      <c r="J154" s="34">
        <v>31.851406762574463</v>
      </c>
      <c r="K154" s="34">
        <v>3.47</v>
      </c>
      <c r="L154" s="34">
        <v>1.3244166312820545E-2</v>
      </c>
      <c r="M154" s="34">
        <v>3.4832441663128209</v>
      </c>
      <c r="N154" s="34">
        <v>3.4600501351198503</v>
      </c>
      <c r="O154" s="34">
        <v>35.413000000000004</v>
      </c>
      <c r="P154" s="34">
        <v>0.13516301488066687</v>
      </c>
      <c r="Q154" s="34">
        <v>35.548163014880672</v>
      </c>
      <c r="R154" s="34">
        <v>35.311456897694313</v>
      </c>
      <c r="S154" s="34"/>
      <c r="T154" s="34">
        <v>125.27400000000003</v>
      </c>
      <c r="U154" s="34">
        <v>0.478141121231205</v>
      </c>
      <c r="V154" s="34">
        <v>125.75214112123123</v>
      </c>
      <c r="W154" s="34">
        <v>124.91478980605308</v>
      </c>
      <c r="X154" s="34">
        <v>10.077000000000002</v>
      </c>
      <c r="Y154" s="34">
        <v>3.8461516983946009E-2</v>
      </c>
      <c r="Z154" s="34">
        <v>10.115461516983947</v>
      </c>
      <c r="AA154" s="34">
        <v>10.0481052483005</v>
      </c>
      <c r="AB154" s="34">
        <v>135.35100000000003</v>
      </c>
      <c r="AC154" s="34">
        <v>0.51660263821515096</v>
      </c>
      <c r="AD154" s="34">
        <v>135.86760263821517</v>
      </c>
      <c r="AE154" s="34">
        <v>134.96289505435357</v>
      </c>
    </row>
    <row r="155" spans="1:31" x14ac:dyDescent="0.3">
      <c r="A155" s="18">
        <v>45418</v>
      </c>
      <c r="B155" s="2">
        <v>23</v>
      </c>
      <c r="C155" s="2" t="s">
        <v>178</v>
      </c>
      <c r="D155" s="9">
        <v>25.842312</v>
      </c>
      <c r="E155">
        <v>6.5029850000000002E-3</v>
      </c>
      <c r="G155" s="34">
        <v>29.468</v>
      </c>
      <c r="H155" s="34">
        <v>0.12959221156838918</v>
      </c>
      <c r="I155" s="34">
        <v>29.59759221156839</v>
      </c>
      <c r="J155" s="34">
        <v>29.405119513380445</v>
      </c>
      <c r="K155" s="34">
        <v>3.177</v>
      </c>
      <c r="L155" s="34">
        <v>1.3971577852340589E-2</v>
      </c>
      <c r="M155" s="34">
        <v>3.1909715778523404</v>
      </c>
      <c r="N155" s="34">
        <v>3.1702207375461402</v>
      </c>
      <c r="O155" s="34">
        <v>32.645000000000003</v>
      </c>
      <c r="P155" s="34">
        <v>0.14356378942072978</v>
      </c>
      <c r="Q155" s="34">
        <v>32.788563789420728</v>
      </c>
      <c r="R155" s="34">
        <v>32.575340250926587</v>
      </c>
      <c r="S155" s="34"/>
      <c r="T155" s="34">
        <v>114.74000000000001</v>
      </c>
      <c r="U155" s="34">
        <v>0.50459516612450717</v>
      </c>
      <c r="V155" s="34">
        <v>115.24459516612451</v>
      </c>
      <c r="W155" s="34">
        <v>114.49516129242814</v>
      </c>
      <c r="X155" s="34">
        <v>9.3359999999999985</v>
      </c>
      <c r="Y155" s="34">
        <v>4.1057176842761008E-2</v>
      </c>
      <c r="Z155" s="34">
        <v>9.3770571768427597</v>
      </c>
      <c r="AA155" s="34">
        <v>9.3160783146776094</v>
      </c>
      <c r="AB155" s="34">
        <v>124.07600000000001</v>
      </c>
      <c r="AC155" s="34">
        <v>0.54565234296726817</v>
      </c>
      <c r="AD155" s="34">
        <v>124.62165234296727</v>
      </c>
      <c r="AE155" s="34">
        <v>123.81123960710575</v>
      </c>
    </row>
    <row r="156" spans="1:31" x14ac:dyDescent="0.3">
      <c r="A156" s="18">
        <v>45418</v>
      </c>
      <c r="B156" s="2">
        <v>24</v>
      </c>
      <c r="C156" s="2" t="s">
        <v>23</v>
      </c>
      <c r="D156" s="9">
        <v>21.362708999999999</v>
      </c>
      <c r="E156">
        <v>6.5168439999999999E-3</v>
      </c>
      <c r="G156" s="34">
        <v>27.848999999999993</v>
      </c>
      <c r="H156" s="34">
        <v>0.17177423340557466</v>
      </c>
      <c r="I156" s="34">
        <v>28.020774233405568</v>
      </c>
      <c r="J156" s="34">
        <v>27.838167218967246</v>
      </c>
      <c r="K156" s="34">
        <v>2.9909999999999997</v>
      </c>
      <c r="L156" s="34">
        <v>1.8448659991959274E-2</v>
      </c>
      <c r="M156" s="34">
        <v>3.0094486599919588</v>
      </c>
      <c r="N156" s="34">
        <v>2.9898365525487822</v>
      </c>
      <c r="O156" s="34">
        <v>30.839999999999993</v>
      </c>
      <c r="P156" s="34">
        <v>0.19022289339753393</v>
      </c>
      <c r="Q156" s="34">
        <v>31.030222893397529</v>
      </c>
      <c r="R156" s="34">
        <v>30.82800377151603</v>
      </c>
      <c r="S156" s="34"/>
      <c r="T156" s="34">
        <v>105.751</v>
      </c>
      <c r="U156" s="34">
        <v>0.65227824901694609</v>
      </c>
      <c r="V156" s="34">
        <v>106.40327824901695</v>
      </c>
      <c r="W156" s="34">
        <v>105.70986468357951</v>
      </c>
      <c r="X156" s="34">
        <v>8.6380000000000017</v>
      </c>
      <c r="Y156" s="34">
        <v>5.3279680712318381E-2</v>
      </c>
      <c r="Z156" s="34">
        <v>8.69127968071232</v>
      </c>
      <c r="AA156" s="34">
        <v>8.6346399668727489</v>
      </c>
      <c r="AB156" s="34">
        <v>114.38900000000001</v>
      </c>
      <c r="AC156" s="34">
        <v>0.70555792972926445</v>
      </c>
      <c r="AD156" s="34">
        <v>115.09455792972926</v>
      </c>
      <c r="AE156" s="34">
        <v>114.34450465045227</v>
      </c>
    </row>
    <row r="157" spans="1:31" x14ac:dyDescent="0.3">
      <c r="A157" s="18">
        <v>45419</v>
      </c>
      <c r="B157" s="2">
        <v>1</v>
      </c>
      <c r="C157" s="2" t="s">
        <v>23</v>
      </c>
      <c r="D157" s="9">
        <v>14.541912</v>
      </c>
      <c r="E157">
        <v>6.627254E-3</v>
      </c>
      <c r="G157" s="34">
        <v>26.978000000000002</v>
      </c>
      <c r="H157" s="34">
        <v>0.22131465531827163</v>
      </c>
      <c r="I157" s="34">
        <v>27.199314655318272</v>
      </c>
      <c r="J157" s="34">
        <v>27.019057888471558</v>
      </c>
      <c r="K157" s="34">
        <v>2.875</v>
      </c>
      <c r="L157" s="34">
        <v>2.35851298850927E-2</v>
      </c>
      <c r="M157" s="34">
        <v>2.8985851298850926</v>
      </c>
      <c r="N157" s="34">
        <v>2.8793754699887213</v>
      </c>
      <c r="O157" s="34">
        <v>29.853000000000002</v>
      </c>
      <c r="P157" s="34">
        <v>0.24489978520336433</v>
      </c>
      <c r="Q157" s="34">
        <v>30.097899785203364</v>
      </c>
      <c r="R157" s="34">
        <v>29.898433358460281</v>
      </c>
      <c r="S157" s="34"/>
      <c r="T157" s="34">
        <v>100.94100000000003</v>
      </c>
      <c r="U157" s="34">
        <v>0.82807185938474537</v>
      </c>
      <c r="V157" s="34">
        <v>101.76907185938478</v>
      </c>
      <c r="W157" s="34">
        <v>101.09462237082839</v>
      </c>
      <c r="X157" s="34">
        <v>8.343</v>
      </c>
      <c r="Y157" s="34">
        <v>6.8441996045679437E-2</v>
      </c>
      <c r="Z157" s="34">
        <v>8.4114419960456797</v>
      </c>
      <c r="AA157" s="34">
        <v>8.3556972334316182</v>
      </c>
      <c r="AB157" s="34">
        <v>109.28400000000003</v>
      </c>
      <c r="AC157" s="34">
        <v>0.89651385543042483</v>
      </c>
      <c r="AD157" s="34">
        <v>110.18051385543046</v>
      </c>
      <c r="AE157" s="34">
        <v>109.45031960426</v>
      </c>
    </row>
    <row r="158" spans="1:31" x14ac:dyDescent="0.3">
      <c r="A158" s="18">
        <v>45419</v>
      </c>
      <c r="B158" s="2">
        <v>2</v>
      </c>
      <c r="C158" s="2" t="s">
        <v>23</v>
      </c>
      <c r="D158" s="9">
        <v>18.276201</v>
      </c>
      <c r="E158">
        <v>6.5725159999999996E-3</v>
      </c>
      <c r="G158" s="34">
        <v>26.189</v>
      </c>
      <c r="H158" s="34">
        <v>0.21818523123784708</v>
      </c>
      <c r="I158" s="34">
        <v>26.407185231237847</v>
      </c>
      <c r="J158" s="34">
        <v>26.233623583790575</v>
      </c>
      <c r="K158" s="34">
        <v>2.8580000000000001</v>
      </c>
      <c r="L158" s="34">
        <v>2.3810507880322542E-2</v>
      </c>
      <c r="M158" s="34">
        <v>2.8818105078803224</v>
      </c>
      <c r="N158" s="34">
        <v>2.862869762208311</v>
      </c>
      <c r="O158" s="34">
        <v>29.047000000000001</v>
      </c>
      <c r="P158" s="34">
        <v>0.24199573911816963</v>
      </c>
      <c r="Q158" s="34">
        <v>29.288995739118171</v>
      </c>
      <c r="R158" s="34">
        <v>29.096493345998887</v>
      </c>
      <c r="S158" s="34"/>
      <c r="T158" s="34">
        <v>97.691000000000031</v>
      </c>
      <c r="U158" s="34">
        <v>0.81388114952294954</v>
      </c>
      <c r="V158" s="34">
        <v>98.504881149522987</v>
      </c>
      <c r="W158" s="34">
        <v>97.857456242089654</v>
      </c>
      <c r="X158" s="34">
        <v>8.1499999999999986</v>
      </c>
      <c r="Y158" s="34">
        <v>6.7899103997420801E-2</v>
      </c>
      <c r="Z158" s="34">
        <v>8.2178991039974196</v>
      </c>
      <c r="AA158" s="34">
        <v>8.1638868306500108</v>
      </c>
      <c r="AB158" s="34">
        <v>105.84100000000004</v>
      </c>
      <c r="AC158" s="34">
        <v>0.88178025352037037</v>
      </c>
      <c r="AD158" s="34">
        <v>106.72278025352041</v>
      </c>
      <c r="AE158" s="34">
        <v>106.02134307273967</v>
      </c>
    </row>
    <row r="159" spans="1:31" x14ac:dyDescent="0.3">
      <c r="A159" s="18">
        <v>45419</v>
      </c>
      <c r="B159" s="2">
        <v>3</v>
      </c>
      <c r="C159" s="2" t="s">
        <v>23</v>
      </c>
      <c r="D159" s="9">
        <v>14.737113000000001</v>
      </c>
      <c r="E159">
        <v>6.6681020000000004E-3</v>
      </c>
      <c r="G159" s="34">
        <v>25.487000000000002</v>
      </c>
      <c r="H159" s="34">
        <v>0.24545502182065182</v>
      </c>
      <c r="I159" s="34">
        <v>25.732455021820655</v>
      </c>
      <c r="J159" s="34">
        <v>25.560868387024744</v>
      </c>
      <c r="K159" s="34">
        <v>2.778</v>
      </c>
      <c r="L159" s="34">
        <v>2.6753798038912802E-2</v>
      </c>
      <c r="M159" s="34">
        <v>2.804753798038913</v>
      </c>
      <c r="N159" s="34">
        <v>2.786051413628702</v>
      </c>
      <c r="O159" s="34">
        <v>28.265000000000001</v>
      </c>
      <c r="P159" s="34">
        <v>0.27220881985956463</v>
      </c>
      <c r="Q159" s="34">
        <v>28.537208819859568</v>
      </c>
      <c r="R159" s="34">
        <v>28.346919800653446</v>
      </c>
      <c r="S159" s="34"/>
      <c r="T159" s="34">
        <v>95.402999999999992</v>
      </c>
      <c r="U159" s="34">
        <v>0.91878783092382943</v>
      </c>
      <c r="V159" s="34">
        <v>96.321787830923824</v>
      </c>
      <c r="W159" s="34">
        <v>95.679504324844871</v>
      </c>
      <c r="X159" s="34">
        <v>7.9919999999999973</v>
      </c>
      <c r="Y159" s="34">
        <v>7.6967729995317161E-2</v>
      </c>
      <c r="Z159" s="34">
        <v>8.0689677299953146</v>
      </c>
      <c r="AA159" s="34">
        <v>8.015163030136998</v>
      </c>
      <c r="AB159" s="34">
        <v>103.39499999999998</v>
      </c>
      <c r="AC159" s="34">
        <v>0.99575556091914663</v>
      </c>
      <c r="AD159" s="34">
        <v>104.39075556091913</v>
      </c>
      <c r="AE159" s="34">
        <v>103.69466735498187</v>
      </c>
    </row>
    <row r="160" spans="1:31" x14ac:dyDescent="0.3">
      <c r="A160" s="18">
        <v>45419</v>
      </c>
      <c r="B160" s="2">
        <v>4</v>
      </c>
      <c r="C160" s="2" t="s">
        <v>23</v>
      </c>
      <c r="D160" s="9">
        <v>16.02741</v>
      </c>
      <c r="E160">
        <v>6.6621270000000003E-3</v>
      </c>
      <c r="G160" s="34">
        <v>25.359000000000005</v>
      </c>
      <c r="H160" s="34">
        <v>0.23135258698877617</v>
      </c>
      <c r="I160" s="34">
        <v>25.590352586988782</v>
      </c>
      <c r="J160" s="34">
        <v>25.419866408079486</v>
      </c>
      <c r="K160" s="34">
        <v>2.7529999999999997</v>
      </c>
      <c r="L160" s="34">
        <v>2.5115882802164938E-2</v>
      </c>
      <c r="M160" s="34">
        <v>2.7781158828021648</v>
      </c>
      <c r="N160" s="34">
        <v>2.7596077219702195</v>
      </c>
      <c r="O160" s="34">
        <v>28.112000000000005</v>
      </c>
      <c r="P160" s="34">
        <v>0.25646846979094112</v>
      </c>
      <c r="Q160" s="34">
        <v>28.368468469790947</v>
      </c>
      <c r="R160" s="34">
        <v>28.179474130049705</v>
      </c>
      <c r="S160" s="34"/>
      <c r="T160" s="34">
        <v>94.94399999999996</v>
      </c>
      <c r="U160" s="34">
        <v>0.86618320986877839</v>
      </c>
      <c r="V160" s="34">
        <v>95.81018320986874</v>
      </c>
      <c r="W160" s="34">
        <v>95.171883601431318</v>
      </c>
      <c r="X160" s="34">
        <v>7.9439999999999982</v>
      </c>
      <c r="Y160" s="34">
        <v>7.2473873222084359E-2</v>
      </c>
      <c r="Z160" s="34">
        <v>8.0164738732220826</v>
      </c>
      <c r="AA160" s="34">
        <v>7.9630671061864948</v>
      </c>
      <c r="AB160" s="34">
        <v>102.88799999999996</v>
      </c>
      <c r="AC160" s="34">
        <v>0.93865708309086271</v>
      </c>
      <c r="AD160" s="34">
        <v>103.82665708309082</v>
      </c>
      <c r="AE160" s="34">
        <v>103.13495070761782</v>
      </c>
    </row>
    <row r="161" spans="1:31" x14ac:dyDescent="0.3">
      <c r="A161" s="18">
        <v>45419</v>
      </c>
      <c r="B161" s="2">
        <v>5</v>
      </c>
      <c r="C161" s="2" t="s">
        <v>23</v>
      </c>
      <c r="D161" s="9">
        <v>16.673052999999999</v>
      </c>
      <c r="E161">
        <v>6.6838890000000001E-3</v>
      </c>
      <c r="G161" s="34">
        <v>26.053000000000001</v>
      </c>
      <c r="H161" s="34">
        <v>0.23210903119897341</v>
      </c>
      <c r="I161" s="34">
        <v>26.285109031198974</v>
      </c>
      <c r="J161" s="34">
        <v>26.109422280081542</v>
      </c>
      <c r="K161" s="34">
        <v>2.77</v>
      </c>
      <c r="L161" s="34">
        <v>2.4678233463369142E-2</v>
      </c>
      <c r="M161" s="34">
        <v>2.7946782334633693</v>
      </c>
      <c r="N161" s="34">
        <v>2.775998914360184</v>
      </c>
      <c r="O161" s="34">
        <v>28.823</v>
      </c>
      <c r="P161" s="34">
        <v>0.25678726466234258</v>
      </c>
      <c r="Q161" s="34">
        <v>29.079787264662343</v>
      </c>
      <c r="R161" s="34">
        <v>28.885421194441726</v>
      </c>
      <c r="S161" s="34"/>
      <c r="T161" s="34">
        <v>97.647000000000048</v>
      </c>
      <c r="U161" s="34">
        <v>0.86994782057675379</v>
      </c>
      <c r="V161" s="34">
        <v>98.516947820576803</v>
      </c>
      <c r="W161" s="34">
        <v>97.858471476725271</v>
      </c>
      <c r="X161" s="34">
        <v>8.2140000000000004</v>
      </c>
      <c r="Y161" s="34">
        <v>7.3179425872965401E-2</v>
      </c>
      <c r="Z161" s="34">
        <v>8.2871794258729654</v>
      </c>
      <c r="AA161" s="34">
        <v>8.231788838467347</v>
      </c>
      <c r="AB161" s="34">
        <v>105.86100000000005</v>
      </c>
      <c r="AC161" s="34">
        <v>0.94312724644971924</v>
      </c>
      <c r="AD161" s="34">
        <v>106.80412724644977</v>
      </c>
      <c r="AE161" s="34">
        <v>106.09026031519262</v>
      </c>
    </row>
    <row r="162" spans="1:31" x14ac:dyDescent="0.3">
      <c r="A162" s="18">
        <v>45419</v>
      </c>
      <c r="B162" s="2">
        <v>6</v>
      </c>
      <c r="C162" s="2" t="s">
        <v>23</v>
      </c>
      <c r="D162" s="9">
        <v>32.870987</v>
      </c>
      <c r="E162">
        <v>6.6384269999999997E-3</v>
      </c>
      <c r="G162" s="34">
        <v>27.956000000000007</v>
      </c>
      <c r="H162" s="34">
        <v>0.24065413036397967</v>
      </c>
      <c r="I162" s="34">
        <v>28.196654130363985</v>
      </c>
      <c r="J162" s="34">
        <v>28.009472700275317</v>
      </c>
      <c r="K162" s="34">
        <v>2.9170000000000003</v>
      </c>
      <c r="L162" s="34">
        <v>2.5110462808403511E-2</v>
      </c>
      <c r="M162" s="34">
        <v>2.9421104628084036</v>
      </c>
      <c r="N162" s="34">
        <v>2.9225794772751139</v>
      </c>
      <c r="O162" s="34">
        <v>30.873000000000008</v>
      </c>
      <c r="P162" s="34">
        <v>0.26576459317238321</v>
      </c>
      <c r="Q162" s="34">
        <v>31.13876459317239</v>
      </c>
      <c r="R162" s="34">
        <v>30.932052177550432</v>
      </c>
      <c r="S162" s="34"/>
      <c r="T162" s="34">
        <v>105.26900000000002</v>
      </c>
      <c r="U162" s="34">
        <v>0.90618899875825487</v>
      </c>
      <c r="V162" s="34">
        <v>106.17518899875827</v>
      </c>
      <c r="W162" s="34">
        <v>105.47035275737882</v>
      </c>
      <c r="X162" s="34">
        <v>8.6879999999999988</v>
      </c>
      <c r="Y162" s="34">
        <v>7.4789064408436634E-2</v>
      </c>
      <c r="Z162" s="34">
        <v>8.7627890644084356</v>
      </c>
      <c r="AA162" s="34">
        <v>8.7046179288879628</v>
      </c>
      <c r="AB162" s="34">
        <v>113.95700000000002</v>
      </c>
      <c r="AC162" s="34">
        <v>0.98097806316669156</v>
      </c>
      <c r="AD162" s="34">
        <v>114.93797806316671</v>
      </c>
      <c r="AE162" s="34">
        <v>114.17497068626679</v>
      </c>
    </row>
    <row r="163" spans="1:31" x14ac:dyDescent="0.3">
      <c r="A163" s="18">
        <v>45419</v>
      </c>
      <c r="B163" s="2">
        <v>7</v>
      </c>
      <c r="C163" s="2" t="s">
        <v>23</v>
      </c>
      <c r="D163" s="9">
        <v>19.394621999999998</v>
      </c>
      <c r="E163">
        <v>6.7244080000000003E-3</v>
      </c>
      <c r="G163" s="34">
        <v>31.368000000000006</v>
      </c>
      <c r="H163" s="34">
        <v>4.7615395586704641E-2</v>
      </c>
      <c r="I163" s="34">
        <v>31.415615395586709</v>
      </c>
      <c r="J163" s="34">
        <v>31.204363980095703</v>
      </c>
      <c r="K163" s="34">
        <v>3.3359999999999999</v>
      </c>
      <c r="L163" s="34">
        <v>5.0639173577291079E-3</v>
      </c>
      <c r="M163" s="34">
        <v>3.341063917357729</v>
      </c>
      <c r="N163" s="34">
        <v>3.3185972404233377</v>
      </c>
      <c r="O163" s="34">
        <v>34.704000000000008</v>
      </c>
      <c r="P163" s="34">
        <v>5.2679312944433745E-2</v>
      </c>
      <c r="Q163" s="34">
        <v>34.756679312944435</v>
      </c>
      <c r="R163" s="34">
        <v>34.522961220519043</v>
      </c>
      <c r="S163" s="34"/>
      <c r="T163" s="34">
        <v>118.04699999999995</v>
      </c>
      <c r="U163" s="34">
        <v>0.17919072311985848</v>
      </c>
      <c r="V163" s="34">
        <v>118.22619072311981</v>
      </c>
      <c r="W163" s="34">
        <v>117.43118958041174</v>
      </c>
      <c r="X163" s="34">
        <v>9.5579999999999963</v>
      </c>
      <c r="Y163" s="34">
        <v>1.4508669695795803E-2</v>
      </c>
      <c r="Z163" s="34">
        <v>9.5725086696957913</v>
      </c>
      <c r="AA163" s="34">
        <v>9.50813921581722</v>
      </c>
      <c r="AB163" s="34">
        <v>127.60499999999995</v>
      </c>
      <c r="AC163" s="34">
        <v>0.19369939281565429</v>
      </c>
      <c r="AD163" s="34">
        <v>127.79869939281561</v>
      </c>
      <c r="AE163" s="34">
        <v>126.93932879622896</v>
      </c>
    </row>
    <row r="164" spans="1:31" x14ac:dyDescent="0.3">
      <c r="A164" s="18">
        <v>45419</v>
      </c>
      <c r="B164" s="2">
        <v>8</v>
      </c>
      <c r="C164" s="2" t="s">
        <v>178</v>
      </c>
      <c r="D164" s="9">
        <v>26.079516999999999</v>
      </c>
      <c r="E164">
        <v>6.3956830000000001E-3</v>
      </c>
      <c r="G164" s="34">
        <v>35.465000000000003</v>
      </c>
      <c r="H164" s="34">
        <v>0.15688642131268565</v>
      </c>
      <c r="I164" s="34">
        <v>35.621886421312688</v>
      </c>
      <c r="J164" s="34">
        <v>35.394060127899969</v>
      </c>
      <c r="K164" s="34">
        <v>3.6359999999999992</v>
      </c>
      <c r="L164" s="34">
        <v>1.6084563030957982E-2</v>
      </c>
      <c r="M164" s="34">
        <v>3.6520845630309573</v>
      </c>
      <c r="N164" s="34">
        <v>3.6287269878766177</v>
      </c>
      <c r="O164" s="34">
        <v>39.100999999999999</v>
      </c>
      <c r="P164" s="34">
        <v>0.17297098434364364</v>
      </c>
      <c r="Q164" s="34">
        <v>39.273970984343649</v>
      </c>
      <c r="R164" s="34">
        <v>39.022787115776588</v>
      </c>
      <c r="S164" s="34"/>
      <c r="T164" s="34">
        <v>132.01600000000005</v>
      </c>
      <c r="U164" s="34">
        <v>0.58399880998210951</v>
      </c>
      <c r="V164" s="34">
        <v>132.59999880998217</v>
      </c>
      <c r="W164" s="34">
        <v>131.75193125179314</v>
      </c>
      <c r="X164" s="34">
        <v>10.200000000000001</v>
      </c>
      <c r="Y164" s="34">
        <v>4.5121711472984452E-2</v>
      </c>
      <c r="Z164" s="34">
        <v>10.245121711472985</v>
      </c>
      <c r="AA164" s="34">
        <v>10.179597160709985</v>
      </c>
      <c r="AB164" s="34">
        <v>142.21600000000004</v>
      </c>
      <c r="AC164" s="34">
        <v>0.62912052145509401</v>
      </c>
      <c r="AD164" s="34">
        <v>142.84512052145516</v>
      </c>
      <c r="AE164" s="34">
        <v>141.93152841250313</v>
      </c>
    </row>
    <row r="165" spans="1:31" x14ac:dyDescent="0.3">
      <c r="A165" s="18">
        <v>45419</v>
      </c>
      <c r="B165" s="2">
        <v>9</v>
      </c>
      <c r="C165" s="2" t="s">
        <v>178</v>
      </c>
      <c r="D165" s="9">
        <v>34.278075999999999</v>
      </c>
      <c r="E165">
        <v>6.2564810000000004E-3</v>
      </c>
      <c r="G165" s="34">
        <v>39.013999999999989</v>
      </c>
      <c r="H165" s="34">
        <v>7.9109310619834977E-2</v>
      </c>
      <c r="I165" s="34">
        <v>39.093109310619823</v>
      </c>
      <c r="J165" s="34">
        <v>38.848524014987007</v>
      </c>
      <c r="K165" s="34">
        <v>3.8229999999999995</v>
      </c>
      <c r="L165" s="34">
        <v>7.7519581304052176E-3</v>
      </c>
      <c r="M165" s="34">
        <v>3.8307519581304046</v>
      </c>
      <c r="N165" s="34">
        <v>3.8067849312886488</v>
      </c>
      <c r="O165" s="34">
        <v>42.836999999999989</v>
      </c>
      <c r="P165" s="34">
        <v>8.6861268750240195E-2</v>
      </c>
      <c r="Q165" s="34">
        <v>42.92386126875023</v>
      </c>
      <c r="R165" s="34">
        <v>42.655308946275653</v>
      </c>
      <c r="S165" s="34"/>
      <c r="T165" s="34">
        <v>146.23800000000008</v>
      </c>
      <c r="U165" s="34">
        <v>0.29652912714470281</v>
      </c>
      <c r="V165" s="34">
        <v>146.53452912714479</v>
      </c>
      <c r="W165" s="34">
        <v>145.61773862981687</v>
      </c>
      <c r="X165" s="34">
        <v>10.939999999999996</v>
      </c>
      <c r="Y165" s="34">
        <v>2.218321264625505E-2</v>
      </c>
      <c r="Z165" s="34">
        <v>10.96218321264625</v>
      </c>
      <c r="AA165" s="34">
        <v>10.893598521657811</v>
      </c>
      <c r="AB165" s="34">
        <v>157.17800000000008</v>
      </c>
      <c r="AC165" s="34">
        <v>0.31871233979095787</v>
      </c>
      <c r="AD165" s="34">
        <v>157.49671233979103</v>
      </c>
      <c r="AE165" s="34">
        <v>156.51133715147469</v>
      </c>
    </row>
    <row r="166" spans="1:31" x14ac:dyDescent="0.3">
      <c r="A166" s="18">
        <v>45419</v>
      </c>
      <c r="B166" s="2">
        <v>10</v>
      </c>
      <c r="C166" s="2" t="s">
        <v>178</v>
      </c>
      <c r="D166" s="9">
        <v>45.654018999999998</v>
      </c>
      <c r="E166">
        <v>6.178261E-3</v>
      </c>
      <c r="G166" s="34">
        <v>42.227999999999994</v>
      </c>
      <c r="H166" s="34">
        <v>7.5551556553739449E-2</v>
      </c>
      <c r="I166" s="34">
        <v>42.303551556553735</v>
      </c>
      <c r="J166" s="34">
        <v>42.042189173810392</v>
      </c>
      <c r="K166" s="34">
        <v>4.1110000000000007</v>
      </c>
      <c r="L166" s="34">
        <v>7.3551304582841464E-3</v>
      </c>
      <c r="M166" s="34">
        <v>4.1183551304582844</v>
      </c>
      <c r="N166" s="34">
        <v>4.0929108575716242</v>
      </c>
      <c r="O166" s="34">
        <v>46.338999999999999</v>
      </c>
      <c r="P166" s="34">
        <v>8.2906687012023597E-2</v>
      </c>
      <c r="Q166" s="34">
        <v>46.421906687012019</v>
      </c>
      <c r="R166" s="34">
        <v>46.135100031382017</v>
      </c>
      <c r="S166" s="34"/>
      <c r="T166" s="34">
        <v>156.30600000000004</v>
      </c>
      <c r="U166" s="34">
        <v>0.27965240121930479</v>
      </c>
      <c r="V166" s="34">
        <v>156.58565240121933</v>
      </c>
      <c r="W166" s="34">
        <v>155.61822537182934</v>
      </c>
      <c r="X166" s="34">
        <v>11.740999999999994</v>
      </c>
      <c r="Y166" s="34">
        <v>2.1006223962713236E-2</v>
      </c>
      <c r="Z166" s="34">
        <v>11.762006223962707</v>
      </c>
      <c r="AA166" s="34">
        <v>11.689337479627442</v>
      </c>
      <c r="AB166" s="34">
        <v>168.04700000000003</v>
      </c>
      <c r="AC166" s="34">
        <v>0.30065862518201802</v>
      </c>
      <c r="AD166" s="34">
        <v>168.34765862518205</v>
      </c>
      <c r="AE166" s="34">
        <v>167.30756285145679</v>
      </c>
    </row>
    <row r="167" spans="1:31" x14ac:dyDescent="0.3">
      <c r="A167" s="18">
        <v>45419</v>
      </c>
      <c r="B167" s="2">
        <v>11</v>
      </c>
      <c r="C167" s="2" t="s">
        <v>178</v>
      </c>
      <c r="D167" s="9">
        <v>26.518260999999999</v>
      </c>
      <c r="E167">
        <v>6.4280580000000004E-3</v>
      </c>
      <c r="G167" s="34">
        <v>44.786000000000001</v>
      </c>
      <c r="H167" s="34">
        <v>8.4349977923002709E-2</v>
      </c>
      <c r="I167" s="34">
        <v>44.870349977923006</v>
      </c>
      <c r="J167" s="34">
        <v>44.581920765784616</v>
      </c>
      <c r="K167" s="34">
        <v>4.335</v>
      </c>
      <c r="L167" s="34">
        <v>8.1645414704643576E-3</v>
      </c>
      <c r="M167" s="34">
        <v>4.3431645414704647</v>
      </c>
      <c r="N167" s="34">
        <v>4.3152464278943494</v>
      </c>
      <c r="O167" s="34">
        <v>49.121000000000002</v>
      </c>
      <c r="P167" s="34">
        <v>9.2514519393467068E-2</v>
      </c>
      <c r="Q167" s="34">
        <v>49.21351451939347</v>
      </c>
      <c r="R167" s="34">
        <v>48.897167193678968</v>
      </c>
      <c r="S167" s="34"/>
      <c r="T167" s="34">
        <v>165.10299999999995</v>
      </c>
      <c r="U167" s="34">
        <v>0.31095508429021373</v>
      </c>
      <c r="V167" s="34">
        <v>165.41395508429017</v>
      </c>
      <c r="W167" s="34">
        <v>164.35066458699896</v>
      </c>
      <c r="X167" s="34">
        <v>12.309000000000001</v>
      </c>
      <c r="Y167" s="34">
        <v>2.3182777614751047E-2</v>
      </c>
      <c r="Z167" s="34">
        <v>12.332182777614753</v>
      </c>
      <c r="AA167" s="34">
        <v>12.252910791453644</v>
      </c>
      <c r="AB167" s="34">
        <v>177.41199999999995</v>
      </c>
      <c r="AC167" s="34">
        <v>0.33413786190496481</v>
      </c>
      <c r="AD167" s="34">
        <v>177.74613786190491</v>
      </c>
      <c r="AE167" s="34">
        <v>176.6035753784526</v>
      </c>
    </row>
    <row r="168" spans="1:31" x14ac:dyDescent="0.3">
      <c r="A168" s="18">
        <v>45419</v>
      </c>
      <c r="B168" s="2">
        <v>12</v>
      </c>
      <c r="C168" s="2" t="s">
        <v>178</v>
      </c>
      <c r="D168" s="9">
        <v>26.180129999999998</v>
      </c>
      <c r="E168">
        <v>6.6047279999999998E-3</v>
      </c>
      <c r="G168" s="34">
        <v>47.061999999999998</v>
      </c>
      <c r="H168" s="34">
        <v>3.33692911422344E-2</v>
      </c>
      <c r="I168" s="34">
        <v>47.095369291142234</v>
      </c>
      <c r="J168" s="34">
        <v>46.784317186914684</v>
      </c>
      <c r="K168" s="34">
        <v>4.5149999999999997</v>
      </c>
      <c r="L168" s="34">
        <v>3.2013588353063684E-3</v>
      </c>
      <c r="M168" s="34">
        <v>4.5182013588353058</v>
      </c>
      <c r="N168" s="34">
        <v>4.488359867810968</v>
      </c>
      <c r="O168" s="34">
        <v>51.576999999999998</v>
      </c>
      <c r="P168" s="34">
        <v>3.6570649977540767E-2</v>
      </c>
      <c r="Q168" s="34">
        <v>51.61357064997754</v>
      </c>
      <c r="R168" s="34">
        <v>51.272677054725655</v>
      </c>
      <c r="S168" s="34"/>
      <c r="T168" s="34">
        <v>173.44300000000007</v>
      </c>
      <c r="U168" s="34">
        <v>0.12297968559735166</v>
      </c>
      <c r="V168" s="34">
        <v>173.56597968559743</v>
      </c>
      <c r="W168" s="34">
        <v>172.41962359972052</v>
      </c>
      <c r="X168" s="34">
        <v>12.785000000000005</v>
      </c>
      <c r="Y168" s="34">
        <v>9.0651988282152689E-3</v>
      </c>
      <c r="Z168" s="34">
        <v>12.794065198828221</v>
      </c>
      <c r="AA168" s="34">
        <v>12.709563878175695</v>
      </c>
      <c r="AB168" s="34">
        <v>186.22800000000007</v>
      </c>
      <c r="AC168" s="34">
        <v>0.13204488442556692</v>
      </c>
      <c r="AD168" s="34">
        <v>186.36004488442563</v>
      </c>
      <c r="AE168" s="34">
        <v>185.12918747789621</v>
      </c>
    </row>
    <row r="169" spans="1:31" x14ac:dyDescent="0.3">
      <c r="A169" s="18">
        <v>45419</v>
      </c>
      <c r="B169" s="2">
        <v>13</v>
      </c>
      <c r="C169" s="2" t="s">
        <v>178</v>
      </c>
      <c r="D169" s="9">
        <v>28.425446000000001</v>
      </c>
      <c r="E169">
        <v>6.7206660000000001E-3</v>
      </c>
      <c r="G169" s="34">
        <v>48.412999999999997</v>
      </c>
      <c r="H169" s="34">
        <v>0.62229566507293665</v>
      </c>
      <c r="I169" s="34">
        <v>49.035295665072937</v>
      </c>
      <c r="J169" s="34">
        <v>48.705745820696734</v>
      </c>
      <c r="K169" s="34">
        <v>4.6449999999999996</v>
      </c>
      <c r="L169" s="34">
        <v>5.9706346730501944E-2</v>
      </c>
      <c r="M169" s="34">
        <v>4.7047063467305019</v>
      </c>
      <c r="N169" s="34">
        <v>4.6730875867460462</v>
      </c>
      <c r="O169" s="34">
        <v>53.057999999999993</v>
      </c>
      <c r="P169" s="34">
        <v>0.68200201180343856</v>
      </c>
      <c r="Q169" s="34">
        <v>53.74000201180344</v>
      </c>
      <c r="R169" s="34">
        <v>53.378833407442784</v>
      </c>
      <c r="S169" s="34"/>
      <c r="T169" s="34">
        <v>179.15499999999997</v>
      </c>
      <c r="U169" s="34">
        <v>2.3028397305711676</v>
      </c>
      <c r="V169" s="34">
        <v>181.45783973057115</v>
      </c>
      <c r="W169" s="34">
        <v>180.23832219666045</v>
      </c>
      <c r="X169" s="34">
        <v>13.294000000000004</v>
      </c>
      <c r="Y169" s="34">
        <v>0.17087969288165619</v>
      </c>
      <c r="Z169" s="34">
        <v>13.464879692881659</v>
      </c>
      <c r="AA169" s="34">
        <v>13.374386733735619</v>
      </c>
      <c r="AB169" s="34">
        <v>192.44899999999998</v>
      </c>
      <c r="AC169" s="34">
        <v>2.4737194234528239</v>
      </c>
      <c r="AD169" s="34">
        <v>194.9227194234528</v>
      </c>
      <c r="AE169" s="34">
        <v>193.61270893039608</v>
      </c>
    </row>
    <row r="170" spans="1:31" x14ac:dyDescent="0.3">
      <c r="A170" s="18">
        <v>45419</v>
      </c>
      <c r="B170" s="2">
        <v>14</v>
      </c>
      <c r="C170" s="2" t="s">
        <v>178</v>
      </c>
      <c r="D170" s="9">
        <v>55.313585000000003</v>
      </c>
      <c r="E170">
        <v>6.7689940000000004E-3</v>
      </c>
      <c r="G170" s="34">
        <v>50.035999999999994</v>
      </c>
      <c r="H170" s="34">
        <v>0.41029643763163437</v>
      </c>
      <c r="I170" s="34">
        <v>50.446296437631631</v>
      </c>
      <c r="J170" s="34">
        <v>50.104825759723084</v>
      </c>
      <c r="K170" s="34">
        <v>4.766</v>
      </c>
      <c r="L170" s="34">
        <v>3.9081317886169351E-2</v>
      </c>
      <c r="M170" s="34">
        <v>4.8050813178861693</v>
      </c>
      <c r="N170" s="34">
        <v>4.7725557512758856</v>
      </c>
      <c r="O170" s="34">
        <v>54.801999999999992</v>
      </c>
      <c r="P170" s="34">
        <v>0.44937775551780373</v>
      </c>
      <c r="Q170" s="34">
        <v>55.251377755517801</v>
      </c>
      <c r="R170" s="34">
        <v>54.877381510998973</v>
      </c>
      <c r="S170" s="34"/>
      <c r="T170" s="34">
        <v>183.55599999999998</v>
      </c>
      <c r="U170" s="34">
        <v>1.5051637402252833</v>
      </c>
      <c r="V170" s="34">
        <v>185.06116374022525</v>
      </c>
      <c r="W170" s="34">
        <v>183.80848583323467</v>
      </c>
      <c r="X170" s="34">
        <v>13.533999999999999</v>
      </c>
      <c r="Y170" s="34">
        <v>0.11097913476110281</v>
      </c>
      <c r="Z170" s="34">
        <v>13.644979134761101</v>
      </c>
      <c r="AA170" s="34">
        <v>13.552616352867778</v>
      </c>
      <c r="AB170" s="34">
        <v>197.08999999999997</v>
      </c>
      <c r="AC170" s="34">
        <v>1.6161428749863862</v>
      </c>
      <c r="AD170" s="34">
        <v>198.70614287498637</v>
      </c>
      <c r="AE170" s="34">
        <v>197.36110218610244</v>
      </c>
    </row>
    <row r="171" spans="1:31" x14ac:dyDescent="0.3">
      <c r="A171" s="18">
        <v>45419</v>
      </c>
      <c r="B171" s="2">
        <v>15</v>
      </c>
      <c r="C171" s="2" t="s">
        <v>178</v>
      </c>
      <c r="D171" s="9">
        <v>29.910335</v>
      </c>
      <c r="E171">
        <v>6.6447980000000004E-3</v>
      </c>
      <c r="G171" s="34">
        <v>49.704000000000001</v>
      </c>
      <c r="H171" s="34">
        <v>0.37564079321741051</v>
      </c>
      <c r="I171" s="34">
        <v>50.079640793217408</v>
      </c>
      <c r="J171" s="34">
        <v>49.746871696233917</v>
      </c>
      <c r="K171" s="34">
        <v>4.7959999999999994</v>
      </c>
      <c r="L171" s="34">
        <v>3.6246041450802763E-2</v>
      </c>
      <c r="M171" s="34">
        <v>4.8322460414508024</v>
      </c>
      <c r="N171" s="34">
        <v>4.8001367426190624</v>
      </c>
      <c r="O171" s="34">
        <v>54.5</v>
      </c>
      <c r="P171" s="34">
        <v>0.4118868346682133</v>
      </c>
      <c r="Q171" s="34">
        <v>54.911886834668209</v>
      </c>
      <c r="R171" s="34">
        <v>54.547008438852977</v>
      </c>
      <c r="S171" s="34"/>
      <c r="T171" s="34">
        <v>184.03199999999998</v>
      </c>
      <c r="U171" s="34">
        <v>1.3908322561038646</v>
      </c>
      <c r="V171" s="34">
        <v>185.42283225610385</v>
      </c>
      <c r="W171" s="34">
        <v>184.19073499117417</v>
      </c>
      <c r="X171" s="34">
        <v>13.523999999999997</v>
      </c>
      <c r="Y171" s="34">
        <v>0.1022083954505122</v>
      </c>
      <c r="Z171" s="34">
        <v>13.62620839545051</v>
      </c>
      <c r="AA171" s="34">
        <v>13.535664993156837</v>
      </c>
      <c r="AB171" s="34">
        <v>197.55599999999998</v>
      </c>
      <c r="AC171" s="34">
        <v>1.4930406515543768</v>
      </c>
      <c r="AD171" s="34">
        <v>199.04904065155435</v>
      </c>
      <c r="AE171" s="34">
        <v>197.72639998433101</v>
      </c>
    </row>
    <row r="172" spans="1:31" x14ac:dyDescent="0.3">
      <c r="A172" s="18">
        <v>45419</v>
      </c>
      <c r="B172" s="2">
        <v>16</v>
      </c>
      <c r="C172" s="2" t="s">
        <v>178</v>
      </c>
      <c r="D172" s="9">
        <v>23.143653</v>
      </c>
      <c r="E172">
        <v>6.3478620000000001E-3</v>
      </c>
      <c r="G172" s="34">
        <v>48.818999999999996</v>
      </c>
      <c r="H172" s="34">
        <v>0.19799195013772136</v>
      </c>
      <c r="I172" s="34">
        <v>49.016991950137715</v>
      </c>
      <c r="J172" s="34">
        <v>48.705838849583131</v>
      </c>
      <c r="K172" s="34">
        <v>4.9119999999999999</v>
      </c>
      <c r="L172" s="34">
        <v>1.9921269568743467E-2</v>
      </c>
      <c r="M172" s="34">
        <v>4.9319212695687433</v>
      </c>
      <c r="N172" s="34">
        <v>4.9006141139546564</v>
      </c>
      <c r="O172" s="34">
        <v>53.730999999999995</v>
      </c>
      <c r="P172" s="34">
        <v>0.21791321970646482</v>
      </c>
      <c r="Q172" s="34">
        <v>53.948913219706455</v>
      </c>
      <c r="R172" s="34">
        <v>53.606452963537791</v>
      </c>
      <c r="S172" s="34"/>
      <c r="T172" s="34">
        <v>180.64699999999991</v>
      </c>
      <c r="U172" s="34">
        <v>0.73263794458159603</v>
      </c>
      <c r="V172" s="34">
        <v>181.3796379445815</v>
      </c>
      <c r="W172" s="34">
        <v>180.22826503329932</v>
      </c>
      <c r="X172" s="34">
        <v>13.667</v>
      </c>
      <c r="Y172" s="34">
        <v>5.542833696987317E-2</v>
      </c>
      <c r="Z172" s="34">
        <v>13.722428336969873</v>
      </c>
      <c r="AA172" s="34">
        <v>13.635320255581899</v>
      </c>
      <c r="AB172" s="34">
        <v>194.31399999999991</v>
      </c>
      <c r="AC172" s="34">
        <v>0.78806628155146918</v>
      </c>
      <c r="AD172" s="34">
        <v>195.10206628155137</v>
      </c>
      <c r="AE172" s="34">
        <v>193.86358528888121</v>
      </c>
    </row>
    <row r="173" spans="1:31" x14ac:dyDescent="0.3">
      <c r="A173" s="18">
        <v>45419</v>
      </c>
      <c r="B173" s="2">
        <v>17</v>
      </c>
      <c r="C173" s="2" t="s">
        <v>178</v>
      </c>
      <c r="D173" s="9">
        <v>28.987480000000001</v>
      </c>
      <c r="E173">
        <v>6.6709839999999996E-3</v>
      </c>
      <c r="G173" s="34">
        <v>46.614000000000011</v>
      </c>
      <c r="H173" s="34">
        <v>0.79412565686532388</v>
      </c>
      <c r="I173" s="34">
        <v>47.408125656865337</v>
      </c>
      <c r="J173" s="34">
        <v>47.091866809138402</v>
      </c>
      <c r="K173" s="34">
        <v>4.7629999999999999</v>
      </c>
      <c r="L173" s="34">
        <v>8.1143444107983367E-2</v>
      </c>
      <c r="M173" s="34">
        <v>4.8441434441079831</v>
      </c>
      <c r="N173" s="34">
        <v>4.8118282406986337</v>
      </c>
      <c r="O173" s="34">
        <v>51.37700000000001</v>
      </c>
      <c r="P173" s="34">
        <v>0.87526910097330723</v>
      </c>
      <c r="Q173" s="34">
        <v>52.252269100973322</v>
      </c>
      <c r="R173" s="34">
        <v>51.903695049837033</v>
      </c>
      <c r="S173" s="34"/>
      <c r="T173" s="34">
        <v>173.59500000000014</v>
      </c>
      <c r="U173" s="34">
        <v>2.9573999957853001</v>
      </c>
      <c r="V173" s="34">
        <v>176.55239999578544</v>
      </c>
      <c r="W173" s="34">
        <v>175.37462176025196</v>
      </c>
      <c r="X173" s="34">
        <v>13.360000000000001</v>
      </c>
      <c r="Y173" s="34">
        <v>0.22760369793883226</v>
      </c>
      <c r="Z173" s="34">
        <v>13.587603697938833</v>
      </c>
      <c r="AA173" s="34">
        <v>13.496961011071543</v>
      </c>
      <c r="AB173" s="34">
        <v>186.95500000000015</v>
      </c>
      <c r="AC173" s="34">
        <v>3.1850036937241324</v>
      </c>
      <c r="AD173" s="34">
        <v>190.14000369372428</v>
      </c>
      <c r="AE173" s="34">
        <v>188.87158277132349</v>
      </c>
    </row>
    <row r="174" spans="1:31" x14ac:dyDescent="0.3">
      <c r="A174" s="18">
        <v>45419</v>
      </c>
      <c r="B174" s="2">
        <v>18</v>
      </c>
      <c r="C174" s="2" t="s">
        <v>178</v>
      </c>
      <c r="D174" s="9">
        <v>49.794580000000003</v>
      </c>
      <c r="E174">
        <v>6.8452720000000003E-3</v>
      </c>
      <c r="G174" s="34">
        <v>43.287999999999997</v>
      </c>
      <c r="H174" s="34">
        <v>0.4500885290442313</v>
      </c>
      <c r="I174" s="34">
        <v>43.738088529044227</v>
      </c>
      <c r="J174" s="34">
        <v>43.438689416302843</v>
      </c>
      <c r="K174" s="34">
        <v>4.551000000000001</v>
      </c>
      <c r="L174" s="34">
        <v>4.7319185355763661E-2</v>
      </c>
      <c r="M174" s="34">
        <v>4.5983191853557646</v>
      </c>
      <c r="N174" s="34">
        <v>4.5668424397891858</v>
      </c>
      <c r="O174" s="34">
        <v>47.838999999999999</v>
      </c>
      <c r="P174" s="34">
        <v>0.49740771439999498</v>
      </c>
      <c r="Q174" s="34">
        <v>48.336407714399989</v>
      </c>
      <c r="R174" s="34">
        <v>48.005531856092027</v>
      </c>
      <c r="S174" s="34"/>
      <c r="T174" s="34">
        <v>162.352</v>
      </c>
      <c r="U174" s="34">
        <v>1.6880607297031291</v>
      </c>
      <c r="V174" s="34">
        <v>164.04006072970313</v>
      </c>
      <c r="W174" s="34">
        <v>162.9171618951118</v>
      </c>
      <c r="X174" s="34">
        <v>12.864000000000001</v>
      </c>
      <c r="Y174" s="34">
        <v>0.13375390033323306</v>
      </c>
      <c r="Z174" s="34">
        <v>12.997753900333233</v>
      </c>
      <c r="AA174" s="34">
        <v>12.908780739496391</v>
      </c>
      <c r="AB174" s="34">
        <v>175.21600000000001</v>
      </c>
      <c r="AC174" s="34">
        <v>1.8218146300363622</v>
      </c>
      <c r="AD174" s="34">
        <v>177.03781463003637</v>
      </c>
      <c r="AE174" s="34">
        <v>175.8259426346082</v>
      </c>
    </row>
    <row r="175" spans="1:31" x14ac:dyDescent="0.3">
      <c r="A175" s="18">
        <v>45419</v>
      </c>
      <c r="B175" s="2">
        <v>19</v>
      </c>
      <c r="C175" s="2" t="s">
        <v>178</v>
      </c>
      <c r="D175" s="9">
        <v>70.810974000000002</v>
      </c>
      <c r="E175">
        <v>6.5779829999999999E-3</v>
      </c>
      <c r="G175" s="34">
        <v>40.274999999999991</v>
      </c>
      <c r="H175" s="34">
        <v>0.22398062905167793</v>
      </c>
      <c r="I175" s="34">
        <v>40.498980629051673</v>
      </c>
      <c r="J175" s="34">
        <v>40.232579022956443</v>
      </c>
      <c r="K175" s="34">
        <v>4.3369999999999997</v>
      </c>
      <c r="L175" s="34">
        <v>2.4119279657284352E-2</v>
      </c>
      <c r="M175" s="34">
        <v>4.3611192796572844</v>
      </c>
      <c r="N175" s="34">
        <v>4.3324319111747265</v>
      </c>
      <c r="O175" s="34">
        <v>44.611999999999995</v>
      </c>
      <c r="P175" s="34">
        <v>0.24809990870896229</v>
      </c>
      <c r="Q175" s="34">
        <v>44.86009990870896</v>
      </c>
      <c r="R175" s="34">
        <v>44.565010934131166</v>
      </c>
      <c r="S175" s="34"/>
      <c r="T175" s="34">
        <v>153.79700000000005</v>
      </c>
      <c r="U175" s="34">
        <v>0.85530847439505731</v>
      </c>
      <c r="V175" s="34">
        <v>154.65230847439511</v>
      </c>
      <c r="W175" s="34">
        <v>153.63500821833978</v>
      </c>
      <c r="X175" s="34">
        <v>12.230999999999995</v>
      </c>
      <c r="Y175" s="34">
        <v>6.8020039079604522E-2</v>
      </c>
      <c r="Z175" s="34">
        <v>12.299020039079599</v>
      </c>
      <c r="AA175" s="34">
        <v>12.218117294345873</v>
      </c>
      <c r="AB175" s="34">
        <v>166.02800000000005</v>
      </c>
      <c r="AC175" s="34">
        <v>0.92332851347466183</v>
      </c>
      <c r="AD175" s="34">
        <v>166.95132851347472</v>
      </c>
      <c r="AE175" s="34">
        <v>165.85312551268566</v>
      </c>
    </row>
    <row r="176" spans="1:31" x14ac:dyDescent="0.3">
      <c r="A176" s="18">
        <v>45419</v>
      </c>
      <c r="B176" s="2">
        <v>20</v>
      </c>
      <c r="C176" s="2" t="s">
        <v>178</v>
      </c>
      <c r="D176" s="9">
        <v>53.859653000000002</v>
      </c>
      <c r="E176">
        <v>6.9902080000000004E-3</v>
      </c>
      <c r="G176" s="34">
        <v>38.087999999999994</v>
      </c>
      <c r="H176" s="34">
        <v>7.1804145864556856E-2</v>
      </c>
      <c r="I176" s="34">
        <v>38.159804145864548</v>
      </c>
      <c r="J176" s="34">
        <v>37.893059177645689</v>
      </c>
      <c r="K176" s="34">
        <v>4.181</v>
      </c>
      <c r="L176" s="34">
        <v>7.8820923613661074E-3</v>
      </c>
      <c r="M176" s="34">
        <v>4.1888820923613661</v>
      </c>
      <c r="N176" s="34">
        <v>4.1596009352482843</v>
      </c>
      <c r="O176" s="34">
        <v>42.268999999999991</v>
      </c>
      <c r="P176" s="34">
        <v>7.9686238225922967E-2</v>
      </c>
      <c r="Q176" s="34">
        <v>42.348686238225916</v>
      </c>
      <c r="R176" s="34">
        <v>42.052660112893975</v>
      </c>
      <c r="S176" s="34"/>
      <c r="T176" s="34">
        <v>148.30899999999997</v>
      </c>
      <c r="U176" s="34">
        <v>0.27959465104564596</v>
      </c>
      <c r="V176" s="34">
        <v>148.58859465104561</v>
      </c>
      <c r="W176" s="34">
        <v>147.54992946800709</v>
      </c>
      <c r="X176" s="34">
        <v>11.786999999999997</v>
      </c>
      <c r="Y176" s="34">
        <v>2.2221053016843406E-2</v>
      </c>
      <c r="Z176" s="34">
        <v>11.809221053016842</v>
      </c>
      <c r="AA176" s="34">
        <v>11.726672141538273</v>
      </c>
      <c r="AB176" s="34">
        <v>160.09599999999998</v>
      </c>
      <c r="AC176" s="34">
        <v>0.30181570406248937</v>
      </c>
      <c r="AD176" s="34">
        <v>160.39781570406245</v>
      </c>
      <c r="AE176" s="34">
        <v>159.27660160954537</v>
      </c>
    </row>
    <row r="177" spans="1:31" x14ac:dyDescent="0.3">
      <c r="A177" s="18">
        <v>45419</v>
      </c>
      <c r="B177" s="2">
        <v>21</v>
      </c>
      <c r="C177" s="2" t="s">
        <v>178</v>
      </c>
      <c r="D177" s="9">
        <v>58.694626</v>
      </c>
      <c r="E177">
        <v>6.7886589999999998E-3</v>
      </c>
      <c r="G177" s="34">
        <v>36.833999999999996</v>
      </c>
      <c r="H177" s="34">
        <v>0.19285022195930301</v>
      </c>
      <c r="I177" s="34">
        <v>37.0268502219593</v>
      </c>
      <c r="J177" s="34">
        <v>36.775487561958343</v>
      </c>
      <c r="K177" s="34">
        <v>3.8919999999999999</v>
      </c>
      <c r="L177" s="34">
        <v>2.0377180427474818E-2</v>
      </c>
      <c r="M177" s="34">
        <v>3.9123771804274745</v>
      </c>
      <c r="N177" s="34">
        <v>3.8858173858701708</v>
      </c>
      <c r="O177" s="34">
        <v>40.725999999999999</v>
      </c>
      <c r="P177" s="34">
        <v>0.21322740238677784</v>
      </c>
      <c r="Q177" s="34">
        <v>40.939227402386777</v>
      </c>
      <c r="R177" s="34">
        <v>40.661304947828512</v>
      </c>
      <c r="S177" s="34"/>
      <c r="T177" s="34">
        <v>143.45600000000005</v>
      </c>
      <c r="U177" s="34">
        <v>0.75108653530416969</v>
      </c>
      <c r="V177" s="34">
        <v>144.20708653530423</v>
      </c>
      <c r="W177" s="34">
        <v>143.22811379943255</v>
      </c>
      <c r="X177" s="34">
        <v>11.462999999999994</v>
      </c>
      <c r="Y177" s="34">
        <v>6.0016346156254813E-2</v>
      </c>
      <c r="Z177" s="34">
        <v>11.523016346156249</v>
      </c>
      <c r="AA177" s="34">
        <v>11.444790517530768</v>
      </c>
      <c r="AB177" s="34">
        <v>154.91900000000004</v>
      </c>
      <c r="AC177" s="34">
        <v>0.81110288146042453</v>
      </c>
      <c r="AD177" s="34">
        <v>155.73010288146048</v>
      </c>
      <c r="AE177" s="34">
        <v>154.67290431696333</v>
      </c>
    </row>
    <row r="178" spans="1:31" x14ac:dyDescent="0.3">
      <c r="A178" s="18">
        <v>45419</v>
      </c>
      <c r="B178" s="2">
        <v>22</v>
      </c>
      <c r="C178" s="2" t="s">
        <v>178</v>
      </c>
      <c r="D178" s="9">
        <v>39.241810999999998</v>
      </c>
      <c r="E178">
        <v>6.6907659999999999E-3</v>
      </c>
      <c r="G178" s="34">
        <v>33.881999999999998</v>
      </c>
      <c r="H178" s="34">
        <v>0.17645110054546534</v>
      </c>
      <c r="I178" s="34">
        <v>34.058451100545462</v>
      </c>
      <c r="J178" s="34">
        <v>33.830573973909267</v>
      </c>
      <c r="K178" s="34">
        <v>3.5379999999999998</v>
      </c>
      <c r="L178" s="34">
        <v>1.8425240355641831E-2</v>
      </c>
      <c r="M178" s="34">
        <v>3.5564252403556416</v>
      </c>
      <c r="N178" s="34">
        <v>3.5326300312759282</v>
      </c>
      <c r="O178" s="34">
        <v>37.419999999999995</v>
      </c>
      <c r="P178" s="34">
        <v>0.19487634090110717</v>
      </c>
      <c r="Q178" s="34">
        <v>37.614876340901105</v>
      </c>
      <c r="R178" s="34">
        <v>37.363204005185196</v>
      </c>
      <c r="S178" s="34"/>
      <c r="T178" s="34">
        <v>132.23599999999996</v>
      </c>
      <c r="U178" s="34">
        <v>0.68866028368249077</v>
      </c>
      <c r="V178" s="34">
        <v>132.92466028368244</v>
      </c>
      <c r="W178" s="34">
        <v>132.03529248609485</v>
      </c>
      <c r="X178" s="34">
        <v>10.622999999999999</v>
      </c>
      <c r="Y178" s="34">
        <v>5.5322591378740286E-2</v>
      </c>
      <c r="Z178" s="34">
        <v>10.678322591378739</v>
      </c>
      <c r="AA178" s="34">
        <v>10.606876433647312</v>
      </c>
      <c r="AB178" s="34">
        <v>142.85899999999995</v>
      </c>
      <c r="AC178" s="34">
        <v>0.74398287506123106</v>
      </c>
      <c r="AD178" s="34">
        <v>143.60298287506117</v>
      </c>
      <c r="AE178" s="34">
        <v>142.64216891974215</v>
      </c>
    </row>
    <row r="179" spans="1:31" x14ac:dyDescent="0.3">
      <c r="A179" s="18">
        <v>45419</v>
      </c>
      <c r="B179" s="2">
        <v>23</v>
      </c>
      <c r="C179" s="2" t="s">
        <v>178</v>
      </c>
      <c r="D179" s="9">
        <v>23.712278999999999</v>
      </c>
      <c r="E179">
        <v>6.670362E-3</v>
      </c>
      <c r="G179" s="34">
        <v>30.966000000000005</v>
      </c>
      <c r="H179" s="34">
        <v>0.21682483027727498</v>
      </c>
      <c r="I179" s="34">
        <v>31.18282483027728</v>
      </c>
      <c r="J179" s="34">
        <v>30.974824100476742</v>
      </c>
      <c r="K179" s="34">
        <v>3.238</v>
      </c>
      <c r="L179" s="34">
        <v>2.2672569929529686E-2</v>
      </c>
      <c r="M179" s="34">
        <v>3.2606725699295298</v>
      </c>
      <c r="N179" s="34">
        <v>3.2389227035246293</v>
      </c>
      <c r="O179" s="34">
        <v>34.204000000000008</v>
      </c>
      <c r="P179" s="34">
        <v>0.23949740020680466</v>
      </c>
      <c r="Q179" s="34">
        <v>34.443497400206809</v>
      </c>
      <c r="R179" s="34">
        <v>34.213746804001374</v>
      </c>
      <c r="S179" s="34"/>
      <c r="T179" s="34">
        <v>120.01399999999992</v>
      </c>
      <c r="U179" s="34">
        <v>0.84034150942636632</v>
      </c>
      <c r="V179" s="34">
        <v>120.85434150942629</v>
      </c>
      <c r="W179" s="34">
        <v>120.04819930228679</v>
      </c>
      <c r="X179" s="34">
        <v>9.6009999999999991</v>
      </c>
      <c r="Y179" s="34">
        <v>6.7226480510628309E-2</v>
      </c>
      <c r="Z179" s="34">
        <v>9.6682264805106275</v>
      </c>
      <c r="AA179" s="34">
        <v>9.6037359099876358</v>
      </c>
      <c r="AB179" s="34">
        <v>129.61499999999992</v>
      </c>
      <c r="AC179" s="34">
        <v>0.90756798993699461</v>
      </c>
      <c r="AD179" s="34">
        <v>130.52256798993693</v>
      </c>
      <c r="AE179" s="34">
        <v>129.65193521227442</v>
      </c>
    </row>
    <row r="180" spans="1:31" x14ac:dyDescent="0.3">
      <c r="A180" s="18">
        <v>45419</v>
      </c>
      <c r="B180" s="2">
        <v>24</v>
      </c>
      <c r="C180" s="2" t="s">
        <v>23</v>
      </c>
      <c r="D180" s="9">
        <v>23.525993</v>
      </c>
      <c r="E180">
        <v>6.3571110000000004E-3</v>
      </c>
      <c r="G180" s="34">
        <v>29.416</v>
      </c>
      <c r="H180" s="34">
        <v>0.25220610510893976</v>
      </c>
      <c r="I180" s="34">
        <v>29.66820610510894</v>
      </c>
      <c r="J180" s="34">
        <v>29.479602025727885</v>
      </c>
      <c r="K180" s="34">
        <v>3.0569999999999995</v>
      </c>
      <c r="L180" s="34">
        <v>2.621002390937003E-2</v>
      </c>
      <c r="M180" s="34">
        <v>3.0832100239093694</v>
      </c>
      <c r="N180" s="34">
        <v>3.0636097155510646</v>
      </c>
      <c r="O180" s="34">
        <v>32.472999999999999</v>
      </c>
      <c r="P180" s="34">
        <v>0.27841612901830981</v>
      </c>
      <c r="Q180" s="34">
        <v>32.75141612901831</v>
      </c>
      <c r="R180" s="34">
        <v>32.543211741278952</v>
      </c>
      <c r="S180" s="34"/>
      <c r="T180" s="34">
        <v>110.23599999999996</v>
      </c>
      <c r="U180" s="34">
        <v>0.94513843496019423</v>
      </c>
      <c r="V180" s="34">
        <v>111.18113843496016</v>
      </c>
      <c r="W180" s="34">
        <v>110.47434759682275</v>
      </c>
      <c r="X180" s="34">
        <v>9.025999999999998</v>
      </c>
      <c r="Y180" s="34">
        <v>7.7386874650302209E-2</v>
      </c>
      <c r="Z180" s="34">
        <v>9.1033868746503011</v>
      </c>
      <c r="AA180" s="34">
        <v>9.0455156338122062</v>
      </c>
      <c r="AB180" s="34">
        <v>119.26199999999996</v>
      </c>
      <c r="AC180" s="34">
        <v>1.0225253096104965</v>
      </c>
      <c r="AD180" s="34">
        <v>120.28452530961046</v>
      </c>
      <c r="AE180" s="34">
        <v>119.51986323063495</v>
      </c>
    </row>
    <row r="181" spans="1:31" x14ac:dyDescent="0.3">
      <c r="A181" s="18">
        <v>45420</v>
      </c>
      <c r="B181" s="2">
        <v>1</v>
      </c>
      <c r="C181" s="2" t="s">
        <v>23</v>
      </c>
      <c r="D181" s="9">
        <v>22.610742999999999</v>
      </c>
      <c r="E181">
        <v>6.6880580000000002E-3</v>
      </c>
      <c r="G181" s="34">
        <v>28.408999999999999</v>
      </c>
      <c r="H181" s="34">
        <v>0.22012532335680077</v>
      </c>
      <c r="I181" s="34">
        <v>28.629125323356799</v>
      </c>
      <c r="J181" s="34">
        <v>28.437652072704918</v>
      </c>
      <c r="K181" s="34">
        <v>2.9909999999999997</v>
      </c>
      <c r="L181" s="34">
        <v>2.3175572605871067E-2</v>
      </c>
      <c r="M181" s="34">
        <v>3.0141755726058705</v>
      </c>
      <c r="N181" s="34">
        <v>2.9940165915540993</v>
      </c>
      <c r="O181" s="34">
        <v>31.4</v>
      </c>
      <c r="P181" s="34">
        <v>0.24330089596267185</v>
      </c>
      <c r="Q181" s="34">
        <v>31.643300895962671</v>
      </c>
      <c r="R181" s="34">
        <v>31.431668664259018</v>
      </c>
      <c r="S181" s="34"/>
      <c r="T181" s="34">
        <v>105.46600000000001</v>
      </c>
      <c r="U181" s="34">
        <v>0.81719656985984557</v>
      </c>
      <c r="V181" s="34">
        <v>106.28319656985985</v>
      </c>
      <c r="W181" s="34">
        <v>105.57236838677522</v>
      </c>
      <c r="X181" s="34">
        <v>8.599000000000002</v>
      </c>
      <c r="Y181" s="34">
        <v>6.6628802687357186E-2</v>
      </c>
      <c r="Z181" s="34">
        <v>8.66562880268736</v>
      </c>
      <c r="AA181" s="34">
        <v>8.6076725746485163</v>
      </c>
      <c r="AB181" s="34">
        <v>114.06500000000001</v>
      </c>
      <c r="AC181" s="34">
        <v>0.88382537254720273</v>
      </c>
      <c r="AD181" s="34">
        <v>114.94882537254722</v>
      </c>
      <c r="AE181" s="34">
        <v>114.18004096142374</v>
      </c>
    </row>
    <row r="182" spans="1:31" x14ac:dyDescent="0.3">
      <c r="A182" s="18">
        <v>45420</v>
      </c>
      <c r="B182" s="2">
        <v>2</v>
      </c>
      <c r="C182" s="2" t="s">
        <v>23</v>
      </c>
      <c r="D182" s="9">
        <v>20.048964999999999</v>
      </c>
      <c r="E182">
        <v>6.8003439999999998E-3</v>
      </c>
      <c r="G182" s="34">
        <v>27.378999999999998</v>
      </c>
      <c r="H182" s="34">
        <v>0.27214729547584449</v>
      </c>
      <c r="I182" s="34">
        <v>27.651147295475841</v>
      </c>
      <c r="J182" s="34">
        <v>27.463109981871938</v>
      </c>
      <c r="K182" s="34">
        <v>2.9210000000000003</v>
      </c>
      <c r="L182" s="34">
        <v>2.9034743784832975E-2</v>
      </c>
      <c r="M182" s="34">
        <v>2.9500347437848333</v>
      </c>
      <c r="N182" s="34">
        <v>2.9299734927151446</v>
      </c>
      <c r="O182" s="34">
        <v>30.299999999999997</v>
      </c>
      <c r="P182" s="34">
        <v>0.30118203926067744</v>
      </c>
      <c r="Q182" s="34">
        <v>30.601182039260674</v>
      </c>
      <c r="R182" s="34">
        <v>30.393083474587083</v>
      </c>
      <c r="S182" s="34"/>
      <c r="T182" s="34">
        <v>102.49300000000001</v>
      </c>
      <c r="U182" s="34">
        <v>1.0187805528034528</v>
      </c>
      <c r="V182" s="34">
        <v>103.51178055280346</v>
      </c>
      <c r="W182" s="34">
        <v>102.80786483699188</v>
      </c>
      <c r="X182" s="34">
        <v>8.3970000000000002</v>
      </c>
      <c r="Y182" s="34">
        <v>8.346619088026104E-2</v>
      </c>
      <c r="Z182" s="34">
        <v>8.4804661908802608</v>
      </c>
      <c r="AA182" s="34">
        <v>8.4227961035019057</v>
      </c>
      <c r="AB182" s="34">
        <v>110.89000000000001</v>
      </c>
      <c r="AC182" s="34">
        <v>1.1022467436837138</v>
      </c>
      <c r="AD182" s="34">
        <v>111.99224674368372</v>
      </c>
      <c r="AE182" s="34">
        <v>111.23066094049379</v>
      </c>
    </row>
    <row r="183" spans="1:31" x14ac:dyDescent="0.3">
      <c r="A183" s="18">
        <v>45420</v>
      </c>
      <c r="B183" s="2">
        <v>3</v>
      </c>
      <c r="C183" s="2" t="s">
        <v>23</v>
      </c>
      <c r="D183" s="9">
        <v>20.67107</v>
      </c>
      <c r="E183">
        <v>6.6327840000000001E-3</v>
      </c>
      <c r="G183" s="34">
        <v>26.648999999999997</v>
      </c>
      <c r="H183" s="34">
        <v>0.37834706464433238</v>
      </c>
      <c r="I183" s="34">
        <v>27.027347064644331</v>
      </c>
      <c r="J183" s="34">
        <v>26.848080509471512</v>
      </c>
      <c r="K183" s="34">
        <v>2.8669999999999995</v>
      </c>
      <c r="L183" s="34">
        <v>4.0704005191012825E-2</v>
      </c>
      <c r="M183" s="34">
        <v>2.9077040051910124</v>
      </c>
      <c r="N183" s="34">
        <v>2.8884178325886456</v>
      </c>
      <c r="O183" s="34">
        <v>29.515999999999998</v>
      </c>
      <c r="P183" s="34">
        <v>0.41905106983534518</v>
      </c>
      <c r="Q183" s="34">
        <v>29.935051069835342</v>
      </c>
      <c r="R183" s="34">
        <v>29.736498342060159</v>
      </c>
      <c r="S183" s="34"/>
      <c r="T183" s="34">
        <v>100.39699999999999</v>
      </c>
      <c r="U183" s="34">
        <v>1.4253784475626492</v>
      </c>
      <c r="V183" s="34">
        <v>101.82237844756264</v>
      </c>
      <c r="W183" s="34">
        <v>101.1470126049537</v>
      </c>
      <c r="X183" s="34">
        <v>8.1039999999999974</v>
      </c>
      <c r="Y183" s="34">
        <v>0.11505589747749143</v>
      </c>
      <c r="Z183" s="34">
        <v>8.2190558974774888</v>
      </c>
      <c r="AA183" s="34">
        <v>8.1645406750255951</v>
      </c>
      <c r="AB183" s="34">
        <v>108.50099999999999</v>
      </c>
      <c r="AC183" s="34">
        <v>1.5404343450401405</v>
      </c>
      <c r="AD183" s="34">
        <v>110.04143434504013</v>
      </c>
      <c r="AE183" s="34">
        <v>109.31155327997929</v>
      </c>
    </row>
    <row r="184" spans="1:31" x14ac:dyDescent="0.3">
      <c r="A184" s="18">
        <v>45420</v>
      </c>
      <c r="B184" s="2">
        <v>4</v>
      </c>
      <c r="C184" s="2" t="s">
        <v>23</v>
      </c>
      <c r="D184" s="9">
        <v>14.374955</v>
      </c>
      <c r="E184">
        <v>6.3190219999999997E-3</v>
      </c>
      <c r="G184" s="34">
        <v>26.625999999999998</v>
      </c>
      <c r="H184" s="34">
        <v>0.266631278312492</v>
      </c>
      <c r="I184" s="34">
        <v>26.892631278312489</v>
      </c>
      <c r="J184" s="34">
        <v>26.722696149626945</v>
      </c>
      <c r="K184" s="34">
        <v>2.8929999999999998</v>
      </c>
      <c r="L184" s="34">
        <v>2.8970340575303809E-2</v>
      </c>
      <c r="M184" s="34">
        <v>2.9219703405753035</v>
      </c>
      <c r="N184" s="34">
        <v>2.9035063457098604</v>
      </c>
      <c r="O184" s="34">
        <v>29.518999999999998</v>
      </c>
      <c r="P184" s="34">
        <v>0.29560161888779579</v>
      </c>
      <c r="Q184" s="34">
        <v>29.814601618887792</v>
      </c>
      <c r="R184" s="34">
        <v>29.626202495336805</v>
      </c>
      <c r="S184" s="34"/>
      <c r="T184" s="34">
        <v>100.94500000000002</v>
      </c>
      <c r="U184" s="34">
        <v>1.0108575974331298</v>
      </c>
      <c r="V184" s="34">
        <v>101.95585759743315</v>
      </c>
      <c r="W184" s="34">
        <v>101.3115962902461</v>
      </c>
      <c r="X184" s="34">
        <v>8.0690000000000008</v>
      </c>
      <c r="Y184" s="34">
        <v>8.0802515762919636E-2</v>
      </c>
      <c r="Z184" s="34">
        <v>8.1498025157629197</v>
      </c>
      <c r="AA184" s="34">
        <v>8.0983037343701589</v>
      </c>
      <c r="AB184" s="34">
        <v>109.01400000000002</v>
      </c>
      <c r="AC184" s="34">
        <v>1.0916601131960495</v>
      </c>
      <c r="AD184" s="34">
        <v>110.10566011319607</v>
      </c>
      <c r="AE184" s="34">
        <v>109.40990002461626</v>
      </c>
    </row>
    <row r="185" spans="1:31" x14ac:dyDescent="0.3">
      <c r="A185" s="18">
        <v>45420</v>
      </c>
      <c r="B185" s="2">
        <v>5</v>
      </c>
      <c r="C185" s="2" t="s">
        <v>23</v>
      </c>
      <c r="D185" s="9">
        <v>17.886872</v>
      </c>
      <c r="E185">
        <v>6.3634390000000002E-3</v>
      </c>
      <c r="G185" s="34">
        <v>27.774999999999999</v>
      </c>
      <c r="H185" s="34">
        <v>0.27485873751513562</v>
      </c>
      <c r="I185" s="34">
        <v>28.049858737515134</v>
      </c>
      <c r="J185" s="34">
        <v>27.871365172480338</v>
      </c>
      <c r="K185" s="34">
        <v>2.9650000000000003</v>
      </c>
      <c r="L185" s="34">
        <v>2.9341355777943376E-2</v>
      </c>
      <c r="M185" s="34">
        <v>2.9943413557779435</v>
      </c>
      <c r="N185" s="34">
        <v>2.9752870472152733</v>
      </c>
      <c r="O185" s="34">
        <v>30.74</v>
      </c>
      <c r="P185" s="34">
        <v>0.30420009329307901</v>
      </c>
      <c r="Q185" s="34">
        <v>31.044200093293078</v>
      </c>
      <c r="R185" s="34">
        <v>30.846652219695613</v>
      </c>
      <c r="S185" s="34"/>
      <c r="T185" s="34">
        <v>104.30200000000001</v>
      </c>
      <c r="U185" s="34">
        <v>1.0321625937103034</v>
      </c>
      <c r="V185" s="34">
        <v>105.3341625937103</v>
      </c>
      <c r="W185" s="34">
        <v>104.66387507542915</v>
      </c>
      <c r="X185" s="34">
        <v>8.4380000000000006</v>
      </c>
      <c r="Y185" s="34">
        <v>8.3501639141411871E-2</v>
      </c>
      <c r="Z185" s="34">
        <v>8.5215016391414125</v>
      </c>
      <c r="AA185" s="34">
        <v>8.4672755832723361</v>
      </c>
      <c r="AB185" s="34">
        <v>112.74000000000001</v>
      </c>
      <c r="AC185" s="34">
        <v>1.1156642328517152</v>
      </c>
      <c r="AD185" s="34">
        <v>113.85566423285172</v>
      </c>
      <c r="AE185" s="34">
        <v>113.13115065870149</v>
      </c>
    </row>
    <row r="186" spans="1:31" x14ac:dyDescent="0.3">
      <c r="A186" s="18">
        <v>45420</v>
      </c>
      <c r="B186" s="2">
        <v>6</v>
      </c>
      <c r="C186" s="2" t="s">
        <v>23</v>
      </c>
      <c r="D186" s="9">
        <v>21.862591999999999</v>
      </c>
      <c r="E186">
        <v>6.2479700000000003E-3</v>
      </c>
      <c r="G186" s="34">
        <v>29.901999999999997</v>
      </c>
      <c r="H186" s="34">
        <v>0.23643710213754038</v>
      </c>
      <c r="I186" s="34">
        <v>30.138437102137537</v>
      </c>
      <c r="J186" s="34">
        <v>29.950133051276495</v>
      </c>
      <c r="K186" s="34">
        <v>3.1320000000000001</v>
      </c>
      <c r="L186" s="34">
        <v>2.4764932241815817E-2</v>
      </c>
      <c r="M186" s="34">
        <v>3.1567649322418161</v>
      </c>
      <c r="N186" s="34">
        <v>3.1370415596481172</v>
      </c>
      <c r="O186" s="34">
        <v>33.033999999999999</v>
      </c>
      <c r="P186" s="34">
        <v>0.26120203437935618</v>
      </c>
      <c r="Q186" s="34">
        <v>33.295202034379351</v>
      </c>
      <c r="R186" s="34">
        <v>33.087174610924613</v>
      </c>
      <c r="S186" s="34"/>
      <c r="T186" s="34">
        <v>113.20700000000004</v>
      </c>
      <c r="U186" s="34">
        <v>0.89513527595761289</v>
      </c>
      <c r="V186" s="34">
        <v>114.10213527595765</v>
      </c>
      <c r="W186" s="34">
        <v>113.38922855781753</v>
      </c>
      <c r="X186" s="34">
        <v>8.9739999999999984</v>
      </c>
      <c r="Y186" s="34">
        <v>7.0958014667322808E-2</v>
      </c>
      <c r="Z186" s="34">
        <v>9.044958014667321</v>
      </c>
      <c r="AA186" s="34">
        <v>8.9884453883404198</v>
      </c>
      <c r="AB186" s="34">
        <v>122.18100000000004</v>
      </c>
      <c r="AC186" s="34">
        <v>0.96609329062493565</v>
      </c>
      <c r="AD186" s="34">
        <v>123.14709329062497</v>
      </c>
      <c r="AE186" s="34">
        <v>122.37767394615796</v>
      </c>
    </row>
    <row r="187" spans="1:31" x14ac:dyDescent="0.3">
      <c r="A187" s="18">
        <v>45420</v>
      </c>
      <c r="B187" s="2">
        <v>7</v>
      </c>
      <c r="C187" s="2" t="s">
        <v>23</v>
      </c>
      <c r="D187" s="9">
        <v>29.458069999999999</v>
      </c>
      <c r="E187">
        <v>6.4590380000000003E-3</v>
      </c>
      <c r="G187" s="34">
        <v>33.396000000000008</v>
      </c>
      <c r="H187" s="34">
        <v>2.3442369788014471E-2</v>
      </c>
      <c r="I187" s="34">
        <v>33.419442369788023</v>
      </c>
      <c r="J187" s="34">
        <v>33.203584921582753</v>
      </c>
      <c r="K187" s="34">
        <v>3.4999999999999996</v>
      </c>
      <c r="L187" s="34">
        <v>2.4568299873652718E-3</v>
      </c>
      <c r="M187" s="34">
        <v>3.5024568299873646</v>
      </c>
      <c r="N187" s="34">
        <v>3.4798343282291166</v>
      </c>
      <c r="O187" s="34">
        <v>36.896000000000008</v>
      </c>
      <c r="P187" s="34">
        <v>2.5899199775379744E-2</v>
      </c>
      <c r="Q187" s="34">
        <v>36.921899199775389</v>
      </c>
      <c r="R187" s="34">
        <v>36.68341924981187</v>
      </c>
      <c r="S187" s="34"/>
      <c r="T187" s="34">
        <v>125.38099999999997</v>
      </c>
      <c r="U187" s="34">
        <v>8.8011371613098618E-2</v>
      </c>
      <c r="V187" s="34">
        <v>125.46901137161306</v>
      </c>
      <c r="W187" s="34">
        <v>124.65860225934138</v>
      </c>
      <c r="X187" s="34">
        <v>9.9049999999999994</v>
      </c>
      <c r="Y187" s="34">
        <v>6.9528288642437203E-3</v>
      </c>
      <c r="Z187" s="34">
        <v>9.9119528288642424</v>
      </c>
      <c r="AA187" s="34">
        <v>9.8479311488884012</v>
      </c>
      <c r="AB187" s="34">
        <v>135.28599999999997</v>
      </c>
      <c r="AC187" s="34">
        <v>9.4964200477342345E-2</v>
      </c>
      <c r="AD187" s="34">
        <v>135.38096420047731</v>
      </c>
      <c r="AE187" s="34">
        <v>134.50653340822979</v>
      </c>
    </row>
    <row r="188" spans="1:31" x14ac:dyDescent="0.3">
      <c r="A188" s="18">
        <v>45420</v>
      </c>
      <c r="B188" s="2">
        <v>8</v>
      </c>
      <c r="C188" s="2" t="s">
        <v>178</v>
      </c>
      <c r="D188" s="9">
        <v>29.738202999999999</v>
      </c>
      <c r="E188">
        <v>6.2767109999999999E-3</v>
      </c>
      <c r="G188" s="34">
        <v>37.778999999999996</v>
      </c>
      <c r="H188" s="34">
        <v>0.17452074622332703</v>
      </c>
      <c r="I188" s="34">
        <v>37.953520746223326</v>
      </c>
      <c r="J188" s="34">
        <v>37.715297465066776</v>
      </c>
      <c r="K188" s="34">
        <v>3.7660000000000005</v>
      </c>
      <c r="L188" s="34">
        <v>1.7397102365786541E-2</v>
      </c>
      <c r="M188" s="34">
        <v>3.7833971023657869</v>
      </c>
      <c r="N188" s="34">
        <v>3.7596498121559994</v>
      </c>
      <c r="O188" s="34">
        <v>41.544999999999995</v>
      </c>
      <c r="P188" s="34">
        <v>0.19191784858911357</v>
      </c>
      <c r="Q188" s="34">
        <v>41.736917848589115</v>
      </c>
      <c r="R188" s="34">
        <v>41.474947277222775</v>
      </c>
      <c r="S188" s="34"/>
      <c r="T188" s="34">
        <v>141.08500000000001</v>
      </c>
      <c r="U188" s="34">
        <v>0.65174460628704034</v>
      </c>
      <c r="V188" s="34">
        <v>141.73674460628706</v>
      </c>
      <c r="W188" s="34">
        <v>140.84710402231258</v>
      </c>
      <c r="X188" s="34">
        <v>10.695999999999998</v>
      </c>
      <c r="Y188" s="34">
        <v>4.9410357648553574E-2</v>
      </c>
      <c r="Z188" s="34">
        <v>10.745410357648552</v>
      </c>
      <c r="AA188" s="34">
        <v>10.677964522257184</v>
      </c>
      <c r="AB188" s="34">
        <v>151.78100000000001</v>
      </c>
      <c r="AC188" s="34">
        <v>0.70115496393559396</v>
      </c>
      <c r="AD188" s="34">
        <v>152.48215496393561</v>
      </c>
      <c r="AE188" s="34">
        <v>151.52506854456976</v>
      </c>
    </row>
    <row r="189" spans="1:31" x14ac:dyDescent="0.3">
      <c r="A189" s="18">
        <v>45420</v>
      </c>
      <c r="B189" s="2">
        <v>9</v>
      </c>
      <c r="C189" s="2" t="s">
        <v>178</v>
      </c>
      <c r="D189" s="9">
        <v>24.65682</v>
      </c>
      <c r="E189">
        <v>6.3564629999999997E-3</v>
      </c>
      <c r="G189" s="34">
        <v>42.393000000000001</v>
      </c>
      <c r="H189" s="34">
        <v>0.15398206250579999</v>
      </c>
      <c r="I189" s="34">
        <v>42.546982062505798</v>
      </c>
      <c r="J189" s="34">
        <v>42.276533745263812</v>
      </c>
      <c r="K189" s="34">
        <v>4.0419999999999998</v>
      </c>
      <c r="L189" s="34">
        <v>1.4681562914831305E-2</v>
      </c>
      <c r="M189" s="34">
        <v>4.0566815629148314</v>
      </c>
      <c r="N189" s="34">
        <v>4.0308954166573807</v>
      </c>
      <c r="O189" s="34">
        <v>46.435000000000002</v>
      </c>
      <c r="P189" s="34">
        <v>0.16866362542063129</v>
      </c>
      <c r="Q189" s="34">
        <v>46.60366362542063</v>
      </c>
      <c r="R189" s="34">
        <v>46.307429161921192</v>
      </c>
      <c r="S189" s="34"/>
      <c r="T189" s="34">
        <v>158.501</v>
      </c>
      <c r="U189" s="34">
        <v>0.575715587225056</v>
      </c>
      <c r="V189" s="34">
        <v>159.07671558722507</v>
      </c>
      <c r="W189" s="34">
        <v>158.06555033043335</v>
      </c>
      <c r="X189" s="34">
        <v>11.833000000000002</v>
      </c>
      <c r="Y189" s="34">
        <v>4.2980438884512334E-2</v>
      </c>
      <c r="Z189" s="34">
        <v>11.875980438884515</v>
      </c>
      <c r="AA189" s="34">
        <v>11.800491208636021</v>
      </c>
      <c r="AB189" s="34">
        <v>170.334</v>
      </c>
      <c r="AC189" s="34">
        <v>0.61869602610956831</v>
      </c>
      <c r="AD189" s="34">
        <v>170.95269602610958</v>
      </c>
      <c r="AE189" s="34">
        <v>169.86604153906939</v>
      </c>
    </row>
    <row r="190" spans="1:31" x14ac:dyDescent="0.3">
      <c r="A190" s="18">
        <v>45420</v>
      </c>
      <c r="B190" s="2">
        <v>10</v>
      </c>
      <c r="C190" s="2" t="s">
        <v>178</v>
      </c>
      <c r="D190" s="9">
        <v>21.455456000000002</v>
      </c>
      <c r="E190">
        <v>6.1426789999999998E-3</v>
      </c>
      <c r="G190" s="34">
        <v>45.970999999999997</v>
      </c>
      <c r="H190" s="34">
        <v>-1.3889479788914104E-2</v>
      </c>
      <c r="I190" s="34">
        <v>45.957110520211081</v>
      </c>
      <c r="J190" s="34">
        <v>45.674810742517906</v>
      </c>
      <c r="K190" s="34">
        <v>4.4890000000000008</v>
      </c>
      <c r="L190" s="34">
        <v>-1.356287110840213E-3</v>
      </c>
      <c r="M190" s="34">
        <v>4.4876437128891604</v>
      </c>
      <c r="N190" s="34">
        <v>4.4600775580945138</v>
      </c>
      <c r="O190" s="34">
        <v>50.459999999999994</v>
      </c>
      <c r="P190" s="34">
        <v>-1.5245766899754317E-2</v>
      </c>
      <c r="Q190" s="34">
        <v>50.444754233100241</v>
      </c>
      <c r="R190" s="34">
        <v>50.134888300612417</v>
      </c>
      <c r="S190" s="34"/>
      <c r="T190" s="34">
        <v>170.64199999999988</v>
      </c>
      <c r="U190" s="34">
        <v>-5.1557038353307057E-2</v>
      </c>
      <c r="V190" s="34">
        <v>170.59044296164657</v>
      </c>
      <c r="W190" s="34">
        <v>169.54256063006537</v>
      </c>
      <c r="X190" s="34">
        <v>12.597999999999999</v>
      </c>
      <c r="Y190" s="34">
        <v>-3.8063054182145236E-3</v>
      </c>
      <c r="Z190" s="34">
        <v>12.594193694581785</v>
      </c>
      <c r="AA190" s="34">
        <v>12.516831605452145</v>
      </c>
      <c r="AB190" s="34">
        <v>183.2399999999999</v>
      </c>
      <c r="AC190" s="34">
        <v>-5.5363343771521578E-2</v>
      </c>
      <c r="AD190" s="34">
        <v>183.18463665622835</v>
      </c>
      <c r="AE190" s="34">
        <v>182.05939223551752</v>
      </c>
    </row>
    <row r="191" spans="1:31" x14ac:dyDescent="0.3">
      <c r="A191" s="18">
        <v>45420</v>
      </c>
      <c r="B191" s="2">
        <v>11</v>
      </c>
      <c r="C191" s="2" t="s">
        <v>178</v>
      </c>
      <c r="D191" s="9">
        <v>25.049553</v>
      </c>
      <c r="E191">
        <v>6.2649139999999999E-3</v>
      </c>
      <c r="G191" s="34">
        <v>49.585000000000001</v>
      </c>
      <c r="H191" s="34">
        <v>0.12182043612758432</v>
      </c>
      <c r="I191" s="34">
        <v>49.706820436127586</v>
      </c>
      <c r="J191" s="34">
        <v>49.395411480881805</v>
      </c>
      <c r="K191" s="34">
        <v>4.6790000000000003</v>
      </c>
      <c r="L191" s="34">
        <v>1.1495367966944985E-2</v>
      </c>
      <c r="M191" s="34">
        <v>4.6904953679669452</v>
      </c>
      <c r="N191" s="34">
        <v>4.6611098178692343</v>
      </c>
      <c r="O191" s="34">
        <v>54.264000000000003</v>
      </c>
      <c r="P191" s="34">
        <v>0.13331580409452931</v>
      </c>
      <c r="Q191" s="34">
        <v>54.397315804094532</v>
      </c>
      <c r="R191" s="34">
        <v>54.056521298751036</v>
      </c>
      <c r="S191" s="34"/>
      <c r="T191" s="34">
        <v>180.10700000000006</v>
      </c>
      <c r="U191" s="34">
        <v>0.44248690712172706</v>
      </c>
      <c r="V191" s="34">
        <v>180.54948690712177</v>
      </c>
      <c r="W191" s="34">
        <v>179.41835989890453</v>
      </c>
      <c r="X191" s="34">
        <v>13.214000000000002</v>
      </c>
      <c r="Y191" s="34">
        <v>3.2464157365935248E-2</v>
      </c>
      <c r="Z191" s="34">
        <v>13.246464157365937</v>
      </c>
      <c r="AA191" s="34">
        <v>13.163476198615957</v>
      </c>
      <c r="AB191" s="34">
        <v>193.32100000000005</v>
      </c>
      <c r="AC191" s="34">
        <v>0.47495106448766233</v>
      </c>
      <c r="AD191" s="34">
        <v>193.79595106448772</v>
      </c>
      <c r="AE191" s="34">
        <v>192.58183609752049</v>
      </c>
    </row>
    <row r="192" spans="1:31" x14ac:dyDescent="0.3">
      <c r="A192" s="18">
        <v>45420</v>
      </c>
      <c r="B192" s="2">
        <v>12</v>
      </c>
      <c r="C192" s="2" t="s">
        <v>178</v>
      </c>
      <c r="D192" s="9">
        <v>26.486943</v>
      </c>
      <c r="E192">
        <v>6.4304899999999996E-3</v>
      </c>
      <c r="G192" s="34">
        <v>50.821000000000005</v>
      </c>
      <c r="H192" s="34">
        <v>0.35541485690879215</v>
      </c>
      <c r="I192" s="34">
        <v>51.176414856908799</v>
      </c>
      <c r="J192" s="34">
        <v>50.847325432935598</v>
      </c>
      <c r="K192" s="34">
        <v>4.83</v>
      </c>
      <c r="L192" s="34">
        <v>3.3778433302561264E-2</v>
      </c>
      <c r="M192" s="34">
        <v>4.8637784333025618</v>
      </c>
      <c r="N192" s="34">
        <v>4.8325019547249939</v>
      </c>
      <c r="O192" s="34">
        <v>55.651000000000003</v>
      </c>
      <c r="P192" s="34">
        <v>0.3891932902113534</v>
      </c>
      <c r="Q192" s="34">
        <v>56.040193290211363</v>
      </c>
      <c r="R192" s="34">
        <v>55.679827387660595</v>
      </c>
      <c r="S192" s="34"/>
      <c r="T192" s="34">
        <v>184.82599999999991</v>
      </c>
      <c r="U192" s="34">
        <v>1.2925740607824401</v>
      </c>
      <c r="V192" s="34">
        <v>186.11857406078235</v>
      </c>
      <c r="W192" s="34">
        <v>184.92174043147023</v>
      </c>
      <c r="X192" s="34">
        <v>13.696999999999999</v>
      </c>
      <c r="Y192" s="34">
        <v>9.5789482597346085E-2</v>
      </c>
      <c r="Z192" s="34">
        <v>13.792789482597346</v>
      </c>
      <c r="AA192" s="34">
        <v>13.704095087757398</v>
      </c>
      <c r="AB192" s="34">
        <v>198.52299999999991</v>
      </c>
      <c r="AC192" s="34">
        <v>1.3883635433797861</v>
      </c>
      <c r="AD192" s="34">
        <v>199.91136354337971</v>
      </c>
      <c r="AE192" s="34">
        <v>198.62583551922762</v>
      </c>
    </row>
    <row r="193" spans="1:31" x14ac:dyDescent="0.3">
      <c r="A193" s="18">
        <v>45420</v>
      </c>
      <c r="B193" s="2">
        <v>13</v>
      </c>
      <c r="C193" s="2" t="s">
        <v>178</v>
      </c>
      <c r="D193" s="9">
        <v>25.491924999999998</v>
      </c>
      <c r="E193">
        <v>6.5514099999999997E-3</v>
      </c>
      <c r="G193" s="34">
        <v>51.075000000000003</v>
      </c>
      <c r="H193" s="34">
        <v>0.38340725980801932</v>
      </c>
      <c r="I193" s="34">
        <v>51.45840725980802</v>
      </c>
      <c r="J193" s="34">
        <v>51.121282135902042</v>
      </c>
      <c r="K193" s="34">
        <v>4.915</v>
      </c>
      <c r="L193" s="34">
        <v>3.6895676592391881E-2</v>
      </c>
      <c r="M193" s="34">
        <v>4.9518956765923923</v>
      </c>
      <c r="N193" s="34">
        <v>4.9194537777378082</v>
      </c>
      <c r="O193" s="34">
        <v>55.99</v>
      </c>
      <c r="P193" s="34">
        <v>0.42030293640041122</v>
      </c>
      <c r="Q193" s="34">
        <v>56.410302936400413</v>
      </c>
      <c r="R193" s="34">
        <v>56.04073591363985</v>
      </c>
      <c r="S193" s="34"/>
      <c r="T193" s="34">
        <v>186.35799999999992</v>
      </c>
      <c r="U193" s="34">
        <v>1.3989429294821898</v>
      </c>
      <c r="V193" s="34">
        <v>187.75694292948211</v>
      </c>
      <c r="W193" s="34">
        <v>186.52687021600445</v>
      </c>
      <c r="X193" s="34">
        <v>13.811999999999999</v>
      </c>
      <c r="Y193" s="34">
        <v>0.10368323196218038</v>
      </c>
      <c r="Z193" s="34">
        <v>13.915683231962181</v>
      </c>
      <c r="AA193" s="34">
        <v>13.824515885679471</v>
      </c>
      <c r="AB193" s="34">
        <v>200.16999999999993</v>
      </c>
      <c r="AC193" s="34">
        <v>1.5026261614443701</v>
      </c>
      <c r="AD193" s="34">
        <v>201.6726261614443</v>
      </c>
      <c r="AE193" s="34">
        <v>200.35138610168391</v>
      </c>
    </row>
    <row r="194" spans="1:31" x14ac:dyDescent="0.3">
      <c r="A194" s="18">
        <v>45420</v>
      </c>
      <c r="B194" s="2">
        <v>14</v>
      </c>
      <c r="C194" s="2" t="s">
        <v>178</v>
      </c>
      <c r="D194" s="9">
        <v>24.445238</v>
      </c>
      <c r="E194">
        <v>6.6029859999999999E-3</v>
      </c>
      <c r="G194" s="34">
        <v>51.733000000000004</v>
      </c>
      <c r="H194" s="34">
        <v>0.46436487015158129</v>
      </c>
      <c r="I194" s="34">
        <v>52.197364870151588</v>
      </c>
      <c r="J194" s="34">
        <v>51.852706400677086</v>
      </c>
      <c r="K194" s="34">
        <v>4.8609999999999998</v>
      </c>
      <c r="L194" s="34">
        <v>4.3633225094365999E-2</v>
      </c>
      <c r="M194" s="34">
        <v>4.9046332250943658</v>
      </c>
      <c r="N194" s="34">
        <v>4.8722480005739328</v>
      </c>
      <c r="O194" s="34">
        <v>56.594000000000001</v>
      </c>
      <c r="P194" s="34">
        <v>0.5079980952459473</v>
      </c>
      <c r="Q194" s="34">
        <v>57.101998095245953</v>
      </c>
      <c r="R194" s="34">
        <v>56.724954401251019</v>
      </c>
      <c r="S194" s="34"/>
      <c r="T194" s="34">
        <v>188.01000000000002</v>
      </c>
      <c r="U194" s="34">
        <v>1.6876121477045367</v>
      </c>
      <c r="V194" s="34">
        <v>189.69761214770455</v>
      </c>
      <c r="W194" s="34">
        <v>188.44504147045984</v>
      </c>
      <c r="X194" s="34">
        <v>13.653999999999995</v>
      </c>
      <c r="Y194" s="34">
        <v>0.12256080136565997</v>
      </c>
      <c r="Z194" s="34">
        <v>13.776560801365655</v>
      </c>
      <c r="AA194" s="34">
        <v>13.685594363266089</v>
      </c>
      <c r="AB194" s="34">
        <v>201.66400000000002</v>
      </c>
      <c r="AC194" s="34">
        <v>1.8101729490701968</v>
      </c>
      <c r="AD194" s="34">
        <v>203.47417294907021</v>
      </c>
      <c r="AE194" s="34">
        <v>202.13063583372593</v>
      </c>
    </row>
    <row r="195" spans="1:31" x14ac:dyDescent="0.3">
      <c r="A195" s="18">
        <v>45420</v>
      </c>
      <c r="B195" s="2">
        <v>15</v>
      </c>
      <c r="C195" s="2" t="s">
        <v>178</v>
      </c>
      <c r="D195" s="9">
        <v>25.486716000000001</v>
      </c>
      <c r="E195">
        <v>6.8245409999999999E-3</v>
      </c>
      <c r="G195" s="34">
        <v>51.811999999999991</v>
      </c>
      <c r="H195" s="34">
        <v>0.49531001510160727</v>
      </c>
      <c r="I195" s="34">
        <v>52.307310015101599</v>
      </c>
      <c r="J195" s="34">
        <v>51.950336633303827</v>
      </c>
      <c r="K195" s="34">
        <v>4.875</v>
      </c>
      <c r="L195" s="34">
        <v>4.6603804593922944E-2</v>
      </c>
      <c r="M195" s="34">
        <v>4.9216038045939232</v>
      </c>
      <c r="N195" s="34">
        <v>4.8880161176437165</v>
      </c>
      <c r="O195" s="34">
        <v>56.686999999999991</v>
      </c>
      <c r="P195" s="34">
        <v>0.54191381969553021</v>
      </c>
      <c r="Q195" s="34">
        <v>57.228913819695521</v>
      </c>
      <c r="R195" s="34">
        <v>56.838352750947543</v>
      </c>
      <c r="S195" s="34"/>
      <c r="T195" s="34">
        <v>187.84399999999988</v>
      </c>
      <c r="U195" s="34">
        <v>1.7957425784904322</v>
      </c>
      <c r="V195" s="34">
        <v>189.63974257849031</v>
      </c>
      <c r="W195" s="34">
        <v>188.34553838003396</v>
      </c>
      <c r="X195" s="34">
        <v>13.742999999999999</v>
      </c>
      <c r="Y195" s="34">
        <v>0.13137971005831448</v>
      </c>
      <c r="Z195" s="34">
        <v>13.874379710058314</v>
      </c>
      <c r="AA195" s="34">
        <v>13.779693436877453</v>
      </c>
      <c r="AB195" s="34">
        <v>201.58699999999988</v>
      </c>
      <c r="AC195" s="34">
        <v>1.9271222885487467</v>
      </c>
      <c r="AD195" s="34">
        <v>203.51412228854863</v>
      </c>
      <c r="AE195" s="34">
        <v>202.12523181691142</v>
      </c>
    </row>
    <row r="196" spans="1:31" x14ac:dyDescent="0.3">
      <c r="A196" s="18">
        <v>45420</v>
      </c>
      <c r="B196" s="2">
        <v>16</v>
      </c>
      <c r="C196" s="2" t="s">
        <v>178</v>
      </c>
      <c r="D196" s="9">
        <v>26.223938</v>
      </c>
      <c r="E196">
        <v>6.9312790000000003E-3</v>
      </c>
      <c r="G196" s="34">
        <v>51.02600000000001</v>
      </c>
      <c r="H196" s="34">
        <v>0.63559898429524564</v>
      </c>
      <c r="I196" s="34">
        <v>51.661598984295253</v>
      </c>
      <c r="J196" s="34">
        <v>51.303518028148986</v>
      </c>
      <c r="K196" s="34">
        <v>5.0200000000000005</v>
      </c>
      <c r="L196" s="34">
        <v>6.2531001864973387E-2</v>
      </c>
      <c r="M196" s="34">
        <v>5.0825310018649734</v>
      </c>
      <c r="N196" s="34">
        <v>5.0473025614648979</v>
      </c>
      <c r="O196" s="34">
        <v>56.046000000000014</v>
      </c>
      <c r="P196" s="34">
        <v>0.69812998616021904</v>
      </c>
      <c r="Q196" s="34">
        <v>56.744129986160225</v>
      </c>
      <c r="R196" s="34">
        <v>56.350820589613882</v>
      </c>
      <c r="S196" s="34"/>
      <c r="T196" s="34">
        <v>183.75400000000002</v>
      </c>
      <c r="U196" s="34">
        <v>2.2889087085052435</v>
      </c>
      <c r="V196" s="34">
        <v>186.04290870850525</v>
      </c>
      <c r="W196" s="34">
        <v>184.75339340227507</v>
      </c>
      <c r="X196" s="34">
        <v>13.882000000000003</v>
      </c>
      <c r="Y196" s="34">
        <v>0.17291939599393641</v>
      </c>
      <c r="Z196" s="34">
        <v>14.05491939599394</v>
      </c>
      <c r="AA196" s="34">
        <v>13.957500828337794</v>
      </c>
      <c r="AB196" s="34">
        <v>197.63600000000002</v>
      </c>
      <c r="AC196" s="34">
        <v>2.4618281044991801</v>
      </c>
      <c r="AD196" s="34">
        <v>200.0978281044992</v>
      </c>
      <c r="AE196" s="34">
        <v>198.71089423061287</v>
      </c>
    </row>
    <row r="197" spans="1:31" x14ac:dyDescent="0.3">
      <c r="A197" s="18">
        <v>45420</v>
      </c>
      <c r="B197" s="2">
        <v>17</v>
      </c>
      <c r="C197" s="2" t="s">
        <v>178</v>
      </c>
      <c r="D197" s="9">
        <v>22.573623000000001</v>
      </c>
      <c r="E197">
        <v>7.1972210000000002E-3</v>
      </c>
      <c r="G197" s="34">
        <v>49.044999999999995</v>
      </c>
      <c r="H197" s="34">
        <v>0.51353352689486131</v>
      </c>
      <c r="I197" s="34">
        <v>49.558533526894855</v>
      </c>
      <c r="J197" s="34">
        <v>49.201849808665884</v>
      </c>
      <c r="K197" s="34">
        <v>4.9050000000000002</v>
      </c>
      <c r="L197" s="34">
        <v>5.135858801955949E-2</v>
      </c>
      <c r="M197" s="34">
        <v>4.95635858801956</v>
      </c>
      <c r="N197" s="34">
        <v>4.9206865799063353</v>
      </c>
      <c r="O197" s="34">
        <v>53.949999999999996</v>
      </c>
      <c r="P197" s="34">
        <v>0.56489211491442082</v>
      </c>
      <c r="Q197" s="34">
        <v>54.514892114914417</v>
      </c>
      <c r="R197" s="34">
        <v>54.122536388572222</v>
      </c>
      <c r="S197" s="34"/>
      <c r="T197" s="34">
        <v>177.67699999999999</v>
      </c>
      <c r="U197" s="34">
        <v>1.8603954828850704</v>
      </c>
      <c r="V197" s="34">
        <v>179.53739548288507</v>
      </c>
      <c r="W197" s="34">
        <v>178.24522516983035</v>
      </c>
      <c r="X197" s="34">
        <v>13.648000000000001</v>
      </c>
      <c r="Y197" s="34">
        <v>0.14290356968215043</v>
      </c>
      <c r="Z197" s="34">
        <v>13.790903569682152</v>
      </c>
      <c r="AA197" s="34">
        <v>13.691647388901462</v>
      </c>
      <c r="AB197" s="34">
        <v>191.32499999999999</v>
      </c>
      <c r="AC197" s="34">
        <v>2.003299052567221</v>
      </c>
      <c r="AD197" s="34">
        <v>193.32829905256722</v>
      </c>
      <c r="AE197" s="34">
        <v>191.93687255873181</v>
      </c>
    </row>
    <row r="198" spans="1:31" x14ac:dyDescent="0.3">
      <c r="A198" s="18">
        <v>45420</v>
      </c>
      <c r="B198" s="2">
        <v>18</v>
      </c>
      <c r="C198" s="2" t="s">
        <v>178</v>
      </c>
      <c r="D198" s="9">
        <v>46.893796999999999</v>
      </c>
      <c r="E198">
        <v>7.3661450000000002E-3</v>
      </c>
      <c r="G198" s="34">
        <v>46.072999999999993</v>
      </c>
      <c r="H198" s="34">
        <v>0.47276456167649916</v>
      </c>
      <c r="I198" s="34">
        <v>46.545764561676492</v>
      </c>
      <c r="J198" s="34">
        <v>46.202901710779322</v>
      </c>
      <c r="K198" s="34">
        <v>4.7240000000000002</v>
      </c>
      <c r="L198" s="34">
        <v>4.8473938952527128E-2</v>
      </c>
      <c r="M198" s="34">
        <v>4.772473938952527</v>
      </c>
      <c r="N198" s="34">
        <v>4.7373192039094816</v>
      </c>
      <c r="O198" s="34">
        <v>50.796999999999997</v>
      </c>
      <c r="P198" s="34">
        <v>0.52123850062902632</v>
      </c>
      <c r="Q198" s="34">
        <v>51.318238500629022</v>
      </c>
      <c r="R198" s="34">
        <v>50.940220914688801</v>
      </c>
      <c r="S198" s="34"/>
      <c r="T198" s="34">
        <v>169.07099999999994</v>
      </c>
      <c r="U198" s="34">
        <v>1.7348724243528177</v>
      </c>
      <c r="V198" s="34">
        <v>170.80587242435277</v>
      </c>
      <c r="W198" s="34">
        <v>169.54769160122348</v>
      </c>
      <c r="X198" s="34">
        <v>13.363000000000003</v>
      </c>
      <c r="Y198" s="34">
        <v>0.1371205008938654</v>
      </c>
      <c r="Z198" s="34">
        <v>13.500120500893868</v>
      </c>
      <c r="AA198" s="34">
        <v>13.40067665576681</v>
      </c>
      <c r="AB198" s="34">
        <v>182.43399999999994</v>
      </c>
      <c r="AC198" s="34">
        <v>1.8719929252466831</v>
      </c>
      <c r="AD198" s="34">
        <v>184.30599292524664</v>
      </c>
      <c r="AE198" s="34">
        <v>182.94836825699028</v>
      </c>
    </row>
    <row r="199" spans="1:31" x14ac:dyDescent="0.3">
      <c r="A199" s="18">
        <v>45420</v>
      </c>
      <c r="B199" s="2">
        <v>19</v>
      </c>
      <c r="C199" s="2" t="s">
        <v>178</v>
      </c>
      <c r="D199" s="9">
        <v>34.672598999999998</v>
      </c>
      <c r="E199">
        <v>7.4746470000000001E-3</v>
      </c>
      <c r="G199" s="34">
        <v>43.537999999999997</v>
      </c>
      <c r="H199" s="34">
        <v>0.50642795853912659</v>
      </c>
      <c r="I199" s="34">
        <v>44.044427958539124</v>
      </c>
      <c r="J199" s="34">
        <v>43.715211407232111</v>
      </c>
      <c r="K199" s="34">
        <v>4.5229999999999997</v>
      </c>
      <c r="L199" s="34">
        <v>5.2610906713043068E-2</v>
      </c>
      <c r="M199" s="34">
        <v>4.5756109067130426</v>
      </c>
      <c r="N199" s="34">
        <v>4.5414098303760131</v>
      </c>
      <c r="O199" s="34">
        <v>48.060999999999993</v>
      </c>
      <c r="P199" s="34">
        <v>0.55903886525216961</v>
      </c>
      <c r="Q199" s="34">
        <v>48.62003886525217</v>
      </c>
      <c r="R199" s="34">
        <v>48.256621237608122</v>
      </c>
      <c r="S199" s="34"/>
      <c r="T199" s="34">
        <v>161.52600000000001</v>
      </c>
      <c r="U199" s="34">
        <v>1.878847958817377</v>
      </c>
      <c r="V199" s="34">
        <v>163.40484795881738</v>
      </c>
      <c r="W199" s="34">
        <v>162.18345440223655</v>
      </c>
      <c r="X199" s="34">
        <v>12.889000000000001</v>
      </c>
      <c r="Y199" s="34">
        <v>0.14992305474782494</v>
      </c>
      <c r="Z199" s="34">
        <v>13.038923054747826</v>
      </c>
      <c r="AA199" s="34">
        <v>12.941461707653424</v>
      </c>
      <c r="AB199" s="34">
        <v>174.41500000000002</v>
      </c>
      <c r="AC199" s="34">
        <v>2.0287710135652017</v>
      </c>
      <c r="AD199" s="34">
        <v>176.4437710135652</v>
      </c>
      <c r="AE199" s="34">
        <v>175.12491610988997</v>
      </c>
    </row>
    <row r="200" spans="1:31" x14ac:dyDescent="0.3">
      <c r="A200" s="18">
        <v>45420</v>
      </c>
      <c r="B200" s="2">
        <v>20</v>
      </c>
      <c r="C200" s="2" t="s">
        <v>178</v>
      </c>
      <c r="D200" s="9">
        <v>25.370408000000001</v>
      </c>
      <c r="E200">
        <v>7.4503340000000003E-3</v>
      </c>
      <c r="G200" s="34">
        <v>40.613999999999997</v>
      </c>
      <c r="H200" s="34">
        <v>0.22931222465488268</v>
      </c>
      <c r="I200" s="34">
        <v>40.843312224654881</v>
      </c>
      <c r="J200" s="34">
        <v>40.539015906914919</v>
      </c>
      <c r="K200" s="34">
        <v>4.3439999999999994</v>
      </c>
      <c r="L200" s="34">
        <v>2.4526820896755067E-2</v>
      </c>
      <c r="M200" s="34">
        <v>4.3685268208967543</v>
      </c>
      <c r="N200" s="34">
        <v>4.3359798369931157</v>
      </c>
      <c r="O200" s="34">
        <v>44.957999999999998</v>
      </c>
      <c r="P200" s="34">
        <v>0.25383904555163778</v>
      </c>
      <c r="Q200" s="34">
        <v>45.211839045551635</v>
      </c>
      <c r="R200" s="34">
        <v>44.874995743908038</v>
      </c>
      <c r="S200" s="34"/>
      <c r="T200" s="34">
        <v>152.50700000000006</v>
      </c>
      <c r="U200" s="34">
        <v>0.86107547755557712</v>
      </c>
      <c r="V200" s="34">
        <v>153.36807547755564</v>
      </c>
      <c r="W200" s="34">
        <v>152.22543209031065</v>
      </c>
      <c r="X200" s="34">
        <v>12.235999999999997</v>
      </c>
      <c r="Y200" s="34">
        <v>6.908613731415629E-2</v>
      </c>
      <c r="Z200" s="34">
        <v>12.305086137314154</v>
      </c>
      <c r="AA200" s="34">
        <v>12.213409135692395</v>
      </c>
      <c r="AB200" s="34">
        <v>164.74300000000005</v>
      </c>
      <c r="AC200" s="34">
        <v>0.93016161486973337</v>
      </c>
      <c r="AD200" s="34">
        <v>165.6731616148698</v>
      </c>
      <c r="AE200" s="34">
        <v>164.43884122600303</v>
      </c>
    </row>
    <row r="201" spans="1:31" x14ac:dyDescent="0.3">
      <c r="A201" s="18">
        <v>45420</v>
      </c>
      <c r="B201" s="2">
        <v>21</v>
      </c>
      <c r="C201" s="2" t="s">
        <v>178</v>
      </c>
      <c r="D201" s="9">
        <v>28.299876000000001</v>
      </c>
      <c r="E201">
        <v>7.4246889999999999E-3</v>
      </c>
      <c r="G201" s="34">
        <v>37.777000000000001</v>
      </c>
      <c r="H201" s="34">
        <v>0.20811384232739202</v>
      </c>
      <c r="I201" s="34">
        <v>37.985113842327394</v>
      </c>
      <c r="J201" s="34">
        <v>37.703086185418513</v>
      </c>
      <c r="K201" s="34">
        <v>4.0339999999999998</v>
      </c>
      <c r="L201" s="34">
        <v>2.2223343302768865E-2</v>
      </c>
      <c r="M201" s="34">
        <v>4.0562233433027686</v>
      </c>
      <c r="N201" s="34">
        <v>4.0261071464642049</v>
      </c>
      <c r="O201" s="34">
        <v>41.811</v>
      </c>
      <c r="P201" s="34">
        <v>0.2303371856301609</v>
      </c>
      <c r="Q201" s="34">
        <v>42.041337185630162</v>
      </c>
      <c r="R201" s="34">
        <v>41.729193331882719</v>
      </c>
      <c r="S201" s="34"/>
      <c r="T201" s="34">
        <v>143.61300000000006</v>
      </c>
      <c r="U201" s="34">
        <v>0.79116534500261437</v>
      </c>
      <c r="V201" s="34">
        <v>144.40416534500267</v>
      </c>
      <c r="W201" s="34">
        <v>143.33200932701143</v>
      </c>
      <c r="X201" s="34">
        <v>11.522</v>
      </c>
      <c r="Y201" s="34">
        <v>6.3474804544993269E-2</v>
      </c>
      <c r="Z201" s="34">
        <v>11.585474804544994</v>
      </c>
      <c r="AA201" s="34">
        <v>11.499456257203912</v>
      </c>
      <c r="AB201" s="34">
        <v>155.13500000000005</v>
      </c>
      <c r="AC201" s="34">
        <v>0.8546401495476077</v>
      </c>
      <c r="AD201" s="34">
        <v>155.98964014954765</v>
      </c>
      <c r="AE201" s="34">
        <v>154.83146558421535</v>
      </c>
    </row>
    <row r="202" spans="1:31" x14ac:dyDescent="0.3">
      <c r="A202" s="18">
        <v>45420</v>
      </c>
      <c r="B202" s="2">
        <v>22</v>
      </c>
      <c r="C202" s="2" t="s">
        <v>178</v>
      </c>
      <c r="D202" s="9">
        <v>28.919364999999999</v>
      </c>
      <c r="E202">
        <v>7.2138519999999998E-3</v>
      </c>
      <c r="G202" s="34">
        <v>34.404000000000011</v>
      </c>
      <c r="H202" s="34">
        <v>0.26413908086179239</v>
      </c>
      <c r="I202" s="34">
        <v>34.668139080861806</v>
      </c>
      <c r="J202" s="34">
        <v>34.418048256417052</v>
      </c>
      <c r="K202" s="34">
        <v>3.556</v>
      </c>
      <c r="L202" s="34">
        <v>2.7301435052451268E-2</v>
      </c>
      <c r="M202" s="34">
        <v>3.5833014350524515</v>
      </c>
      <c r="N202" s="34">
        <v>3.5574520288285956</v>
      </c>
      <c r="O202" s="34">
        <v>37.960000000000008</v>
      </c>
      <c r="P202" s="34">
        <v>0.29144051591424364</v>
      </c>
      <c r="Q202" s="34">
        <v>38.251440515914254</v>
      </c>
      <c r="R202" s="34">
        <v>37.975500285245644</v>
      </c>
      <c r="S202" s="34"/>
      <c r="T202" s="34">
        <v>130.81599999999992</v>
      </c>
      <c r="U202" s="34">
        <v>1.0043488548429309</v>
      </c>
      <c r="V202" s="34">
        <v>131.82034885484285</v>
      </c>
      <c r="W202" s="34">
        <v>130.86941636761563</v>
      </c>
      <c r="X202" s="34">
        <v>10.565</v>
      </c>
      <c r="Y202" s="34">
        <v>8.1113515559377847E-2</v>
      </c>
      <c r="Z202" s="34">
        <v>10.646113515559378</v>
      </c>
      <c r="AA202" s="34">
        <v>10.569314028282932</v>
      </c>
      <c r="AB202" s="34">
        <v>141.38099999999991</v>
      </c>
      <c r="AC202" s="34">
        <v>1.0854623704023088</v>
      </c>
      <c r="AD202" s="34">
        <v>142.46646237040221</v>
      </c>
      <c r="AE202" s="34">
        <v>141.43873039589857</v>
      </c>
    </row>
    <row r="203" spans="1:31" x14ac:dyDescent="0.3">
      <c r="A203" s="18">
        <v>45420</v>
      </c>
      <c r="B203" s="2">
        <v>23</v>
      </c>
      <c r="C203" s="2" t="s">
        <v>178</v>
      </c>
      <c r="D203" s="9">
        <v>24.597476</v>
      </c>
      <c r="E203">
        <v>6.8864060000000003E-3</v>
      </c>
      <c r="G203" s="34">
        <v>30.845000000000002</v>
      </c>
      <c r="H203" s="34">
        <v>0.14771390189153455</v>
      </c>
      <c r="I203" s="34">
        <v>30.992713901891538</v>
      </c>
      <c r="J203" s="34">
        <v>30.779285490921268</v>
      </c>
      <c r="K203" s="34">
        <v>3.2729999999999997</v>
      </c>
      <c r="L203" s="34">
        <v>1.5674099558793727E-2</v>
      </c>
      <c r="M203" s="34">
        <v>3.2886740995587935</v>
      </c>
      <c r="N203" s="34">
        <v>3.2660269545075473</v>
      </c>
      <c r="O203" s="34">
        <v>34.118000000000002</v>
      </c>
      <c r="P203" s="34">
        <v>0.16338800145032828</v>
      </c>
      <c r="Q203" s="34">
        <v>34.281388001450331</v>
      </c>
      <c r="R203" s="34">
        <v>34.045312445428813</v>
      </c>
      <c r="S203" s="34"/>
      <c r="T203" s="34">
        <v>116.59399999999998</v>
      </c>
      <c r="U203" s="34">
        <v>0.55835807025908812</v>
      </c>
      <c r="V203" s="34">
        <v>117.15235807025907</v>
      </c>
      <c r="W203" s="34">
        <v>116.34559936872989</v>
      </c>
      <c r="X203" s="34">
        <v>9.6860000000000017</v>
      </c>
      <c r="Y203" s="34">
        <v>4.6385373763054107E-2</v>
      </c>
      <c r="Z203" s="34">
        <v>9.732385373763055</v>
      </c>
      <c r="AA203" s="34">
        <v>9.6653642167308611</v>
      </c>
      <c r="AB203" s="34">
        <v>126.27999999999999</v>
      </c>
      <c r="AC203" s="34">
        <v>0.6047434440221422</v>
      </c>
      <c r="AD203" s="34">
        <v>126.88474344402212</v>
      </c>
      <c r="AE203" s="34">
        <v>126.01096358546076</v>
      </c>
    </row>
    <row r="204" spans="1:31" x14ac:dyDescent="0.3">
      <c r="A204" s="18">
        <v>45420</v>
      </c>
      <c r="B204" s="2">
        <v>24</v>
      </c>
      <c r="C204" s="2" t="s">
        <v>23</v>
      </c>
      <c r="D204" s="9">
        <v>18.149296</v>
      </c>
      <c r="E204">
        <v>6.8625659999999996E-3</v>
      </c>
      <c r="G204" s="34">
        <v>28.657</v>
      </c>
      <c r="H204" s="34">
        <v>0.20974946820177293</v>
      </c>
      <c r="I204" s="34">
        <v>28.866749468201775</v>
      </c>
      <c r="J204" s="34">
        <v>28.668649494770776</v>
      </c>
      <c r="K204" s="34">
        <v>3.0619999999999998</v>
      </c>
      <c r="L204" s="34">
        <v>2.2411727383669915E-2</v>
      </c>
      <c r="M204" s="34">
        <v>3.0844117273836695</v>
      </c>
      <c r="N204" s="34">
        <v>3.0632447483333252</v>
      </c>
      <c r="O204" s="34">
        <v>31.719000000000001</v>
      </c>
      <c r="P204" s="34">
        <v>0.23216119558544285</v>
      </c>
      <c r="Q204" s="34">
        <v>31.951161195585446</v>
      </c>
      <c r="R204" s="34">
        <v>31.731894243104101</v>
      </c>
      <c r="S204" s="34"/>
      <c r="T204" s="34">
        <v>106.33900000000006</v>
      </c>
      <c r="U204" s="34">
        <v>0.77832811177402883</v>
      </c>
      <c r="V204" s="34">
        <v>107.11732811177409</v>
      </c>
      <c r="W204" s="34">
        <v>106.38222837786338</v>
      </c>
      <c r="X204" s="34">
        <v>8.9369999999999976</v>
      </c>
      <c r="Y204" s="34">
        <v>6.5412673947700187E-2</v>
      </c>
      <c r="Z204" s="34">
        <v>9.0024126739476973</v>
      </c>
      <c r="AA204" s="34">
        <v>8.9406330228134951</v>
      </c>
      <c r="AB204" s="34">
        <v>115.27600000000005</v>
      </c>
      <c r="AC204" s="34">
        <v>0.84374078572172906</v>
      </c>
      <c r="AD204" s="34">
        <v>116.11974078572179</v>
      </c>
      <c r="AE204" s="34">
        <v>115.32286140067689</v>
      </c>
    </row>
    <row r="205" spans="1:31" x14ac:dyDescent="0.3">
      <c r="A205" s="18">
        <v>45421</v>
      </c>
      <c r="B205" s="2">
        <v>1</v>
      </c>
      <c r="C205" s="2" t="s">
        <v>23</v>
      </c>
      <c r="D205" s="9">
        <v>22.644583999999998</v>
      </c>
      <c r="E205">
        <v>6.9795380000000004E-3</v>
      </c>
      <c r="G205" s="34">
        <v>27.221</v>
      </c>
      <c r="H205" s="34">
        <v>0.21745133124941113</v>
      </c>
      <c r="I205" s="34">
        <v>27.438451331249411</v>
      </c>
      <c r="J205" s="34">
        <v>27.246943617521808</v>
      </c>
      <c r="K205" s="34">
        <v>2.968</v>
      </c>
      <c r="L205" s="34">
        <v>2.3709472508293312E-2</v>
      </c>
      <c r="M205" s="34">
        <v>2.9917094725082931</v>
      </c>
      <c r="N205" s="34">
        <v>2.9708287225599617</v>
      </c>
      <c r="O205" s="34">
        <v>30.189</v>
      </c>
      <c r="P205" s="34">
        <v>0.24116080375770443</v>
      </c>
      <c r="Q205" s="34">
        <v>30.430160803757705</v>
      </c>
      <c r="R205" s="34">
        <v>30.217772340081769</v>
      </c>
      <c r="S205" s="34"/>
      <c r="T205" s="34">
        <v>101.04099999999998</v>
      </c>
      <c r="U205" s="34">
        <v>0.80715256459247453</v>
      </c>
      <c r="V205" s="34">
        <v>101.84815256459245</v>
      </c>
      <c r="W205" s="34">
        <v>101.13729951353808</v>
      </c>
      <c r="X205" s="34">
        <v>8.4859999999999989</v>
      </c>
      <c r="Y205" s="34">
        <v>6.7789280224183637E-2</v>
      </c>
      <c r="Z205" s="34">
        <v>8.5537892802241817</v>
      </c>
      <c r="AA205" s="34">
        <v>8.4940877828988643</v>
      </c>
      <c r="AB205" s="34">
        <v>109.52699999999999</v>
      </c>
      <c r="AC205" s="34">
        <v>0.87494184481665815</v>
      </c>
      <c r="AD205" s="34">
        <v>110.40194184481663</v>
      </c>
      <c r="AE205" s="34">
        <v>109.63138729643694</v>
      </c>
    </row>
    <row r="206" spans="1:31" x14ac:dyDescent="0.3">
      <c r="A206" s="18">
        <v>45421</v>
      </c>
      <c r="B206" s="2">
        <v>2</v>
      </c>
      <c r="C206" s="2" t="s">
        <v>23</v>
      </c>
      <c r="D206" s="9">
        <v>25.629092</v>
      </c>
      <c r="E206">
        <v>6.9220430000000001E-3</v>
      </c>
      <c r="G206" s="34">
        <v>26.463000000000001</v>
      </c>
      <c r="H206" s="34">
        <v>0.17182827885688526</v>
      </c>
      <c r="I206" s="34">
        <v>26.634828278856887</v>
      </c>
      <c r="J206" s="34">
        <v>26.450460852213023</v>
      </c>
      <c r="K206" s="34">
        <v>2.8569999999999998</v>
      </c>
      <c r="L206" s="34">
        <v>1.8550934992031181E-2</v>
      </c>
      <c r="M206" s="34">
        <v>2.875550934992031</v>
      </c>
      <c r="N206" s="34">
        <v>2.8556462477713258</v>
      </c>
      <c r="O206" s="34">
        <v>29.32</v>
      </c>
      <c r="P206" s="34">
        <v>0.19037921384891643</v>
      </c>
      <c r="Q206" s="34">
        <v>29.510379213848918</v>
      </c>
      <c r="R206" s="34">
        <v>29.306107099984349</v>
      </c>
      <c r="S206" s="34"/>
      <c r="T206" s="34">
        <v>96.89</v>
      </c>
      <c r="U206" s="34">
        <v>0.62912148805666823</v>
      </c>
      <c r="V206" s="34">
        <v>97.519121488056669</v>
      </c>
      <c r="W206" s="34">
        <v>96.844089935794116</v>
      </c>
      <c r="X206" s="34">
        <v>8.1850000000000005</v>
      </c>
      <c r="Y206" s="34">
        <v>5.314644834083837E-2</v>
      </c>
      <c r="Z206" s="34">
        <v>8.2381464483408386</v>
      </c>
      <c r="AA206" s="34">
        <v>8.1811216443851258</v>
      </c>
      <c r="AB206" s="34">
        <v>105.075</v>
      </c>
      <c r="AC206" s="34">
        <v>0.6822679363975066</v>
      </c>
      <c r="AD206" s="34">
        <v>105.75726793639751</v>
      </c>
      <c r="AE206" s="34">
        <v>105.02521158017925</v>
      </c>
    </row>
    <row r="207" spans="1:31" x14ac:dyDescent="0.3">
      <c r="A207" s="18">
        <v>45421</v>
      </c>
      <c r="B207" s="2">
        <v>3</v>
      </c>
      <c r="C207" s="2" t="s">
        <v>23</v>
      </c>
      <c r="D207" s="9">
        <v>14.365589</v>
      </c>
      <c r="E207">
        <v>7.2868569999999999E-3</v>
      </c>
      <c r="G207" s="34">
        <v>25.748000000000005</v>
      </c>
      <c r="H207" s="34">
        <v>0.29189434054172336</v>
      </c>
      <c r="I207" s="34">
        <v>26.039894340541728</v>
      </c>
      <c r="J207" s="34">
        <v>25.850145354187092</v>
      </c>
      <c r="K207" s="34">
        <v>2.8260000000000001</v>
      </c>
      <c r="L207" s="34">
        <v>3.2037183717994022E-2</v>
      </c>
      <c r="M207" s="34">
        <v>2.8580371837179941</v>
      </c>
      <c r="N207" s="34">
        <v>2.8372110754595585</v>
      </c>
      <c r="O207" s="34">
        <v>28.574000000000005</v>
      </c>
      <c r="P207" s="34">
        <v>0.32393152425971738</v>
      </c>
      <c r="Q207" s="34">
        <v>28.897931524259722</v>
      </c>
      <c r="R207" s="34">
        <v>28.687356429646648</v>
      </c>
      <c r="S207" s="34"/>
      <c r="T207" s="34">
        <v>94.893000000000043</v>
      </c>
      <c r="U207" s="34">
        <v>1.0757623759913688</v>
      </c>
      <c r="V207" s="34">
        <v>95.968762375991417</v>
      </c>
      <c r="W207" s="34">
        <v>95.269451728090587</v>
      </c>
      <c r="X207" s="34">
        <v>8.1030000000000015</v>
      </c>
      <c r="Y207" s="34">
        <v>9.1860332507751455E-2</v>
      </c>
      <c r="Z207" s="34">
        <v>8.1948603325077531</v>
      </c>
      <c r="AA207" s="34">
        <v>8.1351455571297961</v>
      </c>
      <c r="AB207" s="34">
        <v>102.99600000000004</v>
      </c>
      <c r="AC207" s="34">
        <v>1.1676227084991202</v>
      </c>
      <c r="AD207" s="34">
        <v>104.16362270849918</v>
      </c>
      <c r="AE207" s="34">
        <v>103.40459728522038</v>
      </c>
    </row>
    <row r="208" spans="1:31" x14ac:dyDescent="0.3">
      <c r="A208" s="18">
        <v>45421</v>
      </c>
      <c r="B208" s="2">
        <v>4</v>
      </c>
      <c r="C208" s="2" t="s">
        <v>23</v>
      </c>
      <c r="D208" s="9">
        <v>17.142059</v>
      </c>
      <c r="E208">
        <v>6.9539950000000001E-3</v>
      </c>
      <c r="G208" s="34">
        <v>25.346</v>
      </c>
      <c r="H208" s="34">
        <v>0.27609916272929219</v>
      </c>
      <c r="I208" s="34">
        <v>25.622099162729292</v>
      </c>
      <c r="J208" s="34">
        <v>25.443923213262167</v>
      </c>
      <c r="K208" s="34">
        <v>2.8050000000000002</v>
      </c>
      <c r="L208" s="34">
        <v>3.0555438785436151E-2</v>
      </c>
      <c r="M208" s="34">
        <v>2.8355554387854363</v>
      </c>
      <c r="N208" s="34">
        <v>2.8158370004418996</v>
      </c>
      <c r="O208" s="34">
        <v>28.151</v>
      </c>
      <c r="P208" s="34">
        <v>0.30665460151472834</v>
      </c>
      <c r="Q208" s="34">
        <v>28.457654601514729</v>
      </c>
      <c r="R208" s="34">
        <v>28.259760213704066</v>
      </c>
      <c r="S208" s="34"/>
      <c r="T208" s="34">
        <v>94.251000000000019</v>
      </c>
      <c r="U208" s="34">
        <v>1.0266954228043288</v>
      </c>
      <c r="V208" s="34">
        <v>95.277695422804342</v>
      </c>
      <c r="W208" s="34">
        <v>94.615134805222638</v>
      </c>
      <c r="X208" s="34">
        <v>7.9820000000000002</v>
      </c>
      <c r="Y208" s="34">
        <v>8.694955878265645E-2</v>
      </c>
      <c r="Z208" s="34">
        <v>8.0689495587826574</v>
      </c>
      <c r="AA208" s="34">
        <v>8.0128381238956301</v>
      </c>
      <c r="AB208" s="34">
        <v>102.23300000000002</v>
      </c>
      <c r="AC208" s="34">
        <v>1.1136449815869853</v>
      </c>
      <c r="AD208" s="34">
        <v>103.346644981587</v>
      </c>
      <c r="AE208" s="34">
        <v>102.62797292911827</v>
      </c>
    </row>
    <row r="209" spans="1:31" x14ac:dyDescent="0.3">
      <c r="A209" s="18">
        <v>45421</v>
      </c>
      <c r="B209" s="2">
        <v>5</v>
      </c>
      <c r="C209" s="2" t="s">
        <v>23</v>
      </c>
      <c r="D209" s="9">
        <v>17.690843000000001</v>
      </c>
      <c r="E209">
        <v>6.9725050000000004E-3</v>
      </c>
      <c r="G209" s="34">
        <v>26.088000000000001</v>
      </c>
      <c r="H209" s="34">
        <v>0.22403607420135213</v>
      </c>
      <c r="I209" s="34">
        <v>26.312036074201352</v>
      </c>
      <c r="J209" s="34">
        <v>26.128575271113803</v>
      </c>
      <c r="K209" s="34">
        <v>2.8689999999999998</v>
      </c>
      <c r="L209" s="34">
        <v>2.4638128522066819E-2</v>
      </c>
      <c r="M209" s="34">
        <v>2.8936381285220665</v>
      </c>
      <c r="N209" s="34">
        <v>2.8734622222027557</v>
      </c>
      <c r="O209" s="34">
        <v>28.957000000000001</v>
      </c>
      <c r="P209" s="34">
        <v>0.24867420272341895</v>
      </c>
      <c r="Q209" s="34">
        <v>29.205674202723419</v>
      </c>
      <c r="R209" s="34">
        <v>29.002037493316557</v>
      </c>
      <c r="S209" s="34"/>
      <c r="T209" s="34">
        <v>96.797000000000011</v>
      </c>
      <c r="U209" s="34">
        <v>0.83126417795416596</v>
      </c>
      <c r="V209" s="34">
        <v>97.628264177954179</v>
      </c>
      <c r="W209" s="34">
        <v>96.947550617832064</v>
      </c>
      <c r="X209" s="34">
        <v>8.1639999999999997</v>
      </c>
      <c r="Y209" s="34">
        <v>7.0110031806954867E-2</v>
      </c>
      <c r="Z209" s="34">
        <v>8.2341100318069547</v>
      </c>
      <c r="AA209" s="34">
        <v>8.1766976584396307</v>
      </c>
      <c r="AB209" s="34">
        <v>104.96100000000001</v>
      </c>
      <c r="AC209" s="34">
        <v>0.90137420976112081</v>
      </c>
      <c r="AD209" s="34">
        <v>105.86237420976113</v>
      </c>
      <c r="AE209" s="34">
        <v>105.1242482762717</v>
      </c>
    </row>
    <row r="210" spans="1:31" x14ac:dyDescent="0.3">
      <c r="A210" s="18">
        <v>45421</v>
      </c>
      <c r="B210" s="2">
        <v>6</v>
      </c>
      <c r="C210" s="2" t="s">
        <v>23</v>
      </c>
      <c r="D210" s="9">
        <v>24.444845000000001</v>
      </c>
      <c r="E210">
        <v>6.9978369999999998E-3</v>
      </c>
      <c r="G210" s="34">
        <v>27.690999999999999</v>
      </c>
      <c r="H210" s="34">
        <v>0.26119782905740563</v>
      </c>
      <c r="I210" s="34">
        <v>27.952197829057404</v>
      </c>
      <c r="J210" s="34">
        <v>27.756592904857907</v>
      </c>
      <c r="K210" s="34">
        <v>2.9549999999999996</v>
      </c>
      <c r="L210" s="34">
        <v>2.7873301248226266E-2</v>
      </c>
      <c r="M210" s="34">
        <v>2.982873301248226</v>
      </c>
      <c r="N210" s="34">
        <v>2.9619996400944388</v>
      </c>
      <c r="O210" s="34">
        <v>30.645999999999997</v>
      </c>
      <c r="P210" s="34">
        <v>0.28907113030563192</v>
      </c>
      <c r="Q210" s="34">
        <v>30.93507113030563</v>
      </c>
      <c r="R210" s="34">
        <v>30.718592544952347</v>
      </c>
      <c r="S210" s="34"/>
      <c r="T210" s="34">
        <v>104.65400000000002</v>
      </c>
      <c r="U210" s="34">
        <v>0.98715819588219056</v>
      </c>
      <c r="V210" s="34">
        <v>105.64115819588221</v>
      </c>
      <c r="W210" s="34">
        <v>104.90189859033622</v>
      </c>
      <c r="X210" s="34">
        <v>8.6759999999999984</v>
      </c>
      <c r="Y210" s="34">
        <v>8.1837144375502907E-2</v>
      </c>
      <c r="Z210" s="34">
        <v>8.7578371443755021</v>
      </c>
      <c r="AA210" s="34">
        <v>8.6965512275666175</v>
      </c>
      <c r="AB210" s="34">
        <v>113.33000000000003</v>
      </c>
      <c r="AC210" s="34">
        <v>1.0689953402576935</v>
      </c>
      <c r="AD210" s="34">
        <v>114.39899534025771</v>
      </c>
      <c r="AE210" s="34">
        <v>113.59844981790283</v>
      </c>
    </row>
    <row r="211" spans="1:31" x14ac:dyDescent="0.3">
      <c r="A211" s="18">
        <v>45421</v>
      </c>
      <c r="B211" s="2">
        <v>7</v>
      </c>
      <c r="C211" s="2" t="s">
        <v>23</v>
      </c>
      <c r="D211" s="9">
        <v>32.172699999999999</v>
      </c>
      <c r="E211">
        <v>7.2027460000000003E-3</v>
      </c>
      <c r="G211" s="34">
        <v>31.019999999999996</v>
      </c>
      <c r="H211" s="34">
        <v>1.870928829914921E-2</v>
      </c>
      <c r="I211" s="34">
        <v>31.038709288299145</v>
      </c>
      <c r="J211" s="34">
        <v>30.815145349127686</v>
      </c>
      <c r="K211" s="34">
        <v>3.3819999999999997</v>
      </c>
      <c r="L211" s="34">
        <v>2.0398069963804841E-3</v>
      </c>
      <c r="M211" s="34">
        <v>3.38403980699638</v>
      </c>
      <c r="N211" s="34">
        <v>3.3596654278126961</v>
      </c>
      <c r="O211" s="34">
        <v>34.401999999999994</v>
      </c>
      <c r="P211" s="34">
        <v>2.0749095295529693E-2</v>
      </c>
      <c r="Q211" s="34">
        <v>34.422749095295522</v>
      </c>
      <c r="R211" s="34">
        <v>34.174810776940383</v>
      </c>
      <c r="S211" s="34"/>
      <c r="T211" s="34">
        <v>116.72600000000003</v>
      </c>
      <c r="U211" s="34">
        <v>7.040168878164059E-2</v>
      </c>
      <c r="V211" s="34">
        <v>116.79640168878167</v>
      </c>
      <c r="W211" s="34">
        <v>115.9551468737034</v>
      </c>
      <c r="X211" s="34">
        <v>9.5189999999999984</v>
      </c>
      <c r="Y211" s="34">
        <v>5.7412545235203515E-3</v>
      </c>
      <c r="Z211" s="34">
        <v>9.5247412545235193</v>
      </c>
      <c r="AA211" s="34">
        <v>9.4561369625514651</v>
      </c>
      <c r="AB211" s="34">
        <v>126.24500000000003</v>
      </c>
      <c r="AC211" s="34">
        <v>7.6142943305160943E-2</v>
      </c>
      <c r="AD211" s="34">
        <v>126.32114294330519</v>
      </c>
      <c r="AE211" s="34">
        <v>125.41128383625487</v>
      </c>
    </row>
    <row r="212" spans="1:31" x14ac:dyDescent="0.3">
      <c r="A212" s="18">
        <v>45421</v>
      </c>
      <c r="B212" s="2">
        <v>8</v>
      </c>
      <c r="C212" s="2" t="s">
        <v>178</v>
      </c>
      <c r="D212" s="9">
        <v>25.720514000000001</v>
      </c>
      <c r="E212">
        <v>7.3141259999999998E-3</v>
      </c>
      <c r="G212" s="34">
        <v>34.823000000000008</v>
      </c>
      <c r="H212" s="34">
        <v>0.17110761445016409</v>
      </c>
      <c r="I212" s="34">
        <v>34.994107614450172</v>
      </c>
      <c r="J212" s="34">
        <v>34.738156302100521</v>
      </c>
      <c r="K212" s="34">
        <v>3.5500000000000003</v>
      </c>
      <c r="L212" s="34">
        <v>1.744341473445948E-2</v>
      </c>
      <c r="M212" s="34">
        <v>3.5674434147344596</v>
      </c>
      <c r="N212" s="34">
        <v>3.5413506841012214</v>
      </c>
      <c r="O212" s="34">
        <v>38.373000000000005</v>
      </c>
      <c r="P212" s="34">
        <v>0.18855102918462358</v>
      </c>
      <c r="Q212" s="34">
        <v>38.561551029184635</v>
      </c>
      <c r="R212" s="34">
        <v>38.279506986201739</v>
      </c>
      <c r="S212" s="34"/>
      <c r="T212" s="34">
        <v>130.63800000000003</v>
      </c>
      <c r="U212" s="34">
        <v>0.64190783495220216</v>
      </c>
      <c r="V212" s="34">
        <v>131.27990783495224</v>
      </c>
      <c r="W212" s="34">
        <v>130.31971004777901</v>
      </c>
      <c r="X212" s="34">
        <v>10.207999999999998</v>
      </c>
      <c r="Y212" s="34">
        <v>5.0158416227989382E-2</v>
      </c>
      <c r="Z212" s="34">
        <v>10.258158416227987</v>
      </c>
      <c r="AA212" s="34">
        <v>10.183128953043735</v>
      </c>
      <c r="AB212" s="34">
        <v>140.84600000000003</v>
      </c>
      <c r="AC212" s="34">
        <v>0.69206625118019149</v>
      </c>
      <c r="AD212" s="34">
        <v>141.53806625118023</v>
      </c>
      <c r="AE212" s="34">
        <v>140.50283900082275</v>
      </c>
    </row>
    <row r="213" spans="1:31" x14ac:dyDescent="0.3">
      <c r="A213" s="18">
        <v>45421</v>
      </c>
      <c r="B213" s="2">
        <v>9</v>
      </c>
      <c r="C213" s="2" t="s">
        <v>178</v>
      </c>
      <c r="D213" s="9">
        <v>31.628568000000001</v>
      </c>
      <c r="E213">
        <v>7.1291239999999997E-3</v>
      </c>
      <c r="G213" s="34">
        <v>38.646000000000001</v>
      </c>
      <c r="H213" s="34">
        <v>0.31989615981225994</v>
      </c>
      <c r="I213" s="34">
        <v>38.96589615981226</v>
      </c>
      <c r="J213" s="34">
        <v>38.688103454317833</v>
      </c>
      <c r="K213" s="34">
        <v>3.8430000000000004</v>
      </c>
      <c r="L213" s="34">
        <v>3.1810819804339772E-2</v>
      </c>
      <c r="M213" s="34">
        <v>3.8748108198043401</v>
      </c>
      <c r="N213" s="34">
        <v>3.8471868129934133</v>
      </c>
      <c r="O213" s="34">
        <v>42.489000000000004</v>
      </c>
      <c r="P213" s="34">
        <v>0.35170697961659969</v>
      </c>
      <c r="Q213" s="34">
        <v>42.840706979616598</v>
      </c>
      <c r="R213" s="34">
        <v>42.535290267311247</v>
      </c>
      <c r="S213" s="34"/>
      <c r="T213" s="34">
        <v>144.23499999999999</v>
      </c>
      <c r="U213" s="34">
        <v>1.1939197487585083</v>
      </c>
      <c r="V213" s="34">
        <v>145.42891974875849</v>
      </c>
      <c r="W213" s="34">
        <v>144.39213894668353</v>
      </c>
      <c r="X213" s="34">
        <v>11.018000000000004</v>
      </c>
      <c r="Y213" s="34">
        <v>9.1202605413535198E-2</v>
      </c>
      <c r="Z213" s="34">
        <v>11.10920260541354</v>
      </c>
      <c r="AA213" s="34">
        <v>11.030003722498423</v>
      </c>
      <c r="AB213" s="34">
        <v>155.25299999999999</v>
      </c>
      <c r="AC213" s="34">
        <v>1.2851223541720436</v>
      </c>
      <c r="AD213" s="34">
        <v>156.53812235417203</v>
      </c>
      <c r="AE213" s="34">
        <v>155.42214266918197</v>
      </c>
    </row>
    <row r="214" spans="1:31" x14ac:dyDescent="0.3">
      <c r="A214" s="18">
        <v>45421</v>
      </c>
      <c r="B214" s="2">
        <v>10</v>
      </c>
      <c r="C214" s="2" t="s">
        <v>178</v>
      </c>
      <c r="D214" s="9">
        <v>26.721723999999998</v>
      </c>
      <c r="E214">
        <v>7.0586470000000004E-3</v>
      </c>
      <c r="G214" s="34">
        <v>41.481000000000009</v>
      </c>
      <c r="H214" s="34">
        <v>0.25683990010192298</v>
      </c>
      <c r="I214" s="34">
        <v>41.737839900101932</v>
      </c>
      <c r="J214" s="34">
        <v>41.443227221704596</v>
      </c>
      <c r="K214" s="34">
        <v>4.1890000000000001</v>
      </c>
      <c r="L214" s="34">
        <v>2.5937232504687813E-2</v>
      </c>
      <c r="M214" s="34">
        <v>4.2149372325046874</v>
      </c>
      <c r="N214" s="34">
        <v>4.1851854784532794</v>
      </c>
      <c r="O214" s="34">
        <v>45.670000000000009</v>
      </c>
      <c r="P214" s="34">
        <v>0.2827771326066108</v>
      </c>
      <c r="Q214" s="34">
        <v>45.95277713260662</v>
      </c>
      <c r="R214" s="34">
        <v>45.628412700157874</v>
      </c>
      <c r="S214" s="34"/>
      <c r="T214" s="34">
        <v>153.03399999999999</v>
      </c>
      <c r="U214" s="34">
        <v>0.94754796827939713</v>
      </c>
      <c r="V214" s="34">
        <v>153.98154796827939</v>
      </c>
      <c r="W214" s="34">
        <v>152.89464657665772</v>
      </c>
      <c r="X214" s="34">
        <v>11.494999999999999</v>
      </c>
      <c r="Y214" s="34">
        <v>7.1174143624107525E-2</v>
      </c>
      <c r="Z214" s="34">
        <v>11.566174143624107</v>
      </c>
      <c r="AA214" s="34">
        <v>11.484532603203736</v>
      </c>
      <c r="AB214" s="34">
        <v>164.529</v>
      </c>
      <c r="AC214" s="34">
        <v>1.0187221119035046</v>
      </c>
      <c r="AD214" s="34">
        <v>165.54772211190348</v>
      </c>
      <c r="AE214" s="34">
        <v>164.37917917986147</v>
      </c>
    </row>
    <row r="215" spans="1:31" x14ac:dyDescent="0.3">
      <c r="A215" s="18">
        <v>45421</v>
      </c>
      <c r="B215" s="2">
        <v>11</v>
      </c>
      <c r="C215" s="2" t="s">
        <v>178</v>
      </c>
      <c r="D215" s="9">
        <v>23.824950999999999</v>
      </c>
      <c r="E215">
        <v>6.842931E-3</v>
      </c>
      <c r="G215" s="34">
        <v>43.478999999999999</v>
      </c>
      <c r="H215" s="34">
        <v>0.34449935881597721</v>
      </c>
      <c r="I215" s="34">
        <v>43.82349935881598</v>
      </c>
      <c r="J215" s="34">
        <v>43.523618176525055</v>
      </c>
      <c r="K215" s="34">
        <v>4.2519999999999998</v>
      </c>
      <c r="L215" s="34">
        <v>3.3690086563295731E-2</v>
      </c>
      <c r="M215" s="34">
        <v>4.2856900865632959</v>
      </c>
      <c r="N215" s="34">
        <v>4.256363405013559</v>
      </c>
      <c r="O215" s="34">
        <v>47.731000000000002</v>
      </c>
      <c r="P215" s="34">
        <v>0.37818944537927296</v>
      </c>
      <c r="Q215" s="34">
        <v>48.109189445379272</v>
      </c>
      <c r="R215" s="34">
        <v>47.779981581538614</v>
      </c>
      <c r="S215" s="34"/>
      <c r="T215" s="34">
        <v>159.1580000000001</v>
      </c>
      <c r="U215" s="34">
        <v>1.2610646277612949</v>
      </c>
      <c r="V215" s="34">
        <v>160.4190646277614</v>
      </c>
      <c r="W215" s="34">
        <v>159.32132803742908</v>
      </c>
      <c r="X215" s="34">
        <v>12.104999999999999</v>
      </c>
      <c r="Y215" s="34">
        <v>9.5912158478056161E-2</v>
      </c>
      <c r="Z215" s="34">
        <v>12.200912158478054</v>
      </c>
      <c r="AA215" s="34">
        <v>12.117422158440528</v>
      </c>
      <c r="AB215" s="34">
        <v>171.26300000000009</v>
      </c>
      <c r="AC215" s="34">
        <v>1.3569767862393511</v>
      </c>
      <c r="AD215" s="34">
        <v>172.61997678623945</v>
      </c>
      <c r="AE215" s="34">
        <v>171.4387501958696</v>
      </c>
    </row>
    <row r="216" spans="1:31" x14ac:dyDescent="0.3">
      <c r="A216" s="18">
        <v>45421</v>
      </c>
      <c r="B216" s="2">
        <v>12</v>
      </c>
      <c r="C216" s="2" t="s">
        <v>178</v>
      </c>
      <c r="D216" s="9">
        <v>23.267074000000001</v>
      </c>
      <c r="E216">
        <v>6.7443390000000002E-3</v>
      </c>
      <c r="G216" s="34">
        <v>44.927999999999997</v>
      </c>
      <c r="H216" s="34">
        <v>0.31434986319134156</v>
      </c>
      <c r="I216" s="34">
        <v>45.242349863191336</v>
      </c>
      <c r="J216" s="34">
        <v>44.93722011855737</v>
      </c>
      <c r="K216" s="34">
        <v>4.274</v>
      </c>
      <c r="L216" s="34">
        <v>2.9904098007474046E-2</v>
      </c>
      <c r="M216" s="34">
        <v>4.3039040980074743</v>
      </c>
      <c r="N216" s="34">
        <v>4.2748771097470222</v>
      </c>
      <c r="O216" s="34">
        <v>49.201999999999998</v>
      </c>
      <c r="P216" s="34">
        <v>0.34425396119881563</v>
      </c>
      <c r="Q216" s="34">
        <v>49.546253961198808</v>
      </c>
      <c r="R216" s="34">
        <v>49.212097228304394</v>
      </c>
      <c r="S216" s="34"/>
      <c r="T216" s="34">
        <v>163.21699999999998</v>
      </c>
      <c r="U216" s="34">
        <v>1.1419881058694175</v>
      </c>
      <c r="V216" s="34">
        <v>164.3589881058694</v>
      </c>
      <c r="W216" s="34">
        <v>163.25049537238644</v>
      </c>
      <c r="X216" s="34">
        <v>12.290999999999997</v>
      </c>
      <c r="Y216" s="34">
        <v>8.5997021200248797E-2</v>
      </c>
      <c r="Z216" s="34">
        <v>12.376997021200246</v>
      </c>
      <c r="AA216" s="34">
        <v>12.293522357487282</v>
      </c>
      <c r="AB216" s="34">
        <v>175.50799999999998</v>
      </c>
      <c r="AC216" s="34">
        <v>1.2279851270696662</v>
      </c>
      <c r="AD216" s="34">
        <v>176.73598512706965</v>
      </c>
      <c r="AE216" s="34">
        <v>175.54401772987373</v>
      </c>
    </row>
    <row r="217" spans="1:31" x14ac:dyDescent="0.3">
      <c r="A217" s="18">
        <v>45421</v>
      </c>
      <c r="B217" s="2">
        <v>13</v>
      </c>
      <c r="C217" s="2" t="s">
        <v>178</v>
      </c>
      <c r="D217" s="9">
        <v>22.597601000000001</v>
      </c>
      <c r="E217">
        <v>6.8055950000000002E-3</v>
      </c>
      <c r="G217" s="34">
        <v>44.597999999999992</v>
      </c>
      <c r="H217" s="34">
        <v>0.1454196361707667</v>
      </c>
      <c r="I217" s="34">
        <v>44.743419636170756</v>
      </c>
      <c r="J217" s="34">
        <v>44.438914043211931</v>
      </c>
      <c r="K217" s="34">
        <v>4.2520000000000007</v>
      </c>
      <c r="L217" s="34">
        <v>1.3864395107361321E-2</v>
      </c>
      <c r="M217" s="34">
        <v>4.2658643951073616</v>
      </c>
      <c r="N217" s="34">
        <v>4.2368326497093411</v>
      </c>
      <c r="O217" s="34">
        <v>48.849999999999994</v>
      </c>
      <c r="P217" s="34">
        <v>0.15928403127812801</v>
      </c>
      <c r="Q217" s="34">
        <v>49.009284031278121</v>
      </c>
      <c r="R217" s="34">
        <v>48.675746692921273</v>
      </c>
      <c r="S217" s="34"/>
      <c r="T217" s="34">
        <v>162.38700000000011</v>
      </c>
      <c r="U217" s="34">
        <v>0.52949142245980341</v>
      </c>
      <c r="V217" s="34">
        <v>162.91649142245993</v>
      </c>
      <c r="W217" s="34">
        <v>161.80774776301769</v>
      </c>
      <c r="X217" s="34">
        <v>12.324999999999996</v>
      </c>
      <c r="Y217" s="34">
        <v>4.0187833889517445E-2</v>
      </c>
      <c r="Z217" s="34">
        <v>12.365187833889513</v>
      </c>
      <c r="AA217" s="34">
        <v>12.281035373393133</v>
      </c>
      <c r="AB217" s="34">
        <v>174.7120000000001</v>
      </c>
      <c r="AC217" s="34">
        <v>0.56967925634932082</v>
      </c>
      <c r="AD217" s="34">
        <v>175.28167925634943</v>
      </c>
      <c r="AE217" s="34">
        <v>174.08878313641083</v>
      </c>
    </row>
    <row r="218" spans="1:31" x14ac:dyDescent="0.3">
      <c r="A218" s="18">
        <v>45421</v>
      </c>
      <c r="B218" s="2">
        <v>14</v>
      </c>
      <c r="C218" s="2" t="s">
        <v>178</v>
      </c>
      <c r="D218" s="9">
        <v>26.402812999999998</v>
      </c>
      <c r="E218">
        <v>6.7444530000000001E-3</v>
      </c>
      <c r="G218" s="34">
        <v>45.137</v>
      </c>
      <c r="H218" s="34">
        <v>0.17520695556845337</v>
      </c>
      <c r="I218" s="34">
        <v>45.312206955568456</v>
      </c>
      <c r="J218" s="34">
        <v>45.006600905430346</v>
      </c>
      <c r="K218" s="34">
        <v>4.3380000000000001</v>
      </c>
      <c r="L218" s="34">
        <v>1.6838686072533634E-2</v>
      </c>
      <c r="M218" s="34">
        <v>4.3548386860725339</v>
      </c>
      <c r="N218" s="34">
        <v>4.3254676812317356</v>
      </c>
      <c r="O218" s="34">
        <v>49.475000000000001</v>
      </c>
      <c r="P218" s="34">
        <v>0.192045641640987</v>
      </c>
      <c r="Q218" s="34">
        <v>49.667045641640989</v>
      </c>
      <c r="R218" s="34">
        <v>49.332068586662082</v>
      </c>
      <c r="S218" s="34"/>
      <c r="T218" s="34">
        <v>163.28299999999999</v>
      </c>
      <c r="U218" s="34">
        <v>0.6338107833060187</v>
      </c>
      <c r="V218" s="34">
        <v>163.916810783306</v>
      </c>
      <c r="W218" s="34">
        <v>162.8112815570681</v>
      </c>
      <c r="X218" s="34">
        <v>12.296999999999995</v>
      </c>
      <c r="Y218" s="34">
        <v>4.7732900561075618E-2</v>
      </c>
      <c r="Z218" s="34">
        <v>12.344732900561072</v>
      </c>
      <c r="AA218" s="34">
        <v>12.261474429715683</v>
      </c>
      <c r="AB218" s="34">
        <v>175.57999999999998</v>
      </c>
      <c r="AC218" s="34">
        <v>0.6815436838670943</v>
      </c>
      <c r="AD218" s="34">
        <v>176.26154368386707</v>
      </c>
      <c r="AE218" s="34">
        <v>175.07275598678379</v>
      </c>
    </row>
    <row r="219" spans="1:31" x14ac:dyDescent="0.3">
      <c r="A219" s="18">
        <v>45421</v>
      </c>
      <c r="B219" s="2">
        <v>15</v>
      </c>
      <c r="C219" s="2" t="s">
        <v>178</v>
      </c>
      <c r="D219" s="9">
        <v>22.758801999999999</v>
      </c>
      <c r="E219">
        <v>6.5228489999999998E-3</v>
      </c>
      <c r="G219" s="34">
        <v>44.072999999999993</v>
      </c>
      <c r="H219" s="34">
        <v>0.59708522093228078</v>
      </c>
      <c r="I219" s="34">
        <v>44.670085220932272</v>
      </c>
      <c r="J219" s="34">
        <v>44.378709000218997</v>
      </c>
      <c r="K219" s="34">
        <v>4.3520000000000003</v>
      </c>
      <c r="L219" s="34">
        <v>5.8959337496818601E-2</v>
      </c>
      <c r="M219" s="34">
        <v>4.410959337496819</v>
      </c>
      <c r="N219" s="34">
        <v>4.3821873157931872</v>
      </c>
      <c r="O219" s="34">
        <v>48.424999999999997</v>
      </c>
      <c r="P219" s="34">
        <v>0.65604455842909937</v>
      </c>
      <c r="Q219" s="34">
        <v>49.081044558429092</v>
      </c>
      <c r="R219" s="34">
        <v>48.760896316012186</v>
      </c>
      <c r="S219" s="34"/>
      <c r="T219" s="34">
        <v>160.964</v>
      </c>
      <c r="U219" s="34">
        <v>2.1806826288690049</v>
      </c>
      <c r="V219" s="34">
        <v>163.14468262886899</v>
      </c>
      <c r="W219" s="34">
        <v>162.08051449892795</v>
      </c>
      <c r="X219" s="34">
        <v>12.145</v>
      </c>
      <c r="Y219" s="34">
        <v>0.164536110730437</v>
      </c>
      <c r="Z219" s="34">
        <v>12.309536110730436</v>
      </c>
      <c r="AA219" s="34">
        <v>12.229242865420094</v>
      </c>
      <c r="AB219" s="34">
        <v>173.10900000000001</v>
      </c>
      <c r="AC219" s="34">
        <v>2.3452187395994417</v>
      </c>
      <c r="AD219" s="34">
        <v>175.45421873959944</v>
      </c>
      <c r="AE219" s="34">
        <v>174.30975736434806</v>
      </c>
    </row>
    <row r="220" spans="1:31" x14ac:dyDescent="0.3">
      <c r="A220" s="18">
        <v>45421</v>
      </c>
      <c r="B220" s="2">
        <v>16</v>
      </c>
      <c r="C220" s="2" t="s">
        <v>178</v>
      </c>
      <c r="D220" s="9">
        <v>21.144363999999999</v>
      </c>
      <c r="E220">
        <v>6.7033889999999997E-3</v>
      </c>
      <c r="G220" s="34">
        <v>42.356000000000002</v>
      </c>
      <c r="H220" s="34">
        <v>0.34563063592344917</v>
      </c>
      <c r="I220" s="34">
        <v>42.701630635923451</v>
      </c>
      <c r="J220" s="34">
        <v>42.415384994836536</v>
      </c>
      <c r="K220" s="34">
        <v>4.3339999999999996</v>
      </c>
      <c r="L220" s="34">
        <v>3.5366020778454729E-2</v>
      </c>
      <c r="M220" s="34">
        <v>4.3693660207784539</v>
      </c>
      <c r="N220" s="34">
        <v>4.3400764606577935</v>
      </c>
      <c r="O220" s="34">
        <v>46.69</v>
      </c>
      <c r="P220" s="34">
        <v>0.38099665670190391</v>
      </c>
      <c r="Q220" s="34">
        <v>47.070996656701908</v>
      </c>
      <c r="R220" s="34">
        <v>46.755461455494327</v>
      </c>
      <c r="S220" s="34"/>
      <c r="T220" s="34">
        <v>154.49499999999989</v>
      </c>
      <c r="U220" s="34">
        <v>1.2606999031304476</v>
      </c>
      <c r="V220" s="34">
        <v>155.75569990313033</v>
      </c>
      <c r="W220" s="34">
        <v>154.71160885771238</v>
      </c>
      <c r="X220" s="34">
        <v>11.877000000000004</v>
      </c>
      <c r="Y220" s="34">
        <v>9.6917911579535526E-2</v>
      </c>
      <c r="Z220" s="34">
        <v>11.973917911579539</v>
      </c>
      <c r="AA220" s="34">
        <v>11.893652081964154</v>
      </c>
      <c r="AB220" s="34">
        <v>166.3719999999999</v>
      </c>
      <c r="AC220" s="34">
        <v>1.3576178147099831</v>
      </c>
      <c r="AD220" s="34">
        <v>167.72961781470988</v>
      </c>
      <c r="AE220" s="34">
        <v>166.60526093967653</v>
      </c>
    </row>
    <row r="221" spans="1:31" x14ac:dyDescent="0.3">
      <c r="A221" s="18">
        <v>45421</v>
      </c>
      <c r="B221" s="2">
        <v>17</v>
      </c>
      <c r="C221" s="2" t="s">
        <v>178</v>
      </c>
      <c r="D221" s="9">
        <v>28.098471</v>
      </c>
      <c r="E221">
        <v>6.8547189999999996E-3</v>
      </c>
      <c r="G221" s="34">
        <v>39.725000000000001</v>
      </c>
      <c r="H221" s="34">
        <v>0.41846197236701094</v>
      </c>
      <c r="I221" s="34">
        <v>40.143461972367014</v>
      </c>
      <c r="J221" s="34">
        <v>39.868289820859253</v>
      </c>
      <c r="K221" s="34">
        <v>4.1639999999999997</v>
      </c>
      <c r="L221" s="34">
        <v>4.3863452559754143E-2</v>
      </c>
      <c r="M221" s="34">
        <v>4.2078634525597538</v>
      </c>
      <c r="N221" s="34">
        <v>4.1790197310020867</v>
      </c>
      <c r="O221" s="34">
        <v>43.889000000000003</v>
      </c>
      <c r="P221" s="34">
        <v>0.46232542492676509</v>
      </c>
      <c r="Q221" s="34">
        <v>44.35132542492677</v>
      </c>
      <c r="R221" s="34">
        <v>44.047309551861339</v>
      </c>
      <c r="S221" s="34"/>
      <c r="T221" s="34">
        <v>145.55699999999996</v>
      </c>
      <c r="U221" s="34">
        <v>1.5332931230163622</v>
      </c>
      <c r="V221" s="34">
        <v>147.09029312301632</v>
      </c>
      <c r="W221" s="34">
        <v>146.0820304960304</v>
      </c>
      <c r="X221" s="34">
        <v>11.613999999999999</v>
      </c>
      <c r="Y221" s="34">
        <v>0.12234153170724894</v>
      </c>
      <c r="Z221" s="34">
        <v>11.736341531707248</v>
      </c>
      <c r="AA221" s="34">
        <v>11.655892208419365</v>
      </c>
      <c r="AB221" s="34">
        <v>157.17099999999996</v>
      </c>
      <c r="AC221" s="34">
        <v>1.6556346547236112</v>
      </c>
      <c r="AD221" s="34">
        <v>158.82663465472356</v>
      </c>
      <c r="AE221" s="34">
        <v>157.73792270444977</v>
      </c>
    </row>
    <row r="222" spans="1:31" x14ac:dyDescent="0.3">
      <c r="A222" s="18">
        <v>45421</v>
      </c>
      <c r="B222" s="2">
        <v>18</v>
      </c>
      <c r="C222" s="2" t="s">
        <v>178</v>
      </c>
      <c r="D222" s="9">
        <v>29.432739999999999</v>
      </c>
      <c r="E222">
        <v>7.2253889999999996E-3</v>
      </c>
      <c r="G222" s="34">
        <v>36.981999999999999</v>
      </c>
      <c r="H222" s="34">
        <v>0.17782415727949247</v>
      </c>
      <c r="I222" s="34">
        <v>37.159824157279495</v>
      </c>
      <c r="J222" s="34">
        <v>36.891329972571555</v>
      </c>
      <c r="K222" s="34">
        <v>4.0570000000000004</v>
      </c>
      <c r="L222" s="34">
        <v>1.9507668760015712E-2</v>
      </c>
      <c r="M222" s="34">
        <v>4.0765076687600157</v>
      </c>
      <c r="N222" s="34">
        <v>4.0470533150917412</v>
      </c>
      <c r="O222" s="34">
        <v>41.039000000000001</v>
      </c>
      <c r="P222" s="34">
        <v>0.19733182603950819</v>
      </c>
      <c r="Q222" s="34">
        <v>41.23633182603951</v>
      </c>
      <c r="R222" s="34">
        <v>40.938383287663299</v>
      </c>
      <c r="S222" s="34"/>
      <c r="T222" s="34">
        <v>137.22200000000001</v>
      </c>
      <c r="U222" s="34">
        <v>0.65981792521244165</v>
      </c>
      <c r="V222" s="34">
        <v>137.88181792521246</v>
      </c>
      <c r="W222" s="34">
        <v>136.88556815467561</v>
      </c>
      <c r="X222" s="34">
        <v>11.311999999999999</v>
      </c>
      <c r="Y222" s="34">
        <v>5.4392592805841189E-2</v>
      </c>
      <c r="Z222" s="34">
        <v>11.366392592805841</v>
      </c>
      <c r="AA222" s="34">
        <v>11.2842659847961</v>
      </c>
      <c r="AB222" s="34">
        <v>148.53400000000002</v>
      </c>
      <c r="AC222" s="34">
        <v>0.71421051801828284</v>
      </c>
      <c r="AD222" s="34">
        <v>149.24821051801831</v>
      </c>
      <c r="AE222" s="34">
        <v>148.1698341394717</v>
      </c>
    </row>
    <row r="223" spans="1:31" x14ac:dyDescent="0.3">
      <c r="A223" s="18">
        <v>45421</v>
      </c>
      <c r="B223" s="2">
        <v>19</v>
      </c>
      <c r="C223" s="2" t="s">
        <v>178</v>
      </c>
      <c r="D223" s="9">
        <v>21.490006999999999</v>
      </c>
      <c r="E223">
        <v>7.395965E-3</v>
      </c>
      <c r="G223" s="34">
        <v>34.792000000000002</v>
      </c>
      <c r="H223" s="34">
        <v>0.1373645055051268</v>
      </c>
      <c r="I223" s="34">
        <v>34.929364505505127</v>
      </c>
      <c r="J223" s="34">
        <v>34.671028148150171</v>
      </c>
      <c r="K223" s="34">
        <v>3.8699999999999997</v>
      </c>
      <c r="L223" s="34">
        <v>1.5279392857692592E-2</v>
      </c>
      <c r="M223" s="34">
        <v>3.8852793928576923</v>
      </c>
      <c r="N223" s="34">
        <v>3.8565440024528956</v>
      </c>
      <c r="O223" s="34">
        <v>38.661999999999999</v>
      </c>
      <c r="P223" s="34">
        <v>0.15264389836281939</v>
      </c>
      <c r="Q223" s="34">
        <v>38.814643898362817</v>
      </c>
      <c r="R223" s="34">
        <v>38.527572150603064</v>
      </c>
      <c r="S223" s="34"/>
      <c r="T223" s="34">
        <v>131.51300000000012</v>
      </c>
      <c r="U223" s="34">
        <v>0.51923483020509753</v>
      </c>
      <c r="V223" s="34">
        <v>132.03223483020523</v>
      </c>
      <c r="W223" s="34">
        <v>131.05572904252926</v>
      </c>
      <c r="X223" s="34">
        <v>10.920999999999999</v>
      </c>
      <c r="Y223" s="34">
        <v>4.3117893901514416E-2</v>
      </c>
      <c r="Z223" s="34">
        <v>10.964117893901514</v>
      </c>
      <c r="AA223" s="34">
        <v>10.883027661702346</v>
      </c>
      <c r="AB223" s="34">
        <v>142.43400000000011</v>
      </c>
      <c r="AC223" s="34">
        <v>0.56235272410661197</v>
      </c>
      <c r="AD223" s="34">
        <v>142.99635272410674</v>
      </c>
      <c r="AE223" s="34">
        <v>141.93875670423162</v>
      </c>
    </row>
    <row r="224" spans="1:31" x14ac:dyDescent="0.3">
      <c r="A224" s="18">
        <v>45421</v>
      </c>
      <c r="B224" s="2">
        <v>20</v>
      </c>
      <c r="C224" s="2" t="s">
        <v>178</v>
      </c>
      <c r="D224" s="9">
        <v>27.686509999999998</v>
      </c>
      <c r="E224">
        <v>7.3414910000000003E-3</v>
      </c>
      <c r="G224" s="34">
        <v>33.545999999999992</v>
      </c>
      <c r="H224" s="34">
        <v>3.209526099295186E-2</v>
      </c>
      <c r="I224" s="34">
        <v>33.578095260992946</v>
      </c>
      <c r="J224" s="34">
        <v>33.331581976837221</v>
      </c>
      <c r="K224" s="34">
        <v>3.8419999999999996</v>
      </c>
      <c r="L224" s="34">
        <v>3.6758478726203144E-3</v>
      </c>
      <c r="M224" s="34">
        <v>3.8456758478726201</v>
      </c>
      <c r="N224" s="34">
        <v>3.8174428532465456</v>
      </c>
      <c r="O224" s="34">
        <v>37.387999999999991</v>
      </c>
      <c r="P224" s="34">
        <v>3.5771108865572172E-2</v>
      </c>
      <c r="Q224" s="34">
        <v>37.423771108865566</v>
      </c>
      <c r="R224" s="34">
        <v>37.149024830083768</v>
      </c>
      <c r="S224" s="34"/>
      <c r="T224" s="34">
        <v>128.76500000000007</v>
      </c>
      <c r="U224" s="34">
        <v>0.12319639544975405</v>
      </c>
      <c r="V224" s="34">
        <v>128.88819639544982</v>
      </c>
      <c r="W224" s="34">
        <v>127.94196486160639</v>
      </c>
      <c r="X224" s="34">
        <v>10.540000000000001</v>
      </c>
      <c r="Y224" s="34">
        <v>1.0084184429312368E-2</v>
      </c>
      <c r="Z224" s="34">
        <v>10.550084184429313</v>
      </c>
      <c r="AA224" s="34">
        <v>10.472630836340082</v>
      </c>
      <c r="AB224" s="34">
        <v>139.30500000000006</v>
      </c>
      <c r="AC224" s="34">
        <v>0.13328057987906641</v>
      </c>
      <c r="AD224" s="34">
        <v>139.43828057987915</v>
      </c>
      <c r="AE224" s="34">
        <v>138.41459569794648</v>
      </c>
    </row>
    <row r="225" spans="1:31" x14ac:dyDescent="0.3">
      <c r="A225" s="18">
        <v>45421</v>
      </c>
      <c r="B225" s="2">
        <v>21</v>
      </c>
      <c r="C225" s="2" t="s">
        <v>178</v>
      </c>
      <c r="D225" s="9">
        <v>41.795650000000002</v>
      </c>
      <c r="E225">
        <v>7.0447490000000003E-3</v>
      </c>
      <c r="G225" s="34">
        <v>32.295999999999992</v>
      </c>
      <c r="H225" s="34">
        <v>0.19094233523148668</v>
      </c>
      <c r="I225" s="34">
        <v>32.486942335231475</v>
      </c>
      <c r="J225" s="34">
        <v>32.258079980702298</v>
      </c>
      <c r="K225" s="34">
        <v>3.5460000000000003</v>
      </c>
      <c r="L225" s="34">
        <v>2.0964872452652092E-2</v>
      </c>
      <c r="M225" s="34">
        <v>3.5669648724526524</v>
      </c>
      <c r="N225" s="34">
        <v>3.5418365002344068</v>
      </c>
      <c r="O225" s="34">
        <v>35.841999999999992</v>
      </c>
      <c r="P225" s="34">
        <v>0.21190720768413879</v>
      </c>
      <c r="Q225" s="34">
        <v>36.053907207684126</v>
      </c>
      <c r="R225" s="34">
        <v>35.799916480936702</v>
      </c>
      <c r="S225" s="34"/>
      <c r="T225" s="34">
        <v>124.80800000000004</v>
      </c>
      <c r="U225" s="34">
        <v>0.73789729302611473</v>
      </c>
      <c r="V225" s="34">
        <v>125.54589729302614</v>
      </c>
      <c r="W225" s="34">
        <v>124.66145795861701</v>
      </c>
      <c r="X225" s="34">
        <v>10.145</v>
      </c>
      <c r="Y225" s="34">
        <v>5.9979873387522684E-2</v>
      </c>
      <c r="Z225" s="34">
        <v>10.204979873387522</v>
      </c>
      <c r="AA225" s="34">
        <v>10.133088351629455</v>
      </c>
      <c r="AB225" s="34">
        <v>134.95300000000003</v>
      </c>
      <c r="AC225" s="34">
        <v>0.79787716641363737</v>
      </c>
      <c r="AD225" s="34">
        <v>135.75087716641366</v>
      </c>
      <c r="AE225" s="34">
        <v>134.79454631024646</v>
      </c>
    </row>
    <row r="226" spans="1:31" x14ac:dyDescent="0.3">
      <c r="A226" s="18">
        <v>45421</v>
      </c>
      <c r="B226" s="2">
        <v>22</v>
      </c>
      <c r="C226" s="2" t="s">
        <v>178</v>
      </c>
      <c r="D226" s="9">
        <v>27.757052000000002</v>
      </c>
      <c r="E226">
        <v>7.1243959999999999E-3</v>
      </c>
      <c r="G226" s="34">
        <v>30.102</v>
      </c>
      <c r="H226" s="34">
        <v>0.24129081964953739</v>
      </c>
      <c r="I226" s="34">
        <v>30.343290819649539</v>
      </c>
      <c r="J226" s="34">
        <v>30.127113199907189</v>
      </c>
      <c r="K226" s="34">
        <v>3.242</v>
      </c>
      <c r="L226" s="34">
        <v>2.5987138306551066E-2</v>
      </c>
      <c r="M226" s="34">
        <v>3.2679871383065509</v>
      </c>
      <c r="N226" s="34">
        <v>3.2447047038103483</v>
      </c>
      <c r="O226" s="34">
        <v>33.344000000000001</v>
      </c>
      <c r="P226" s="34">
        <v>0.26727795795608844</v>
      </c>
      <c r="Q226" s="34">
        <v>33.611277957956091</v>
      </c>
      <c r="R226" s="34">
        <v>33.371817903717535</v>
      </c>
      <c r="S226" s="34"/>
      <c r="T226" s="34">
        <v>115.67400000000005</v>
      </c>
      <c r="U226" s="34">
        <v>0.92721660594447541</v>
      </c>
      <c r="V226" s="34">
        <v>116.60121660594453</v>
      </c>
      <c r="W226" s="34">
        <v>115.77050336476201</v>
      </c>
      <c r="X226" s="34">
        <v>9.5669999999999984</v>
      </c>
      <c r="Y226" s="34">
        <v>7.6686906902768054E-2</v>
      </c>
      <c r="Z226" s="34">
        <v>9.6436869069027669</v>
      </c>
      <c r="AA226" s="34">
        <v>9.574981462477977</v>
      </c>
      <c r="AB226" s="34">
        <v>125.24100000000004</v>
      </c>
      <c r="AC226" s="34">
        <v>1.0039035128472436</v>
      </c>
      <c r="AD226" s="34">
        <v>126.2449035128473</v>
      </c>
      <c r="AE226" s="34">
        <v>125.34548482723999</v>
      </c>
    </row>
    <row r="227" spans="1:31" x14ac:dyDescent="0.3">
      <c r="A227" s="18">
        <v>45421</v>
      </c>
      <c r="B227" s="2">
        <v>23</v>
      </c>
      <c r="C227" s="2" t="s">
        <v>178</v>
      </c>
      <c r="D227" s="9">
        <v>25.681747000000001</v>
      </c>
      <c r="E227">
        <v>7.0780770000000003E-3</v>
      </c>
      <c r="G227" s="34">
        <v>27.782</v>
      </c>
      <c r="H227" s="34">
        <v>0.18917212883485812</v>
      </c>
      <c r="I227" s="34">
        <v>27.971172128834858</v>
      </c>
      <c r="J227" s="34">
        <v>27.773190018726712</v>
      </c>
      <c r="K227" s="34">
        <v>3.0709999999999997</v>
      </c>
      <c r="L227" s="34">
        <v>2.0910935413283753E-2</v>
      </c>
      <c r="M227" s="34">
        <v>3.0919109354132837</v>
      </c>
      <c r="N227" s="34">
        <v>3.0700261517352865</v>
      </c>
      <c r="O227" s="34">
        <v>30.853000000000002</v>
      </c>
      <c r="P227" s="34">
        <v>0.21008306424814188</v>
      </c>
      <c r="Q227" s="34">
        <v>31.063083064248143</v>
      </c>
      <c r="R227" s="34">
        <v>30.843216170462</v>
      </c>
      <c r="S227" s="34"/>
      <c r="T227" s="34">
        <v>105.35499999999998</v>
      </c>
      <c r="U227" s="34">
        <v>0.71737922516004871</v>
      </c>
      <c r="V227" s="34">
        <v>106.07237922516002</v>
      </c>
      <c r="W227" s="34">
        <v>105.32159075743114</v>
      </c>
      <c r="X227" s="34">
        <v>8.9849999999999959</v>
      </c>
      <c r="Y227" s="34">
        <v>6.1180317384680702E-2</v>
      </c>
      <c r="Z227" s="34">
        <v>9.0461803173846764</v>
      </c>
      <c r="AA227" s="34">
        <v>8.9821507565423442</v>
      </c>
      <c r="AB227" s="34">
        <v>114.33999999999997</v>
      </c>
      <c r="AC227" s="34">
        <v>0.77855954254472937</v>
      </c>
      <c r="AD227" s="34">
        <v>115.1185595425447</v>
      </c>
      <c r="AE227" s="34">
        <v>114.30374151397348</v>
      </c>
    </row>
    <row r="228" spans="1:31" x14ac:dyDescent="0.3">
      <c r="A228" s="18">
        <v>45421</v>
      </c>
      <c r="B228" s="2">
        <v>24</v>
      </c>
      <c r="C228" s="2" t="s">
        <v>23</v>
      </c>
      <c r="D228" s="9">
        <v>23.363547000000001</v>
      </c>
      <c r="E228">
        <v>6.8087759999999999E-3</v>
      </c>
      <c r="G228" s="34">
        <v>26.37</v>
      </c>
      <c r="H228" s="34">
        <v>0.24983929528941551</v>
      </c>
      <c r="I228" s="34">
        <v>26.619839295289417</v>
      </c>
      <c r="J228" s="34">
        <v>26.438590772371793</v>
      </c>
      <c r="K228" s="34">
        <v>2.8930000000000002</v>
      </c>
      <c r="L228" s="34">
        <v>2.7409369786586243E-2</v>
      </c>
      <c r="M228" s="34">
        <v>2.9204093697865865</v>
      </c>
      <c r="N228" s="34">
        <v>2.9005249565594085</v>
      </c>
      <c r="O228" s="34">
        <v>29.263000000000002</v>
      </c>
      <c r="P228" s="34">
        <v>0.27724866507600177</v>
      </c>
      <c r="Q228" s="34">
        <v>29.540248665076003</v>
      </c>
      <c r="R228" s="34">
        <v>29.339115728931201</v>
      </c>
      <c r="S228" s="34"/>
      <c r="T228" s="34">
        <v>97.298000000000059</v>
      </c>
      <c r="U228" s="34">
        <v>0.92183783667309693</v>
      </c>
      <c r="V228" s="34">
        <v>98.21983783667315</v>
      </c>
      <c r="W228" s="34">
        <v>97.551080962086928</v>
      </c>
      <c r="X228" s="34">
        <v>8.42</v>
      </c>
      <c r="Y228" s="34">
        <v>7.9774245974094757E-2</v>
      </c>
      <c r="Z228" s="34">
        <v>8.4997742459740948</v>
      </c>
      <c r="AA228" s="34">
        <v>8.4419011870826886</v>
      </c>
      <c r="AB228" s="34">
        <v>105.71800000000006</v>
      </c>
      <c r="AC228" s="34">
        <v>1.0016120826471917</v>
      </c>
      <c r="AD228" s="34">
        <v>106.71961208264725</v>
      </c>
      <c r="AE228" s="34">
        <v>105.99298214916962</v>
      </c>
    </row>
    <row r="229" spans="1:31" x14ac:dyDescent="0.3">
      <c r="A229" s="18">
        <v>45422</v>
      </c>
      <c r="B229" s="2">
        <v>1</v>
      </c>
      <c r="C229" s="2" t="s">
        <v>23</v>
      </c>
      <c r="D229" s="9">
        <v>13.704518999999999</v>
      </c>
      <c r="E229">
        <v>6.7120269999999998E-3</v>
      </c>
      <c r="G229" s="34">
        <v>25.685999999999996</v>
      </c>
      <c r="H229" s="34">
        <v>0.24407625492612237</v>
      </c>
      <c r="I229" s="34">
        <v>25.930076254926117</v>
      </c>
      <c r="J229" s="34">
        <v>25.756032882990997</v>
      </c>
      <c r="K229" s="34">
        <v>2.7800000000000002</v>
      </c>
      <c r="L229" s="34">
        <v>2.6416413170389331E-2</v>
      </c>
      <c r="M229" s="34">
        <v>2.8064164131703895</v>
      </c>
      <c r="N229" s="34">
        <v>2.7875796704319469</v>
      </c>
      <c r="O229" s="34">
        <v>28.465999999999998</v>
      </c>
      <c r="P229" s="34">
        <v>0.27049266809651168</v>
      </c>
      <c r="Q229" s="34">
        <v>28.736492668096506</v>
      </c>
      <c r="R229" s="34">
        <v>28.543612553422943</v>
      </c>
      <c r="S229" s="34"/>
      <c r="T229" s="34">
        <v>92.832999999999998</v>
      </c>
      <c r="U229" s="34">
        <v>0.88212765605998289</v>
      </c>
      <c r="V229" s="34">
        <v>93.715127656059977</v>
      </c>
      <c r="W229" s="34">
        <v>93.086109188924056</v>
      </c>
      <c r="X229" s="34">
        <v>8.1129999999999978</v>
      </c>
      <c r="Y229" s="34">
        <v>7.7092215845816034E-2</v>
      </c>
      <c r="Z229" s="34">
        <v>8.190092215845814</v>
      </c>
      <c r="AA229" s="34">
        <v>8.135120095760568</v>
      </c>
      <c r="AB229" s="34">
        <v>100.946</v>
      </c>
      <c r="AC229" s="34">
        <v>0.95921987190579894</v>
      </c>
      <c r="AD229" s="34">
        <v>101.90521987190579</v>
      </c>
      <c r="AE229" s="34">
        <v>101.22122928468463</v>
      </c>
    </row>
    <row r="230" spans="1:31" x14ac:dyDescent="0.3">
      <c r="A230" s="18">
        <v>45422</v>
      </c>
      <c r="B230" s="2">
        <v>2</v>
      </c>
      <c r="C230" s="2" t="s">
        <v>23</v>
      </c>
      <c r="D230" s="9">
        <v>21.372498</v>
      </c>
      <c r="E230">
        <v>6.7699220000000003E-3</v>
      </c>
      <c r="G230" s="34">
        <v>24.901000000000003</v>
      </c>
      <c r="H230" s="34">
        <v>0.28427447254492444</v>
      </c>
      <c r="I230" s="34">
        <v>25.185274472544929</v>
      </c>
      <c r="J230" s="34">
        <v>25.014772128817206</v>
      </c>
      <c r="K230" s="34">
        <v>2.7320000000000002</v>
      </c>
      <c r="L230" s="34">
        <v>3.1189022890355148E-2</v>
      </c>
      <c r="M230" s="34">
        <v>2.7631890228903555</v>
      </c>
      <c r="N230" s="34">
        <v>2.7444824487341313</v>
      </c>
      <c r="O230" s="34">
        <v>27.633000000000003</v>
      </c>
      <c r="P230" s="34">
        <v>0.31546349543527957</v>
      </c>
      <c r="Q230" s="34">
        <v>27.948463495435284</v>
      </c>
      <c r="R230" s="34">
        <v>27.759254577551339</v>
      </c>
      <c r="S230" s="34"/>
      <c r="T230" s="34">
        <v>90.506000000000014</v>
      </c>
      <c r="U230" s="34">
        <v>1.0332334208325342</v>
      </c>
      <c r="V230" s="34">
        <v>91.539233420832545</v>
      </c>
      <c r="W230" s="34">
        <v>90.919519950633713</v>
      </c>
      <c r="X230" s="34">
        <v>7.8919999999999986</v>
      </c>
      <c r="Y230" s="34">
        <v>9.0096547822358264E-2</v>
      </c>
      <c r="Z230" s="34">
        <v>7.9820965478223567</v>
      </c>
      <c r="AA230" s="34">
        <v>7.9280583767971295</v>
      </c>
      <c r="AB230" s="34">
        <v>98.39800000000001</v>
      </c>
      <c r="AC230" s="34">
        <v>1.1233299686548925</v>
      </c>
      <c r="AD230" s="34">
        <v>99.521329968654896</v>
      </c>
      <c r="AE230" s="34">
        <v>98.847578327430838</v>
      </c>
    </row>
    <row r="231" spans="1:31" x14ac:dyDescent="0.3">
      <c r="A231" s="18">
        <v>45422</v>
      </c>
      <c r="B231" s="2">
        <v>3</v>
      </c>
      <c r="C231" s="2" t="s">
        <v>23</v>
      </c>
      <c r="D231" s="9">
        <v>15.252007000000001</v>
      </c>
      <c r="E231">
        <v>6.639916E-3</v>
      </c>
      <c r="G231" s="34">
        <v>24.478000000000002</v>
      </c>
      <c r="H231" s="34">
        <v>0.2881313602285136</v>
      </c>
      <c r="I231" s="34">
        <v>24.766131360228513</v>
      </c>
      <c r="J231" s="34">
        <v>24.601686328351629</v>
      </c>
      <c r="K231" s="34">
        <v>2.7149999999999999</v>
      </c>
      <c r="L231" s="34">
        <v>3.1958356198235741E-2</v>
      </c>
      <c r="M231" s="34">
        <v>2.7469583561982356</v>
      </c>
      <c r="N231" s="34">
        <v>2.7287187834575812</v>
      </c>
      <c r="O231" s="34">
        <v>27.193000000000001</v>
      </c>
      <c r="P231" s="34">
        <v>0.32008971642674933</v>
      </c>
      <c r="Q231" s="34">
        <v>27.513089716426748</v>
      </c>
      <c r="R231" s="34">
        <v>27.33040511180921</v>
      </c>
      <c r="S231" s="34"/>
      <c r="T231" s="34">
        <v>89.793999999999969</v>
      </c>
      <c r="U231" s="34">
        <v>1.0569681902262904</v>
      </c>
      <c r="V231" s="34">
        <v>90.850968190226254</v>
      </c>
      <c r="W231" s="34">
        <v>90.24772539292448</v>
      </c>
      <c r="X231" s="34">
        <v>7.799999999999998</v>
      </c>
      <c r="Y231" s="34">
        <v>9.1814062005981106E-2</v>
      </c>
      <c r="Z231" s="34">
        <v>7.8918140620059791</v>
      </c>
      <c r="AA231" s="34">
        <v>7.8394130795466408</v>
      </c>
      <c r="AB231" s="34">
        <v>97.593999999999966</v>
      </c>
      <c r="AC231" s="34">
        <v>1.1487822522322715</v>
      </c>
      <c r="AD231" s="34">
        <v>98.742782252232232</v>
      </c>
      <c r="AE231" s="34">
        <v>98.087138472471125</v>
      </c>
    </row>
    <row r="232" spans="1:31" x14ac:dyDescent="0.3">
      <c r="A232" s="18">
        <v>45422</v>
      </c>
      <c r="B232" s="2">
        <v>4</v>
      </c>
      <c r="C232" s="2" t="s">
        <v>23</v>
      </c>
      <c r="D232" s="9">
        <v>14.120528999999999</v>
      </c>
      <c r="E232">
        <v>6.5476429999999997E-3</v>
      </c>
      <c r="G232" s="34">
        <v>24.438000000000002</v>
      </c>
      <c r="H232" s="34">
        <v>0.28960609316489827</v>
      </c>
      <c r="I232" s="34">
        <v>24.727606093164901</v>
      </c>
      <c r="J232" s="34">
        <v>24.565698556222234</v>
      </c>
      <c r="K232" s="34">
        <v>2.7399999999999998</v>
      </c>
      <c r="L232" s="34">
        <v>3.2470770737041535E-2</v>
      </c>
      <c r="M232" s="34">
        <v>2.7724707707370415</v>
      </c>
      <c r="N232" s="34">
        <v>2.7543176219023207</v>
      </c>
      <c r="O232" s="34">
        <v>27.178000000000001</v>
      </c>
      <c r="P232" s="34">
        <v>0.32207686390193979</v>
      </c>
      <c r="Q232" s="34">
        <v>27.500076863901942</v>
      </c>
      <c r="R232" s="34">
        <v>27.320016178124554</v>
      </c>
      <c r="S232" s="34"/>
      <c r="T232" s="34">
        <v>89.917000000000002</v>
      </c>
      <c r="U232" s="34">
        <v>1.0655745592564103</v>
      </c>
      <c r="V232" s="34">
        <v>90.982574559256406</v>
      </c>
      <c r="W232" s="34">
        <v>90.386853141821518</v>
      </c>
      <c r="X232" s="34">
        <v>7.892999999999998</v>
      </c>
      <c r="Y232" s="34">
        <v>9.3537150885937517E-2</v>
      </c>
      <c r="Z232" s="34">
        <v>7.986537150885936</v>
      </c>
      <c r="AA232" s="34">
        <v>7.9342441568156978</v>
      </c>
      <c r="AB232" s="34">
        <v>97.81</v>
      </c>
      <c r="AC232" s="34">
        <v>1.1591117101423478</v>
      </c>
      <c r="AD232" s="34">
        <v>98.969111710142343</v>
      </c>
      <c r="AE232" s="34">
        <v>98.321097298637213</v>
      </c>
    </row>
    <row r="233" spans="1:31" x14ac:dyDescent="0.3">
      <c r="A233" s="18">
        <v>45422</v>
      </c>
      <c r="B233" s="2">
        <v>5</v>
      </c>
      <c r="C233" s="2" t="s">
        <v>23</v>
      </c>
      <c r="D233" s="9">
        <v>18.201938999999999</v>
      </c>
      <c r="E233">
        <v>6.4813529999999996E-3</v>
      </c>
      <c r="G233" s="34">
        <v>25.294</v>
      </c>
      <c r="H233" s="34">
        <v>0.25231534021565866</v>
      </c>
      <c r="I233" s="34">
        <v>25.54631534021566</v>
      </c>
      <c r="J233" s="34">
        <v>25.380740652646409</v>
      </c>
      <c r="K233" s="34">
        <v>2.8650000000000002</v>
      </c>
      <c r="L233" s="34">
        <v>2.8579246055106429E-2</v>
      </c>
      <c r="M233" s="34">
        <v>2.8935792460551069</v>
      </c>
      <c r="N233" s="34">
        <v>2.8748249375279498</v>
      </c>
      <c r="O233" s="34">
        <v>28.158999999999999</v>
      </c>
      <c r="P233" s="34">
        <v>0.28089458627076508</v>
      </c>
      <c r="Q233" s="34">
        <v>28.439894586270768</v>
      </c>
      <c r="R233" s="34">
        <v>28.25556559017436</v>
      </c>
      <c r="S233" s="34"/>
      <c r="T233" s="34">
        <v>92.890000000000015</v>
      </c>
      <c r="U233" s="34">
        <v>0.92660599164357282</v>
      </c>
      <c r="V233" s="34">
        <v>93.816605991643584</v>
      </c>
      <c r="W233" s="34">
        <v>93.208547450949837</v>
      </c>
      <c r="X233" s="34">
        <v>8.2710000000000008</v>
      </c>
      <c r="Y233" s="34">
        <v>8.2505739658563795E-2</v>
      </c>
      <c r="Z233" s="34">
        <v>8.3535057396585639</v>
      </c>
      <c r="AA233" s="34">
        <v>8.2993637201723107</v>
      </c>
      <c r="AB233" s="34">
        <v>101.16100000000002</v>
      </c>
      <c r="AC233" s="34">
        <v>1.0091117313021367</v>
      </c>
      <c r="AD233" s="34">
        <v>102.17011173130214</v>
      </c>
      <c r="AE233" s="34">
        <v>101.50791117112215</v>
      </c>
    </row>
    <row r="234" spans="1:31" x14ac:dyDescent="0.3">
      <c r="A234" s="18">
        <v>45422</v>
      </c>
      <c r="B234" s="2">
        <v>6</v>
      </c>
      <c r="C234" s="2" t="s">
        <v>23</v>
      </c>
      <c r="D234" s="9">
        <v>16.551272000000001</v>
      </c>
      <c r="E234">
        <v>6.5315290000000003E-3</v>
      </c>
      <c r="G234" s="34">
        <v>27.137999999999998</v>
      </c>
      <c r="H234" s="34">
        <v>0.29351330132274822</v>
      </c>
      <c r="I234" s="34">
        <v>27.431513301322745</v>
      </c>
      <c r="J234" s="34">
        <v>27.25234357668127</v>
      </c>
      <c r="K234" s="34">
        <v>2.9979999999999998</v>
      </c>
      <c r="L234" s="34">
        <v>3.2425118924224304E-2</v>
      </c>
      <c r="M234" s="34">
        <v>3.0304251189242239</v>
      </c>
      <c r="N234" s="34">
        <v>3.0106318093776419</v>
      </c>
      <c r="O234" s="34">
        <v>30.135999999999999</v>
      </c>
      <c r="P234" s="34">
        <v>0.3259384202469725</v>
      </c>
      <c r="Q234" s="34">
        <v>30.46193842024697</v>
      </c>
      <c r="R234" s="34">
        <v>30.262975386058912</v>
      </c>
      <c r="S234" s="34"/>
      <c r="T234" s="34">
        <v>100.63700000000004</v>
      </c>
      <c r="U234" s="34">
        <v>1.0884478629676995</v>
      </c>
      <c r="V234" s="34">
        <v>101.72544786296774</v>
      </c>
      <c r="W234" s="34">
        <v>101.06102515021279</v>
      </c>
      <c r="X234" s="34">
        <v>8.6979999999999968</v>
      </c>
      <c r="Y234" s="34">
        <v>9.4073944097032319E-2</v>
      </c>
      <c r="Z234" s="34">
        <v>8.7920739440970284</v>
      </c>
      <c r="AA234" s="34">
        <v>8.7346482581610143</v>
      </c>
      <c r="AB234" s="34">
        <v>109.33500000000004</v>
      </c>
      <c r="AC234" s="34">
        <v>1.1825218070647319</v>
      </c>
      <c r="AD234" s="34">
        <v>110.51752180706477</v>
      </c>
      <c r="AE234" s="34">
        <v>109.7956734083738</v>
      </c>
    </row>
    <row r="235" spans="1:31" x14ac:dyDescent="0.3">
      <c r="A235" s="18">
        <v>45422</v>
      </c>
      <c r="B235" s="2">
        <v>7</v>
      </c>
      <c r="C235" s="2" t="s">
        <v>23</v>
      </c>
      <c r="D235" s="9">
        <v>23.340689999999999</v>
      </c>
      <c r="E235">
        <v>6.7184879999999999E-3</v>
      </c>
      <c r="G235" s="34">
        <v>30.198</v>
      </c>
      <c r="H235" s="34">
        <v>0.11908100560475762</v>
      </c>
      <c r="I235" s="34">
        <v>30.317081005604759</v>
      </c>
      <c r="J235" s="34">
        <v>30.113396060673576</v>
      </c>
      <c r="K235" s="34">
        <v>3.3769999999999998</v>
      </c>
      <c r="L235" s="34">
        <v>1.3316661895730395E-2</v>
      </c>
      <c r="M235" s="34">
        <v>3.3903166618957301</v>
      </c>
      <c r="N235" s="34">
        <v>3.3675388600865839</v>
      </c>
      <c r="O235" s="34">
        <v>33.575000000000003</v>
      </c>
      <c r="P235" s="34">
        <v>0.13239766750048801</v>
      </c>
      <c r="Q235" s="34">
        <v>33.707397667500487</v>
      </c>
      <c r="R235" s="34">
        <v>33.480934920760163</v>
      </c>
      <c r="S235" s="34"/>
      <c r="T235" s="34">
        <v>112.08400000000002</v>
      </c>
      <c r="U235" s="34">
        <v>0.44198541069619363</v>
      </c>
      <c r="V235" s="34">
        <v>112.52598541069621</v>
      </c>
      <c r="W235" s="34">
        <v>111.76998092802627</v>
      </c>
      <c r="X235" s="34">
        <v>9.5679999999999996</v>
      </c>
      <c r="Y235" s="34">
        <v>3.772988481443542E-2</v>
      </c>
      <c r="Z235" s="34">
        <v>9.6057298848144352</v>
      </c>
      <c r="AA235" s="34">
        <v>9.5411939038520686</v>
      </c>
      <c r="AB235" s="34">
        <v>121.65200000000002</v>
      </c>
      <c r="AC235" s="34">
        <v>0.47971529551062903</v>
      </c>
      <c r="AD235" s="34">
        <v>122.13171529551065</v>
      </c>
      <c r="AE235" s="34">
        <v>121.31117483187833</v>
      </c>
    </row>
    <row r="236" spans="1:31" x14ac:dyDescent="0.3">
      <c r="A236" s="18">
        <v>45422</v>
      </c>
      <c r="B236" s="2">
        <v>8</v>
      </c>
      <c r="C236" s="2" t="s">
        <v>178</v>
      </c>
      <c r="D236" s="9">
        <v>39.209905999999997</v>
      </c>
      <c r="E236">
        <v>6.7015859999999998E-3</v>
      </c>
      <c r="G236" s="34">
        <v>33.668999999999997</v>
      </c>
      <c r="H236" s="34">
        <v>0.16190861684776292</v>
      </c>
      <c r="I236" s="34">
        <v>33.830908616847758</v>
      </c>
      <c r="J236" s="34">
        <v>33.60418787329381</v>
      </c>
      <c r="K236" s="34">
        <v>3.7439999999999998</v>
      </c>
      <c r="L236" s="34">
        <v>1.800427281707281E-2</v>
      </c>
      <c r="M236" s="34">
        <v>3.7620042728170726</v>
      </c>
      <c r="N236" s="34">
        <v>3.7367928776504216</v>
      </c>
      <c r="O236" s="34">
        <v>37.412999999999997</v>
      </c>
      <c r="P236" s="34">
        <v>0.17991288966483573</v>
      </c>
      <c r="Q236" s="34">
        <v>37.592912889664831</v>
      </c>
      <c r="R236" s="34">
        <v>37.340980750944233</v>
      </c>
      <c r="S236" s="34"/>
      <c r="T236" s="34">
        <v>124.29100000000004</v>
      </c>
      <c r="U236" s="34">
        <v>0.59769473095801218</v>
      </c>
      <c r="V236" s="34">
        <v>124.88869473095805</v>
      </c>
      <c r="W236" s="34">
        <v>124.05174240279078</v>
      </c>
      <c r="X236" s="34">
        <v>10.191000000000001</v>
      </c>
      <c r="Y236" s="34">
        <v>4.9006822724035531E-2</v>
      </c>
      <c r="Z236" s="34">
        <v>10.240006822724036</v>
      </c>
      <c r="AA236" s="34">
        <v>10.171382536360964</v>
      </c>
      <c r="AB236" s="34">
        <v>134.48200000000003</v>
      </c>
      <c r="AC236" s="34">
        <v>0.64670155368204774</v>
      </c>
      <c r="AD236" s="34">
        <v>135.12870155368208</v>
      </c>
      <c r="AE236" s="34">
        <v>134.22312493915175</v>
      </c>
    </row>
    <row r="237" spans="1:31" x14ac:dyDescent="0.3">
      <c r="A237" s="18">
        <v>45422</v>
      </c>
      <c r="B237" s="2">
        <v>9</v>
      </c>
      <c r="C237" s="2" t="s">
        <v>178</v>
      </c>
      <c r="D237" s="9">
        <v>47.921942000000001</v>
      </c>
      <c r="E237">
        <v>6.8748510000000004E-3</v>
      </c>
      <c r="G237" s="34">
        <v>36.997</v>
      </c>
      <c r="H237" s="34">
        <v>0.27601967593261223</v>
      </c>
      <c r="I237" s="34">
        <v>37.273019675932609</v>
      </c>
      <c r="J237" s="34">
        <v>37.016773219340507</v>
      </c>
      <c r="K237" s="34">
        <v>3.9549999999999996</v>
      </c>
      <c r="L237" s="34">
        <v>2.9506657791536644E-2</v>
      </c>
      <c r="M237" s="34">
        <v>3.9845066577915365</v>
      </c>
      <c r="N237" s="34">
        <v>3.957113768210712</v>
      </c>
      <c r="O237" s="34">
        <v>40.951999999999998</v>
      </c>
      <c r="P237" s="34">
        <v>0.30552633372414889</v>
      </c>
      <c r="Q237" s="34">
        <v>41.257526333724144</v>
      </c>
      <c r="R237" s="34">
        <v>40.973886987551218</v>
      </c>
      <c r="S237" s="34"/>
      <c r="T237" s="34">
        <v>136.846</v>
      </c>
      <c r="U237" s="34">
        <v>1.0209527413756319</v>
      </c>
      <c r="V237" s="34">
        <v>137.86695274137563</v>
      </c>
      <c r="W237" s="34">
        <v>136.91913798345465</v>
      </c>
      <c r="X237" s="34">
        <v>10.944999999999997</v>
      </c>
      <c r="Y237" s="34">
        <v>8.1656224912356135E-2</v>
      </c>
      <c r="Z237" s="34">
        <v>11.026656224912353</v>
      </c>
      <c r="AA237" s="34">
        <v>10.950849606337858</v>
      </c>
      <c r="AB237" s="34">
        <v>147.791</v>
      </c>
      <c r="AC237" s="34">
        <v>1.1026089662879879</v>
      </c>
      <c r="AD237" s="34">
        <v>148.89360896628799</v>
      </c>
      <c r="AE237" s="34">
        <v>147.86998758979252</v>
      </c>
    </row>
    <row r="238" spans="1:31" x14ac:dyDescent="0.3">
      <c r="A238" s="18">
        <v>45422</v>
      </c>
      <c r="B238" s="2">
        <v>10</v>
      </c>
      <c r="C238" s="2" t="s">
        <v>178</v>
      </c>
      <c r="D238" s="9">
        <v>35.396565000000002</v>
      </c>
      <c r="E238">
        <v>6.8968329999999998E-3</v>
      </c>
      <c r="G238" s="34">
        <v>39.475000000000001</v>
      </c>
      <c r="H238" s="34">
        <v>0.1584814522036499</v>
      </c>
      <c r="I238" s="34">
        <v>39.633481452203654</v>
      </c>
      <c r="J238" s="34">
        <v>39.36013594941921</v>
      </c>
      <c r="K238" s="34">
        <v>4.1809999999999992</v>
      </c>
      <c r="L238" s="34">
        <v>1.6785584589321341E-2</v>
      </c>
      <c r="M238" s="34">
        <v>4.1977855845893206</v>
      </c>
      <c r="N238" s="34">
        <v>4.1688341584426007</v>
      </c>
      <c r="O238" s="34">
        <v>43.655999999999999</v>
      </c>
      <c r="P238" s="34">
        <v>0.17526703679297123</v>
      </c>
      <c r="Q238" s="34">
        <v>43.831267036792973</v>
      </c>
      <c r="R238" s="34">
        <v>43.528970107861809</v>
      </c>
      <c r="S238" s="34"/>
      <c r="T238" s="34">
        <v>144.67900000000003</v>
      </c>
      <c r="U238" s="34">
        <v>0.58084706835647537</v>
      </c>
      <c r="V238" s="34">
        <v>145.25984706835649</v>
      </c>
      <c r="W238" s="34">
        <v>144.25801416152049</v>
      </c>
      <c r="X238" s="34">
        <v>11.347999999999999</v>
      </c>
      <c r="Y238" s="34">
        <v>4.5559151858315869E-2</v>
      </c>
      <c r="Z238" s="34">
        <v>11.393559151858314</v>
      </c>
      <c r="AA238" s="34">
        <v>11.314979677112326</v>
      </c>
      <c r="AB238" s="34">
        <v>156.02700000000004</v>
      </c>
      <c r="AC238" s="34">
        <v>0.6264062202147912</v>
      </c>
      <c r="AD238" s="34">
        <v>156.6534062202148</v>
      </c>
      <c r="AE238" s="34">
        <v>155.57299383863281</v>
      </c>
    </row>
    <row r="239" spans="1:31" x14ac:dyDescent="0.3">
      <c r="A239" s="18">
        <v>45422</v>
      </c>
      <c r="B239" s="2">
        <v>11</v>
      </c>
      <c r="C239" s="2" t="s">
        <v>178</v>
      </c>
      <c r="D239" s="9">
        <v>25.786128000000001</v>
      </c>
      <c r="E239">
        <v>6.9476900000000003E-3</v>
      </c>
      <c r="G239" s="34">
        <v>41.069000000000003</v>
      </c>
      <c r="H239" s="34">
        <v>0.28381850896180422</v>
      </c>
      <c r="I239" s="34">
        <v>41.352818508961803</v>
      </c>
      <c r="J239" s="34">
        <v>41.065511945335274</v>
      </c>
      <c r="K239" s="34">
        <v>4.2160000000000002</v>
      </c>
      <c r="L239" s="34">
        <v>2.9135816157758079E-2</v>
      </c>
      <c r="M239" s="34">
        <v>4.2451358161577586</v>
      </c>
      <c r="N239" s="34">
        <v>4.2156419284991973</v>
      </c>
      <c r="O239" s="34">
        <v>45.285000000000004</v>
      </c>
      <c r="P239" s="34">
        <v>0.31295432511956228</v>
      </c>
      <c r="Q239" s="34">
        <v>45.597954325119559</v>
      </c>
      <c r="R239" s="34">
        <v>45.281153873834469</v>
      </c>
      <c r="S239" s="34"/>
      <c r="T239" s="34">
        <v>148.82599999999996</v>
      </c>
      <c r="U239" s="34">
        <v>1.0285026032956601</v>
      </c>
      <c r="V239" s="34">
        <v>149.85450260329563</v>
      </c>
      <c r="W239" s="34">
        <v>148.81335997410375</v>
      </c>
      <c r="X239" s="34">
        <v>11.766000000000002</v>
      </c>
      <c r="Y239" s="34">
        <v>8.1312147275185404E-2</v>
      </c>
      <c r="Z239" s="34">
        <v>11.847312147275186</v>
      </c>
      <c r="AA239" s="34">
        <v>11.765000695142685</v>
      </c>
      <c r="AB239" s="34">
        <v>160.59199999999996</v>
      </c>
      <c r="AC239" s="34">
        <v>1.1098147505708456</v>
      </c>
      <c r="AD239" s="34">
        <v>161.7018147505708</v>
      </c>
      <c r="AE239" s="34">
        <v>160.57836066924642</v>
      </c>
    </row>
    <row r="240" spans="1:31" x14ac:dyDescent="0.3">
      <c r="A240" s="18">
        <v>45422</v>
      </c>
      <c r="B240" s="2">
        <v>12</v>
      </c>
      <c r="C240" s="2" t="s">
        <v>178</v>
      </c>
      <c r="D240" s="9">
        <v>41.989381999999999</v>
      </c>
      <c r="E240">
        <v>7.0254219999999999E-3</v>
      </c>
      <c r="G240" s="34">
        <v>41.823999999999998</v>
      </c>
      <c r="H240" s="34">
        <v>0.22269802346371226</v>
      </c>
      <c r="I240" s="34">
        <v>42.046698023463712</v>
      </c>
      <c r="J240" s="34">
        <v>41.751302226142315</v>
      </c>
      <c r="K240" s="34">
        <v>4.2590000000000003</v>
      </c>
      <c r="L240" s="34">
        <v>2.2677670283376784E-2</v>
      </c>
      <c r="M240" s="34">
        <v>4.2816776702833774</v>
      </c>
      <c r="N240" s="34">
        <v>4.2515970777816596</v>
      </c>
      <c r="O240" s="34">
        <v>46.082999999999998</v>
      </c>
      <c r="P240" s="34">
        <v>0.24537569374708904</v>
      </c>
      <c r="Q240" s="34">
        <v>46.328375693747091</v>
      </c>
      <c r="R240" s="34">
        <v>46.002899303923975</v>
      </c>
      <c r="S240" s="34"/>
      <c r="T240" s="34">
        <v>150.745</v>
      </c>
      <c r="U240" s="34">
        <v>0.80266386636948417</v>
      </c>
      <c r="V240" s="34">
        <v>151.54766386636948</v>
      </c>
      <c r="W240" s="34">
        <v>150.48297757459409</v>
      </c>
      <c r="X240" s="34">
        <v>11.788</v>
      </c>
      <c r="Y240" s="34">
        <v>6.2766935266599086E-2</v>
      </c>
      <c r="Z240" s="34">
        <v>11.850766935266599</v>
      </c>
      <c r="AA240" s="34">
        <v>11.767510296522705</v>
      </c>
      <c r="AB240" s="34">
        <v>162.53300000000002</v>
      </c>
      <c r="AC240" s="34">
        <v>0.86543080163608321</v>
      </c>
      <c r="AD240" s="34">
        <v>163.39843080163607</v>
      </c>
      <c r="AE240" s="34">
        <v>162.2504878711168</v>
      </c>
    </row>
    <row r="241" spans="1:31" x14ac:dyDescent="0.3">
      <c r="A241" s="18">
        <v>45422</v>
      </c>
      <c r="B241" s="2">
        <v>13</v>
      </c>
      <c r="C241" s="2" t="s">
        <v>178</v>
      </c>
      <c r="D241" s="9">
        <v>27.576656</v>
      </c>
      <c r="E241">
        <v>7.1051339999999999E-3</v>
      </c>
      <c r="G241" s="34">
        <v>41.396999999999998</v>
      </c>
      <c r="H241" s="34">
        <v>0.37098741587307665</v>
      </c>
      <c r="I241" s="34">
        <v>41.767987415873073</v>
      </c>
      <c r="J241" s="34">
        <v>41.471220268372981</v>
      </c>
      <c r="K241" s="34">
        <v>4.2760000000000007</v>
      </c>
      <c r="L241" s="34">
        <v>3.8320221037110809E-2</v>
      </c>
      <c r="M241" s="34">
        <v>4.3143202210371117</v>
      </c>
      <c r="N241" s="34">
        <v>4.2836663977477336</v>
      </c>
      <c r="O241" s="34">
        <v>45.673000000000002</v>
      </c>
      <c r="P241" s="34">
        <v>0.40930763691018746</v>
      </c>
      <c r="Q241" s="34">
        <v>46.082307636910187</v>
      </c>
      <c r="R241" s="34">
        <v>45.754886666120711</v>
      </c>
      <c r="S241" s="34"/>
      <c r="T241" s="34">
        <v>150.04300000000001</v>
      </c>
      <c r="U241" s="34">
        <v>1.3446400666677305</v>
      </c>
      <c r="V241" s="34">
        <v>151.38764006666773</v>
      </c>
      <c r="W241" s="34">
        <v>150.31201059805028</v>
      </c>
      <c r="X241" s="34">
        <v>11.803000000000004</v>
      </c>
      <c r="Y241" s="34">
        <v>0.10577492256805869</v>
      </c>
      <c r="Z241" s="34">
        <v>11.908774922568064</v>
      </c>
      <c r="AA241" s="34">
        <v>11.824161480967378</v>
      </c>
      <c r="AB241" s="34">
        <v>161.846</v>
      </c>
      <c r="AC241" s="34">
        <v>1.4504149892357892</v>
      </c>
      <c r="AD241" s="34">
        <v>163.29641498923579</v>
      </c>
      <c r="AE241" s="34">
        <v>162.13617207901765</v>
      </c>
    </row>
    <row r="242" spans="1:31" x14ac:dyDescent="0.3">
      <c r="A242" s="18">
        <v>45422</v>
      </c>
      <c r="B242" s="2">
        <v>14</v>
      </c>
      <c r="C242" s="2" t="s">
        <v>178</v>
      </c>
      <c r="D242" s="9">
        <v>23.726051999999999</v>
      </c>
      <c r="E242">
        <v>6.9940820000000004E-3</v>
      </c>
      <c r="G242" s="34">
        <v>41.602000000000004</v>
      </c>
      <c r="H242" s="34">
        <v>0.36216668111293959</v>
      </c>
      <c r="I242" s="34">
        <v>41.964166681112943</v>
      </c>
      <c r="J242" s="34">
        <v>41.67066585828357</v>
      </c>
      <c r="K242" s="34">
        <v>4.2159999999999993</v>
      </c>
      <c r="L242" s="34">
        <v>3.6702435641847816E-2</v>
      </c>
      <c r="M242" s="34">
        <v>4.2527024356418472</v>
      </c>
      <c r="N242" s="34">
        <v>4.2229586860853683</v>
      </c>
      <c r="O242" s="34">
        <v>45.818000000000005</v>
      </c>
      <c r="P242" s="34">
        <v>0.39886911675478742</v>
      </c>
      <c r="Q242" s="34">
        <v>46.216869116754793</v>
      </c>
      <c r="R242" s="34">
        <v>45.89362454436894</v>
      </c>
      <c r="S242" s="34"/>
      <c r="T242" s="34">
        <v>149.99399999999994</v>
      </c>
      <c r="U242" s="34">
        <v>1.3057744619694782</v>
      </c>
      <c r="V242" s="34">
        <v>151.29977446196943</v>
      </c>
      <c r="W242" s="34">
        <v>150.24157143280092</v>
      </c>
      <c r="X242" s="34">
        <v>11.668999999999999</v>
      </c>
      <c r="Y242" s="34">
        <v>0.10158461136260015</v>
      </c>
      <c r="Z242" s="34">
        <v>11.770584611362599</v>
      </c>
      <c r="AA242" s="34">
        <v>11.688260177402791</v>
      </c>
      <c r="AB242" s="34">
        <v>161.66299999999995</v>
      </c>
      <c r="AC242" s="34">
        <v>1.4073590733320784</v>
      </c>
      <c r="AD242" s="34">
        <v>163.07035907333204</v>
      </c>
      <c r="AE242" s="34">
        <v>161.92983161020371</v>
      </c>
    </row>
    <row r="243" spans="1:31" x14ac:dyDescent="0.3">
      <c r="A243" s="18">
        <v>45422</v>
      </c>
      <c r="B243" s="2">
        <v>15</v>
      </c>
      <c r="C243" s="2" t="s">
        <v>178</v>
      </c>
      <c r="D243" s="9">
        <v>26.970815999999999</v>
      </c>
      <c r="E243">
        <v>6.9816449999999999E-3</v>
      </c>
      <c r="G243" s="34">
        <v>40.503</v>
      </c>
      <c r="H243" s="34">
        <v>0.55151041215851848</v>
      </c>
      <c r="I243" s="34">
        <v>41.054510412158521</v>
      </c>
      <c r="J243" s="34">
        <v>40.767882394812027</v>
      </c>
      <c r="K243" s="34">
        <v>4.101</v>
      </c>
      <c r="L243" s="34">
        <v>5.5841399408984124E-2</v>
      </c>
      <c r="M243" s="34">
        <v>4.1568413994089841</v>
      </c>
      <c r="N243" s="34">
        <v>4.1278198084370077</v>
      </c>
      <c r="O243" s="34">
        <v>44.603999999999999</v>
      </c>
      <c r="P243" s="34">
        <v>0.60735181156750262</v>
      </c>
      <c r="Q243" s="34">
        <v>45.211351811567503</v>
      </c>
      <c r="R243" s="34">
        <v>44.895702203249037</v>
      </c>
      <c r="S243" s="34"/>
      <c r="T243" s="34">
        <v>148.10200000000003</v>
      </c>
      <c r="U243" s="34">
        <v>2.0166356828259859</v>
      </c>
      <c r="V243" s="34">
        <v>150.11863568282601</v>
      </c>
      <c r="W243" s="34">
        <v>149.0705606606042</v>
      </c>
      <c r="X243" s="34">
        <v>11.592000000000001</v>
      </c>
      <c r="Y243" s="34">
        <v>0.1578428436842097</v>
      </c>
      <c r="Z243" s="34">
        <v>11.74984284368421</v>
      </c>
      <c r="AA243" s="34">
        <v>11.667809612143817</v>
      </c>
      <c r="AB243" s="34">
        <v>159.69400000000005</v>
      </c>
      <c r="AC243" s="34">
        <v>2.1744785265101956</v>
      </c>
      <c r="AD243" s="34">
        <v>161.86847852651022</v>
      </c>
      <c r="AE243" s="34">
        <v>160.73837027274803</v>
      </c>
    </row>
    <row r="244" spans="1:31" x14ac:dyDescent="0.3">
      <c r="A244" s="18">
        <v>45422</v>
      </c>
      <c r="B244" s="2">
        <v>16</v>
      </c>
      <c r="C244" s="2" t="s">
        <v>178</v>
      </c>
      <c r="D244" s="9">
        <v>22.746559999999999</v>
      </c>
      <c r="E244">
        <v>6.6112929999999999E-3</v>
      </c>
      <c r="G244" s="34">
        <v>38.859999999999992</v>
      </c>
      <c r="H244" s="34">
        <v>0.55033454422146355</v>
      </c>
      <c r="I244" s="34">
        <v>39.410334544221456</v>
      </c>
      <c r="J244" s="34">
        <v>39.149781275321587</v>
      </c>
      <c r="K244" s="34">
        <v>4.0890000000000004</v>
      </c>
      <c r="L244" s="34">
        <v>5.7908336369571919E-2</v>
      </c>
      <c r="M244" s="34">
        <v>4.146908336369572</v>
      </c>
      <c r="N244" s="34">
        <v>4.1194919103136902</v>
      </c>
      <c r="O244" s="34">
        <v>42.948999999999991</v>
      </c>
      <c r="P244" s="34">
        <v>0.60824288059103548</v>
      </c>
      <c r="Q244" s="34">
        <v>43.557242880591026</v>
      </c>
      <c r="R244" s="34">
        <v>43.269273185635278</v>
      </c>
      <c r="S244" s="34"/>
      <c r="T244" s="34">
        <v>142.36400000000003</v>
      </c>
      <c r="U244" s="34">
        <v>2.0161561259275467</v>
      </c>
      <c r="V244" s="34">
        <v>144.38015612592758</v>
      </c>
      <c r="W244" s="34">
        <v>143.42561661039335</v>
      </c>
      <c r="X244" s="34">
        <v>11.391999999999999</v>
      </c>
      <c r="Y244" s="34">
        <v>0.16133327657670901</v>
      </c>
      <c r="Z244" s="34">
        <v>11.553333276576708</v>
      </c>
      <c r="AA244" s="34">
        <v>11.47695080515861</v>
      </c>
      <c r="AB244" s="34">
        <v>153.75600000000003</v>
      </c>
      <c r="AC244" s="34">
        <v>2.1774894025042557</v>
      </c>
      <c r="AD244" s="34">
        <v>155.93348940250428</v>
      </c>
      <c r="AE244" s="34">
        <v>154.90256741555197</v>
      </c>
    </row>
    <row r="245" spans="1:31" x14ac:dyDescent="0.3">
      <c r="A245" s="18">
        <v>45422</v>
      </c>
      <c r="B245" s="2">
        <v>17</v>
      </c>
      <c r="C245" s="2" t="s">
        <v>178</v>
      </c>
      <c r="D245" s="9">
        <v>22.091515000000001</v>
      </c>
      <c r="E245">
        <v>6.5358730000000002E-3</v>
      </c>
      <c r="G245" s="34">
        <v>37.219000000000001</v>
      </c>
      <c r="H245" s="34">
        <v>0.28526895680698688</v>
      </c>
      <c r="I245" s="34">
        <v>37.504268956806989</v>
      </c>
      <c r="J245" s="34">
        <v>37.259145817947456</v>
      </c>
      <c r="K245" s="34">
        <v>3.9790000000000001</v>
      </c>
      <c r="L245" s="34">
        <v>3.049746578723235E-2</v>
      </c>
      <c r="M245" s="34">
        <v>4.0094974657872324</v>
      </c>
      <c r="N245" s="34">
        <v>3.9832918995570252</v>
      </c>
      <c r="O245" s="34">
        <v>41.198</v>
      </c>
      <c r="P245" s="34">
        <v>0.31576642259421922</v>
      </c>
      <c r="Q245" s="34">
        <v>41.513766422594223</v>
      </c>
      <c r="R245" s="34">
        <v>41.24243771750448</v>
      </c>
      <c r="S245" s="34"/>
      <c r="T245" s="34">
        <v>135.83199999999999</v>
      </c>
      <c r="U245" s="34">
        <v>1.0410987114378851</v>
      </c>
      <c r="V245" s="34">
        <v>136.87309871143788</v>
      </c>
      <c r="W245" s="34">
        <v>135.97851352114344</v>
      </c>
      <c r="X245" s="34">
        <v>11.144</v>
      </c>
      <c r="Y245" s="34">
        <v>8.5414365100004358E-2</v>
      </c>
      <c r="Z245" s="34">
        <v>11.229414365100004</v>
      </c>
      <c r="AA245" s="34">
        <v>11.156020338945334</v>
      </c>
      <c r="AB245" s="34">
        <v>146.976</v>
      </c>
      <c r="AC245" s="34">
        <v>1.1265130765378895</v>
      </c>
      <c r="AD245" s="34">
        <v>148.10251307653789</v>
      </c>
      <c r="AE245" s="34">
        <v>147.13453386008877</v>
      </c>
    </row>
    <row r="246" spans="1:31" x14ac:dyDescent="0.3">
      <c r="A246" s="18">
        <v>45422</v>
      </c>
      <c r="B246" s="2">
        <v>18</v>
      </c>
      <c r="C246" s="2" t="s">
        <v>178</v>
      </c>
      <c r="D246" s="9">
        <v>20.772552000000001</v>
      </c>
      <c r="E246">
        <v>6.5916890000000004E-3</v>
      </c>
      <c r="G246" s="34">
        <v>34.777999999999999</v>
      </c>
      <c r="H246" s="34">
        <v>0.23000585641180554</v>
      </c>
      <c r="I246" s="34">
        <v>35.008005856411806</v>
      </c>
      <c r="J246" s="34">
        <v>34.777243969296165</v>
      </c>
      <c r="K246" s="34">
        <v>3.8679999999999999</v>
      </c>
      <c r="L246" s="34">
        <v>2.5581190770051866E-2</v>
      </c>
      <c r="M246" s="34">
        <v>3.8935811907700519</v>
      </c>
      <c r="N246" s="34">
        <v>3.8679159144642461</v>
      </c>
      <c r="O246" s="34">
        <v>38.646000000000001</v>
      </c>
      <c r="P246" s="34">
        <v>0.25558704718185743</v>
      </c>
      <c r="Q246" s="34">
        <v>38.901587047181856</v>
      </c>
      <c r="R246" s="34">
        <v>38.645159883760414</v>
      </c>
      <c r="S246" s="34"/>
      <c r="T246" s="34">
        <v>130.10599999999997</v>
      </c>
      <c r="U246" s="34">
        <v>0.86046184238065337</v>
      </c>
      <c r="V246" s="34">
        <v>130.96646184238062</v>
      </c>
      <c r="W246" s="34">
        <v>130.1031716564853</v>
      </c>
      <c r="X246" s="34">
        <v>10.931999999999997</v>
      </c>
      <c r="Y246" s="34">
        <v>7.2299270294262391E-2</v>
      </c>
      <c r="Z246" s="34">
        <v>11.004299270294259</v>
      </c>
      <c r="AA246" s="34">
        <v>10.931762351841554</v>
      </c>
      <c r="AB246" s="34">
        <v>141.03799999999995</v>
      </c>
      <c r="AC246" s="34">
        <v>0.93276111267491579</v>
      </c>
      <c r="AD246" s="34">
        <v>141.97076111267489</v>
      </c>
      <c r="AE246" s="34">
        <v>141.03493400832684</v>
      </c>
    </row>
    <row r="247" spans="1:31" x14ac:dyDescent="0.3">
      <c r="A247" s="18">
        <v>45422</v>
      </c>
      <c r="B247" s="2">
        <v>19</v>
      </c>
      <c r="C247" s="2" t="s">
        <v>178</v>
      </c>
      <c r="D247" s="9">
        <v>18.161287999999999</v>
      </c>
      <c r="E247">
        <v>6.5404549999999997E-3</v>
      </c>
      <c r="G247" s="34">
        <v>33.797000000000004</v>
      </c>
      <c r="H247" s="34">
        <v>0.39729257548098185</v>
      </c>
      <c r="I247" s="34">
        <v>34.194292575480986</v>
      </c>
      <c r="J247" s="34">
        <v>33.970646343634222</v>
      </c>
      <c r="K247" s="34">
        <v>3.7589999999999999</v>
      </c>
      <c r="L247" s="34">
        <v>4.4188028263840301E-2</v>
      </c>
      <c r="M247" s="34">
        <v>3.8031880282638402</v>
      </c>
      <c r="N247" s="34">
        <v>3.7783134481084417</v>
      </c>
      <c r="O247" s="34">
        <v>37.556000000000004</v>
      </c>
      <c r="P247" s="34">
        <v>0.44148060374482212</v>
      </c>
      <c r="Q247" s="34">
        <v>37.997480603744826</v>
      </c>
      <c r="R247" s="34">
        <v>37.748959791742664</v>
      </c>
      <c r="S247" s="34"/>
      <c r="T247" s="34">
        <v>126.934</v>
      </c>
      <c r="U247" s="34">
        <v>1.4921423728763779</v>
      </c>
      <c r="V247" s="34">
        <v>128.42614237287637</v>
      </c>
      <c r="W247" s="34">
        <v>127.58617696786298</v>
      </c>
      <c r="X247" s="34">
        <v>10.699999999999998</v>
      </c>
      <c r="Y247" s="34">
        <v>0.12578129886222164</v>
      </c>
      <c r="Z247" s="34">
        <v>10.82578129886222</v>
      </c>
      <c r="AA247" s="34">
        <v>10.754975763437169</v>
      </c>
      <c r="AB247" s="34">
        <v>137.63399999999999</v>
      </c>
      <c r="AC247" s="34">
        <v>1.6179236717385994</v>
      </c>
      <c r="AD247" s="34">
        <v>139.25192367173858</v>
      </c>
      <c r="AE247" s="34">
        <v>138.34115273130016</v>
      </c>
    </row>
    <row r="248" spans="1:31" x14ac:dyDescent="0.3">
      <c r="A248" s="18">
        <v>45422</v>
      </c>
      <c r="B248" s="2">
        <v>20</v>
      </c>
      <c r="C248" s="2" t="s">
        <v>178</v>
      </c>
      <c r="D248" s="9">
        <v>28.774704</v>
      </c>
      <c r="E248">
        <v>6.466818E-3</v>
      </c>
      <c r="G248" s="34">
        <v>32.476999999999997</v>
      </c>
      <c r="H248" s="34">
        <v>0.16009482788565252</v>
      </c>
      <c r="I248" s="34">
        <v>32.637094827885647</v>
      </c>
      <c r="J248" s="34">
        <v>32.426036675584967</v>
      </c>
      <c r="K248" s="34">
        <v>3.7319999999999998</v>
      </c>
      <c r="L248" s="34">
        <v>1.8396831532138291E-2</v>
      </c>
      <c r="M248" s="34">
        <v>3.7503968315321381</v>
      </c>
      <c r="N248" s="34">
        <v>3.7261436977948428</v>
      </c>
      <c r="O248" s="34">
        <v>36.208999999999996</v>
      </c>
      <c r="P248" s="34">
        <v>0.1784916594177908</v>
      </c>
      <c r="Q248" s="34">
        <v>36.387491659417783</v>
      </c>
      <c r="R248" s="34">
        <v>36.152180373379807</v>
      </c>
      <c r="S248" s="34"/>
      <c r="T248" s="34">
        <v>122.54699999999998</v>
      </c>
      <c r="U248" s="34">
        <v>0.60409338525427414</v>
      </c>
      <c r="V248" s="34">
        <v>123.15109338525426</v>
      </c>
      <c r="W248" s="34">
        <v>122.35469767783081</v>
      </c>
      <c r="X248" s="34">
        <v>10.462</v>
      </c>
      <c r="Y248" s="34">
        <v>5.1572253882430544E-2</v>
      </c>
      <c r="Z248" s="34">
        <v>10.51357225388243</v>
      </c>
      <c r="AA248" s="34">
        <v>10.445582895586721</v>
      </c>
      <c r="AB248" s="34">
        <v>133.00899999999999</v>
      </c>
      <c r="AC248" s="34">
        <v>0.65566563913670473</v>
      </c>
      <c r="AD248" s="34">
        <v>133.66466563913667</v>
      </c>
      <c r="AE248" s="34">
        <v>132.80028057341752</v>
      </c>
    </row>
    <row r="249" spans="1:31" x14ac:dyDescent="0.3">
      <c r="A249" s="18">
        <v>45422</v>
      </c>
      <c r="B249" s="2">
        <v>21</v>
      </c>
      <c r="C249" s="2" t="s">
        <v>178</v>
      </c>
      <c r="D249" s="9">
        <v>26.835588000000001</v>
      </c>
      <c r="E249">
        <v>6.3672640000000001E-3</v>
      </c>
      <c r="G249" s="34">
        <v>31.665000000000003</v>
      </c>
      <c r="H249" s="34">
        <v>0.13839168259961482</v>
      </c>
      <c r="I249" s="34">
        <v>31.803391682599617</v>
      </c>
      <c r="J249" s="34">
        <v>31.600891091661101</v>
      </c>
      <c r="K249" s="34">
        <v>3.5929999999999995</v>
      </c>
      <c r="L249" s="34">
        <v>1.5703183817477213E-2</v>
      </c>
      <c r="M249" s="34">
        <v>3.6087031838174766</v>
      </c>
      <c r="N249" s="34">
        <v>3.5857256179484702</v>
      </c>
      <c r="O249" s="34">
        <v>35.258000000000003</v>
      </c>
      <c r="P249" s="34">
        <v>0.15409486641709202</v>
      </c>
      <c r="Q249" s="34">
        <v>35.412094866417092</v>
      </c>
      <c r="R249" s="34">
        <v>35.186616709609574</v>
      </c>
      <c r="S249" s="34"/>
      <c r="T249" s="34">
        <v>119.82999999999998</v>
      </c>
      <c r="U249" s="34">
        <v>0.52371625851608528</v>
      </c>
      <c r="V249" s="34">
        <v>120.35371625851607</v>
      </c>
      <c r="W249" s="34">
        <v>119.58739237371701</v>
      </c>
      <c r="X249" s="34">
        <v>10.203999999999997</v>
      </c>
      <c r="Y249" s="34">
        <v>4.4596517582392838E-2</v>
      </c>
      <c r="Z249" s="34">
        <v>10.24859651758239</v>
      </c>
      <c r="AA249" s="34">
        <v>10.183340997925463</v>
      </c>
      <c r="AB249" s="34">
        <v>130.03399999999999</v>
      </c>
      <c r="AC249" s="34">
        <v>0.56831277609847808</v>
      </c>
      <c r="AD249" s="34">
        <v>130.60231277609847</v>
      </c>
      <c r="AE249" s="34">
        <v>129.77073337164248</v>
      </c>
    </row>
    <row r="250" spans="1:31" x14ac:dyDescent="0.3">
      <c r="A250" s="18">
        <v>45422</v>
      </c>
      <c r="B250" s="2">
        <v>22</v>
      </c>
      <c r="C250" s="2" t="s">
        <v>178</v>
      </c>
      <c r="D250" s="9">
        <v>38.065865000000002</v>
      </c>
      <c r="E250">
        <v>6.2958809999999997E-3</v>
      </c>
      <c r="G250" s="34">
        <v>29.934999999999995</v>
      </c>
      <c r="H250" s="34">
        <v>0.2337010319367693</v>
      </c>
      <c r="I250" s="34">
        <v>30.168701031936763</v>
      </c>
      <c r="J250" s="34">
        <v>29.978762480315112</v>
      </c>
      <c r="K250" s="34">
        <v>3.3160000000000003</v>
      </c>
      <c r="L250" s="34">
        <v>2.5887844392928919E-2</v>
      </c>
      <c r="M250" s="34">
        <v>3.3418878443929292</v>
      </c>
      <c r="N250" s="34">
        <v>3.3208477162092849</v>
      </c>
      <c r="O250" s="34">
        <v>33.250999999999998</v>
      </c>
      <c r="P250" s="34">
        <v>0.25958887632969824</v>
      </c>
      <c r="Q250" s="34">
        <v>33.510588876329692</v>
      </c>
      <c r="R250" s="34">
        <v>33.299610196524398</v>
      </c>
      <c r="S250" s="34"/>
      <c r="T250" s="34">
        <v>112.79400000000003</v>
      </c>
      <c r="U250" s="34">
        <v>0.88057705683233567</v>
      </c>
      <c r="V250" s="34">
        <v>113.67457705683236</v>
      </c>
      <c r="W250" s="34">
        <v>112.95889544695721</v>
      </c>
      <c r="X250" s="34">
        <v>9.8299999999999983</v>
      </c>
      <c r="Y250" s="34">
        <v>7.6742313143091434E-2</v>
      </c>
      <c r="Z250" s="34">
        <v>9.9067423131430896</v>
      </c>
      <c r="AA250" s="34">
        <v>9.8443706424418753</v>
      </c>
      <c r="AB250" s="34">
        <v>122.62400000000002</v>
      </c>
      <c r="AC250" s="34">
        <v>0.9573193699754271</v>
      </c>
      <c r="AD250" s="34">
        <v>123.58131936997545</v>
      </c>
      <c r="AE250" s="34">
        <v>122.80326608939909</v>
      </c>
    </row>
    <row r="251" spans="1:31" x14ac:dyDescent="0.3">
      <c r="A251" s="18">
        <v>45422</v>
      </c>
      <c r="B251" s="2">
        <v>23</v>
      </c>
      <c r="C251" s="2" t="s">
        <v>178</v>
      </c>
      <c r="D251" s="9">
        <v>20.993852</v>
      </c>
      <c r="E251">
        <v>6.3092019999999999E-3</v>
      </c>
      <c r="G251" s="34">
        <v>27.753</v>
      </c>
      <c r="H251" s="34">
        <v>0.2753093525179825</v>
      </c>
      <c r="I251" s="34">
        <v>28.028309352517983</v>
      </c>
      <c r="J251" s="34">
        <v>27.851473087094458</v>
      </c>
      <c r="K251" s="34">
        <v>3.1720000000000002</v>
      </c>
      <c r="L251" s="34">
        <v>3.1466193427270583E-2</v>
      </c>
      <c r="M251" s="34">
        <v>3.2034661934272708</v>
      </c>
      <c r="N251" s="34">
        <v>3.1832548781127672</v>
      </c>
      <c r="O251" s="34">
        <v>30.925000000000001</v>
      </c>
      <c r="P251" s="34">
        <v>0.30677554594525308</v>
      </c>
      <c r="Q251" s="34">
        <v>31.231775545945254</v>
      </c>
      <c r="R251" s="34">
        <v>31.034727965207225</v>
      </c>
      <c r="S251" s="34"/>
      <c r="T251" s="34">
        <v>104.49499999999995</v>
      </c>
      <c r="U251" s="34">
        <v>1.0365888657574522</v>
      </c>
      <c r="V251" s="34">
        <v>105.5315888657574</v>
      </c>
      <c r="W251" s="34">
        <v>104.86576875422239</v>
      </c>
      <c r="X251" s="34">
        <v>9.1060000000000016</v>
      </c>
      <c r="Y251" s="34">
        <v>9.0331386301616023E-2</v>
      </c>
      <c r="Z251" s="34">
        <v>9.1963313863016172</v>
      </c>
      <c r="AA251" s="34">
        <v>9.1383098739265005</v>
      </c>
      <c r="AB251" s="34">
        <v>113.60099999999994</v>
      </c>
      <c r="AC251" s="34">
        <v>1.1269202520590682</v>
      </c>
      <c r="AD251" s="34">
        <v>114.72792025205902</v>
      </c>
      <c r="AE251" s="34">
        <v>114.00407862814889</v>
      </c>
    </row>
    <row r="252" spans="1:31" x14ac:dyDescent="0.3">
      <c r="A252" s="18">
        <v>45422</v>
      </c>
      <c r="B252" s="2">
        <v>24</v>
      </c>
      <c r="C252" s="2" t="s">
        <v>23</v>
      </c>
      <c r="D252" s="9">
        <v>21.70532</v>
      </c>
      <c r="E252">
        <v>6.3902919999999997E-3</v>
      </c>
      <c r="G252" s="34">
        <v>26.447999999999997</v>
      </c>
      <c r="H252" s="34">
        <v>0.29017250408954248</v>
      </c>
      <c r="I252" s="34">
        <v>26.73817250408954</v>
      </c>
      <c r="J252" s="34">
        <v>26.567307774242039</v>
      </c>
      <c r="K252" s="34">
        <v>2.9939999999999998</v>
      </c>
      <c r="L252" s="34">
        <v>3.2848475394891496E-2</v>
      </c>
      <c r="M252" s="34">
        <v>3.0268484753948912</v>
      </c>
      <c r="N252" s="34">
        <v>3.007506029797363</v>
      </c>
      <c r="O252" s="34">
        <v>29.441999999999997</v>
      </c>
      <c r="P252" s="34">
        <v>0.32302097948443398</v>
      </c>
      <c r="Q252" s="34">
        <v>29.765020979484433</v>
      </c>
      <c r="R252" s="34">
        <v>29.574813804039401</v>
      </c>
      <c r="S252" s="34"/>
      <c r="T252" s="34">
        <v>96.089999999999975</v>
      </c>
      <c r="U252" s="34">
        <v>1.0542451572128</v>
      </c>
      <c r="V252" s="34">
        <v>97.144245157212779</v>
      </c>
      <c r="W252" s="34">
        <v>96.523465064538613</v>
      </c>
      <c r="X252" s="34">
        <v>8.3460000000000001</v>
      </c>
      <c r="Y252" s="34">
        <v>9.1567593736060271E-2</v>
      </c>
      <c r="Z252" s="34">
        <v>8.4375675937360608</v>
      </c>
      <c r="AA252" s="34">
        <v>8.383649073042351</v>
      </c>
      <c r="AB252" s="34">
        <v>104.43599999999998</v>
      </c>
      <c r="AC252" s="34">
        <v>1.1458127509488603</v>
      </c>
      <c r="AD252" s="34">
        <v>105.58181275094884</v>
      </c>
      <c r="AE252" s="34">
        <v>104.90711413758096</v>
      </c>
    </row>
    <row r="253" spans="1:31" x14ac:dyDescent="0.3">
      <c r="A253" s="18">
        <v>45423</v>
      </c>
      <c r="B253" s="2">
        <v>1</v>
      </c>
      <c r="C253" s="2" t="s">
        <v>23</v>
      </c>
      <c r="D253" s="9">
        <v>16.648728999999999</v>
      </c>
      <c r="E253">
        <v>6.4556600000000002E-3</v>
      </c>
      <c r="G253" s="34">
        <v>25.431999999999999</v>
      </c>
      <c r="H253" s="34">
        <v>0.31467038989027624</v>
      </c>
      <c r="I253" s="34">
        <v>25.746670389890276</v>
      </c>
      <c r="J253" s="34">
        <v>25.58045863972108</v>
      </c>
      <c r="K253" s="34">
        <v>2.8030000000000004</v>
      </c>
      <c r="L253" s="34">
        <v>3.4681546982637798E-2</v>
      </c>
      <c r="M253" s="34">
        <v>2.8376815469826382</v>
      </c>
      <c r="N253" s="34">
        <v>2.8193624397270445</v>
      </c>
      <c r="O253" s="34">
        <v>28.234999999999999</v>
      </c>
      <c r="P253" s="34">
        <v>0.34935193687291405</v>
      </c>
      <c r="Q253" s="34">
        <v>28.584351936872913</v>
      </c>
      <c r="R253" s="34">
        <v>28.399821079448124</v>
      </c>
      <c r="S253" s="34"/>
      <c r="T253" s="34">
        <v>91.634000000000057</v>
      </c>
      <c r="U253" s="34">
        <v>1.1337883967916638</v>
      </c>
      <c r="V253" s="34">
        <v>92.767788396791715</v>
      </c>
      <c r="W253" s="34">
        <v>92.168911095950079</v>
      </c>
      <c r="X253" s="34">
        <v>8.280999999999997</v>
      </c>
      <c r="Y253" s="34">
        <v>0.10246089567007617</v>
      </c>
      <c r="Z253" s="34">
        <v>8.3834608956700727</v>
      </c>
      <c r="AA253" s="34">
        <v>8.3293401225043322</v>
      </c>
      <c r="AB253" s="34">
        <v>99.915000000000049</v>
      </c>
      <c r="AC253" s="34">
        <v>1.2362492924617399</v>
      </c>
      <c r="AD253" s="34">
        <v>101.15124929246178</v>
      </c>
      <c r="AE253" s="34">
        <v>100.49825121845441</v>
      </c>
    </row>
    <row r="254" spans="1:31" x14ac:dyDescent="0.3">
      <c r="A254" s="18">
        <v>45423</v>
      </c>
      <c r="B254" s="2">
        <v>2</v>
      </c>
      <c r="C254" s="2" t="s">
        <v>23</v>
      </c>
      <c r="D254" s="9">
        <v>18.16085</v>
      </c>
      <c r="E254">
        <v>6.4866780000000001E-3</v>
      </c>
      <c r="G254" s="34">
        <v>24.830000000000005</v>
      </c>
      <c r="H254" s="34">
        <v>0.29301543429147281</v>
      </c>
      <c r="I254" s="34">
        <v>25.123015434291478</v>
      </c>
      <c r="J254" s="34">
        <v>24.960050522780197</v>
      </c>
      <c r="K254" s="34">
        <v>2.7440000000000002</v>
      </c>
      <c r="L254" s="34">
        <v>3.2381568735231632E-2</v>
      </c>
      <c r="M254" s="34">
        <v>2.776381568735232</v>
      </c>
      <c r="N254" s="34">
        <v>2.7583720754937118</v>
      </c>
      <c r="O254" s="34">
        <v>27.574000000000005</v>
      </c>
      <c r="P254" s="34">
        <v>0.32539700302670443</v>
      </c>
      <c r="Q254" s="34">
        <v>27.89939700302671</v>
      </c>
      <c r="R254" s="34">
        <v>27.718422598273907</v>
      </c>
      <c r="S254" s="34"/>
      <c r="T254" s="34">
        <v>88.821000000000041</v>
      </c>
      <c r="U254" s="34">
        <v>1.0481644739912572</v>
      </c>
      <c r="V254" s="34">
        <v>89.869164473991304</v>
      </c>
      <c r="W254" s="34">
        <v>89.286212141919478</v>
      </c>
      <c r="X254" s="34">
        <v>8.1789999999999985</v>
      </c>
      <c r="Y254" s="34">
        <v>9.651926045388462E-2</v>
      </c>
      <c r="Z254" s="34">
        <v>8.2755192604538834</v>
      </c>
      <c r="AA254" s="34">
        <v>8.2218386317285201</v>
      </c>
      <c r="AB254" s="34">
        <v>97.000000000000043</v>
      </c>
      <c r="AC254" s="34">
        <v>1.1446837344451419</v>
      </c>
      <c r="AD254" s="34">
        <v>98.144683734445181</v>
      </c>
      <c r="AE254" s="34">
        <v>97.508050773647994</v>
      </c>
    </row>
    <row r="255" spans="1:31" x14ac:dyDescent="0.3">
      <c r="A255" s="18">
        <v>45423</v>
      </c>
      <c r="B255" s="2">
        <v>3</v>
      </c>
      <c r="C255" s="2" t="s">
        <v>23</v>
      </c>
      <c r="D255" s="9">
        <v>15.803602</v>
      </c>
      <c r="E255">
        <v>6.4781159999999999E-3</v>
      </c>
      <c r="G255" s="34">
        <v>24.402000000000001</v>
      </c>
      <c r="H255" s="34">
        <v>0.33165093417165092</v>
      </c>
      <c r="I255" s="34">
        <v>24.733650934171653</v>
      </c>
      <c r="J255" s="34">
        <v>24.573423474316581</v>
      </c>
      <c r="K255" s="34">
        <v>2.7930000000000001</v>
      </c>
      <c r="L255" s="34">
        <v>3.7960046682297396E-2</v>
      </c>
      <c r="M255" s="34">
        <v>2.8309600466822977</v>
      </c>
      <c r="N255" s="34">
        <v>2.8126207591085244</v>
      </c>
      <c r="O255" s="34">
        <v>27.195</v>
      </c>
      <c r="P255" s="34">
        <v>0.36961098085394833</v>
      </c>
      <c r="Q255" s="34">
        <v>27.564610980853949</v>
      </c>
      <c r="R255" s="34">
        <v>27.386044233425103</v>
      </c>
      <c r="S255" s="34"/>
      <c r="T255" s="34">
        <v>87.263999999999982</v>
      </c>
      <c r="U255" s="34">
        <v>1.186017011702112</v>
      </c>
      <c r="V255" s="34">
        <v>88.450017011702087</v>
      </c>
      <c r="W255" s="34">
        <v>87.877027541298304</v>
      </c>
      <c r="X255" s="34">
        <v>8.0179999999999954</v>
      </c>
      <c r="Y255" s="34">
        <v>0.10897373945530264</v>
      </c>
      <c r="Z255" s="34">
        <v>8.1269737394552983</v>
      </c>
      <c r="AA255" s="34">
        <v>8.0743262608421524</v>
      </c>
      <c r="AB255" s="34">
        <v>95.281999999999982</v>
      </c>
      <c r="AC255" s="34">
        <v>1.2949907511574148</v>
      </c>
      <c r="AD255" s="34">
        <v>96.576990751157382</v>
      </c>
      <c r="AE255" s="34">
        <v>95.95135380214046</v>
      </c>
    </row>
    <row r="256" spans="1:31" x14ac:dyDescent="0.3">
      <c r="A256" s="18">
        <v>45423</v>
      </c>
      <c r="B256" s="2">
        <v>4</v>
      </c>
      <c r="C256" s="2" t="s">
        <v>23</v>
      </c>
      <c r="D256" s="9">
        <v>17.359009</v>
      </c>
      <c r="E256">
        <v>6.1686349999999996E-3</v>
      </c>
      <c r="G256" s="34">
        <v>24.340000000000003</v>
      </c>
      <c r="H256" s="34">
        <v>0.36724925132193714</v>
      </c>
      <c r="I256" s="34">
        <v>24.70724925132194</v>
      </c>
      <c r="J256" s="34">
        <v>24.554839248836512</v>
      </c>
      <c r="K256" s="34">
        <v>2.7789999999999999</v>
      </c>
      <c r="L256" s="34">
        <v>4.1930389047808672E-2</v>
      </c>
      <c r="M256" s="34">
        <v>2.8209303890478088</v>
      </c>
      <c r="N256" s="34">
        <v>2.8035290991173651</v>
      </c>
      <c r="O256" s="34">
        <v>27.119000000000003</v>
      </c>
      <c r="P256" s="34">
        <v>0.4091796403697458</v>
      </c>
      <c r="Q256" s="34">
        <v>27.52817964036975</v>
      </c>
      <c r="R256" s="34">
        <v>27.358368347953878</v>
      </c>
      <c r="S256" s="34"/>
      <c r="T256" s="34">
        <v>86.557999999999979</v>
      </c>
      <c r="U256" s="34">
        <v>1.306013175674783</v>
      </c>
      <c r="V256" s="34">
        <v>87.864013175674756</v>
      </c>
      <c r="W256" s="34">
        <v>87.32201214875883</v>
      </c>
      <c r="X256" s="34">
        <v>8.1399999999999988</v>
      </c>
      <c r="Y256" s="34">
        <v>0.12281877180610383</v>
      </c>
      <c r="Z256" s="34">
        <v>8.2628187718061028</v>
      </c>
      <c r="AA256" s="34">
        <v>8.2118484587316836</v>
      </c>
      <c r="AB256" s="34">
        <v>94.697999999999979</v>
      </c>
      <c r="AC256" s="34">
        <v>1.4288319474808868</v>
      </c>
      <c r="AD256" s="34">
        <v>96.126831947480866</v>
      </c>
      <c r="AE256" s="34">
        <v>95.53386060749051</v>
      </c>
    </row>
    <row r="257" spans="1:31" x14ac:dyDescent="0.3">
      <c r="A257" s="18">
        <v>45423</v>
      </c>
      <c r="B257" s="2">
        <v>5</v>
      </c>
      <c r="C257" s="2" t="s">
        <v>23</v>
      </c>
      <c r="D257" s="9">
        <v>20.194369999999999</v>
      </c>
      <c r="E257">
        <v>6.2199689999999997E-3</v>
      </c>
      <c r="G257" s="34">
        <v>24.428999999999998</v>
      </c>
      <c r="H257" s="34">
        <v>0.32835868448097943</v>
      </c>
      <c r="I257" s="34">
        <v>24.757358684480977</v>
      </c>
      <c r="J257" s="34">
        <v>24.603368680941625</v>
      </c>
      <c r="K257" s="34">
        <v>2.8020000000000005</v>
      </c>
      <c r="L257" s="34">
        <v>3.7662656429477449E-2</v>
      </c>
      <c r="M257" s="34">
        <v>2.839662656429478</v>
      </c>
      <c r="N257" s="34">
        <v>2.822000042736029</v>
      </c>
      <c r="O257" s="34">
        <v>27.230999999999998</v>
      </c>
      <c r="P257" s="34">
        <v>0.3660213409104569</v>
      </c>
      <c r="Q257" s="34">
        <v>27.597021340910455</v>
      </c>
      <c r="R257" s="34">
        <v>27.425368723677654</v>
      </c>
      <c r="S257" s="34"/>
      <c r="T257" s="34">
        <v>88.818000000000026</v>
      </c>
      <c r="U257" s="34">
        <v>1.1938336255365198</v>
      </c>
      <c r="V257" s="34">
        <v>90.011833625536539</v>
      </c>
      <c r="W257" s="34">
        <v>89.451962810752548</v>
      </c>
      <c r="X257" s="34">
        <v>8.3879999999999999</v>
      </c>
      <c r="Y257" s="34">
        <v>0.11274602502871406</v>
      </c>
      <c r="Z257" s="34">
        <v>8.5007460250287146</v>
      </c>
      <c r="AA257" s="34">
        <v>8.4478716482761627</v>
      </c>
      <c r="AB257" s="34">
        <v>97.206000000000031</v>
      </c>
      <c r="AC257" s="34">
        <v>1.3065796505652338</v>
      </c>
      <c r="AD257" s="34">
        <v>98.512579650565257</v>
      </c>
      <c r="AE257" s="34">
        <v>97.89983445902871</v>
      </c>
    </row>
    <row r="258" spans="1:31" x14ac:dyDescent="0.3">
      <c r="A258" s="18">
        <v>45423</v>
      </c>
      <c r="B258" s="2">
        <v>6</v>
      </c>
      <c r="C258" s="2" t="s">
        <v>23</v>
      </c>
      <c r="D258" s="9">
        <v>17.304912000000002</v>
      </c>
      <c r="E258">
        <v>6.5145350000000001E-3</v>
      </c>
      <c r="G258" s="34">
        <v>25.248999999999999</v>
      </c>
      <c r="H258" s="34">
        <v>0.35041063447294113</v>
      </c>
      <c r="I258" s="34">
        <v>25.599410634472939</v>
      </c>
      <c r="J258" s="34">
        <v>25.432642377915293</v>
      </c>
      <c r="K258" s="34">
        <v>2.9039999999999999</v>
      </c>
      <c r="L258" s="34">
        <v>4.0302288506848624E-2</v>
      </c>
      <c r="M258" s="34">
        <v>2.9443022885068486</v>
      </c>
      <c r="N258" s="34">
        <v>2.9251215281977907</v>
      </c>
      <c r="O258" s="34">
        <v>28.152999999999999</v>
      </c>
      <c r="P258" s="34">
        <v>0.39071292297978977</v>
      </c>
      <c r="Q258" s="34">
        <v>28.543712922979786</v>
      </c>
      <c r="R258" s="34">
        <v>28.357763906113085</v>
      </c>
      <c r="S258" s="34"/>
      <c r="T258" s="34">
        <v>92.822000000000003</v>
      </c>
      <c r="U258" s="34">
        <v>1.2882021431758621</v>
      </c>
      <c r="V258" s="34">
        <v>94.110202143175869</v>
      </c>
      <c r="W258" s="34">
        <v>93.497117937457077</v>
      </c>
      <c r="X258" s="34">
        <v>8.7850000000000019</v>
      </c>
      <c r="Y258" s="34">
        <v>0.1219199740126258</v>
      </c>
      <c r="Z258" s="34">
        <v>8.9069199740126273</v>
      </c>
      <c r="AA258" s="34">
        <v>8.8488955320997231</v>
      </c>
      <c r="AB258" s="34">
        <v>101.607</v>
      </c>
      <c r="AC258" s="34">
        <v>1.4101221171884879</v>
      </c>
      <c r="AD258" s="34">
        <v>103.01712211718849</v>
      </c>
      <c r="AE258" s="34">
        <v>102.34601346955679</v>
      </c>
    </row>
    <row r="259" spans="1:31" x14ac:dyDescent="0.3">
      <c r="A259" s="18">
        <v>45423</v>
      </c>
      <c r="B259" s="2">
        <v>7</v>
      </c>
      <c r="C259" s="2" t="s">
        <v>23</v>
      </c>
      <c r="D259" s="9">
        <v>17.686864</v>
      </c>
      <c r="E259">
        <v>6.6069559999999998E-3</v>
      </c>
      <c r="G259" s="34">
        <v>25.635000000000002</v>
      </c>
      <c r="H259" s="34">
        <v>0.1245960834085838</v>
      </c>
      <c r="I259" s="34">
        <v>25.759596083408585</v>
      </c>
      <c r="J259" s="34">
        <v>25.58940356550773</v>
      </c>
      <c r="K259" s="34">
        <v>3.1809999999999996</v>
      </c>
      <c r="L259" s="34">
        <v>1.5460898822808856E-2</v>
      </c>
      <c r="M259" s="34">
        <v>3.1964608988228083</v>
      </c>
      <c r="N259" s="34">
        <v>3.1753420223085653</v>
      </c>
      <c r="O259" s="34">
        <v>28.816000000000003</v>
      </c>
      <c r="P259" s="34">
        <v>0.14005698223139265</v>
      </c>
      <c r="Q259" s="34">
        <v>28.956056982231395</v>
      </c>
      <c r="R259" s="34">
        <v>28.764745587816297</v>
      </c>
      <c r="S259" s="34"/>
      <c r="T259" s="34">
        <v>95.915999999999997</v>
      </c>
      <c r="U259" s="34">
        <v>0.46618911395427048</v>
      </c>
      <c r="V259" s="34">
        <v>96.382189113954269</v>
      </c>
      <c r="W259" s="34">
        <v>95.745396231294691</v>
      </c>
      <c r="X259" s="34">
        <v>9.1229999999999993</v>
      </c>
      <c r="Y259" s="34">
        <v>4.4341332901755799E-2</v>
      </c>
      <c r="Z259" s="34">
        <v>9.1673413329017546</v>
      </c>
      <c r="AA259" s="34">
        <v>9.1067731120782902</v>
      </c>
      <c r="AB259" s="34">
        <v>105.039</v>
      </c>
      <c r="AC259" s="34">
        <v>0.51053044685602633</v>
      </c>
      <c r="AD259" s="34">
        <v>105.54953044685602</v>
      </c>
      <c r="AE259" s="34">
        <v>104.85216934337298</v>
      </c>
    </row>
    <row r="260" spans="1:31" x14ac:dyDescent="0.3">
      <c r="A260" s="18">
        <v>45423</v>
      </c>
      <c r="B260" s="2">
        <v>8</v>
      </c>
      <c r="C260" s="2" t="s">
        <v>23</v>
      </c>
      <c r="D260" s="9">
        <v>12.206503</v>
      </c>
      <c r="E260">
        <v>6.4614729999999997E-3</v>
      </c>
      <c r="G260" s="34">
        <v>26.872000000000003</v>
      </c>
      <c r="H260" s="34">
        <v>0.24143579911700858</v>
      </c>
      <c r="I260" s="34">
        <v>27.113435799117013</v>
      </c>
      <c r="J260" s="34">
        <v>26.938243065763785</v>
      </c>
      <c r="K260" s="34">
        <v>3.3090000000000002</v>
      </c>
      <c r="L260" s="34">
        <v>2.973024186060514E-2</v>
      </c>
      <c r="M260" s="34">
        <v>3.3387302418606053</v>
      </c>
      <c r="N260" s="34">
        <v>3.3171571265485396</v>
      </c>
      <c r="O260" s="34">
        <v>30.181000000000004</v>
      </c>
      <c r="P260" s="34">
        <v>0.27116604097761371</v>
      </c>
      <c r="Q260" s="34">
        <v>30.45216604097762</v>
      </c>
      <c r="R260" s="34">
        <v>30.255400192312326</v>
      </c>
      <c r="S260" s="34"/>
      <c r="T260" s="34">
        <v>99.625999999999948</v>
      </c>
      <c r="U260" s="34">
        <v>0.89510579498478271</v>
      </c>
      <c r="V260" s="34">
        <v>100.52110579498473</v>
      </c>
      <c r="W260" s="34">
        <v>99.871591383960293</v>
      </c>
      <c r="X260" s="34">
        <v>9.3679999999999986</v>
      </c>
      <c r="Y260" s="34">
        <v>8.4168300317361402E-2</v>
      </c>
      <c r="Z260" s="34">
        <v>9.4521683003173607</v>
      </c>
      <c r="AA260" s="34">
        <v>9.3910933700534045</v>
      </c>
      <c r="AB260" s="34">
        <v>108.99399999999994</v>
      </c>
      <c r="AC260" s="34">
        <v>0.97927409530214415</v>
      </c>
      <c r="AD260" s="34">
        <v>109.97327409530209</v>
      </c>
      <c r="AE260" s="34">
        <v>109.26268475401369</v>
      </c>
    </row>
    <row r="261" spans="1:31" x14ac:dyDescent="0.3">
      <c r="A261" s="18">
        <v>45423</v>
      </c>
      <c r="B261" s="2">
        <v>9</v>
      </c>
      <c r="C261" s="2" t="s">
        <v>23</v>
      </c>
      <c r="D261" s="9">
        <v>12.204461999999999</v>
      </c>
      <c r="E261">
        <v>6.1658750000000003E-3</v>
      </c>
      <c r="G261" s="34">
        <v>28.371000000000002</v>
      </c>
      <c r="H261" s="34">
        <v>0.16281188517818249</v>
      </c>
      <c r="I261" s="34">
        <v>28.533811885178185</v>
      </c>
      <c r="J261" s="34">
        <v>28.357875967820661</v>
      </c>
      <c r="K261" s="34">
        <v>3.4159999999999999</v>
      </c>
      <c r="L261" s="34">
        <v>1.9603306184789795E-2</v>
      </c>
      <c r="M261" s="34">
        <v>3.4356033061847899</v>
      </c>
      <c r="N261" s="34">
        <v>3.4144198056492678</v>
      </c>
      <c r="O261" s="34">
        <v>31.787000000000003</v>
      </c>
      <c r="P261" s="34">
        <v>0.1824151913629723</v>
      </c>
      <c r="Q261" s="34">
        <v>31.969415191362977</v>
      </c>
      <c r="R261" s="34">
        <v>31.772295773469928</v>
      </c>
      <c r="S261" s="34"/>
      <c r="T261" s="34">
        <v>107.10500000000003</v>
      </c>
      <c r="U261" s="34">
        <v>0.61464054710828797</v>
      </c>
      <c r="V261" s="34">
        <v>107.71964054710833</v>
      </c>
      <c r="W261" s="34">
        <v>107.05545470844993</v>
      </c>
      <c r="X261" s="34">
        <v>9.7639999999999993</v>
      </c>
      <c r="Y261" s="34">
        <v>5.6032400933339443E-2</v>
      </c>
      <c r="Z261" s="34">
        <v>9.8200324009333393</v>
      </c>
      <c r="AA261" s="34">
        <v>9.759483308653234</v>
      </c>
      <c r="AB261" s="34">
        <v>116.86900000000003</v>
      </c>
      <c r="AC261" s="34">
        <v>0.67067294804162736</v>
      </c>
      <c r="AD261" s="34">
        <v>117.53967294804167</v>
      </c>
      <c r="AE261" s="34">
        <v>116.81493801710316</v>
      </c>
    </row>
    <row r="262" spans="1:31" x14ac:dyDescent="0.3">
      <c r="A262" s="18">
        <v>45423</v>
      </c>
      <c r="B262" s="2">
        <v>10</v>
      </c>
      <c r="C262" s="2" t="s">
        <v>23</v>
      </c>
      <c r="D262" s="9">
        <v>12.174035999999999</v>
      </c>
      <c r="E262">
        <v>5.9085759999999996E-3</v>
      </c>
      <c r="G262" s="34">
        <v>30.216000000000001</v>
      </c>
      <c r="H262" s="34">
        <v>0.33066861105802364</v>
      </c>
      <c r="I262" s="34">
        <v>30.546668611058024</v>
      </c>
      <c r="J262" s="34">
        <v>30.36618129802277</v>
      </c>
      <c r="K262" s="34">
        <v>3.5880000000000001</v>
      </c>
      <c r="L262" s="34">
        <v>3.9265256039058401E-2</v>
      </c>
      <c r="M262" s="34">
        <v>3.6272652560390584</v>
      </c>
      <c r="N262" s="34">
        <v>3.6058332836015921</v>
      </c>
      <c r="O262" s="34">
        <v>33.804000000000002</v>
      </c>
      <c r="P262" s="34">
        <v>0.36993386709708204</v>
      </c>
      <c r="Q262" s="34">
        <v>34.173933867097084</v>
      </c>
      <c r="R262" s="34">
        <v>33.972014581624364</v>
      </c>
      <c r="S262" s="34"/>
      <c r="T262" s="34">
        <v>114.70000000000006</v>
      </c>
      <c r="U262" s="34">
        <v>1.2552187479598664</v>
      </c>
      <c r="V262" s="34">
        <v>115.95521874795993</v>
      </c>
      <c r="W262" s="34">
        <v>115.27008852539097</v>
      </c>
      <c r="X262" s="34">
        <v>10.171000000000003</v>
      </c>
      <c r="Y262" s="34">
        <v>0.11130627624672884</v>
      </c>
      <c r="Z262" s="34">
        <v>10.282306276246732</v>
      </c>
      <c r="AA262" s="34">
        <v>10.221552488158251</v>
      </c>
      <c r="AB262" s="34">
        <v>124.87100000000007</v>
      </c>
      <c r="AC262" s="34">
        <v>1.3665250242065952</v>
      </c>
      <c r="AD262" s="34">
        <v>126.23752502420666</v>
      </c>
      <c r="AE262" s="34">
        <v>125.49164101354923</v>
      </c>
    </row>
    <row r="263" spans="1:31" x14ac:dyDescent="0.3">
      <c r="A263" s="18">
        <v>45423</v>
      </c>
      <c r="B263" s="2">
        <v>11</v>
      </c>
      <c r="C263" s="2" t="s">
        <v>23</v>
      </c>
      <c r="D263" s="9">
        <v>11.857360999999999</v>
      </c>
      <c r="E263">
        <v>5.8628500000000002E-3</v>
      </c>
      <c r="G263" s="34">
        <v>32.090000000000003</v>
      </c>
      <c r="H263" s="34">
        <v>0.66683886037934947</v>
      </c>
      <c r="I263" s="34">
        <v>32.756838860379354</v>
      </c>
      <c r="J263" s="34">
        <v>32.564790427666779</v>
      </c>
      <c r="K263" s="34">
        <v>3.8479999999999999</v>
      </c>
      <c r="L263" s="34">
        <v>7.9962478489864028E-2</v>
      </c>
      <c r="M263" s="34">
        <v>3.9279624784898637</v>
      </c>
      <c r="N263" s="34">
        <v>3.9049334236728495</v>
      </c>
      <c r="O263" s="34">
        <v>35.938000000000002</v>
      </c>
      <c r="P263" s="34">
        <v>0.74680133886921352</v>
      </c>
      <c r="Q263" s="34">
        <v>36.684801338869221</v>
      </c>
      <c r="R263" s="34">
        <v>36.46972385133963</v>
      </c>
      <c r="S263" s="34"/>
      <c r="T263" s="34">
        <v>119.524</v>
      </c>
      <c r="U263" s="34">
        <v>2.4837409768769509</v>
      </c>
      <c r="V263" s="34">
        <v>122.00774097687695</v>
      </c>
      <c r="W263" s="34">
        <v>121.29242789269067</v>
      </c>
      <c r="X263" s="34">
        <v>10.429000000000002</v>
      </c>
      <c r="Y263" s="34">
        <v>0.21671743455581916</v>
      </c>
      <c r="Z263" s="34">
        <v>10.645717434555822</v>
      </c>
      <c r="AA263" s="34">
        <v>10.583303190094636</v>
      </c>
      <c r="AB263" s="34">
        <v>129.953</v>
      </c>
      <c r="AC263" s="34">
        <v>2.7004584114327699</v>
      </c>
      <c r="AD263" s="34">
        <v>132.65345841143278</v>
      </c>
      <c r="AE263" s="34">
        <v>131.87573108278531</v>
      </c>
    </row>
    <row r="264" spans="1:31" x14ac:dyDescent="0.3">
      <c r="A264" s="18">
        <v>45423</v>
      </c>
      <c r="B264" s="2">
        <v>12</v>
      </c>
      <c r="C264" s="2" t="s">
        <v>23</v>
      </c>
      <c r="D264" s="9">
        <v>13.180789000000001</v>
      </c>
      <c r="E264">
        <v>6.0505749999999999E-3</v>
      </c>
      <c r="G264" s="34">
        <v>32.635999999999996</v>
      </c>
      <c r="H264" s="34">
        <v>0.31916152653085034</v>
      </c>
      <c r="I264" s="34">
        <v>32.955161526530844</v>
      </c>
      <c r="J264" s="34">
        <v>32.755763850077457</v>
      </c>
      <c r="K264" s="34">
        <v>3.9049999999999998</v>
      </c>
      <c r="L264" s="34">
        <v>3.8188680019088449E-2</v>
      </c>
      <c r="M264" s="34">
        <v>3.9431886800190883</v>
      </c>
      <c r="N264" s="34">
        <v>3.9193301211714822</v>
      </c>
      <c r="O264" s="34">
        <v>36.540999999999997</v>
      </c>
      <c r="P264" s="34">
        <v>0.35735020654993876</v>
      </c>
      <c r="Q264" s="34">
        <v>36.898350206549935</v>
      </c>
      <c r="R264" s="34">
        <v>36.675093971248941</v>
      </c>
      <c r="S264" s="34"/>
      <c r="T264" s="34">
        <v>119.76700000000004</v>
      </c>
      <c r="U264" s="34">
        <v>1.1712531728159201</v>
      </c>
      <c r="V264" s="34">
        <v>120.93825317281596</v>
      </c>
      <c r="W264" s="34">
        <v>120.20650720162486</v>
      </c>
      <c r="X264" s="34">
        <v>10.568</v>
      </c>
      <c r="Y264" s="34">
        <v>0.10334903212336152</v>
      </c>
      <c r="Z264" s="34">
        <v>10.671349032123361</v>
      </c>
      <c r="AA264" s="34">
        <v>10.606781234453322</v>
      </c>
      <c r="AB264" s="34">
        <v>130.33500000000004</v>
      </c>
      <c r="AC264" s="34">
        <v>1.2746022049392816</v>
      </c>
      <c r="AD264" s="34">
        <v>131.60960220493934</v>
      </c>
      <c r="AE264" s="34">
        <v>130.81328843607818</v>
      </c>
    </row>
    <row r="265" spans="1:31" x14ac:dyDescent="0.3">
      <c r="A265" s="18">
        <v>45423</v>
      </c>
      <c r="B265" s="2">
        <v>13</v>
      </c>
      <c r="C265" s="2" t="s">
        <v>23</v>
      </c>
      <c r="D265" s="9">
        <v>13.325604</v>
      </c>
      <c r="E265">
        <v>6.147586E-3</v>
      </c>
      <c r="G265" s="34">
        <v>32.288999999999994</v>
      </c>
      <c r="H265" s="34">
        <v>0.40531868909358271</v>
      </c>
      <c r="I265" s="34">
        <v>32.694318689093578</v>
      </c>
      <c r="J265" s="34">
        <v>32.493327553240967</v>
      </c>
      <c r="K265" s="34">
        <v>3.915</v>
      </c>
      <c r="L265" s="34">
        <v>4.9144373247897936E-2</v>
      </c>
      <c r="M265" s="34">
        <v>3.964144373247898</v>
      </c>
      <c r="N265" s="34">
        <v>3.9397744547969404</v>
      </c>
      <c r="O265" s="34">
        <v>36.203999999999994</v>
      </c>
      <c r="P265" s="34">
        <v>0.45446306234148065</v>
      </c>
      <c r="Q265" s="34">
        <v>36.658463062341475</v>
      </c>
      <c r="R265" s="34">
        <v>36.433102008037906</v>
      </c>
      <c r="S265" s="34"/>
      <c r="T265" s="34">
        <v>118.80099999999997</v>
      </c>
      <c r="U265" s="34">
        <v>1.4912900858808484</v>
      </c>
      <c r="V265" s="34">
        <v>120.29229008588082</v>
      </c>
      <c r="W265" s="34">
        <v>119.55278288744093</v>
      </c>
      <c r="X265" s="34">
        <v>10.514999999999999</v>
      </c>
      <c r="Y265" s="34">
        <v>0.13199312508343469</v>
      </c>
      <c r="Z265" s="34">
        <v>10.646993125083434</v>
      </c>
      <c r="AA265" s="34">
        <v>10.581539819205574</v>
      </c>
      <c r="AB265" s="34">
        <v>129.31599999999997</v>
      </c>
      <c r="AC265" s="34">
        <v>1.6232832109642832</v>
      </c>
      <c r="AD265" s="34">
        <v>130.93928321096425</v>
      </c>
      <c r="AE265" s="34">
        <v>130.13432270664651</v>
      </c>
    </row>
    <row r="266" spans="1:31" x14ac:dyDescent="0.3">
      <c r="A266" s="18">
        <v>45423</v>
      </c>
      <c r="B266" s="2">
        <v>14</v>
      </c>
      <c r="C266" s="2" t="s">
        <v>23</v>
      </c>
      <c r="D266" s="9">
        <v>14.190503</v>
      </c>
      <c r="E266">
        <v>6.3097099999999996E-3</v>
      </c>
      <c r="G266" s="34">
        <v>32.231999999999999</v>
      </c>
      <c r="H266" s="34">
        <v>9.187790900394327E-2</v>
      </c>
      <c r="I266" s="34">
        <v>32.32387790900394</v>
      </c>
      <c r="J266" s="34">
        <v>32.119923613322719</v>
      </c>
      <c r="K266" s="34">
        <v>3.891</v>
      </c>
      <c r="L266" s="34">
        <v>1.1091367086570589E-2</v>
      </c>
      <c r="M266" s="34">
        <v>3.9020913670865705</v>
      </c>
      <c r="N266" s="34">
        <v>3.8774703021667505</v>
      </c>
      <c r="O266" s="34">
        <v>36.122999999999998</v>
      </c>
      <c r="P266" s="34">
        <v>0.10296927609051386</v>
      </c>
      <c r="Q266" s="34">
        <v>36.22596927609051</v>
      </c>
      <c r="R266" s="34">
        <v>35.997393915489468</v>
      </c>
      <c r="S266" s="34"/>
      <c r="T266" s="34">
        <v>118.50899999999999</v>
      </c>
      <c r="U266" s="34">
        <v>0.33781208482713798</v>
      </c>
      <c r="V266" s="34">
        <v>118.84681208482712</v>
      </c>
      <c r="W266" s="34">
        <v>118.09692316614736</v>
      </c>
      <c r="X266" s="34">
        <v>10.515999999999998</v>
      </c>
      <c r="Y266" s="34">
        <v>2.9976051473239861E-2</v>
      </c>
      <c r="Z266" s="34">
        <v>10.545976051473238</v>
      </c>
      <c r="AA266" s="34">
        <v>10.479434000921497</v>
      </c>
      <c r="AB266" s="34">
        <v>129.02499999999998</v>
      </c>
      <c r="AC266" s="34">
        <v>0.36778813630037782</v>
      </c>
      <c r="AD266" s="34">
        <v>129.39278813630037</v>
      </c>
      <c r="AE266" s="34">
        <v>128.57635716706886</v>
      </c>
    </row>
    <row r="267" spans="1:31" x14ac:dyDescent="0.3">
      <c r="A267" s="18">
        <v>45423</v>
      </c>
      <c r="B267" s="2">
        <v>15</v>
      </c>
      <c r="C267" s="2" t="s">
        <v>23</v>
      </c>
      <c r="D267" s="9">
        <v>14.104787</v>
      </c>
      <c r="E267">
        <v>6.3222310000000002E-3</v>
      </c>
      <c r="G267" s="34">
        <v>31.221</v>
      </c>
      <c r="H267" s="34">
        <v>0.25533185879015075</v>
      </c>
      <c r="I267" s="34">
        <v>31.47633185879015</v>
      </c>
      <c r="J267" s="34">
        <v>31.277331217746219</v>
      </c>
      <c r="K267" s="34">
        <v>3.8140000000000001</v>
      </c>
      <c r="L267" s="34">
        <v>3.119168858863057E-2</v>
      </c>
      <c r="M267" s="34">
        <v>3.8451916885886308</v>
      </c>
      <c r="N267" s="34">
        <v>3.8208814984940935</v>
      </c>
      <c r="O267" s="34">
        <v>35.034999999999997</v>
      </c>
      <c r="P267" s="34">
        <v>0.28652354737878133</v>
      </c>
      <c r="Q267" s="34">
        <v>35.321523547378781</v>
      </c>
      <c r="R267" s="34">
        <v>35.098212716240312</v>
      </c>
      <c r="S267" s="34"/>
      <c r="T267" s="34">
        <v>116.72</v>
      </c>
      <c r="U267" s="34">
        <v>0.95456053803486107</v>
      </c>
      <c r="V267" s="34">
        <v>117.67456053803485</v>
      </c>
      <c r="W267" s="34">
        <v>116.93059478348992</v>
      </c>
      <c r="X267" s="34">
        <v>10.403999999999998</v>
      </c>
      <c r="Y267" s="34">
        <v>8.5086084970139572E-2</v>
      </c>
      <c r="Z267" s="34">
        <v>10.489086084970138</v>
      </c>
      <c r="AA267" s="34">
        <v>10.422771659762072</v>
      </c>
      <c r="AB267" s="34">
        <v>127.124</v>
      </c>
      <c r="AC267" s="34">
        <v>1.0396466230050005</v>
      </c>
      <c r="AD267" s="34">
        <v>128.16364662300498</v>
      </c>
      <c r="AE267" s="34">
        <v>127.353366443252</v>
      </c>
    </row>
    <row r="268" spans="1:31" x14ac:dyDescent="0.3">
      <c r="A268" s="18">
        <v>45423</v>
      </c>
      <c r="B268" s="2">
        <v>16</v>
      </c>
      <c r="C268" s="2" t="s">
        <v>23</v>
      </c>
      <c r="D268" s="9">
        <v>14.179798999999999</v>
      </c>
      <c r="E268">
        <v>6.2796320000000003E-3</v>
      </c>
      <c r="G268" s="34">
        <v>31.077000000000002</v>
      </c>
      <c r="H268" s="34">
        <v>0.36211893764523767</v>
      </c>
      <c r="I268" s="34">
        <v>31.43911893764524</v>
      </c>
      <c r="J268" s="34">
        <v>31.241692840312595</v>
      </c>
      <c r="K268" s="34">
        <v>3.7319999999999998</v>
      </c>
      <c r="L268" s="34">
        <v>4.3486432901889721E-2</v>
      </c>
      <c r="M268" s="34">
        <v>3.7754864329018893</v>
      </c>
      <c r="N268" s="34">
        <v>3.7517777674822725</v>
      </c>
      <c r="O268" s="34">
        <v>34.809000000000005</v>
      </c>
      <c r="P268" s="34">
        <v>0.40560537054712742</v>
      </c>
      <c r="Q268" s="34">
        <v>35.214605370547133</v>
      </c>
      <c r="R268" s="34">
        <v>34.993470607794869</v>
      </c>
      <c r="S268" s="34"/>
      <c r="T268" s="34">
        <v>115.67000000000004</v>
      </c>
      <c r="U268" s="34">
        <v>1.3478230690679491</v>
      </c>
      <c r="V268" s="34">
        <v>117.01782306906799</v>
      </c>
      <c r="W268" s="34">
        <v>116.28299420275313</v>
      </c>
      <c r="X268" s="34">
        <v>10.343999999999998</v>
      </c>
      <c r="Y268" s="34">
        <v>0.12053152785025381</v>
      </c>
      <c r="Z268" s="34">
        <v>10.464531527850252</v>
      </c>
      <c r="AA268" s="34">
        <v>10.398818120802954</v>
      </c>
      <c r="AB268" s="34">
        <v>126.01400000000004</v>
      </c>
      <c r="AC268" s="34">
        <v>1.468354596918203</v>
      </c>
      <c r="AD268" s="34">
        <v>127.48235459691824</v>
      </c>
      <c r="AE268" s="34">
        <v>126.68181232355609</v>
      </c>
    </row>
    <row r="269" spans="1:31" x14ac:dyDescent="0.3">
      <c r="A269" s="18">
        <v>45423</v>
      </c>
      <c r="B269" s="2">
        <v>17</v>
      </c>
      <c r="C269" s="2" t="s">
        <v>23</v>
      </c>
      <c r="D269" s="9">
        <v>14.635211</v>
      </c>
      <c r="E269">
        <v>6.1807290000000003E-3</v>
      </c>
      <c r="G269" s="34">
        <v>31.348999999999997</v>
      </c>
      <c r="H269" s="34">
        <v>0.58833217845816987</v>
      </c>
      <c r="I269" s="34">
        <v>31.937332178458167</v>
      </c>
      <c r="J269" s="34">
        <v>31.739936183280136</v>
      </c>
      <c r="K269" s="34">
        <v>3.7090000000000001</v>
      </c>
      <c r="L269" s="34">
        <v>6.9607453185152726E-2</v>
      </c>
      <c r="M269" s="34">
        <v>3.778607453185153</v>
      </c>
      <c r="N269" s="34">
        <v>3.7552529045196352</v>
      </c>
      <c r="O269" s="34">
        <v>35.058</v>
      </c>
      <c r="P269" s="34">
        <v>0.65793963164332259</v>
      </c>
      <c r="Q269" s="34">
        <v>35.715939631643323</v>
      </c>
      <c r="R269" s="34">
        <v>35.495189087799773</v>
      </c>
      <c r="S269" s="34"/>
      <c r="T269" s="34">
        <v>115.81600000000002</v>
      </c>
      <c r="U269" s="34">
        <v>2.1735391744652599</v>
      </c>
      <c r="V269" s="34">
        <v>117.98953917446528</v>
      </c>
      <c r="W269" s="34">
        <v>117.26027780799302</v>
      </c>
      <c r="X269" s="34">
        <v>10.214</v>
      </c>
      <c r="Y269" s="34">
        <v>0.19168792850718522</v>
      </c>
      <c r="Z269" s="34">
        <v>10.405687928507186</v>
      </c>
      <c r="AA269" s="34">
        <v>10.341373191362512</v>
      </c>
      <c r="AB269" s="34">
        <v>126.03000000000002</v>
      </c>
      <c r="AC269" s="34">
        <v>2.3652271029724452</v>
      </c>
      <c r="AD269" s="34">
        <v>128.39522710297246</v>
      </c>
      <c r="AE269" s="34">
        <v>127.60165099935553</v>
      </c>
    </row>
    <row r="270" spans="1:31" x14ac:dyDescent="0.3">
      <c r="A270" s="18">
        <v>45423</v>
      </c>
      <c r="B270" s="2">
        <v>18</v>
      </c>
      <c r="C270" s="2" t="s">
        <v>23</v>
      </c>
      <c r="D270" s="9">
        <v>12.910766000000001</v>
      </c>
      <c r="E270">
        <v>6.3447419999999996E-3</v>
      </c>
      <c r="G270" s="34">
        <v>31.450999999999997</v>
      </c>
      <c r="H270" s="34">
        <v>0.2375181773727689</v>
      </c>
      <c r="I270" s="34">
        <v>31.688518177372767</v>
      </c>
      <c r="J270" s="34">
        <v>31.487462705175027</v>
      </c>
      <c r="K270" s="34">
        <v>3.7480000000000002</v>
      </c>
      <c r="L270" s="34">
        <v>2.8304922857560585E-2</v>
      </c>
      <c r="M270" s="34">
        <v>3.7763049228575607</v>
      </c>
      <c r="N270" s="34">
        <v>3.7523452424086994</v>
      </c>
      <c r="O270" s="34">
        <v>35.198999999999998</v>
      </c>
      <c r="P270" s="34">
        <v>0.26582310023032946</v>
      </c>
      <c r="Q270" s="34">
        <v>35.464823100230326</v>
      </c>
      <c r="R270" s="34">
        <v>35.239807947583728</v>
      </c>
      <c r="S270" s="34"/>
      <c r="T270" s="34">
        <v>115.13900000000007</v>
      </c>
      <c r="U270" s="34">
        <v>0.86953055306741456</v>
      </c>
      <c r="V270" s="34">
        <v>116.00853055306749</v>
      </c>
      <c r="W270" s="34">
        <v>115.27248635690916</v>
      </c>
      <c r="X270" s="34">
        <v>10.290000000000001</v>
      </c>
      <c r="Y270" s="34">
        <v>7.7710153736472373E-2</v>
      </c>
      <c r="Z270" s="34">
        <v>10.367710153736473</v>
      </c>
      <c r="AA270" s="34">
        <v>10.301929707680234</v>
      </c>
      <c r="AB270" s="34">
        <v>125.42900000000007</v>
      </c>
      <c r="AC270" s="34">
        <v>0.94724070680388694</v>
      </c>
      <c r="AD270" s="34">
        <v>126.37624070680396</v>
      </c>
      <c r="AE270" s="34">
        <v>125.57441606458939</v>
      </c>
    </row>
    <row r="271" spans="1:31" x14ac:dyDescent="0.3">
      <c r="A271" s="18">
        <v>45423</v>
      </c>
      <c r="B271" s="2">
        <v>19</v>
      </c>
      <c r="C271" s="2" t="s">
        <v>23</v>
      </c>
      <c r="D271" s="9">
        <v>13.954774</v>
      </c>
      <c r="E271">
        <v>6.4526899999999996E-3</v>
      </c>
      <c r="G271" s="34">
        <v>30.588000000000005</v>
      </c>
      <c r="H271" s="34">
        <v>0.21805770431588692</v>
      </c>
      <c r="I271" s="34">
        <v>30.80605770431589</v>
      </c>
      <c r="J271" s="34">
        <v>30.607275763827825</v>
      </c>
      <c r="K271" s="34">
        <v>3.645</v>
      </c>
      <c r="L271" s="34">
        <v>2.5984710743801737E-2</v>
      </c>
      <c r="M271" s="34">
        <v>3.6709847107438018</v>
      </c>
      <c r="N271" s="34">
        <v>3.6472969844106324</v>
      </c>
      <c r="O271" s="34">
        <v>34.233000000000004</v>
      </c>
      <c r="P271" s="34">
        <v>0.24404241505968866</v>
      </c>
      <c r="Q271" s="34">
        <v>34.477042415059692</v>
      </c>
      <c r="R271" s="34">
        <v>34.254572748238459</v>
      </c>
      <c r="S271" s="34"/>
      <c r="T271" s="34">
        <v>113.74800000000005</v>
      </c>
      <c r="U271" s="34">
        <v>0.81089406795225283</v>
      </c>
      <c r="V271" s="34">
        <v>114.55889406795229</v>
      </c>
      <c r="W271" s="34">
        <v>113.81968103778895</v>
      </c>
      <c r="X271" s="34">
        <v>10.223999999999995</v>
      </c>
      <c r="Y271" s="34">
        <v>7.2885509641873472E-2</v>
      </c>
      <c r="Z271" s="34">
        <v>10.296885509641868</v>
      </c>
      <c r="AA271" s="34">
        <v>10.230442899482657</v>
      </c>
      <c r="AB271" s="34">
        <v>123.97200000000004</v>
      </c>
      <c r="AC271" s="34">
        <v>0.88377957759412629</v>
      </c>
      <c r="AD271" s="34">
        <v>124.85577957759416</v>
      </c>
      <c r="AE271" s="34">
        <v>124.05012393727161</v>
      </c>
    </row>
    <row r="272" spans="1:31" x14ac:dyDescent="0.3">
      <c r="A272" s="18">
        <v>45423</v>
      </c>
      <c r="B272" s="2">
        <v>20</v>
      </c>
      <c r="C272" s="2" t="s">
        <v>23</v>
      </c>
      <c r="D272" s="9">
        <v>20.726800000000001</v>
      </c>
      <c r="E272">
        <v>6.4599089999999998E-3</v>
      </c>
      <c r="G272" s="34">
        <v>30.169</v>
      </c>
      <c r="H272" s="34">
        <v>0.13878033236848417</v>
      </c>
      <c r="I272" s="34">
        <v>30.307780332368484</v>
      </c>
      <c r="J272" s="34">
        <v>30.111994829429392</v>
      </c>
      <c r="K272" s="34">
        <v>3.6360000000000001</v>
      </c>
      <c r="L272" s="34">
        <v>1.6725953412171715E-2</v>
      </c>
      <c r="M272" s="34">
        <v>3.6527259534121717</v>
      </c>
      <c r="N272" s="34">
        <v>3.6291296761511904</v>
      </c>
      <c r="O272" s="34">
        <v>33.805</v>
      </c>
      <c r="P272" s="34">
        <v>0.1555062857806559</v>
      </c>
      <c r="Q272" s="34">
        <v>33.960506285780653</v>
      </c>
      <c r="R272" s="34">
        <v>33.741124505580579</v>
      </c>
      <c r="S272" s="34"/>
      <c r="T272" s="34">
        <v>113.16299999999997</v>
      </c>
      <c r="U272" s="34">
        <v>0.52056079922485887</v>
      </c>
      <c r="V272" s="34">
        <v>113.68356079922482</v>
      </c>
      <c r="W272" s="34">
        <v>112.94917534166586</v>
      </c>
      <c r="X272" s="34">
        <v>10.145999999999999</v>
      </c>
      <c r="Y272" s="34">
        <v>4.6672586171588065E-2</v>
      </c>
      <c r="Z272" s="34">
        <v>10.192672586171588</v>
      </c>
      <c r="AA272" s="34">
        <v>10.126828848798125</v>
      </c>
      <c r="AB272" s="34">
        <v>123.30899999999997</v>
      </c>
      <c r="AC272" s="34">
        <v>0.56723338539644697</v>
      </c>
      <c r="AD272" s="34">
        <v>123.8762333853964</v>
      </c>
      <c r="AE272" s="34">
        <v>123.07600419046399</v>
      </c>
    </row>
    <row r="273" spans="1:31" x14ac:dyDescent="0.3">
      <c r="A273" s="18">
        <v>45423</v>
      </c>
      <c r="B273" s="2">
        <v>21</v>
      </c>
      <c r="C273" s="2" t="s">
        <v>23</v>
      </c>
      <c r="D273" s="9">
        <v>60.515779000000002</v>
      </c>
      <c r="E273">
        <v>6.599298E-3</v>
      </c>
      <c r="G273" s="34">
        <v>29.768999999999995</v>
      </c>
      <c r="H273" s="34">
        <v>0.13493342164670227</v>
      </c>
      <c r="I273" s="34">
        <v>29.903933421646698</v>
      </c>
      <c r="J273" s="34">
        <v>29.706588453625091</v>
      </c>
      <c r="K273" s="34">
        <v>3.5179999999999998</v>
      </c>
      <c r="L273" s="34">
        <v>1.5945976598243091E-2</v>
      </c>
      <c r="M273" s="34">
        <v>3.5339459765982428</v>
      </c>
      <c r="N273" s="34">
        <v>3.5106244139827698</v>
      </c>
      <c r="O273" s="34">
        <v>33.286999999999992</v>
      </c>
      <c r="P273" s="34">
        <v>0.15087939824494537</v>
      </c>
      <c r="Q273" s="34">
        <v>33.437879398244938</v>
      </c>
      <c r="R273" s="34">
        <v>33.217212867607863</v>
      </c>
      <c r="S273" s="34"/>
      <c r="T273" s="34">
        <v>112.26600000000003</v>
      </c>
      <c r="U273" s="34">
        <v>0.50886611960726535</v>
      </c>
      <c r="V273" s="34">
        <v>112.7748661196073</v>
      </c>
      <c r="W273" s="34">
        <v>112.03063117117389</v>
      </c>
      <c r="X273" s="34">
        <v>10.042999999999999</v>
      </c>
      <c r="Y273" s="34">
        <v>4.5521729100669518E-2</v>
      </c>
      <c r="Z273" s="34">
        <v>10.088521729100668</v>
      </c>
      <c r="AA273" s="34">
        <v>10.021944567830857</v>
      </c>
      <c r="AB273" s="34">
        <v>122.30900000000003</v>
      </c>
      <c r="AC273" s="34">
        <v>0.55438784870793489</v>
      </c>
      <c r="AD273" s="34">
        <v>122.86338784870796</v>
      </c>
      <c r="AE273" s="34">
        <v>122.05257573900475</v>
      </c>
    </row>
    <row r="274" spans="1:31" x14ac:dyDescent="0.3">
      <c r="A274" s="18">
        <v>45423</v>
      </c>
      <c r="B274" s="2">
        <v>22</v>
      </c>
      <c r="C274" s="2" t="s">
        <v>23</v>
      </c>
      <c r="D274" s="9">
        <v>37.438634999999998</v>
      </c>
      <c r="E274">
        <v>6.4817870000000001E-3</v>
      </c>
      <c r="G274" s="34">
        <v>28.732000000000006</v>
      </c>
      <c r="H274" s="34">
        <v>0.22228022480498316</v>
      </c>
      <c r="I274" s="34">
        <v>28.95428022480499</v>
      </c>
      <c r="J274" s="34">
        <v>28.766604747649492</v>
      </c>
      <c r="K274" s="34">
        <v>3.4010000000000002</v>
      </c>
      <c r="L274" s="34">
        <v>2.6311257293670738E-2</v>
      </c>
      <c r="M274" s="34">
        <v>3.4273112572936708</v>
      </c>
      <c r="N274" s="34">
        <v>3.405096155741191</v>
      </c>
      <c r="O274" s="34">
        <v>32.13300000000001</v>
      </c>
      <c r="P274" s="34">
        <v>0.24859148209865389</v>
      </c>
      <c r="Q274" s="34">
        <v>32.381591482098663</v>
      </c>
      <c r="R274" s="34">
        <v>32.171700903390686</v>
      </c>
      <c r="S274" s="34"/>
      <c r="T274" s="34">
        <v>107.283</v>
      </c>
      <c r="U274" s="34">
        <v>0.82997665869946424</v>
      </c>
      <c r="V274" s="34">
        <v>108.11297665869947</v>
      </c>
      <c r="W274" s="34">
        <v>107.4122113720618</v>
      </c>
      <c r="X274" s="34">
        <v>9.8000000000000025</v>
      </c>
      <c r="Y274" s="34">
        <v>7.5816031013811611E-2</v>
      </c>
      <c r="Z274" s="34">
        <v>9.8758160310138141</v>
      </c>
      <c r="AA274" s="34">
        <v>9.8118030950495978</v>
      </c>
      <c r="AB274" s="34">
        <v>117.083</v>
      </c>
      <c r="AC274" s="34">
        <v>0.90579268971327587</v>
      </c>
      <c r="AD274" s="34">
        <v>117.98879268971328</v>
      </c>
      <c r="AE274" s="34">
        <v>117.2240144671114</v>
      </c>
    </row>
    <row r="275" spans="1:31" x14ac:dyDescent="0.3">
      <c r="A275" s="18">
        <v>45423</v>
      </c>
      <c r="B275" s="2">
        <v>23</v>
      </c>
      <c r="C275" s="2" t="s">
        <v>23</v>
      </c>
      <c r="D275" s="9">
        <v>48.973239999999997</v>
      </c>
      <c r="E275">
        <v>6.4236639999999999E-3</v>
      </c>
      <c r="G275" s="34">
        <v>27.298000000000009</v>
      </c>
      <c r="H275" s="34">
        <v>0.19238879501748463</v>
      </c>
      <c r="I275" s="34">
        <v>27.490388795017495</v>
      </c>
      <c r="J275" s="34">
        <v>27.313799774168935</v>
      </c>
      <c r="K275" s="34">
        <v>3.2760000000000002</v>
      </c>
      <c r="L275" s="34">
        <v>2.3088346856080279E-2</v>
      </c>
      <c r="M275" s="34">
        <v>3.2990883468560805</v>
      </c>
      <c r="N275" s="34">
        <v>3.2778961118095613</v>
      </c>
      <c r="O275" s="34">
        <v>30.574000000000009</v>
      </c>
      <c r="P275" s="34">
        <v>0.2154771418735649</v>
      </c>
      <c r="Q275" s="34">
        <v>30.789477141873576</v>
      </c>
      <c r="R275" s="34">
        <v>30.591695885978496</v>
      </c>
      <c r="S275" s="34"/>
      <c r="T275" s="34">
        <v>101.58700000000003</v>
      </c>
      <c r="U275" s="34">
        <v>0.71595723201118078</v>
      </c>
      <c r="V275" s="34">
        <v>102.30295723201121</v>
      </c>
      <c r="W275" s="34">
        <v>101.6457974085464</v>
      </c>
      <c r="X275" s="34">
        <v>9.2089999999999996</v>
      </c>
      <c r="Y275" s="34">
        <v>6.4902498839329456E-2</v>
      </c>
      <c r="Z275" s="34">
        <v>9.2739024988393286</v>
      </c>
      <c r="AA275" s="34">
        <v>9.2143300652180233</v>
      </c>
      <c r="AB275" s="34">
        <v>110.79600000000003</v>
      </c>
      <c r="AC275" s="34">
        <v>0.78085973085051019</v>
      </c>
      <c r="AD275" s="34">
        <v>111.57685973085054</v>
      </c>
      <c r="AE275" s="34">
        <v>110.86012747376442</v>
      </c>
    </row>
    <row r="276" spans="1:31" x14ac:dyDescent="0.3">
      <c r="A276" s="18">
        <v>45423</v>
      </c>
      <c r="B276" s="2">
        <v>24</v>
      </c>
      <c r="C276" s="2" t="s">
        <v>23</v>
      </c>
      <c r="D276" s="9">
        <v>25.497890999999999</v>
      </c>
      <c r="E276">
        <v>6.489519E-3</v>
      </c>
      <c r="G276" s="34">
        <v>26.255000000000003</v>
      </c>
      <c r="H276" s="34">
        <v>0.25757015253313487</v>
      </c>
      <c r="I276" s="34">
        <v>26.512570152533137</v>
      </c>
      <c r="J276" s="34">
        <v>26.340516324789437</v>
      </c>
      <c r="K276" s="34">
        <v>3.0910000000000002</v>
      </c>
      <c r="L276" s="34">
        <v>3.0323722775849164E-2</v>
      </c>
      <c r="M276" s="34">
        <v>3.1213237227758492</v>
      </c>
      <c r="N276" s="34">
        <v>3.1010678331717445</v>
      </c>
      <c r="O276" s="34">
        <v>29.346000000000004</v>
      </c>
      <c r="P276" s="34">
        <v>0.28789387530898403</v>
      </c>
      <c r="Q276" s="34">
        <v>29.633893875308985</v>
      </c>
      <c r="R276" s="34">
        <v>29.441584157961181</v>
      </c>
      <c r="S276" s="34"/>
      <c r="T276" s="34">
        <v>95.148000000000025</v>
      </c>
      <c r="U276" s="34">
        <v>0.9334330555407625</v>
      </c>
      <c r="V276" s="34">
        <v>96.081433055540785</v>
      </c>
      <c r="W276" s="34">
        <v>95.457910770179623</v>
      </c>
      <c r="X276" s="34">
        <v>8.645999999999999</v>
      </c>
      <c r="Y276" s="34">
        <v>8.482009288903003E-2</v>
      </c>
      <c r="Z276" s="34">
        <v>8.7308200928890294</v>
      </c>
      <c r="AA276" s="34">
        <v>8.674161270010643</v>
      </c>
      <c r="AB276" s="34">
        <v>103.79400000000003</v>
      </c>
      <c r="AC276" s="34">
        <v>1.0182531484297925</v>
      </c>
      <c r="AD276" s="34">
        <v>104.81225314842982</v>
      </c>
      <c r="AE276" s="34">
        <v>104.13207204019027</v>
      </c>
    </row>
    <row r="277" spans="1:31" x14ac:dyDescent="0.3">
      <c r="A277" s="18">
        <v>45424</v>
      </c>
      <c r="B277" s="2">
        <v>1</v>
      </c>
      <c r="C277" s="2" t="s">
        <v>23</v>
      </c>
      <c r="D277" s="9">
        <v>20.218052</v>
      </c>
      <c r="E277">
        <v>6.6506830000000001E-3</v>
      </c>
      <c r="G277" s="34">
        <v>25.013999999999999</v>
      </c>
      <c r="H277" s="34">
        <v>0.35731506715857142</v>
      </c>
      <c r="I277" s="34">
        <v>25.371315067158569</v>
      </c>
      <c r="J277" s="34">
        <v>25.202578493353773</v>
      </c>
      <c r="K277" s="34">
        <v>2.9140000000000001</v>
      </c>
      <c r="L277" s="34">
        <v>4.1625334040940161E-2</v>
      </c>
      <c r="M277" s="34">
        <v>2.9556253340409402</v>
      </c>
      <c r="N277" s="34">
        <v>2.9359684068774645</v>
      </c>
      <c r="O277" s="34">
        <v>27.928000000000001</v>
      </c>
      <c r="P277" s="34">
        <v>0.39894040119951157</v>
      </c>
      <c r="Q277" s="34">
        <v>28.326940401199508</v>
      </c>
      <c r="R277" s="34">
        <v>28.138546900231237</v>
      </c>
      <c r="S277" s="34"/>
      <c r="T277" s="34">
        <v>90.577000000000041</v>
      </c>
      <c r="U277" s="34">
        <v>1.2938565138731086</v>
      </c>
      <c r="V277" s="34">
        <v>91.87085651387315</v>
      </c>
      <c r="W277" s="34">
        <v>91.25985257026089</v>
      </c>
      <c r="X277" s="34">
        <v>8.2679999999999989</v>
      </c>
      <c r="Y277" s="34">
        <v>0.11810510015459616</v>
      </c>
      <c r="Z277" s="34">
        <v>8.3861051001545945</v>
      </c>
      <c r="AA277" s="34">
        <v>8.3303317735287834</v>
      </c>
      <c r="AB277" s="34">
        <v>98.845000000000041</v>
      </c>
      <c r="AC277" s="34">
        <v>1.4119616140277047</v>
      </c>
      <c r="AD277" s="34">
        <v>100.25696161402774</v>
      </c>
      <c r="AE277" s="34">
        <v>99.590184343789673</v>
      </c>
    </row>
    <row r="278" spans="1:31" x14ac:dyDescent="0.3">
      <c r="A278" s="18">
        <v>45424</v>
      </c>
      <c r="B278" s="2">
        <v>2</v>
      </c>
      <c r="C278" s="2" t="s">
        <v>23</v>
      </c>
      <c r="D278" s="9">
        <v>26.489011000000001</v>
      </c>
      <c r="E278">
        <v>6.2911349999999998E-3</v>
      </c>
      <c r="G278" s="34">
        <v>24.654999999999998</v>
      </c>
      <c r="H278" s="34">
        <v>0.32571370706274394</v>
      </c>
      <c r="I278" s="34">
        <v>24.980713707062741</v>
      </c>
      <c r="J278" s="34">
        <v>24.823556664735257</v>
      </c>
      <c r="K278" s="34">
        <v>2.827</v>
      </c>
      <c r="L278" s="34">
        <v>3.7347095918328008E-2</v>
      </c>
      <c r="M278" s="34">
        <v>2.8643470959183279</v>
      </c>
      <c r="N278" s="34">
        <v>2.8463271016510476</v>
      </c>
      <c r="O278" s="34">
        <v>27.481999999999999</v>
      </c>
      <c r="P278" s="34">
        <v>0.36306080298107196</v>
      </c>
      <c r="Q278" s="34">
        <v>27.845060802981067</v>
      </c>
      <c r="R278" s="34">
        <v>27.669883766386306</v>
      </c>
      <c r="S278" s="34"/>
      <c r="T278" s="34">
        <v>88.527000000000015</v>
      </c>
      <c r="U278" s="34">
        <v>1.169517637199089</v>
      </c>
      <c r="V278" s="34">
        <v>89.696517637199108</v>
      </c>
      <c r="W278" s="34">
        <v>89.132224735713606</v>
      </c>
      <c r="X278" s="34">
        <v>8.2099999999999955</v>
      </c>
      <c r="Y278" s="34">
        <v>0.10846114520320935</v>
      </c>
      <c r="Z278" s="34">
        <v>8.3184611452032051</v>
      </c>
      <c r="AA278" s="34">
        <v>8.266128583146477</v>
      </c>
      <c r="AB278" s="34">
        <v>96.737000000000009</v>
      </c>
      <c r="AC278" s="34">
        <v>1.2779787824022983</v>
      </c>
      <c r="AD278" s="34">
        <v>98.014978782402309</v>
      </c>
      <c r="AE278" s="34">
        <v>97.398353318860089</v>
      </c>
    </row>
    <row r="279" spans="1:31" x14ac:dyDescent="0.3">
      <c r="A279" s="18">
        <v>45424</v>
      </c>
      <c r="B279" s="2">
        <v>3</v>
      </c>
      <c r="C279" s="2" t="s">
        <v>23</v>
      </c>
      <c r="D279" s="9">
        <v>20.519607000000001</v>
      </c>
      <c r="E279">
        <v>6.0445719999999998E-3</v>
      </c>
      <c r="G279" s="34">
        <v>24.061000000000003</v>
      </c>
      <c r="H279" s="34">
        <v>0.32064460301779474</v>
      </c>
      <c r="I279" s="34">
        <v>24.381644603017797</v>
      </c>
      <c r="J279" s="34">
        <v>24.234267996736445</v>
      </c>
      <c r="K279" s="34">
        <v>2.823</v>
      </c>
      <c r="L279" s="34">
        <v>3.7620203412960164E-2</v>
      </c>
      <c r="M279" s="34">
        <v>2.8606202034129602</v>
      </c>
      <c r="N279" s="34">
        <v>2.8433289786287759</v>
      </c>
      <c r="O279" s="34">
        <v>26.884000000000004</v>
      </c>
      <c r="P279" s="34">
        <v>0.35826480643075492</v>
      </c>
      <c r="Q279" s="34">
        <v>27.242264806430757</v>
      </c>
      <c r="R279" s="34">
        <v>27.077596975365221</v>
      </c>
      <c r="S279" s="34"/>
      <c r="T279" s="34">
        <v>87.188000000000002</v>
      </c>
      <c r="U279" s="34">
        <v>1.1618952515654164</v>
      </c>
      <c r="V279" s="34">
        <v>88.349895251565414</v>
      </c>
      <c r="W279" s="34">
        <v>87.815857948524865</v>
      </c>
      <c r="X279" s="34">
        <v>8.227999999999998</v>
      </c>
      <c r="Y279" s="34">
        <v>0.10964896694361891</v>
      </c>
      <c r="Z279" s="34">
        <v>8.3376489669436165</v>
      </c>
      <c r="AA279" s="34">
        <v>8.287251447452201</v>
      </c>
      <c r="AB279" s="34">
        <v>95.415999999999997</v>
      </c>
      <c r="AC279" s="34">
        <v>1.2715442185090353</v>
      </c>
      <c r="AD279" s="34">
        <v>96.687544218509032</v>
      </c>
      <c r="AE279" s="34">
        <v>96.103109395977071</v>
      </c>
    </row>
    <row r="280" spans="1:31" x14ac:dyDescent="0.3">
      <c r="A280" s="18">
        <v>45424</v>
      </c>
      <c r="B280" s="2">
        <v>4</v>
      </c>
      <c r="C280" s="2" t="s">
        <v>23</v>
      </c>
      <c r="D280" s="9">
        <v>34.811736000000003</v>
      </c>
      <c r="E280">
        <v>6.0917039999999999E-3</v>
      </c>
      <c r="G280" s="34">
        <v>24.140000000000004</v>
      </c>
      <c r="H280" s="34">
        <v>0.33576375986111334</v>
      </c>
      <c r="I280" s="34">
        <v>24.475763759861117</v>
      </c>
      <c r="J280" s="34">
        <v>24.326664651862114</v>
      </c>
      <c r="K280" s="34">
        <v>2.8130000000000002</v>
      </c>
      <c r="L280" s="34">
        <v>3.9126075248107357E-2</v>
      </c>
      <c r="M280" s="34">
        <v>2.8521260752481075</v>
      </c>
      <c r="N280" s="34">
        <v>2.8347517674270142</v>
      </c>
      <c r="O280" s="34">
        <v>26.953000000000003</v>
      </c>
      <c r="P280" s="34">
        <v>0.37488983510922069</v>
      </c>
      <c r="Q280" s="34">
        <v>27.327889835109225</v>
      </c>
      <c r="R280" s="34">
        <v>27.161416419289129</v>
      </c>
      <c r="S280" s="34"/>
      <c r="T280" s="34">
        <v>86.801999999999978</v>
      </c>
      <c r="U280" s="34">
        <v>1.2073308153879183</v>
      </c>
      <c r="V280" s="34">
        <v>88.009330815387898</v>
      </c>
      <c r="W280" s="34">
        <v>87.473204022822472</v>
      </c>
      <c r="X280" s="34">
        <v>8.1699999999999982</v>
      </c>
      <c r="Y280" s="34">
        <v>0.11363669917420442</v>
      </c>
      <c r="Z280" s="34">
        <v>8.2836366991742025</v>
      </c>
      <c r="AA280" s="34">
        <v>8.2331752363592958</v>
      </c>
      <c r="AB280" s="34">
        <v>94.97199999999998</v>
      </c>
      <c r="AC280" s="34">
        <v>1.3209675145621227</v>
      </c>
      <c r="AD280" s="34">
        <v>96.292967514562093</v>
      </c>
      <c r="AE280" s="34">
        <v>95.706379259181773</v>
      </c>
    </row>
    <row r="281" spans="1:31" x14ac:dyDescent="0.3">
      <c r="A281" s="18">
        <v>45424</v>
      </c>
      <c r="B281" s="2">
        <v>5</v>
      </c>
      <c r="C281" s="2" t="s">
        <v>23</v>
      </c>
      <c r="D281" s="9">
        <v>32.938504999999999</v>
      </c>
      <c r="E281">
        <v>6.1148260000000003E-3</v>
      </c>
      <c r="G281" s="34">
        <v>24.218000000000007</v>
      </c>
      <c r="H281" s="34">
        <v>0.32317801314861583</v>
      </c>
      <c r="I281" s="34">
        <v>24.541178013148624</v>
      </c>
      <c r="J281" s="34">
        <v>24.391112979763193</v>
      </c>
      <c r="K281" s="34">
        <v>2.8260000000000001</v>
      </c>
      <c r="L281" s="34">
        <v>3.7711663438681479E-2</v>
      </c>
      <c r="M281" s="34">
        <v>2.8637116634386817</v>
      </c>
      <c r="N281" s="34">
        <v>2.8462005649025834</v>
      </c>
      <c r="O281" s="34">
        <v>27.044000000000008</v>
      </c>
      <c r="P281" s="34">
        <v>0.36088967658729731</v>
      </c>
      <c r="Q281" s="34">
        <v>27.404889676587306</v>
      </c>
      <c r="R281" s="34">
        <v>27.237313544665778</v>
      </c>
      <c r="S281" s="34"/>
      <c r="T281" s="34">
        <v>88.386000000000024</v>
      </c>
      <c r="U281" s="34">
        <v>1.1794703059771063</v>
      </c>
      <c r="V281" s="34">
        <v>89.565470305977129</v>
      </c>
      <c r="W281" s="34">
        <v>89.017793039447909</v>
      </c>
      <c r="X281" s="34">
        <v>8.4549999999999983</v>
      </c>
      <c r="Y281" s="34">
        <v>0.11282806594977066</v>
      </c>
      <c r="Z281" s="34">
        <v>8.5678280659497688</v>
      </c>
      <c r="AA281" s="34">
        <v>8.5154372881285685</v>
      </c>
      <c r="AB281" s="34">
        <v>96.841000000000022</v>
      </c>
      <c r="AC281" s="34">
        <v>1.292298371926877</v>
      </c>
      <c r="AD281" s="34">
        <v>98.133298371926898</v>
      </c>
      <c r="AE281" s="34">
        <v>97.533230327576476</v>
      </c>
    </row>
    <row r="282" spans="1:31" x14ac:dyDescent="0.3">
      <c r="A282" s="18">
        <v>45424</v>
      </c>
      <c r="B282" s="2">
        <v>6</v>
      </c>
      <c r="C282" s="2" t="s">
        <v>23</v>
      </c>
      <c r="D282" s="9">
        <v>54.524863000000003</v>
      </c>
      <c r="E282">
        <v>6.1583669999999997E-3</v>
      </c>
      <c r="G282" s="34">
        <v>24.780999999999999</v>
      </c>
      <c r="H282" s="34">
        <v>0.29604096379315809</v>
      </c>
      <c r="I282" s="34">
        <v>25.077040963793156</v>
      </c>
      <c r="J282" s="34">
        <v>24.922607342264083</v>
      </c>
      <c r="K282" s="34">
        <v>2.8940000000000001</v>
      </c>
      <c r="L282" s="34">
        <v>3.4572557573035775E-2</v>
      </c>
      <c r="M282" s="34">
        <v>2.9285725575730357</v>
      </c>
      <c r="N282" s="34">
        <v>2.910537332977372</v>
      </c>
      <c r="O282" s="34">
        <v>27.674999999999997</v>
      </c>
      <c r="P282" s="34">
        <v>0.33061352136619387</v>
      </c>
      <c r="Q282" s="34">
        <v>28.005613521366193</v>
      </c>
      <c r="R282" s="34">
        <v>27.833144675241456</v>
      </c>
      <c r="S282" s="34"/>
      <c r="T282" s="34">
        <v>91.14800000000001</v>
      </c>
      <c r="U282" s="34">
        <v>1.0888802618061733</v>
      </c>
      <c r="V282" s="34">
        <v>92.236880261806178</v>
      </c>
      <c r="W282" s="34">
        <v>91.668851702218916</v>
      </c>
      <c r="X282" s="34">
        <v>8.7839999999999989</v>
      </c>
      <c r="Y282" s="34">
        <v>0.10493619409866835</v>
      </c>
      <c r="Z282" s="34">
        <v>8.8889361940986671</v>
      </c>
      <c r="AA282" s="34">
        <v>8.8341948627758242</v>
      </c>
      <c r="AB282" s="34">
        <v>99.932000000000016</v>
      </c>
      <c r="AC282" s="34">
        <v>1.1938164559048416</v>
      </c>
      <c r="AD282" s="34">
        <v>101.12581645590484</v>
      </c>
      <c r="AE282" s="34">
        <v>100.50304656499475</v>
      </c>
    </row>
    <row r="283" spans="1:31" x14ac:dyDescent="0.3">
      <c r="A283" s="18">
        <v>45424</v>
      </c>
      <c r="B283" s="2">
        <v>7</v>
      </c>
      <c r="C283" s="2" t="s">
        <v>23</v>
      </c>
      <c r="D283" s="9">
        <v>23.917394999999999</v>
      </c>
      <c r="E283">
        <v>6.2286219999999996E-3</v>
      </c>
      <c r="G283" s="34">
        <v>24.842000000000006</v>
      </c>
      <c r="H283" s="34">
        <v>0.11266727543908028</v>
      </c>
      <c r="I283" s="34">
        <v>24.954667275439085</v>
      </c>
      <c r="J283" s="34">
        <v>24.799234085844606</v>
      </c>
      <c r="K283" s="34">
        <v>3.194</v>
      </c>
      <c r="L283" s="34">
        <v>1.4485922138009111E-2</v>
      </c>
      <c r="M283" s="34">
        <v>3.2084859221380091</v>
      </c>
      <c r="N283" s="34">
        <v>3.1885014761366901</v>
      </c>
      <c r="O283" s="34">
        <v>28.036000000000005</v>
      </c>
      <c r="P283" s="34">
        <v>0.1271531975770894</v>
      </c>
      <c r="Q283" s="34">
        <v>28.163153197577095</v>
      </c>
      <c r="R283" s="34">
        <v>27.987735561981296</v>
      </c>
      <c r="S283" s="34"/>
      <c r="T283" s="34">
        <v>93.438999999999993</v>
      </c>
      <c r="U283" s="34">
        <v>0.42377898517640367</v>
      </c>
      <c r="V283" s="34">
        <v>93.862778985176391</v>
      </c>
      <c r="W283" s="34">
        <v>93.278143215008186</v>
      </c>
      <c r="X283" s="34">
        <v>8.9869999999999983</v>
      </c>
      <c r="Y283" s="34">
        <v>4.0759230511674349E-2</v>
      </c>
      <c r="Z283" s="34">
        <v>9.0277592305116734</v>
      </c>
      <c r="AA283" s="34">
        <v>8.9715287307578055</v>
      </c>
      <c r="AB283" s="34">
        <v>102.42599999999999</v>
      </c>
      <c r="AC283" s="34">
        <v>0.46453821568807802</v>
      </c>
      <c r="AD283" s="34">
        <v>102.89053821568807</v>
      </c>
      <c r="AE283" s="34">
        <v>102.249671945766</v>
      </c>
    </row>
    <row r="284" spans="1:31" x14ac:dyDescent="0.3">
      <c r="A284" s="18">
        <v>45424</v>
      </c>
      <c r="B284" s="2">
        <v>8</v>
      </c>
      <c r="C284" s="2" t="s">
        <v>23</v>
      </c>
      <c r="D284" s="9">
        <v>14.271528999999999</v>
      </c>
      <c r="E284">
        <v>5.8987800000000002E-3</v>
      </c>
      <c r="G284" s="34">
        <v>25.558999999999997</v>
      </c>
      <c r="H284" s="34">
        <v>0.26207245527296325</v>
      </c>
      <c r="I284" s="34">
        <v>25.821072455272962</v>
      </c>
      <c r="J284" s="34">
        <v>25.668759629495248</v>
      </c>
      <c r="K284" s="34">
        <v>3.2220000000000004</v>
      </c>
      <c r="L284" s="34">
        <v>3.30371865444457E-2</v>
      </c>
      <c r="M284" s="34">
        <v>3.2550371865444463</v>
      </c>
      <c r="N284" s="34">
        <v>3.2358364382892018</v>
      </c>
      <c r="O284" s="34">
        <v>28.780999999999999</v>
      </c>
      <c r="P284" s="34">
        <v>0.29510964181740895</v>
      </c>
      <c r="Q284" s="34">
        <v>29.076109641817407</v>
      </c>
      <c r="R284" s="34">
        <v>28.90459606778445</v>
      </c>
      <c r="S284" s="34"/>
      <c r="T284" s="34">
        <v>96.542999999999978</v>
      </c>
      <c r="U284" s="34">
        <v>0.98991592196164502</v>
      </c>
      <c r="V284" s="34">
        <v>97.532915921961617</v>
      </c>
      <c r="W284" s="34">
        <v>96.957590708179467</v>
      </c>
      <c r="X284" s="34">
        <v>9.2679999999999954</v>
      </c>
      <c r="Y284" s="34">
        <v>9.5030616044047972E-2</v>
      </c>
      <c r="Z284" s="34">
        <v>9.3630306160440426</v>
      </c>
      <c r="AA284" s="34">
        <v>9.3078001583067351</v>
      </c>
      <c r="AB284" s="34">
        <v>105.81099999999998</v>
      </c>
      <c r="AC284" s="34">
        <v>1.0849465380056931</v>
      </c>
      <c r="AD284" s="34">
        <v>106.89594653800566</v>
      </c>
      <c r="AE284" s="34">
        <v>106.2653908664862</v>
      </c>
    </row>
    <row r="285" spans="1:31" x14ac:dyDescent="0.3">
      <c r="A285" s="18">
        <v>45424</v>
      </c>
      <c r="B285" s="2">
        <v>9</v>
      </c>
      <c r="C285" s="2" t="s">
        <v>23</v>
      </c>
      <c r="D285" s="9">
        <v>13.942983999999999</v>
      </c>
      <c r="E285">
        <v>5.8820310000000002E-3</v>
      </c>
      <c r="G285" s="34">
        <v>26.677</v>
      </c>
      <c r="H285" s="34">
        <v>0.10057459278074182</v>
      </c>
      <c r="I285" s="34">
        <v>26.777574592780741</v>
      </c>
      <c r="J285" s="34">
        <v>26.620068068921192</v>
      </c>
      <c r="K285" s="34">
        <v>3.3460000000000001</v>
      </c>
      <c r="L285" s="34">
        <v>1.2614708829492151E-2</v>
      </c>
      <c r="M285" s="34">
        <v>3.3586147088294922</v>
      </c>
      <c r="N285" s="34">
        <v>3.3388592329951012</v>
      </c>
      <c r="O285" s="34">
        <v>30.023</v>
      </c>
      <c r="P285" s="34">
        <v>0.11318930161023397</v>
      </c>
      <c r="Q285" s="34">
        <v>30.136189301610234</v>
      </c>
      <c r="R285" s="34">
        <v>29.958927301916294</v>
      </c>
      <c r="S285" s="34"/>
      <c r="T285" s="34">
        <v>102.20700000000002</v>
      </c>
      <c r="U285" s="34">
        <v>0.3853292125929183</v>
      </c>
      <c r="V285" s="34">
        <v>102.59232921259294</v>
      </c>
      <c r="W285" s="34">
        <v>101.98887795180227</v>
      </c>
      <c r="X285" s="34">
        <v>9.6960000000000015</v>
      </c>
      <c r="Y285" s="34">
        <v>3.6554756966753116E-2</v>
      </c>
      <c r="Z285" s="34">
        <v>9.7325547569667545</v>
      </c>
      <c r="AA285" s="34">
        <v>9.6753075681770788</v>
      </c>
      <c r="AB285" s="34">
        <v>111.90300000000002</v>
      </c>
      <c r="AC285" s="34">
        <v>0.42188396955967145</v>
      </c>
      <c r="AD285" s="34">
        <v>112.32488396955969</v>
      </c>
      <c r="AE285" s="34">
        <v>111.66418551997934</v>
      </c>
    </row>
    <row r="286" spans="1:31" x14ac:dyDescent="0.3">
      <c r="A286" s="18">
        <v>45424</v>
      </c>
      <c r="B286" s="2">
        <v>10</v>
      </c>
      <c r="C286" s="2" t="s">
        <v>23</v>
      </c>
      <c r="D286" s="9">
        <v>41.361355000000003</v>
      </c>
      <c r="E286">
        <v>5.8002059999999996E-3</v>
      </c>
      <c r="G286" s="34">
        <v>27.877000000000002</v>
      </c>
      <c r="H286" s="34">
        <v>0.36535582760798224</v>
      </c>
      <c r="I286" s="34">
        <v>28.242355827607984</v>
      </c>
      <c r="J286" s="34">
        <v>28.078544345882559</v>
      </c>
      <c r="K286" s="34">
        <v>3.5280000000000005</v>
      </c>
      <c r="L286" s="34">
        <v>4.6237950991891569E-2</v>
      </c>
      <c r="M286" s="34">
        <v>3.574237950991892</v>
      </c>
      <c r="N286" s="34">
        <v>3.5535066345831212</v>
      </c>
      <c r="O286" s="34">
        <v>31.405000000000001</v>
      </c>
      <c r="P286" s="34">
        <v>0.41159377859987378</v>
      </c>
      <c r="Q286" s="34">
        <v>31.816593778599877</v>
      </c>
      <c r="R286" s="34">
        <v>31.632050980465682</v>
      </c>
      <c r="S286" s="34"/>
      <c r="T286" s="34">
        <v>107.495</v>
      </c>
      <c r="U286" s="34">
        <v>1.40882895177817</v>
      </c>
      <c r="V286" s="34">
        <v>108.90382895177818</v>
      </c>
      <c r="W286" s="34">
        <v>108.27216430966911</v>
      </c>
      <c r="X286" s="34">
        <v>10.107000000000003</v>
      </c>
      <c r="Y286" s="34">
        <v>0.13246229327524042</v>
      </c>
      <c r="Z286" s="34">
        <v>10.239462293275244</v>
      </c>
      <c r="AA286" s="34">
        <v>10.180071302645015</v>
      </c>
      <c r="AB286" s="34">
        <v>117.602</v>
      </c>
      <c r="AC286" s="34">
        <v>1.5412912450534104</v>
      </c>
      <c r="AD286" s="34">
        <v>119.14329124505342</v>
      </c>
      <c r="AE286" s="34">
        <v>118.45223561231413</v>
      </c>
    </row>
    <row r="287" spans="1:31" x14ac:dyDescent="0.3">
      <c r="A287" s="18">
        <v>45424</v>
      </c>
      <c r="B287" s="2">
        <v>11</v>
      </c>
      <c r="C287" s="2" t="s">
        <v>23</v>
      </c>
      <c r="D287" s="9">
        <v>13.998659</v>
      </c>
      <c r="E287">
        <v>5.8755700000000001E-3</v>
      </c>
      <c r="G287" s="34">
        <v>29.264999999999997</v>
      </c>
      <c r="H287" s="34">
        <v>0.20162841398476258</v>
      </c>
      <c r="I287" s="34">
        <v>29.466628413984761</v>
      </c>
      <c r="J287" s="34">
        <v>29.293495176074405</v>
      </c>
      <c r="K287" s="34">
        <v>3.6430000000000002</v>
      </c>
      <c r="L287" s="34">
        <v>2.5099344341243474E-2</v>
      </c>
      <c r="M287" s="34">
        <v>3.6680993443412437</v>
      </c>
      <c r="N287" s="34">
        <v>3.6465471698766123</v>
      </c>
      <c r="O287" s="34">
        <v>32.907999999999994</v>
      </c>
      <c r="P287" s="34">
        <v>0.22672775832600606</v>
      </c>
      <c r="Q287" s="34">
        <v>33.134727758326008</v>
      </c>
      <c r="R287" s="34">
        <v>32.940042345951014</v>
      </c>
      <c r="S287" s="34"/>
      <c r="T287" s="34">
        <v>111.512</v>
      </c>
      <c r="U287" s="34">
        <v>0.76828934564390383</v>
      </c>
      <c r="V287" s="34">
        <v>112.28028934564391</v>
      </c>
      <c r="W287" s="34">
        <v>111.62057864597331</v>
      </c>
      <c r="X287" s="34">
        <v>10.188999999999998</v>
      </c>
      <c r="Y287" s="34">
        <v>7.0199621052135508E-2</v>
      </c>
      <c r="Z287" s="34">
        <v>10.259199621052133</v>
      </c>
      <c r="AA287" s="34">
        <v>10.198920975534667</v>
      </c>
      <c r="AB287" s="34">
        <v>121.70099999999999</v>
      </c>
      <c r="AC287" s="34">
        <v>0.83848896669603934</v>
      </c>
      <c r="AD287" s="34">
        <v>122.53948896669604</v>
      </c>
      <c r="AE287" s="34">
        <v>121.81949962150797</v>
      </c>
    </row>
    <row r="288" spans="1:31" x14ac:dyDescent="0.3">
      <c r="A288" s="18">
        <v>45424</v>
      </c>
      <c r="B288" s="2">
        <v>12</v>
      </c>
      <c r="C288" s="2" t="s">
        <v>23</v>
      </c>
      <c r="D288" s="9">
        <v>31.260508000000002</v>
      </c>
      <c r="E288">
        <v>5.9465079999999997E-3</v>
      </c>
      <c r="G288" s="34">
        <v>29.922999999999995</v>
      </c>
      <c r="H288" s="34">
        <v>0.25676275447540575</v>
      </c>
      <c r="I288" s="34">
        <v>30.179762754475401</v>
      </c>
      <c r="J288" s="34">
        <v>30.000298553817814</v>
      </c>
      <c r="K288" s="34">
        <v>3.63</v>
      </c>
      <c r="L288" s="34">
        <v>3.1148240441991881E-2</v>
      </c>
      <c r="M288" s="34">
        <v>3.6611482404419919</v>
      </c>
      <c r="N288" s="34">
        <v>3.6393771931410179</v>
      </c>
      <c r="O288" s="34">
        <v>33.552999999999997</v>
      </c>
      <c r="P288" s="34">
        <v>0.28791099491739763</v>
      </c>
      <c r="Q288" s="34">
        <v>33.840910994917394</v>
      </c>
      <c r="R288" s="34">
        <v>33.639675746958829</v>
      </c>
      <c r="S288" s="34"/>
      <c r="T288" s="34">
        <v>113.28899999999999</v>
      </c>
      <c r="U288" s="34">
        <v>0.97210826761234659</v>
      </c>
      <c r="V288" s="34">
        <v>114.26110826761233</v>
      </c>
      <c r="W288" s="34">
        <v>113.58165367321011</v>
      </c>
      <c r="X288" s="34">
        <v>10.206</v>
      </c>
      <c r="Y288" s="34">
        <v>8.7575466102195354E-2</v>
      </c>
      <c r="Z288" s="34">
        <v>10.293575466102196</v>
      </c>
      <c r="AA288" s="34">
        <v>10.232364637244416</v>
      </c>
      <c r="AB288" s="34">
        <v>123.49499999999999</v>
      </c>
      <c r="AC288" s="34">
        <v>1.0596837337145419</v>
      </c>
      <c r="AD288" s="34">
        <v>124.55468373371453</v>
      </c>
      <c r="AE288" s="34">
        <v>123.81401831045453</v>
      </c>
    </row>
    <row r="289" spans="1:31" x14ac:dyDescent="0.3">
      <c r="A289" s="18">
        <v>45424</v>
      </c>
      <c r="B289" s="2">
        <v>13</v>
      </c>
      <c r="C289" s="2" t="s">
        <v>23</v>
      </c>
      <c r="D289" s="9">
        <v>20.865964999999999</v>
      </c>
      <c r="E289">
        <v>6.0310650000000004E-3</v>
      </c>
      <c r="G289" s="34">
        <v>29.898000000000003</v>
      </c>
      <c r="H289" s="34">
        <v>0.24670832019310932</v>
      </c>
      <c r="I289" s="34">
        <v>30.144708320193114</v>
      </c>
      <c r="J289" s="34">
        <v>29.962903624907991</v>
      </c>
      <c r="K289" s="34">
        <v>3.5640000000000001</v>
      </c>
      <c r="L289" s="34">
        <v>2.940893883096667E-2</v>
      </c>
      <c r="M289" s="34">
        <v>3.5934089388309669</v>
      </c>
      <c r="N289" s="34">
        <v>3.5717368559492964</v>
      </c>
      <c r="O289" s="34">
        <v>33.462000000000003</v>
      </c>
      <c r="P289" s="34">
        <v>0.27611725902407597</v>
      </c>
      <c r="Q289" s="34">
        <v>33.738117259024079</v>
      </c>
      <c r="R289" s="34">
        <v>33.534640480857284</v>
      </c>
      <c r="S289" s="34"/>
      <c r="T289" s="34">
        <v>114.64899999999997</v>
      </c>
      <c r="U289" s="34">
        <v>0.94604529406046489</v>
      </c>
      <c r="V289" s="34">
        <v>115.59504529406044</v>
      </c>
      <c r="W289" s="34">
        <v>114.89788406221402</v>
      </c>
      <c r="X289" s="34">
        <v>10.307000000000007</v>
      </c>
      <c r="Y289" s="34">
        <v>8.5049924952517869E-2</v>
      </c>
      <c r="Z289" s="34">
        <v>10.392049924952525</v>
      </c>
      <c r="AA289" s="34">
        <v>10.329374796371892</v>
      </c>
      <c r="AB289" s="34">
        <v>124.95599999999997</v>
      </c>
      <c r="AC289" s="34">
        <v>1.0310952190129827</v>
      </c>
      <c r="AD289" s="34">
        <v>125.98709521901297</v>
      </c>
      <c r="AE289" s="34">
        <v>125.22725885858591</v>
      </c>
    </row>
    <row r="290" spans="1:31" x14ac:dyDescent="0.3">
      <c r="A290" s="18">
        <v>45424</v>
      </c>
      <c r="B290" s="2">
        <v>14</v>
      </c>
      <c r="C290" s="2" t="s">
        <v>23</v>
      </c>
      <c r="D290" s="9">
        <v>16.610500999999999</v>
      </c>
      <c r="E290">
        <v>6.077247E-3</v>
      </c>
      <c r="G290" s="34">
        <v>30.081999999999997</v>
      </c>
      <c r="H290" s="34">
        <v>0.25905899084089079</v>
      </c>
      <c r="I290" s="34">
        <v>30.341058990840889</v>
      </c>
      <c r="J290" s="34">
        <v>30.156668881111976</v>
      </c>
      <c r="K290" s="34">
        <v>3.5230000000000001</v>
      </c>
      <c r="L290" s="34">
        <v>3.0339233585947024E-2</v>
      </c>
      <c r="M290" s="34">
        <v>3.5533392335859473</v>
      </c>
      <c r="N290" s="34">
        <v>3.5317447133886546</v>
      </c>
      <c r="O290" s="34">
        <v>33.604999999999997</v>
      </c>
      <c r="P290" s="34">
        <v>0.28939822442683782</v>
      </c>
      <c r="Q290" s="34">
        <v>33.894398224426837</v>
      </c>
      <c r="R290" s="34">
        <v>33.688413594500631</v>
      </c>
      <c r="S290" s="34"/>
      <c r="T290" s="34">
        <v>115.08</v>
      </c>
      <c r="U290" s="34">
        <v>0.99104144225682189</v>
      </c>
      <c r="V290" s="34">
        <v>116.07104144225681</v>
      </c>
      <c r="W290" s="34">
        <v>115.36564905386498</v>
      </c>
      <c r="X290" s="34">
        <v>10.304</v>
      </c>
      <c r="Y290" s="34">
        <v>8.87355841242118E-2</v>
      </c>
      <c r="Z290" s="34">
        <v>10.392735584124212</v>
      </c>
      <c r="AA290" s="34">
        <v>10.3295763629738</v>
      </c>
      <c r="AB290" s="34">
        <v>125.384</v>
      </c>
      <c r="AC290" s="34">
        <v>1.0797770263810338</v>
      </c>
      <c r="AD290" s="34">
        <v>126.46377702638102</v>
      </c>
      <c r="AE290" s="34">
        <v>125.69522541683878</v>
      </c>
    </row>
    <row r="291" spans="1:31" x14ac:dyDescent="0.3">
      <c r="A291" s="18">
        <v>45424</v>
      </c>
      <c r="B291" s="2">
        <v>15</v>
      </c>
      <c r="C291" s="2" t="s">
        <v>23</v>
      </c>
      <c r="D291" s="9">
        <v>14.545218999999999</v>
      </c>
      <c r="E291">
        <v>6.0410730000000001E-3</v>
      </c>
      <c r="G291" s="34">
        <v>30.025999999999996</v>
      </c>
      <c r="H291" s="34">
        <v>0.42469163695088585</v>
      </c>
      <c r="I291" s="34">
        <v>30.450691636950882</v>
      </c>
      <c r="J291" s="34">
        <v>30.266736785871572</v>
      </c>
      <c r="K291" s="34">
        <v>3.4890000000000003</v>
      </c>
      <c r="L291" s="34">
        <v>4.934886835814431E-2</v>
      </c>
      <c r="M291" s="34">
        <v>3.5383488683581445</v>
      </c>
      <c r="N291" s="34">
        <v>3.5169734445449254</v>
      </c>
      <c r="O291" s="34">
        <v>33.514999999999993</v>
      </c>
      <c r="P291" s="34">
        <v>0.47404050530903019</v>
      </c>
      <c r="Q291" s="34">
        <v>33.989040505309028</v>
      </c>
      <c r="R291" s="34">
        <v>33.783710230416496</v>
      </c>
      <c r="S291" s="34"/>
      <c r="T291" s="34">
        <v>115.67500000000001</v>
      </c>
      <c r="U291" s="34">
        <v>1.6361221975718954</v>
      </c>
      <c r="V291" s="34">
        <v>117.3111221975719</v>
      </c>
      <c r="W291" s="34">
        <v>116.60243714466445</v>
      </c>
      <c r="X291" s="34">
        <v>10.242000000000003</v>
      </c>
      <c r="Y291" s="34">
        <v>0.1448641759025836</v>
      </c>
      <c r="Z291" s="34">
        <v>10.386864175902586</v>
      </c>
      <c r="AA291" s="34">
        <v>10.324116371174874</v>
      </c>
      <c r="AB291" s="34">
        <v>125.91700000000002</v>
      </c>
      <c r="AC291" s="34">
        <v>1.7809863734744789</v>
      </c>
      <c r="AD291" s="34">
        <v>127.69798637347449</v>
      </c>
      <c r="AE291" s="34">
        <v>126.92655351583932</v>
      </c>
    </row>
    <row r="292" spans="1:31" x14ac:dyDescent="0.3">
      <c r="A292" s="18">
        <v>45424</v>
      </c>
      <c r="B292" s="2">
        <v>16</v>
      </c>
      <c r="C292" s="2" t="s">
        <v>23</v>
      </c>
      <c r="D292" s="9">
        <v>20.033643999999999</v>
      </c>
      <c r="E292">
        <v>6.1443110000000004E-3</v>
      </c>
      <c r="G292" s="34">
        <v>29.760999999999999</v>
      </c>
      <c r="H292" s="34">
        <v>0.34204035914133979</v>
      </c>
      <c r="I292" s="34">
        <v>30.103040359141339</v>
      </c>
      <c r="J292" s="34">
        <v>29.918077917129221</v>
      </c>
      <c r="K292" s="34">
        <v>3.4359999999999999</v>
      </c>
      <c r="L292" s="34">
        <v>3.9489623131267214E-2</v>
      </c>
      <c r="M292" s="34">
        <v>3.4754896231312671</v>
      </c>
      <c r="N292" s="34">
        <v>3.4541351340094759</v>
      </c>
      <c r="O292" s="34">
        <v>33.197000000000003</v>
      </c>
      <c r="P292" s="34">
        <v>0.38152998227260698</v>
      </c>
      <c r="Q292" s="34">
        <v>33.578529982272606</v>
      </c>
      <c r="R292" s="34">
        <v>33.372213051138694</v>
      </c>
      <c r="S292" s="34"/>
      <c r="T292" s="34">
        <v>115.47399999999996</v>
      </c>
      <c r="U292" s="34">
        <v>1.327131764103594</v>
      </c>
      <c r="V292" s="34">
        <v>116.80113176410356</v>
      </c>
      <c r="W292" s="34">
        <v>116.08346928539292</v>
      </c>
      <c r="X292" s="34">
        <v>10.168999999999999</v>
      </c>
      <c r="Y292" s="34">
        <v>0.11687135553604663</v>
      </c>
      <c r="Z292" s="34">
        <v>10.285871355536045</v>
      </c>
      <c r="AA292" s="34">
        <v>10.222671763021641</v>
      </c>
      <c r="AB292" s="34">
        <v>125.64299999999996</v>
      </c>
      <c r="AC292" s="34">
        <v>1.4440031196396406</v>
      </c>
      <c r="AD292" s="34">
        <v>127.0870031196396</v>
      </c>
      <c r="AE292" s="34">
        <v>126.30614104841456</v>
      </c>
    </row>
    <row r="293" spans="1:31" x14ac:dyDescent="0.3">
      <c r="A293" s="18">
        <v>45424</v>
      </c>
      <c r="B293" s="2">
        <v>17</v>
      </c>
      <c r="C293" s="2" t="s">
        <v>23</v>
      </c>
      <c r="D293" s="9">
        <v>25.075728000000002</v>
      </c>
      <c r="E293">
        <v>6.248628E-3</v>
      </c>
      <c r="G293" s="34">
        <v>29.921999999999997</v>
      </c>
      <c r="H293" s="34">
        <v>0.43625209410857857</v>
      </c>
      <c r="I293" s="34">
        <v>30.358252094108575</v>
      </c>
      <c r="J293" s="34">
        <v>30.168554670042269</v>
      </c>
      <c r="K293" s="34">
        <v>3.3889999999999998</v>
      </c>
      <c r="L293" s="34">
        <v>4.9410411968918287E-2</v>
      </c>
      <c r="M293" s="34">
        <v>3.4384104119689183</v>
      </c>
      <c r="N293" s="34">
        <v>3.4169250643931974</v>
      </c>
      <c r="O293" s="34">
        <v>33.311</v>
      </c>
      <c r="P293" s="34">
        <v>0.48566250607749684</v>
      </c>
      <c r="Q293" s="34">
        <v>33.796662506077496</v>
      </c>
      <c r="R293" s="34">
        <v>33.585479734435467</v>
      </c>
      <c r="S293" s="34"/>
      <c r="T293" s="34">
        <v>114.96399999999997</v>
      </c>
      <c r="U293" s="34">
        <v>1.6761341403348247</v>
      </c>
      <c r="V293" s="34">
        <v>116.64013414033479</v>
      </c>
      <c r="W293" s="34">
        <v>115.91129333222173</v>
      </c>
      <c r="X293" s="34">
        <v>10.064</v>
      </c>
      <c r="Y293" s="34">
        <v>0.14672953262177446</v>
      </c>
      <c r="Z293" s="34">
        <v>10.210729532621775</v>
      </c>
      <c r="AA293" s="34">
        <v>10.146926482163806</v>
      </c>
      <c r="AB293" s="34">
        <v>125.02799999999996</v>
      </c>
      <c r="AC293" s="34">
        <v>1.8228636729565992</v>
      </c>
      <c r="AD293" s="34">
        <v>126.85086367295656</v>
      </c>
      <c r="AE293" s="34">
        <v>126.05821981438554</v>
      </c>
    </row>
    <row r="294" spans="1:31" x14ac:dyDescent="0.3">
      <c r="A294" s="18">
        <v>45424</v>
      </c>
      <c r="B294" s="2">
        <v>18</v>
      </c>
      <c r="C294" s="2" t="s">
        <v>23</v>
      </c>
      <c r="D294" s="9">
        <v>23.513624</v>
      </c>
      <c r="E294">
        <v>6.2751389999999999E-3</v>
      </c>
      <c r="G294" s="34">
        <v>29.848999999999997</v>
      </c>
      <c r="H294" s="34">
        <v>0.21371676926189206</v>
      </c>
      <c r="I294" s="34">
        <v>30.06271676926189</v>
      </c>
      <c r="J294" s="34">
        <v>29.87406904281714</v>
      </c>
      <c r="K294" s="34">
        <v>3.3669999999999995</v>
      </c>
      <c r="L294" s="34">
        <v>2.4107486418465964E-2</v>
      </c>
      <c r="M294" s="34">
        <v>3.3911074864184654</v>
      </c>
      <c r="N294" s="34">
        <v>3.3698278155772488</v>
      </c>
      <c r="O294" s="34">
        <v>33.215999999999994</v>
      </c>
      <c r="P294" s="34">
        <v>0.23782425568035803</v>
      </c>
      <c r="Q294" s="34">
        <v>33.453824255680352</v>
      </c>
      <c r="R294" s="34">
        <v>33.243896858394386</v>
      </c>
      <c r="S294" s="34"/>
      <c r="T294" s="34">
        <v>114.43399999999998</v>
      </c>
      <c r="U294" s="34">
        <v>0.81933950128028921</v>
      </c>
      <c r="V294" s="34">
        <v>115.25333950128027</v>
      </c>
      <c r="W294" s="34">
        <v>114.53010877569554</v>
      </c>
      <c r="X294" s="34">
        <v>9.9629999999999992</v>
      </c>
      <c r="Y294" s="34">
        <v>7.1334388828980216E-2</v>
      </c>
      <c r="Z294" s="34">
        <v>10.034334388828979</v>
      </c>
      <c r="AA294" s="34">
        <v>9.9713675457665971</v>
      </c>
      <c r="AB294" s="34">
        <v>124.39699999999998</v>
      </c>
      <c r="AC294" s="34">
        <v>0.89067389010926945</v>
      </c>
      <c r="AD294" s="34">
        <v>125.28767389010925</v>
      </c>
      <c r="AE294" s="34">
        <v>124.50147632146214</v>
      </c>
    </row>
    <row r="295" spans="1:31" x14ac:dyDescent="0.3">
      <c r="A295" s="18">
        <v>45424</v>
      </c>
      <c r="B295" s="2">
        <v>19</v>
      </c>
      <c r="C295" s="2" t="s">
        <v>23</v>
      </c>
      <c r="D295" s="9">
        <v>33.909269000000002</v>
      </c>
      <c r="E295">
        <v>6.3304030000000001E-3</v>
      </c>
      <c r="G295" s="34">
        <v>30.068999999999999</v>
      </c>
      <c r="H295" s="34">
        <v>0.29944497834133171</v>
      </c>
      <c r="I295" s="34">
        <v>30.36844497834133</v>
      </c>
      <c r="J295" s="34">
        <v>30.176200483145102</v>
      </c>
      <c r="K295" s="34">
        <v>3.3569999999999993</v>
      </c>
      <c r="L295" s="34">
        <v>3.3431001772318683E-2</v>
      </c>
      <c r="M295" s="34">
        <v>3.3904310017723178</v>
      </c>
      <c r="N295" s="34">
        <v>3.3689682071874052</v>
      </c>
      <c r="O295" s="34">
        <v>33.426000000000002</v>
      </c>
      <c r="P295" s="34">
        <v>0.33287598011365038</v>
      </c>
      <c r="Q295" s="34">
        <v>33.75887598011365</v>
      </c>
      <c r="R295" s="34">
        <v>33.54516869033251</v>
      </c>
      <c r="S295" s="34"/>
      <c r="T295" s="34">
        <v>112.75499999999998</v>
      </c>
      <c r="U295" s="34">
        <v>1.1228813240505788</v>
      </c>
      <c r="V295" s="34">
        <v>113.87788132405056</v>
      </c>
      <c r="W295" s="34">
        <v>113.15698844248315</v>
      </c>
      <c r="X295" s="34">
        <v>9.8650000000000002</v>
      </c>
      <c r="Y295" s="34">
        <v>9.8241534847758091E-2</v>
      </c>
      <c r="Z295" s="34">
        <v>9.963241534847759</v>
      </c>
      <c r="AA295" s="34">
        <v>9.9001702007458334</v>
      </c>
      <c r="AB295" s="34">
        <v>122.61999999999998</v>
      </c>
      <c r="AC295" s="34">
        <v>1.2211228588983369</v>
      </c>
      <c r="AD295" s="34">
        <v>123.84112285889832</v>
      </c>
      <c r="AE295" s="34">
        <v>123.05715864322899</v>
      </c>
    </row>
    <row r="296" spans="1:31" x14ac:dyDescent="0.3">
      <c r="A296" s="18">
        <v>45424</v>
      </c>
      <c r="B296" s="2">
        <v>20</v>
      </c>
      <c r="C296" s="2" t="s">
        <v>23</v>
      </c>
      <c r="D296" s="9">
        <v>49.692616000000001</v>
      </c>
      <c r="E296">
        <v>6.3892990000000002E-3</v>
      </c>
      <c r="G296" s="34">
        <v>28.956000000000007</v>
      </c>
      <c r="H296" s="34">
        <v>0.19663749666466793</v>
      </c>
      <c r="I296" s="34">
        <v>29.152637496664674</v>
      </c>
      <c r="J296" s="34">
        <v>28.966372579059872</v>
      </c>
      <c r="K296" s="34">
        <v>3.3509999999999995</v>
      </c>
      <c r="L296" s="34">
        <v>2.275632861318214E-2</v>
      </c>
      <c r="M296" s="34">
        <v>3.3737563286131818</v>
      </c>
      <c r="N296" s="34">
        <v>3.3522003906765301</v>
      </c>
      <c r="O296" s="34">
        <v>32.307000000000009</v>
      </c>
      <c r="P296" s="34">
        <v>0.21939382527785006</v>
      </c>
      <c r="Q296" s="34">
        <v>32.526393825277857</v>
      </c>
      <c r="R296" s="34">
        <v>32.318572969736401</v>
      </c>
      <c r="S296" s="34"/>
      <c r="T296" s="34">
        <v>109.586</v>
      </c>
      <c r="U296" s="34">
        <v>0.74418831017731379</v>
      </c>
      <c r="V296" s="34">
        <v>110.33018831017731</v>
      </c>
      <c r="W296" s="34">
        <v>109.62525574833728</v>
      </c>
      <c r="X296" s="34">
        <v>9.6409999999999965</v>
      </c>
      <c r="Y296" s="34">
        <v>6.5471132246997604E-2</v>
      </c>
      <c r="Z296" s="34">
        <v>9.7064711322469943</v>
      </c>
      <c r="AA296" s="34">
        <v>9.6444535859482006</v>
      </c>
      <c r="AB296" s="34">
        <v>119.22699999999999</v>
      </c>
      <c r="AC296" s="34">
        <v>0.80965944242431143</v>
      </c>
      <c r="AD296" s="34">
        <v>120.03665944242429</v>
      </c>
      <c r="AE296" s="34">
        <v>119.26970933428548</v>
      </c>
    </row>
    <row r="297" spans="1:31" x14ac:dyDescent="0.3">
      <c r="A297" s="18">
        <v>45424</v>
      </c>
      <c r="B297" s="2">
        <v>21</v>
      </c>
      <c r="C297" s="2" t="s">
        <v>23</v>
      </c>
      <c r="D297" s="9">
        <v>59.134501999999998</v>
      </c>
      <c r="E297">
        <v>6.4298690000000004E-3</v>
      </c>
      <c r="G297" s="34">
        <v>27.910000000000004</v>
      </c>
      <c r="H297" s="34">
        <v>0.15305467226223518</v>
      </c>
      <c r="I297" s="34">
        <v>28.06305467226224</v>
      </c>
      <c r="J297" s="34">
        <v>27.882612906979755</v>
      </c>
      <c r="K297" s="34">
        <v>3.3319999999999999</v>
      </c>
      <c r="L297" s="34">
        <v>1.8272238193399053E-2</v>
      </c>
      <c r="M297" s="34">
        <v>3.3502722381933987</v>
      </c>
      <c r="N297" s="34">
        <v>3.3287304265874784</v>
      </c>
      <c r="O297" s="34">
        <v>31.242000000000004</v>
      </c>
      <c r="P297" s="34">
        <v>0.17132691045563422</v>
      </c>
      <c r="Q297" s="34">
        <v>31.413326910455638</v>
      </c>
      <c r="R297" s="34">
        <v>31.211343333567235</v>
      </c>
      <c r="S297" s="34"/>
      <c r="T297" s="34">
        <v>106.51799999999997</v>
      </c>
      <c r="U297" s="34">
        <v>0.58413033249834334</v>
      </c>
      <c r="V297" s="34">
        <v>107.10213033249832</v>
      </c>
      <c r="W297" s="34">
        <v>106.41347766483943</v>
      </c>
      <c r="X297" s="34">
        <v>9.341999999999997</v>
      </c>
      <c r="Y297" s="34">
        <v>5.1230266867567202E-2</v>
      </c>
      <c r="Z297" s="34">
        <v>9.3932302668675636</v>
      </c>
      <c r="AA297" s="34">
        <v>9.3328330267647708</v>
      </c>
      <c r="AB297" s="34">
        <v>115.85999999999997</v>
      </c>
      <c r="AC297" s="34">
        <v>0.63536059936591049</v>
      </c>
      <c r="AD297" s="34">
        <v>116.49536059936588</v>
      </c>
      <c r="AE297" s="34">
        <v>115.74631069160421</v>
      </c>
    </row>
    <row r="298" spans="1:31" x14ac:dyDescent="0.3">
      <c r="A298" s="18">
        <v>45424</v>
      </c>
      <c r="B298" s="2">
        <v>22</v>
      </c>
      <c r="C298" s="2" t="s">
        <v>23</v>
      </c>
      <c r="D298" s="9">
        <v>31.628467000000001</v>
      </c>
      <c r="E298">
        <v>6.3704310000000002E-3</v>
      </c>
      <c r="G298" s="34">
        <v>26.856000000000002</v>
      </c>
      <c r="H298" s="34">
        <v>0.21435222828182704</v>
      </c>
      <c r="I298" s="34">
        <v>27.070352228281827</v>
      </c>
      <c r="J298" s="34">
        <v>26.897902417265861</v>
      </c>
      <c r="K298" s="34">
        <v>3.1790000000000003</v>
      </c>
      <c r="L298" s="34">
        <v>2.5373314481230567E-2</v>
      </c>
      <c r="M298" s="34">
        <v>3.2043733144812308</v>
      </c>
      <c r="N298" s="34">
        <v>3.1839600753830868</v>
      </c>
      <c r="O298" s="34">
        <v>30.035000000000004</v>
      </c>
      <c r="P298" s="34">
        <v>0.2397255427630576</v>
      </c>
      <c r="Q298" s="34">
        <v>30.274725542763058</v>
      </c>
      <c r="R298" s="34">
        <v>30.081862492648948</v>
      </c>
      <c r="S298" s="34"/>
      <c r="T298" s="34">
        <v>102.86200000000002</v>
      </c>
      <c r="U298" s="34">
        <v>0.82099712933889257</v>
      </c>
      <c r="V298" s="34">
        <v>103.68299712933891</v>
      </c>
      <c r="W298" s="34">
        <v>103.02249175025327</v>
      </c>
      <c r="X298" s="34">
        <v>9.1179999999999986</v>
      </c>
      <c r="Y298" s="34">
        <v>7.277567833905639E-2</v>
      </c>
      <c r="Z298" s="34">
        <v>9.1907756783390546</v>
      </c>
      <c r="AA298" s="34">
        <v>9.1322264760437175</v>
      </c>
      <c r="AB298" s="34">
        <v>111.98000000000002</v>
      </c>
      <c r="AC298" s="34">
        <v>0.89377280767794898</v>
      </c>
      <c r="AD298" s="34">
        <v>112.87377280767797</v>
      </c>
      <c r="AE298" s="34">
        <v>112.15471822629698</v>
      </c>
    </row>
    <row r="299" spans="1:31" x14ac:dyDescent="0.3">
      <c r="A299" s="18">
        <v>45424</v>
      </c>
      <c r="B299" s="2">
        <v>23</v>
      </c>
      <c r="C299" s="2" t="s">
        <v>23</v>
      </c>
      <c r="D299" s="9">
        <v>24.785433000000001</v>
      </c>
      <c r="E299">
        <v>6.3093969999999996E-3</v>
      </c>
      <c r="G299" s="34">
        <v>25.284000000000002</v>
      </c>
      <c r="H299" s="34">
        <v>0.22560365448663636</v>
      </c>
      <c r="I299" s="34">
        <v>25.509603654486639</v>
      </c>
      <c r="J299" s="34">
        <v>25.348653437717832</v>
      </c>
      <c r="K299" s="34">
        <v>2.9649999999999999</v>
      </c>
      <c r="L299" s="34">
        <v>2.6456052663853688E-2</v>
      </c>
      <c r="M299" s="34">
        <v>2.9914560526638536</v>
      </c>
      <c r="N299" s="34">
        <v>2.9725817688195444</v>
      </c>
      <c r="O299" s="34">
        <v>28.249000000000002</v>
      </c>
      <c r="P299" s="34">
        <v>0.25205970715049003</v>
      </c>
      <c r="Q299" s="34">
        <v>28.501059707150493</v>
      </c>
      <c r="R299" s="34">
        <v>28.321235206537377</v>
      </c>
      <c r="S299" s="34"/>
      <c r="T299" s="34">
        <v>97.492000000000019</v>
      </c>
      <c r="U299" s="34">
        <v>0.86989999538091889</v>
      </c>
      <c r="V299" s="34">
        <v>98.361899995380938</v>
      </c>
      <c r="W299" s="34">
        <v>97.741295718635783</v>
      </c>
      <c r="X299" s="34">
        <v>8.7249999999999961</v>
      </c>
      <c r="Y299" s="34">
        <v>7.7851284820277686E-2</v>
      </c>
      <c r="Z299" s="34">
        <v>8.8028512848202745</v>
      </c>
      <c r="AA299" s="34">
        <v>8.7473106013323836</v>
      </c>
      <c r="AB299" s="34">
        <v>106.21700000000001</v>
      </c>
      <c r="AC299" s="34">
        <v>0.94775128020119659</v>
      </c>
      <c r="AD299" s="34">
        <v>107.16475128020122</v>
      </c>
      <c r="AE299" s="34">
        <v>106.48860631996817</v>
      </c>
    </row>
    <row r="300" spans="1:31" x14ac:dyDescent="0.3">
      <c r="A300" s="18">
        <v>45424</v>
      </c>
      <c r="B300" s="2">
        <v>24</v>
      </c>
      <c r="C300" s="2" t="s">
        <v>23</v>
      </c>
      <c r="D300" s="9">
        <v>38.873421</v>
      </c>
      <c r="E300">
        <v>6.5250969999999997E-3</v>
      </c>
      <c r="G300" s="34">
        <v>24.669000000000004</v>
      </c>
      <c r="H300" s="34">
        <v>0.17270378195330696</v>
      </c>
      <c r="I300" s="34">
        <v>24.84170378195331</v>
      </c>
      <c r="J300" s="34">
        <v>24.679609255130796</v>
      </c>
      <c r="K300" s="34">
        <v>2.8130000000000002</v>
      </c>
      <c r="L300" s="34">
        <v>1.9693369761022032E-2</v>
      </c>
      <c r="M300" s="34">
        <v>2.8326933697610222</v>
      </c>
      <c r="N300" s="34">
        <v>2.8142097707520746</v>
      </c>
      <c r="O300" s="34">
        <v>27.482000000000003</v>
      </c>
      <c r="P300" s="34">
        <v>0.192397151714329</v>
      </c>
      <c r="Q300" s="34">
        <v>27.674397151714331</v>
      </c>
      <c r="R300" s="34">
        <v>27.493819025882871</v>
      </c>
      <c r="S300" s="34"/>
      <c r="T300" s="34">
        <v>92.016000000000034</v>
      </c>
      <c r="U300" s="34">
        <v>0.64418951721656725</v>
      </c>
      <c r="V300" s="34">
        <v>92.660189517216594</v>
      </c>
      <c r="W300" s="34">
        <v>92.055572792578374</v>
      </c>
      <c r="X300" s="34">
        <v>8.3379999999999974</v>
      </c>
      <c r="Y300" s="34">
        <v>5.8373024197441038E-2</v>
      </c>
      <c r="Z300" s="34">
        <v>8.3963730241974392</v>
      </c>
      <c r="AA300" s="34">
        <v>8.3415858757663681</v>
      </c>
      <c r="AB300" s="34">
        <v>100.35400000000003</v>
      </c>
      <c r="AC300" s="34">
        <v>0.70256254141400831</v>
      </c>
      <c r="AD300" s="34">
        <v>101.05656254141404</v>
      </c>
      <c r="AE300" s="34">
        <v>100.39715866834474</v>
      </c>
    </row>
    <row r="301" spans="1:31" x14ac:dyDescent="0.3">
      <c r="A301" s="18">
        <v>45425</v>
      </c>
      <c r="B301" s="2">
        <v>1</v>
      </c>
      <c r="C301" s="2" t="s">
        <v>23</v>
      </c>
      <c r="D301" s="9">
        <v>21.989149999999999</v>
      </c>
      <c r="E301">
        <v>6.7905329999999996E-3</v>
      </c>
      <c r="G301" s="34">
        <v>24.207000000000001</v>
      </c>
      <c r="H301" s="34">
        <v>0.29209964145442813</v>
      </c>
      <c r="I301" s="34">
        <v>24.499099641454428</v>
      </c>
      <c r="J301" s="34">
        <v>24.332737696868843</v>
      </c>
      <c r="K301" s="34">
        <v>2.7959999999999998</v>
      </c>
      <c r="L301" s="34">
        <v>3.3738612694946955E-2</v>
      </c>
      <c r="M301" s="34">
        <v>2.8297386126949466</v>
      </c>
      <c r="N301" s="34">
        <v>2.8105231792640675</v>
      </c>
      <c r="O301" s="34">
        <v>27.003</v>
      </c>
      <c r="P301" s="34">
        <v>0.32583825414937506</v>
      </c>
      <c r="Q301" s="34">
        <v>27.328838254149375</v>
      </c>
      <c r="R301" s="34">
        <v>27.14326087613291</v>
      </c>
      <c r="S301" s="34"/>
      <c r="T301" s="34">
        <v>88.827000000000012</v>
      </c>
      <c r="U301" s="34">
        <v>1.0718525571724085</v>
      </c>
      <c r="V301" s="34">
        <v>89.898852557172418</v>
      </c>
      <c r="W301" s="34">
        <v>89.288391432220806</v>
      </c>
      <c r="X301" s="34">
        <v>8.0830000000000002</v>
      </c>
      <c r="Y301" s="34">
        <v>9.7535481549805528E-2</v>
      </c>
      <c r="Z301" s="34">
        <v>8.1805354815498053</v>
      </c>
      <c r="AA301" s="34">
        <v>8.1249852854046711</v>
      </c>
      <c r="AB301" s="34">
        <v>96.910000000000011</v>
      </c>
      <c r="AC301" s="34">
        <v>1.169388038722214</v>
      </c>
      <c r="AD301" s="34">
        <v>98.079388038722229</v>
      </c>
      <c r="AE301" s="34">
        <v>97.413376717625482</v>
      </c>
    </row>
    <row r="302" spans="1:31" x14ac:dyDescent="0.3">
      <c r="A302" s="18">
        <v>45425</v>
      </c>
      <c r="B302" s="2">
        <v>2</v>
      </c>
      <c r="C302" s="2" t="s">
        <v>23</v>
      </c>
      <c r="D302" s="9">
        <v>30.231660999999999</v>
      </c>
      <c r="E302">
        <v>6.7441410000000004E-3</v>
      </c>
      <c r="G302" s="34">
        <v>23.701999999999998</v>
      </c>
      <c r="H302" s="34">
        <v>0.30709154373332415</v>
      </c>
      <c r="I302" s="34">
        <v>24.009091543733323</v>
      </c>
      <c r="J302" s="34">
        <v>23.847170845080477</v>
      </c>
      <c r="K302" s="34">
        <v>2.7499999999999996</v>
      </c>
      <c r="L302" s="34">
        <v>3.5629978283125537E-2</v>
      </c>
      <c r="M302" s="34">
        <v>2.7856299782831253</v>
      </c>
      <c r="N302" s="34">
        <v>2.766843296935757</v>
      </c>
      <c r="O302" s="34">
        <v>26.451999999999998</v>
      </c>
      <c r="P302" s="34">
        <v>0.34272152201644968</v>
      </c>
      <c r="Q302" s="34">
        <v>26.794721522016449</v>
      </c>
      <c r="R302" s="34">
        <v>26.614014142016234</v>
      </c>
      <c r="S302" s="34"/>
      <c r="T302" s="34">
        <v>87.118000000000038</v>
      </c>
      <c r="U302" s="34">
        <v>1.1287317992979389</v>
      </c>
      <c r="V302" s="34">
        <v>88.246731799297976</v>
      </c>
      <c r="W302" s="34">
        <v>87.651583397254328</v>
      </c>
      <c r="X302" s="34">
        <v>8.0299999999999994</v>
      </c>
      <c r="Y302" s="34">
        <v>0.10403953658672656</v>
      </c>
      <c r="Z302" s="34">
        <v>8.1340395365867266</v>
      </c>
      <c r="AA302" s="34">
        <v>8.0791824270524106</v>
      </c>
      <c r="AB302" s="34">
        <v>95.148000000000039</v>
      </c>
      <c r="AC302" s="34">
        <v>1.2327713358846655</v>
      </c>
      <c r="AD302" s="34">
        <v>96.380771335884702</v>
      </c>
      <c r="AE302" s="34">
        <v>95.730765824306744</v>
      </c>
    </row>
    <row r="303" spans="1:31" x14ac:dyDescent="0.3">
      <c r="A303" s="18">
        <v>45425</v>
      </c>
      <c r="B303" s="2">
        <v>3</v>
      </c>
      <c r="C303" s="2" t="s">
        <v>23</v>
      </c>
      <c r="D303" s="9">
        <v>20.186337999999999</v>
      </c>
      <c r="E303">
        <v>6.7444999999999996E-3</v>
      </c>
      <c r="G303" s="34">
        <v>23.646000000000004</v>
      </c>
      <c r="H303" s="34">
        <v>0.34385227102943616</v>
      </c>
      <c r="I303" s="34">
        <v>23.989852271029442</v>
      </c>
      <c r="J303" s="34">
        <v>23.828052712387482</v>
      </c>
      <c r="K303" s="34">
        <v>2.7450000000000001</v>
      </c>
      <c r="L303" s="34">
        <v>3.9916877441250193E-2</v>
      </c>
      <c r="M303" s="34">
        <v>2.7849168774412503</v>
      </c>
      <c r="N303" s="34">
        <v>2.7661340055613475</v>
      </c>
      <c r="O303" s="34">
        <v>26.391000000000005</v>
      </c>
      <c r="P303" s="34">
        <v>0.38376914847068633</v>
      </c>
      <c r="Q303" s="34">
        <v>26.774769148470693</v>
      </c>
      <c r="R303" s="34">
        <v>26.59418671794883</v>
      </c>
      <c r="S303" s="34"/>
      <c r="T303" s="34">
        <v>86.618000000000023</v>
      </c>
      <c r="U303" s="34">
        <v>1.259570160366561</v>
      </c>
      <c r="V303" s="34">
        <v>87.877570160366588</v>
      </c>
      <c r="W303" s="34">
        <v>87.284879888419994</v>
      </c>
      <c r="X303" s="34">
        <v>7.9659999999999993</v>
      </c>
      <c r="Y303" s="34">
        <v>0.11583892375118361</v>
      </c>
      <c r="Z303" s="34">
        <v>8.0818389237511834</v>
      </c>
      <c r="AA303" s="34">
        <v>8.0273309611299428</v>
      </c>
      <c r="AB303" s="34">
        <v>94.584000000000017</v>
      </c>
      <c r="AC303" s="34">
        <v>1.3754090841177447</v>
      </c>
      <c r="AD303" s="34">
        <v>95.959409084117766</v>
      </c>
      <c r="AE303" s="34">
        <v>95.312210849549942</v>
      </c>
    </row>
    <row r="304" spans="1:31" x14ac:dyDescent="0.3">
      <c r="A304" s="18">
        <v>45425</v>
      </c>
      <c r="B304" s="2">
        <v>4</v>
      </c>
      <c r="C304" s="2" t="s">
        <v>23</v>
      </c>
      <c r="D304" s="9">
        <v>18.551712999999999</v>
      </c>
      <c r="E304">
        <v>6.6706689999999997E-3</v>
      </c>
      <c r="G304" s="34">
        <v>23.845000000000006</v>
      </c>
      <c r="H304" s="34">
        <v>0.34593817615376066</v>
      </c>
      <c r="I304" s="34">
        <v>24.190938176153768</v>
      </c>
      <c r="J304" s="34">
        <v>24.029568434781183</v>
      </c>
      <c r="K304" s="34">
        <v>2.81</v>
      </c>
      <c r="L304" s="34">
        <v>4.0766880897130105E-2</v>
      </c>
      <c r="M304" s="34">
        <v>2.85076688089713</v>
      </c>
      <c r="N304" s="34">
        <v>2.8317503586385029</v>
      </c>
      <c r="O304" s="34">
        <v>26.655000000000005</v>
      </c>
      <c r="P304" s="34">
        <v>0.38670505705089075</v>
      </c>
      <c r="Q304" s="34">
        <v>27.041705057050898</v>
      </c>
      <c r="R304" s="34">
        <v>26.861318793419684</v>
      </c>
      <c r="S304" s="34"/>
      <c r="T304" s="34">
        <v>87.147999999999996</v>
      </c>
      <c r="U304" s="34">
        <v>1.2643246037092861</v>
      </c>
      <c r="V304" s="34">
        <v>88.41232460370928</v>
      </c>
      <c r="W304" s="34">
        <v>87.822555250757375</v>
      </c>
      <c r="X304" s="34">
        <v>8.1479999999999979</v>
      </c>
      <c r="Y304" s="34">
        <v>0.11820944681488113</v>
      </c>
      <c r="Z304" s="34">
        <v>8.2662094468148783</v>
      </c>
      <c r="AA304" s="34">
        <v>8.2110682997105027</v>
      </c>
      <c r="AB304" s="34">
        <v>95.295999999999992</v>
      </c>
      <c r="AC304" s="34">
        <v>1.3825340505241672</v>
      </c>
      <c r="AD304" s="34">
        <v>96.678534050524163</v>
      </c>
      <c r="AE304" s="34">
        <v>96.03362355046788</v>
      </c>
    </row>
    <row r="305" spans="1:31" x14ac:dyDescent="0.3">
      <c r="A305" s="18">
        <v>45425</v>
      </c>
      <c r="B305" s="2">
        <v>5</v>
      </c>
      <c r="C305" s="2" t="s">
        <v>23</v>
      </c>
      <c r="D305" s="9">
        <v>29.759944000000001</v>
      </c>
      <c r="E305">
        <v>6.3071530000000002E-3</v>
      </c>
      <c r="G305" s="34">
        <v>24.801000000000005</v>
      </c>
      <c r="H305" s="34">
        <v>0.37657954112543485</v>
      </c>
      <c r="I305" s="34">
        <v>25.177579541125439</v>
      </c>
      <c r="J305" s="34">
        <v>25.018780694789893</v>
      </c>
      <c r="K305" s="34">
        <v>2.9540000000000002</v>
      </c>
      <c r="L305" s="34">
        <v>4.4853673823012551E-2</v>
      </c>
      <c r="M305" s="34">
        <v>2.9988536738230129</v>
      </c>
      <c r="N305" s="34">
        <v>2.9799394448775991</v>
      </c>
      <c r="O305" s="34">
        <v>27.755000000000006</v>
      </c>
      <c r="P305" s="34">
        <v>0.42143321494844738</v>
      </c>
      <c r="Q305" s="34">
        <v>28.176433214948453</v>
      </c>
      <c r="R305" s="34">
        <v>27.998720139667491</v>
      </c>
      <c r="S305" s="34"/>
      <c r="T305" s="34">
        <v>90.718000000000032</v>
      </c>
      <c r="U305" s="34">
        <v>1.3774663445755091</v>
      </c>
      <c r="V305" s="34">
        <v>92.095466344575541</v>
      </c>
      <c r="W305" s="34">
        <v>91.514606147733957</v>
      </c>
      <c r="X305" s="34">
        <v>8.504999999999999</v>
      </c>
      <c r="Y305" s="34">
        <v>0.12914031681270199</v>
      </c>
      <c r="Z305" s="34">
        <v>8.6341403168127009</v>
      </c>
      <c r="AA305" s="34">
        <v>8.5796834728110944</v>
      </c>
      <c r="AB305" s="34">
        <v>99.223000000000027</v>
      </c>
      <c r="AC305" s="34">
        <v>1.506606661388211</v>
      </c>
      <c r="AD305" s="34">
        <v>100.72960666138825</v>
      </c>
      <c r="AE305" s="34">
        <v>100.09428962054506</v>
      </c>
    </row>
    <row r="306" spans="1:31" x14ac:dyDescent="0.3">
      <c r="A306" s="18">
        <v>45425</v>
      </c>
      <c r="B306" s="2">
        <v>6</v>
      </c>
      <c r="C306" s="2" t="s">
        <v>23</v>
      </c>
      <c r="D306" s="9">
        <v>53.725945000000003</v>
      </c>
      <c r="E306">
        <v>6.3867020000000002E-3</v>
      </c>
      <c r="G306" s="34">
        <v>26.853000000000005</v>
      </c>
      <c r="H306" s="34">
        <v>0.29240431552052026</v>
      </c>
      <c r="I306" s="34">
        <v>27.145404315520526</v>
      </c>
      <c r="J306" s="34">
        <v>26.972034707487783</v>
      </c>
      <c r="K306" s="34">
        <v>3.0979999999999994</v>
      </c>
      <c r="L306" s="34">
        <v>3.3734352567034276E-2</v>
      </c>
      <c r="M306" s="34">
        <v>3.1317343525670336</v>
      </c>
      <c r="N306" s="34">
        <v>3.1117328985140249</v>
      </c>
      <c r="O306" s="34">
        <v>29.951000000000004</v>
      </c>
      <c r="P306" s="34">
        <v>0.32613866808755454</v>
      </c>
      <c r="Q306" s="34">
        <v>30.277138668087559</v>
      </c>
      <c r="R306" s="34">
        <v>30.083767606001807</v>
      </c>
      <c r="S306" s="34"/>
      <c r="T306" s="34">
        <v>98.732000000000014</v>
      </c>
      <c r="U306" s="34">
        <v>1.075100096077608</v>
      </c>
      <c r="V306" s="34">
        <v>99.807100096077619</v>
      </c>
      <c r="W306" s="34">
        <v>99.169661890279798</v>
      </c>
      <c r="X306" s="34">
        <v>9.025999999999998</v>
      </c>
      <c r="Y306" s="34">
        <v>9.8284785755342594E-2</v>
      </c>
      <c r="Z306" s="34">
        <v>9.1242847857553411</v>
      </c>
      <c r="AA306" s="34">
        <v>9.0660106978655879</v>
      </c>
      <c r="AB306" s="34">
        <v>107.75800000000001</v>
      </c>
      <c r="AC306" s="34">
        <v>1.1733848818329506</v>
      </c>
      <c r="AD306" s="34">
        <v>108.93138488183295</v>
      </c>
      <c r="AE306" s="34">
        <v>108.23567258814539</v>
      </c>
    </row>
    <row r="307" spans="1:31" x14ac:dyDescent="0.3">
      <c r="A307" s="18">
        <v>45425</v>
      </c>
      <c r="B307" s="2">
        <v>7</v>
      </c>
      <c r="C307" s="2" t="s">
        <v>23</v>
      </c>
      <c r="D307" s="9">
        <v>45.904325999999998</v>
      </c>
      <c r="E307">
        <v>6.426373E-3</v>
      </c>
      <c r="G307" s="34">
        <v>29.61</v>
      </c>
      <c r="H307" s="34">
        <v>7.8966851651205788E-2</v>
      </c>
      <c r="I307" s="34">
        <v>29.688966851651205</v>
      </c>
      <c r="J307" s="34">
        <v>29.498174476677857</v>
      </c>
      <c r="K307" s="34">
        <v>3.4989999999999997</v>
      </c>
      <c r="L307" s="34">
        <v>9.3314763231195225E-3</v>
      </c>
      <c r="M307" s="34">
        <v>3.5083314763231193</v>
      </c>
      <c r="N307" s="34">
        <v>3.485785629648626</v>
      </c>
      <c r="O307" s="34">
        <v>33.109000000000002</v>
      </c>
      <c r="P307" s="34">
        <v>8.8298327974325311E-2</v>
      </c>
      <c r="Q307" s="34">
        <v>33.197298327974323</v>
      </c>
      <c r="R307" s="34">
        <v>32.983960106326485</v>
      </c>
      <c r="S307" s="34"/>
      <c r="T307" s="34">
        <v>109.65299999999996</v>
      </c>
      <c r="U307" s="34">
        <v>0.29243337332352809</v>
      </c>
      <c r="V307" s="34">
        <v>109.9454333733235</v>
      </c>
      <c r="W307" s="34">
        <v>109.23888300881987</v>
      </c>
      <c r="X307" s="34">
        <v>9.8690000000000015</v>
      </c>
      <c r="Y307" s="34">
        <v>2.6319616985672076E-2</v>
      </c>
      <c r="Z307" s="34">
        <v>9.8953196169856739</v>
      </c>
      <c r="AA307" s="34">
        <v>9.8317286021727064</v>
      </c>
      <c r="AB307" s="34">
        <v>119.52199999999996</v>
      </c>
      <c r="AC307" s="34">
        <v>0.31875299030920018</v>
      </c>
      <c r="AD307" s="34">
        <v>119.84075299030917</v>
      </c>
      <c r="AE307" s="34">
        <v>119.07061161099257</v>
      </c>
    </row>
    <row r="308" spans="1:31" x14ac:dyDescent="0.3">
      <c r="A308" s="18">
        <v>45425</v>
      </c>
      <c r="B308" s="2">
        <v>8</v>
      </c>
      <c r="C308" s="2" t="s">
        <v>178</v>
      </c>
      <c r="D308" s="9">
        <v>39.891089000000001</v>
      </c>
      <c r="E308">
        <v>6.2319769999999997E-3</v>
      </c>
      <c r="G308" s="34">
        <v>33.392000000000003</v>
      </c>
      <c r="H308" s="34">
        <v>0.13073241015216014</v>
      </c>
      <c r="I308" s="34">
        <v>33.522732410152166</v>
      </c>
      <c r="J308" s="34">
        <v>33.313819512794943</v>
      </c>
      <c r="K308" s="34">
        <v>3.7359999999999998</v>
      </c>
      <c r="L308" s="34">
        <v>1.4626745457848292E-2</v>
      </c>
      <c r="M308" s="34">
        <v>3.7506267454578479</v>
      </c>
      <c r="N308" s="34">
        <v>3.7272529258445699</v>
      </c>
      <c r="O308" s="34">
        <v>37.128</v>
      </c>
      <c r="P308" s="34">
        <v>0.14535915561000842</v>
      </c>
      <c r="Q308" s="34">
        <v>37.273359155610017</v>
      </c>
      <c r="R308" s="34">
        <v>37.04107243863951</v>
      </c>
      <c r="S308" s="34"/>
      <c r="T308" s="34">
        <v>123.14099999999996</v>
      </c>
      <c r="U308" s="34">
        <v>0.48210708309017564</v>
      </c>
      <c r="V308" s="34">
        <v>123.62310708309013</v>
      </c>
      <c r="W308" s="34">
        <v>122.85269072307977</v>
      </c>
      <c r="X308" s="34">
        <v>10.592999999999996</v>
      </c>
      <c r="Y308" s="34">
        <v>4.1472461090735255E-2</v>
      </c>
      <c r="Z308" s="34">
        <v>10.634472461090732</v>
      </c>
      <c r="AA308" s="34">
        <v>10.568198673306082</v>
      </c>
      <c r="AB308" s="34">
        <v>133.73399999999995</v>
      </c>
      <c r="AC308" s="34">
        <v>0.52357954418091091</v>
      </c>
      <c r="AD308" s="34">
        <v>134.25757954418086</v>
      </c>
      <c r="AE308" s="34">
        <v>133.42088939638586</v>
      </c>
    </row>
    <row r="309" spans="1:31" x14ac:dyDescent="0.3">
      <c r="A309" s="18">
        <v>45425</v>
      </c>
      <c r="B309" s="2">
        <v>9</v>
      </c>
      <c r="C309" s="2" t="s">
        <v>178</v>
      </c>
      <c r="D309" s="9">
        <v>55.965068000000002</v>
      </c>
      <c r="E309">
        <v>6.2401490000000004E-3</v>
      </c>
      <c r="G309" s="34">
        <v>37.042000000000002</v>
      </c>
      <c r="H309" s="34">
        <v>8.6632448270705487E-2</v>
      </c>
      <c r="I309" s="34">
        <v>37.128632448270707</v>
      </c>
      <c r="J309" s="34">
        <v>36.896944249627261</v>
      </c>
      <c r="K309" s="34">
        <v>3.8730000000000002</v>
      </c>
      <c r="L309" s="34">
        <v>9.0580279723676462E-3</v>
      </c>
      <c r="M309" s="34">
        <v>3.8820580279723678</v>
      </c>
      <c r="N309" s="34">
        <v>3.857833407451174</v>
      </c>
      <c r="O309" s="34">
        <v>40.914999999999999</v>
      </c>
      <c r="P309" s="34">
        <v>9.5690476243073128E-2</v>
      </c>
      <c r="Q309" s="34">
        <v>41.010690476243077</v>
      </c>
      <c r="R309" s="34">
        <v>40.754777657078435</v>
      </c>
      <c r="S309" s="34"/>
      <c r="T309" s="34">
        <v>137.53199999999998</v>
      </c>
      <c r="U309" s="34">
        <v>0.32165471290877018</v>
      </c>
      <c r="V309" s="34">
        <v>137.85365471290876</v>
      </c>
      <c r="W309" s="34">
        <v>136.99342736730566</v>
      </c>
      <c r="X309" s="34">
        <v>11.195</v>
      </c>
      <c r="Y309" s="34">
        <v>2.6182448528441982E-2</v>
      </c>
      <c r="Z309" s="34">
        <v>11.221182448528442</v>
      </c>
      <c r="AA309" s="34">
        <v>11.151160598093439</v>
      </c>
      <c r="AB309" s="34">
        <v>148.72699999999998</v>
      </c>
      <c r="AC309" s="34">
        <v>0.34783716143721216</v>
      </c>
      <c r="AD309" s="34">
        <v>149.07483716143722</v>
      </c>
      <c r="AE309" s="34">
        <v>148.1445879653991</v>
      </c>
    </row>
    <row r="310" spans="1:31" x14ac:dyDescent="0.3">
      <c r="A310" s="18">
        <v>45425</v>
      </c>
      <c r="B310" s="2">
        <v>10</v>
      </c>
      <c r="C310" s="2" t="s">
        <v>178</v>
      </c>
      <c r="D310" s="9">
        <v>51.784784999999999</v>
      </c>
      <c r="E310">
        <v>6.5292279999999998E-3</v>
      </c>
      <c r="G310" s="34">
        <v>40.096000000000011</v>
      </c>
      <c r="H310" s="34">
        <v>9.7979826189101268E-2</v>
      </c>
      <c r="I310" s="34">
        <v>40.193979826189114</v>
      </c>
      <c r="J310" s="34">
        <v>39.931544167676527</v>
      </c>
      <c r="K310" s="34">
        <v>4.0179999999999998</v>
      </c>
      <c r="L310" s="34">
        <v>9.8185091188100742E-3</v>
      </c>
      <c r="M310" s="34">
        <v>4.0278185091188101</v>
      </c>
      <c r="N310" s="34">
        <v>4.0015199637301535</v>
      </c>
      <c r="O310" s="34">
        <v>44.114000000000011</v>
      </c>
      <c r="P310" s="34">
        <v>0.10779833530791134</v>
      </c>
      <c r="Q310" s="34">
        <v>44.221798335307923</v>
      </c>
      <c r="R310" s="34">
        <v>43.933064131406681</v>
      </c>
      <c r="S310" s="34"/>
      <c r="T310" s="34">
        <v>148.00700000000001</v>
      </c>
      <c r="U310" s="34">
        <v>0.36167448460620283</v>
      </c>
      <c r="V310" s="34">
        <v>148.3686744846062</v>
      </c>
      <c r="W310" s="34">
        <v>147.39994158083843</v>
      </c>
      <c r="X310" s="34">
        <v>11.554999999999998</v>
      </c>
      <c r="Y310" s="34">
        <v>2.823615551713549E-2</v>
      </c>
      <c r="Z310" s="34">
        <v>11.583236155517133</v>
      </c>
      <c r="AA310" s="34">
        <v>11.507606565679918</v>
      </c>
      <c r="AB310" s="34">
        <v>159.56200000000001</v>
      </c>
      <c r="AC310" s="34">
        <v>0.38991064012333831</v>
      </c>
      <c r="AD310" s="34">
        <v>159.95191064012334</v>
      </c>
      <c r="AE310" s="34">
        <v>158.90754814651834</v>
      </c>
    </row>
    <row r="311" spans="1:31" x14ac:dyDescent="0.3">
      <c r="A311" s="18">
        <v>45425</v>
      </c>
      <c r="B311" s="2">
        <v>11</v>
      </c>
      <c r="C311" s="2" t="s">
        <v>178</v>
      </c>
      <c r="D311" s="9">
        <v>55.828552000000002</v>
      </c>
      <c r="E311">
        <v>7.0233989999999996E-3</v>
      </c>
      <c r="G311" s="34">
        <v>42.223999999999997</v>
      </c>
      <c r="H311" s="34">
        <v>0.18621208439549669</v>
      </c>
      <c r="I311" s="34">
        <v>42.410212084395496</v>
      </c>
      <c r="J311" s="34">
        <v>42.112348243252164</v>
      </c>
      <c r="K311" s="34">
        <v>4.1390000000000002</v>
      </c>
      <c r="L311" s="34">
        <v>1.8253406056104607E-2</v>
      </c>
      <c r="M311" s="34">
        <v>4.157253406056105</v>
      </c>
      <c r="N311" s="34">
        <v>4.1280553566412639</v>
      </c>
      <c r="O311" s="34">
        <v>46.363</v>
      </c>
      <c r="P311" s="34">
        <v>0.20446549045160128</v>
      </c>
      <c r="Q311" s="34">
        <v>46.567465490451603</v>
      </c>
      <c r="R311" s="34">
        <v>46.240403599893426</v>
      </c>
      <c r="S311" s="34"/>
      <c r="T311" s="34">
        <v>156.36999999999986</v>
      </c>
      <c r="U311" s="34">
        <v>0.68960741845689166</v>
      </c>
      <c r="V311" s="34">
        <v>157.05960741845675</v>
      </c>
      <c r="W311" s="34">
        <v>155.95651512877356</v>
      </c>
      <c r="X311" s="34">
        <v>12.030999999999997</v>
      </c>
      <c r="Y311" s="34">
        <v>5.3057919367237125E-2</v>
      </c>
      <c r="Z311" s="34">
        <v>12.084057919367234</v>
      </c>
      <c r="AA311" s="34">
        <v>11.999186759060407</v>
      </c>
      <c r="AB311" s="34">
        <v>168.40099999999987</v>
      </c>
      <c r="AC311" s="34">
        <v>0.7426653378241288</v>
      </c>
      <c r="AD311" s="34">
        <v>169.14366533782399</v>
      </c>
      <c r="AE311" s="34">
        <v>167.95570188783398</v>
      </c>
    </row>
    <row r="312" spans="1:31" x14ac:dyDescent="0.3">
      <c r="A312" s="18">
        <v>45425</v>
      </c>
      <c r="B312" s="2">
        <v>12</v>
      </c>
      <c r="C312" s="2" t="s">
        <v>178</v>
      </c>
      <c r="D312" s="9">
        <v>34.194394000000003</v>
      </c>
      <c r="E312">
        <v>7.2533980000000003E-3</v>
      </c>
      <c r="G312" s="34">
        <v>44.136000000000003</v>
      </c>
      <c r="H312" s="34">
        <v>0.52871385400028514</v>
      </c>
      <c r="I312" s="34">
        <v>44.66471385400029</v>
      </c>
      <c r="J312" s="34">
        <v>44.340742907861113</v>
      </c>
      <c r="K312" s="34">
        <v>4.2350000000000003</v>
      </c>
      <c r="L312" s="34">
        <v>5.0731900754286928E-2</v>
      </c>
      <c r="M312" s="34">
        <v>4.2857319007542873</v>
      </c>
      <c r="N312" s="34">
        <v>4.2546457815568202</v>
      </c>
      <c r="O312" s="34">
        <v>48.371000000000002</v>
      </c>
      <c r="P312" s="34">
        <v>0.57944575475457205</v>
      </c>
      <c r="Q312" s="34">
        <v>48.950445754754575</v>
      </c>
      <c r="R312" s="34">
        <v>48.595388689417931</v>
      </c>
      <c r="S312" s="34"/>
      <c r="T312" s="34">
        <v>161.62199999999999</v>
      </c>
      <c r="U312" s="34">
        <v>1.9361018332253508</v>
      </c>
      <c r="V312" s="34">
        <v>163.55810183322535</v>
      </c>
      <c r="W312" s="34">
        <v>162.37174982450443</v>
      </c>
      <c r="X312" s="34">
        <v>12.356</v>
      </c>
      <c r="Y312" s="34">
        <v>0.14801496238960313</v>
      </c>
      <c r="Z312" s="34">
        <v>12.504014962389602</v>
      </c>
      <c r="AA312" s="34">
        <v>12.413318365269435</v>
      </c>
      <c r="AB312" s="34">
        <v>173.97799999999998</v>
      </c>
      <c r="AC312" s="34">
        <v>2.0841167956149538</v>
      </c>
      <c r="AD312" s="34">
        <v>176.06211679561494</v>
      </c>
      <c r="AE312" s="34">
        <v>174.78506818977388</v>
      </c>
    </row>
    <row r="313" spans="1:31" x14ac:dyDescent="0.3">
      <c r="A313" s="18">
        <v>45425</v>
      </c>
      <c r="B313" s="2">
        <v>13</v>
      </c>
      <c r="C313" s="2" t="s">
        <v>178</v>
      </c>
      <c r="D313" s="9">
        <v>137.75413</v>
      </c>
      <c r="E313">
        <v>8.1486749999999993E-3</v>
      </c>
      <c r="G313" s="34">
        <v>44.975000000000009</v>
      </c>
      <c r="H313" s="34">
        <v>0.65477297906972942</v>
      </c>
      <c r="I313" s="34">
        <v>45.629772979069735</v>
      </c>
      <c r="J313" s="34">
        <v>45.257950788739514</v>
      </c>
      <c r="K313" s="34">
        <v>4.2530000000000001</v>
      </c>
      <c r="L313" s="34">
        <v>6.1917720511029652E-2</v>
      </c>
      <c r="M313" s="34">
        <v>4.3149177205110298</v>
      </c>
      <c r="N313" s="34">
        <v>4.279756858354844</v>
      </c>
      <c r="O313" s="34">
        <v>49.228000000000009</v>
      </c>
      <c r="P313" s="34">
        <v>0.71669069958075904</v>
      </c>
      <c r="Q313" s="34">
        <v>49.944690699580761</v>
      </c>
      <c r="R313" s="34">
        <v>49.537707647094358</v>
      </c>
      <c r="S313" s="34"/>
      <c r="T313" s="34">
        <v>164.36899999999997</v>
      </c>
      <c r="U313" s="34">
        <v>2.3929823189930475</v>
      </c>
      <c r="V313" s="34">
        <v>166.76198231899301</v>
      </c>
      <c r="W313" s="34">
        <v>165.40309312271978</v>
      </c>
      <c r="X313" s="34">
        <v>12.578000000000001</v>
      </c>
      <c r="Y313" s="34">
        <v>0.18311805515817803</v>
      </c>
      <c r="Z313" s="34">
        <v>12.76111805515818</v>
      </c>
      <c r="AA313" s="34">
        <v>12.657131851490064</v>
      </c>
      <c r="AB313" s="34">
        <v>176.94699999999997</v>
      </c>
      <c r="AC313" s="34">
        <v>2.5761003741512254</v>
      </c>
      <c r="AD313" s="34">
        <v>179.5231003741512</v>
      </c>
      <c r="AE313" s="34">
        <v>178.06022497420986</v>
      </c>
    </row>
    <row r="314" spans="1:31" x14ac:dyDescent="0.3">
      <c r="A314" s="18">
        <v>45425</v>
      </c>
      <c r="B314" s="2">
        <v>14</v>
      </c>
      <c r="C314" s="2" t="s">
        <v>178</v>
      </c>
      <c r="D314" s="9">
        <v>219.55864099999999</v>
      </c>
      <c r="E314">
        <v>7.4754319999999997E-3</v>
      </c>
      <c r="G314" s="34">
        <v>46.158000000000001</v>
      </c>
      <c r="H314" s="34">
        <v>0.63727040896851894</v>
      </c>
      <c r="I314" s="34">
        <v>46.79527040896852</v>
      </c>
      <c r="J314" s="34">
        <v>46.445455547104665</v>
      </c>
      <c r="K314" s="34">
        <v>4.3329999999999993</v>
      </c>
      <c r="L314" s="34">
        <v>5.9822624075146061E-2</v>
      </c>
      <c r="M314" s="34">
        <v>4.3928226240751451</v>
      </c>
      <c r="N314" s="34">
        <v>4.35998437726081</v>
      </c>
      <c r="O314" s="34">
        <v>50.491</v>
      </c>
      <c r="P314" s="34">
        <v>0.69709303304366499</v>
      </c>
      <c r="Q314" s="34">
        <v>51.188093033043664</v>
      </c>
      <c r="R314" s="34">
        <v>50.805439924365473</v>
      </c>
      <c r="S314" s="34"/>
      <c r="T314" s="34">
        <v>168.64</v>
      </c>
      <c r="U314" s="34">
        <v>2.3282915587428188</v>
      </c>
      <c r="V314" s="34">
        <v>170.96829155874281</v>
      </c>
      <c r="W314" s="34">
        <v>169.69022972103926</v>
      </c>
      <c r="X314" s="34">
        <v>12.732999999999999</v>
      </c>
      <c r="Y314" s="34">
        <v>0.1757954009574971</v>
      </c>
      <c r="Z314" s="34">
        <v>12.908795400957496</v>
      </c>
      <c r="AA314" s="34">
        <v>12.812296578735726</v>
      </c>
      <c r="AB314" s="34">
        <v>181.37299999999999</v>
      </c>
      <c r="AC314" s="34">
        <v>2.5040869597003157</v>
      </c>
      <c r="AD314" s="34">
        <v>183.87708695970031</v>
      </c>
      <c r="AE314" s="34">
        <v>182.50252629977498</v>
      </c>
    </row>
    <row r="315" spans="1:31" x14ac:dyDescent="0.3">
      <c r="A315" s="18">
        <v>45425</v>
      </c>
      <c r="B315" s="2">
        <v>15</v>
      </c>
      <c r="C315" s="2" t="s">
        <v>178</v>
      </c>
      <c r="D315" s="9">
        <v>320.51636500000001</v>
      </c>
      <c r="E315">
        <v>7.3920119999999999E-3</v>
      </c>
      <c r="G315" s="34">
        <v>46.218000000000004</v>
      </c>
      <c r="H315" s="34">
        <v>0.61997160561916997</v>
      </c>
      <c r="I315" s="34">
        <v>46.837971605619174</v>
      </c>
      <c r="J315" s="34">
        <v>46.491744757454782</v>
      </c>
      <c r="K315" s="34">
        <v>4.4470000000000001</v>
      </c>
      <c r="L315" s="34">
        <v>5.9652380678273588E-2</v>
      </c>
      <c r="M315" s="34">
        <v>4.5066523806782737</v>
      </c>
      <c r="N315" s="34">
        <v>4.473339152200472</v>
      </c>
      <c r="O315" s="34">
        <v>50.665000000000006</v>
      </c>
      <c r="P315" s="34">
        <v>0.67962398629744358</v>
      </c>
      <c r="Q315" s="34">
        <v>51.344623986297449</v>
      </c>
      <c r="R315" s="34">
        <v>50.965083909655256</v>
      </c>
      <c r="S315" s="34"/>
      <c r="T315" s="34">
        <v>169.995</v>
      </c>
      <c r="U315" s="34">
        <v>2.2803252649883334</v>
      </c>
      <c r="V315" s="34">
        <v>172.27532526498834</v>
      </c>
      <c r="W315" s="34">
        <v>171.00186399332566</v>
      </c>
      <c r="X315" s="34">
        <v>12.766000000000002</v>
      </c>
      <c r="Y315" s="34">
        <v>0.1712440503123096</v>
      </c>
      <c r="Z315" s="34">
        <v>12.937244050312312</v>
      </c>
      <c r="AA315" s="34">
        <v>12.841611787045476</v>
      </c>
      <c r="AB315" s="34">
        <v>182.761</v>
      </c>
      <c r="AC315" s="34">
        <v>2.451569315300643</v>
      </c>
      <c r="AD315" s="34">
        <v>185.21256931530064</v>
      </c>
      <c r="AE315" s="34">
        <v>183.84347578037114</v>
      </c>
    </row>
    <row r="316" spans="1:31" x14ac:dyDescent="0.3">
      <c r="A316" s="18">
        <v>45425</v>
      </c>
      <c r="B316" s="2">
        <v>16</v>
      </c>
      <c r="C316" s="2" t="s">
        <v>178</v>
      </c>
      <c r="D316" s="9">
        <v>114.980558</v>
      </c>
      <c r="E316">
        <v>7.2013980000000003E-3</v>
      </c>
      <c r="G316" s="34">
        <v>45.584000000000003</v>
      </c>
      <c r="H316" s="34">
        <v>0.61094887099151529</v>
      </c>
      <c r="I316" s="34">
        <v>46.194948870991517</v>
      </c>
      <c r="J316" s="34">
        <v>45.862280658581859</v>
      </c>
      <c r="K316" s="34">
        <v>4.5060000000000002</v>
      </c>
      <c r="L316" s="34">
        <v>6.03925853959233E-2</v>
      </c>
      <c r="M316" s="34">
        <v>4.5663925853959233</v>
      </c>
      <c r="N316" s="34">
        <v>4.5335081749642381</v>
      </c>
      <c r="O316" s="34">
        <v>50.09</v>
      </c>
      <c r="P316" s="34">
        <v>0.67134145638743858</v>
      </c>
      <c r="Q316" s="34">
        <v>50.761341456387441</v>
      </c>
      <c r="R316" s="34">
        <v>50.395788833546099</v>
      </c>
      <c r="S316" s="34"/>
      <c r="T316" s="34">
        <v>167.30699999999996</v>
      </c>
      <c r="U316" s="34">
        <v>2.2423662416413084</v>
      </c>
      <c r="V316" s="34">
        <v>169.54936624164128</v>
      </c>
      <c r="W316" s="34">
        <v>168.32837377468746</v>
      </c>
      <c r="X316" s="34">
        <v>12.754999999999995</v>
      </c>
      <c r="Y316" s="34">
        <v>0.1709514928373283</v>
      </c>
      <c r="Z316" s="34">
        <v>12.925951492837324</v>
      </c>
      <c r="AA316" s="34">
        <v>12.83286657160871</v>
      </c>
      <c r="AB316" s="34">
        <v>180.06199999999995</v>
      </c>
      <c r="AC316" s="34">
        <v>2.4133177344786367</v>
      </c>
      <c r="AD316" s="34">
        <v>182.47531773447861</v>
      </c>
      <c r="AE316" s="34">
        <v>181.16124034629618</v>
      </c>
    </row>
    <row r="317" spans="1:31" x14ac:dyDescent="0.3">
      <c r="A317" s="18">
        <v>45425</v>
      </c>
      <c r="B317" s="2">
        <v>17</v>
      </c>
      <c r="C317" s="2" t="s">
        <v>178</v>
      </c>
      <c r="D317" s="9">
        <v>47.402515000000001</v>
      </c>
      <c r="E317">
        <v>7.3067649999999998E-3</v>
      </c>
      <c r="G317" s="34">
        <v>43.74199999999999</v>
      </c>
      <c r="H317" s="34">
        <v>0.67565844336937908</v>
      </c>
      <c r="I317" s="34">
        <v>44.417658443369369</v>
      </c>
      <c r="J317" s="34">
        <v>44.093109051273402</v>
      </c>
      <c r="K317" s="34">
        <v>4.4770000000000003</v>
      </c>
      <c r="L317" s="34">
        <v>6.915373899146611E-2</v>
      </c>
      <c r="M317" s="34">
        <v>4.5461537389914666</v>
      </c>
      <c r="N317" s="34">
        <v>4.5129360619667844</v>
      </c>
      <c r="O317" s="34">
        <v>48.218999999999994</v>
      </c>
      <c r="P317" s="34">
        <v>0.74481218236084523</v>
      </c>
      <c r="Q317" s="34">
        <v>48.963812182360833</v>
      </c>
      <c r="R317" s="34">
        <v>48.606045113240185</v>
      </c>
      <c r="S317" s="34"/>
      <c r="T317" s="34">
        <v>161.36599999999999</v>
      </c>
      <c r="U317" s="34">
        <v>2.4925312142275899</v>
      </c>
      <c r="V317" s="34">
        <v>163.85853121422758</v>
      </c>
      <c r="W317" s="34">
        <v>162.66125543340004</v>
      </c>
      <c r="X317" s="34">
        <v>12.574000000000002</v>
      </c>
      <c r="Y317" s="34">
        <v>0.19422361270464486</v>
      </c>
      <c r="Z317" s="34">
        <v>12.768223612704647</v>
      </c>
      <c r="AA317" s="34">
        <v>12.674929203299163</v>
      </c>
      <c r="AB317" s="34">
        <v>173.94</v>
      </c>
      <c r="AC317" s="34">
        <v>2.6867548269322348</v>
      </c>
      <c r="AD317" s="34">
        <v>176.62675482693223</v>
      </c>
      <c r="AE317" s="34">
        <v>175.33618463669922</v>
      </c>
    </row>
    <row r="318" spans="1:31" x14ac:dyDescent="0.3">
      <c r="A318" s="18">
        <v>45425</v>
      </c>
      <c r="B318" s="2">
        <v>18</v>
      </c>
      <c r="C318" s="2" t="s">
        <v>178</v>
      </c>
      <c r="D318" s="9">
        <v>48.683024000000003</v>
      </c>
      <c r="E318">
        <v>7.5665430000000002E-3</v>
      </c>
      <c r="G318" s="34">
        <v>41.214999999999996</v>
      </c>
      <c r="H318" s="34">
        <v>0.63235907482345832</v>
      </c>
      <c r="I318" s="34">
        <v>41.847359074823451</v>
      </c>
      <c r="J318" s="34">
        <v>41.530719232947355</v>
      </c>
      <c r="K318" s="34">
        <v>4.3640000000000008</v>
      </c>
      <c r="L318" s="34">
        <v>6.6956569271614044E-2</v>
      </c>
      <c r="M318" s="34">
        <v>4.4309565692716149</v>
      </c>
      <c r="N318" s="34">
        <v>4.3974295458590884</v>
      </c>
      <c r="O318" s="34">
        <v>45.578999999999994</v>
      </c>
      <c r="P318" s="34">
        <v>0.69931564409507241</v>
      </c>
      <c r="Q318" s="34">
        <v>46.278315644095066</v>
      </c>
      <c r="R318" s="34">
        <v>45.928148778806445</v>
      </c>
      <c r="S318" s="34"/>
      <c r="T318" s="34">
        <v>154.62000000000006</v>
      </c>
      <c r="U318" s="34">
        <v>2.3723246427078291</v>
      </c>
      <c r="V318" s="34">
        <v>156.9923246427079</v>
      </c>
      <c r="W318" s="34">
        <v>155.80443546762888</v>
      </c>
      <c r="X318" s="34">
        <v>12.316999999999998</v>
      </c>
      <c r="Y318" s="34">
        <v>0.18897893302439731</v>
      </c>
      <c r="Z318" s="34">
        <v>12.505978933024396</v>
      </c>
      <c r="AA318" s="34">
        <v>12.411351905670573</v>
      </c>
      <c r="AB318" s="34">
        <v>166.93700000000007</v>
      </c>
      <c r="AC318" s="34">
        <v>2.5613035757322264</v>
      </c>
      <c r="AD318" s="34">
        <v>169.49830357573231</v>
      </c>
      <c r="AE318" s="34">
        <v>168.21578737329946</v>
      </c>
    </row>
    <row r="319" spans="1:31" x14ac:dyDescent="0.3">
      <c r="A319" s="18">
        <v>45425</v>
      </c>
      <c r="B319" s="2">
        <v>19</v>
      </c>
      <c r="C319" s="2" t="s">
        <v>178</v>
      </c>
      <c r="D319" s="9">
        <v>54.752147999999998</v>
      </c>
      <c r="E319">
        <v>7.5995510000000004E-3</v>
      </c>
      <c r="G319" s="34">
        <v>38.591999999999999</v>
      </c>
      <c r="H319" s="34">
        <v>0.52292330624448857</v>
      </c>
      <c r="I319" s="34">
        <v>39.114923306244485</v>
      </c>
      <c r="J319" s="34">
        <v>38.81766745171759</v>
      </c>
      <c r="K319" s="34">
        <v>4.1910000000000007</v>
      </c>
      <c r="L319" s="34">
        <v>5.6788235294119298E-2</v>
      </c>
      <c r="M319" s="34">
        <v>4.2477882352941201</v>
      </c>
      <c r="N319" s="34">
        <v>4.2155069519628023</v>
      </c>
      <c r="O319" s="34">
        <v>42.783000000000001</v>
      </c>
      <c r="P319" s="34">
        <v>0.57971154153860782</v>
      </c>
      <c r="Q319" s="34">
        <v>43.362711541538602</v>
      </c>
      <c r="R319" s="34">
        <v>43.033174403680391</v>
      </c>
      <c r="S319" s="34"/>
      <c r="T319" s="34">
        <v>147.39100000000002</v>
      </c>
      <c r="U319" s="34">
        <v>1.9971545665081216</v>
      </c>
      <c r="V319" s="34">
        <v>149.38815456650815</v>
      </c>
      <c r="W319" s="34">
        <v>148.25287166708409</v>
      </c>
      <c r="X319" s="34">
        <v>11.947000000000003</v>
      </c>
      <c r="Y319" s="34">
        <v>0.16188237820540285</v>
      </c>
      <c r="Z319" s="34">
        <v>12.108882378205406</v>
      </c>
      <c r="AA319" s="34">
        <v>12.016860309019233</v>
      </c>
      <c r="AB319" s="34">
        <v>159.33800000000002</v>
      </c>
      <c r="AC319" s="34">
        <v>2.1590369447135247</v>
      </c>
      <c r="AD319" s="34">
        <v>161.49703694471356</v>
      </c>
      <c r="AE319" s="34">
        <v>160.26973197610332</v>
      </c>
    </row>
    <row r="320" spans="1:31" x14ac:dyDescent="0.3">
      <c r="A320" s="18">
        <v>45425</v>
      </c>
      <c r="B320" s="2">
        <v>20</v>
      </c>
      <c r="C320" s="2" t="s">
        <v>178</v>
      </c>
      <c r="D320" s="9">
        <v>53.861020000000003</v>
      </c>
      <c r="E320">
        <v>6.9816030000000003E-3</v>
      </c>
      <c r="G320" s="34">
        <v>36.004999999999995</v>
      </c>
      <c r="H320" s="34">
        <v>0.25638600872878536</v>
      </c>
      <c r="I320" s="34">
        <v>36.261386008728778</v>
      </c>
      <c r="J320" s="34">
        <v>36.008223407386083</v>
      </c>
      <c r="K320" s="34">
        <v>3.9849999999999999</v>
      </c>
      <c r="L320" s="34">
        <v>2.8376565609893344E-2</v>
      </c>
      <c r="M320" s="34">
        <v>4.0133765656098932</v>
      </c>
      <c r="N320" s="34">
        <v>3.9853567637393015</v>
      </c>
      <c r="O320" s="34">
        <v>39.989999999999995</v>
      </c>
      <c r="P320" s="34">
        <v>0.28476257433867869</v>
      </c>
      <c r="Q320" s="34">
        <v>40.274762574338673</v>
      </c>
      <c r="R320" s="34">
        <v>39.993580171125387</v>
      </c>
      <c r="S320" s="34"/>
      <c r="T320" s="34">
        <v>139.28700000000003</v>
      </c>
      <c r="U320" s="34">
        <v>0.99184107756718065</v>
      </c>
      <c r="V320" s="34">
        <v>140.27884107756722</v>
      </c>
      <c r="W320" s="34">
        <v>139.29946989986357</v>
      </c>
      <c r="X320" s="34">
        <v>11.370000000000001</v>
      </c>
      <c r="Y320" s="34">
        <v>8.0964002756458556E-2</v>
      </c>
      <c r="Z320" s="34">
        <v>11.450964002756459</v>
      </c>
      <c r="AA320" s="34">
        <v>11.371017918121924</v>
      </c>
      <c r="AB320" s="34">
        <v>150.65700000000004</v>
      </c>
      <c r="AC320" s="34">
        <v>1.0728050803236393</v>
      </c>
      <c r="AD320" s="34">
        <v>151.72980508032367</v>
      </c>
      <c r="AE320" s="34">
        <v>150.6704878179855</v>
      </c>
    </row>
    <row r="321" spans="1:31" x14ac:dyDescent="0.3">
      <c r="A321" s="18">
        <v>45425</v>
      </c>
      <c r="B321" s="2">
        <v>21</v>
      </c>
      <c r="C321" s="2" t="s">
        <v>178</v>
      </c>
      <c r="D321" s="9">
        <v>45.795375999999997</v>
      </c>
      <c r="E321">
        <v>6.9806199999999999E-3</v>
      </c>
      <c r="G321" s="34">
        <v>33.876000000000005</v>
      </c>
      <c r="H321" s="34">
        <v>0.25265831180548193</v>
      </c>
      <c r="I321" s="34">
        <v>34.128658311805488</v>
      </c>
      <c r="J321" s="34">
        <v>33.890419117020933</v>
      </c>
      <c r="K321" s="34">
        <v>3.6550000000000002</v>
      </c>
      <c r="L321" s="34">
        <v>2.7260188028369242E-2</v>
      </c>
      <c r="M321" s="34">
        <v>3.6822601880283696</v>
      </c>
      <c r="N321" s="34">
        <v>3.6565557289146149</v>
      </c>
      <c r="O321" s="34">
        <v>37.531000000000006</v>
      </c>
      <c r="P321" s="34">
        <v>0.2799184998338512</v>
      </c>
      <c r="Q321" s="34">
        <v>37.810918499833861</v>
      </c>
      <c r="R321" s="34">
        <v>37.546974845935551</v>
      </c>
      <c r="S321" s="34"/>
      <c r="T321" s="34">
        <v>132.13199999999998</v>
      </c>
      <c r="U321" s="34">
        <v>0.98548376595471521</v>
      </c>
      <c r="V321" s="34">
        <v>133.11748376595469</v>
      </c>
      <c r="W321" s="34">
        <v>132.18824119642838</v>
      </c>
      <c r="X321" s="34">
        <v>10.968000000000004</v>
      </c>
      <c r="Y321" s="34">
        <v>8.1802939068441563E-2</v>
      </c>
      <c r="Z321" s="34">
        <v>11.049802939068446</v>
      </c>
      <c r="AA321" s="34">
        <v>10.972668463675927</v>
      </c>
      <c r="AB321" s="34">
        <v>143.09999999999997</v>
      </c>
      <c r="AC321" s="34">
        <v>1.0672867050231567</v>
      </c>
      <c r="AD321" s="34">
        <v>144.16728670502314</v>
      </c>
      <c r="AE321" s="34">
        <v>143.16090966010429</v>
      </c>
    </row>
    <row r="322" spans="1:31" x14ac:dyDescent="0.3">
      <c r="A322" s="18">
        <v>45425</v>
      </c>
      <c r="B322" s="2">
        <v>22</v>
      </c>
      <c r="C322" s="2" t="s">
        <v>178</v>
      </c>
      <c r="D322" s="9">
        <v>42.519666999999998</v>
      </c>
      <c r="E322">
        <v>7.2883289999999996E-3</v>
      </c>
      <c r="G322" s="34">
        <v>30.935999999999996</v>
      </c>
      <c r="H322" s="34">
        <v>0.36774690282125411</v>
      </c>
      <c r="I322" s="34">
        <v>31.303746902821249</v>
      </c>
      <c r="J322" s="34">
        <v>31.075594896460757</v>
      </c>
      <c r="K322" s="34">
        <v>3.3260000000000001</v>
      </c>
      <c r="L322" s="34">
        <v>3.953730924435904E-2</v>
      </c>
      <c r="M322" s="34">
        <v>3.3655373092443592</v>
      </c>
      <c r="N322" s="34">
        <v>3.3410081660728115</v>
      </c>
      <c r="O322" s="34">
        <v>34.261999999999993</v>
      </c>
      <c r="P322" s="34">
        <v>0.40728421206561316</v>
      </c>
      <c r="Q322" s="34">
        <v>34.669284212065605</v>
      </c>
      <c r="R322" s="34">
        <v>34.416603062533568</v>
      </c>
      <c r="S322" s="34"/>
      <c r="T322" s="34">
        <v>121.01900000000001</v>
      </c>
      <c r="U322" s="34">
        <v>1.4385945963448847</v>
      </c>
      <c r="V322" s="34">
        <v>122.45759459634489</v>
      </c>
      <c r="W322" s="34">
        <v>121.5650833583781</v>
      </c>
      <c r="X322" s="34">
        <v>10.002000000000001</v>
      </c>
      <c r="Y322" s="34">
        <v>0.11889722401144893</v>
      </c>
      <c r="Z322" s="34">
        <v>10.120897224011449</v>
      </c>
      <c r="AA322" s="34">
        <v>10.047132795267666</v>
      </c>
      <c r="AB322" s="34">
        <v>131.02100000000002</v>
      </c>
      <c r="AC322" s="34">
        <v>1.5574918203563337</v>
      </c>
      <c r="AD322" s="34">
        <v>132.57849182035633</v>
      </c>
      <c r="AE322" s="34">
        <v>131.61221615364576</v>
      </c>
    </row>
    <row r="323" spans="1:31" x14ac:dyDescent="0.3">
      <c r="A323" s="18">
        <v>45425</v>
      </c>
      <c r="B323" s="2">
        <v>23</v>
      </c>
      <c r="C323" s="2" t="s">
        <v>178</v>
      </c>
      <c r="D323" s="9">
        <v>34.335980999999997</v>
      </c>
      <c r="E323">
        <v>6.474535E-3</v>
      </c>
      <c r="G323" s="34">
        <v>27.913999999999994</v>
      </c>
      <c r="H323" s="34">
        <v>0.22250097679155215</v>
      </c>
      <c r="I323" s="34">
        <v>28.136500976791545</v>
      </c>
      <c r="J323" s="34">
        <v>27.954330216439775</v>
      </c>
      <c r="K323" s="34">
        <v>3.0310000000000001</v>
      </c>
      <c r="L323" s="34">
        <v>2.4159936256186669E-2</v>
      </c>
      <c r="M323" s="34">
        <v>3.055159936256187</v>
      </c>
      <c r="N323" s="34">
        <v>3.0353791963182988</v>
      </c>
      <c r="O323" s="34">
        <v>30.944999999999993</v>
      </c>
      <c r="P323" s="34">
        <v>0.24666091304773882</v>
      </c>
      <c r="Q323" s="34">
        <v>31.191660913047734</v>
      </c>
      <c r="R323" s="34">
        <v>30.989709412758074</v>
      </c>
      <c r="S323" s="34"/>
      <c r="T323" s="34">
        <v>108.80700000000006</v>
      </c>
      <c r="U323" s="34">
        <v>0.86729468301778434</v>
      </c>
      <c r="V323" s="34">
        <v>109.67429468301785</v>
      </c>
      <c r="W323" s="34">
        <v>108.96420462349234</v>
      </c>
      <c r="X323" s="34">
        <v>9.0609999999999964</v>
      </c>
      <c r="Y323" s="34">
        <v>7.2224738507854602E-2</v>
      </c>
      <c r="Z323" s="34">
        <v>9.1332247385078507</v>
      </c>
      <c r="AA323" s="34">
        <v>9.0740913552755167</v>
      </c>
      <c r="AB323" s="34">
        <v>117.86800000000005</v>
      </c>
      <c r="AC323" s="34">
        <v>0.93951942152563894</v>
      </c>
      <c r="AD323" s="34">
        <v>118.8075194215257</v>
      </c>
      <c r="AE323" s="34">
        <v>118.03829597876785</v>
      </c>
    </row>
    <row r="324" spans="1:31" x14ac:dyDescent="0.3">
      <c r="A324" s="18">
        <v>45425</v>
      </c>
      <c r="B324" s="2">
        <v>24</v>
      </c>
      <c r="C324" s="2" t="s">
        <v>23</v>
      </c>
      <c r="D324" s="9">
        <v>36.552664999999998</v>
      </c>
      <c r="E324">
        <v>5.9456429999999996E-3</v>
      </c>
      <c r="G324" s="34">
        <v>26.241999999999997</v>
      </c>
      <c r="H324" s="34">
        <v>0.24797713626323128</v>
      </c>
      <c r="I324" s="34">
        <v>26.489977136263228</v>
      </c>
      <c r="J324" s="34">
        <v>26.332477189132845</v>
      </c>
      <c r="K324" s="34">
        <v>2.8369999999999997</v>
      </c>
      <c r="L324" s="34">
        <v>2.6808594450834052E-2</v>
      </c>
      <c r="M324" s="34">
        <v>2.8638085944508336</v>
      </c>
      <c r="N324" s="34">
        <v>2.846781410927897</v>
      </c>
      <c r="O324" s="34">
        <v>29.078999999999997</v>
      </c>
      <c r="P324" s="34">
        <v>0.27478573071406531</v>
      </c>
      <c r="Q324" s="34">
        <v>29.353785730714062</v>
      </c>
      <c r="R324" s="34">
        <v>29.179258600060741</v>
      </c>
      <c r="S324" s="34"/>
      <c r="T324" s="34">
        <v>99.478999999999957</v>
      </c>
      <c r="U324" s="34">
        <v>0.94003953731918222</v>
      </c>
      <c r="V324" s="34">
        <v>100.41903953731914</v>
      </c>
      <c r="W324" s="34">
        <v>99.821983777827356</v>
      </c>
      <c r="X324" s="34">
        <v>8.423</v>
      </c>
      <c r="Y324" s="34">
        <v>7.9594216094245759E-2</v>
      </c>
      <c r="Z324" s="34">
        <v>8.5025942160942449</v>
      </c>
      <c r="AA324" s="34">
        <v>8.4520408263114835</v>
      </c>
      <c r="AB324" s="34">
        <v>107.90199999999996</v>
      </c>
      <c r="AC324" s="34">
        <v>1.0196337534134279</v>
      </c>
      <c r="AD324" s="34">
        <v>108.92163375341337</v>
      </c>
      <c r="AE324" s="34">
        <v>108.27402460413884</v>
      </c>
    </row>
    <row r="325" spans="1:31" x14ac:dyDescent="0.3">
      <c r="A325" s="18">
        <v>45426</v>
      </c>
      <c r="B325" s="2">
        <v>1</v>
      </c>
      <c r="C325" s="2" t="s">
        <v>23</v>
      </c>
      <c r="D325" s="9">
        <v>28.221226999999999</v>
      </c>
      <c r="E325">
        <v>5.8485350000000002E-3</v>
      </c>
      <c r="G325" s="34">
        <v>25.447000000000003</v>
      </c>
      <c r="H325" s="34">
        <v>0.25105031776351217</v>
      </c>
      <c r="I325" s="34">
        <v>25.698050317763514</v>
      </c>
      <c r="J325" s="34">
        <v>25.54775437104831</v>
      </c>
      <c r="K325" s="34">
        <v>2.7330000000000001</v>
      </c>
      <c r="L325" s="34">
        <v>2.6962727176000265E-2</v>
      </c>
      <c r="M325" s="34">
        <v>2.7599627271760006</v>
      </c>
      <c r="N325" s="34">
        <v>2.7438209885674163</v>
      </c>
      <c r="O325" s="34">
        <v>28.180000000000003</v>
      </c>
      <c r="P325" s="34">
        <v>0.27801304493951245</v>
      </c>
      <c r="Q325" s="34">
        <v>28.458013044939513</v>
      </c>
      <c r="R325" s="34">
        <v>28.291575359615727</v>
      </c>
      <c r="S325" s="34"/>
      <c r="T325" s="34">
        <v>95.16700000000003</v>
      </c>
      <c r="U325" s="34">
        <v>0.93888103079342045</v>
      </c>
      <c r="V325" s="34">
        <v>96.105881030793455</v>
      </c>
      <c r="W325" s="34">
        <v>95.543802421879022</v>
      </c>
      <c r="X325" s="34">
        <v>8.1379999999999981</v>
      </c>
      <c r="Y325" s="34">
        <v>8.0286378982177123E-2</v>
      </c>
      <c r="Z325" s="34">
        <v>8.2182863789821745</v>
      </c>
      <c r="AA325" s="34">
        <v>8.1702214434546736</v>
      </c>
      <c r="AB325" s="34">
        <v>103.30500000000004</v>
      </c>
      <c r="AC325" s="34">
        <v>1.0191674097755976</v>
      </c>
      <c r="AD325" s="34">
        <v>104.32416740977563</v>
      </c>
      <c r="AE325" s="34">
        <v>103.7140238653337</v>
      </c>
    </row>
    <row r="326" spans="1:31" x14ac:dyDescent="0.3">
      <c r="A326" s="18">
        <v>45426</v>
      </c>
      <c r="B326" s="2">
        <v>2</v>
      </c>
      <c r="C326" s="2" t="s">
        <v>23</v>
      </c>
      <c r="D326" s="9">
        <v>20.944199000000001</v>
      </c>
      <c r="E326">
        <v>5.879245E-3</v>
      </c>
      <c r="G326" s="34">
        <v>24.784999999999997</v>
      </c>
      <c r="H326" s="34">
        <v>0.2500272866558495</v>
      </c>
      <c r="I326" s="34">
        <v>25.035027286655847</v>
      </c>
      <c r="J326" s="34">
        <v>24.887840227655911</v>
      </c>
      <c r="K326" s="34">
        <v>2.6759999999999997</v>
      </c>
      <c r="L326" s="34">
        <v>2.6995078438210744E-2</v>
      </c>
      <c r="M326" s="34">
        <v>2.7029950784382106</v>
      </c>
      <c r="N326" s="34">
        <v>2.6871035081382781</v>
      </c>
      <c r="O326" s="34">
        <v>27.460999999999995</v>
      </c>
      <c r="P326" s="34">
        <v>0.27702236509406025</v>
      </c>
      <c r="Q326" s="34">
        <v>27.738022365094057</v>
      </c>
      <c r="R326" s="34">
        <v>27.574943735794189</v>
      </c>
      <c r="S326" s="34"/>
      <c r="T326" s="34">
        <v>92.574000000000041</v>
      </c>
      <c r="U326" s="34">
        <v>0.93387234354967219</v>
      </c>
      <c r="V326" s="34">
        <v>93.507872343549707</v>
      </c>
      <c r="W326" s="34">
        <v>92.958116652613256</v>
      </c>
      <c r="X326" s="34">
        <v>7.8949999999999987</v>
      </c>
      <c r="Y326" s="34">
        <v>7.9643551670281698E-2</v>
      </c>
      <c r="Z326" s="34">
        <v>7.9746435516702805</v>
      </c>
      <c r="AA326" s="34">
        <v>7.9277586684423405</v>
      </c>
      <c r="AB326" s="34">
        <v>100.46900000000004</v>
      </c>
      <c r="AC326" s="34">
        <v>1.0135158952199539</v>
      </c>
      <c r="AD326" s="34">
        <v>101.48251589521999</v>
      </c>
      <c r="AE326" s="34">
        <v>100.88587532105559</v>
      </c>
    </row>
    <row r="327" spans="1:31" x14ac:dyDescent="0.3">
      <c r="A327" s="18">
        <v>45426</v>
      </c>
      <c r="B327" s="2">
        <v>3</v>
      </c>
      <c r="C327" s="2" t="s">
        <v>23</v>
      </c>
      <c r="D327" s="9">
        <v>24.935877000000001</v>
      </c>
      <c r="E327">
        <v>5.8228220000000001E-3</v>
      </c>
      <c r="G327" s="34">
        <v>24.424000000000003</v>
      </c>
      <c r="H327" s="34">
        <v>0.26405926761548454</v>
      </c>
      <c r="I327" s="34">
        <v>24.688059267615486</v>
      </c>
      <c r="J327" s="34">
        <v>24.544305092974714</v>
      </c>
      <c r="K327" s="34">
        <v>2.6310000000000002</v>
      </c>
      <c r="L327" s="34">
        <v>2.8444969419273654E-2</v>
      </c>
      <c r="M327" s="34">
        <v>2.6594449694192739</v>
      </c>
      <c r="N327" s="34">
        <v>2.6439594947435503</v>
      </c>
      <c r="O327" s="34">
        <v>27.055000000000003</v>
      </c>
      <c r="P327" s="34">
        <v>0.2925042370347582</v>
      </c>
      <c r="Q327" s="34">
        <v>27.347504237034759</v>
      </c>
      <c r="R327" s="34">
        <v>27.188264587718265</v>
      </c>
      <c r="S327" s="34"/>
      <c r="T327" s="34">
        <v>91.451000000000064</v>
      </c>
      <c r="U327" s="34">
        <v>0.98871945965868369</v>
      </c>
      <c r="V327" s="34">
        <v>92.439719459658747</v>
      </c>
      <c r="W327" s="34">
        <v>91.901459427515221</v>
      </c>
      <c r="X327" s="34">
        <v>7.8089999999999993</v>
      </c>
      <c r="Y327" s="34">
        <v>8.4426745038049394E-2</v>
      </c>
      <c r="Z327" s="34">
        <v>7.8934267450380489</v>
      </c>
      <c r="AA327" s="34">
        <v>7.847464726131653</v>
      </c>
      <c r="AB327" s="34">
        <v>99.260000000000062</v>
      </c>
      <c r="AC327" s="34">
        <v>1.0731462046967331</v>
      </c>
      <c r="AD327" s="34">
        <v>100.33314620469679</v>
      </c>
      <c r="AE327" s="34">
        <v>99.748924153646868</v>
      </c>
    </row>
    <row r="328" spans="1:31" x14ac:dyDescent="0.3">
      <c r="A328" s="18">
        <v>45426</v>
      </c>
      <c r="B328" s="2">
        <v>4</v>
      </c>
      <c r="C328" s="2" t="s">
        <v>23</v>
      </c>
      <c r="D328" s="9">
        <v>18.046606000000001</v>
      </c>
      <c r="E328">
        <v>5.7860689999999996E-3</v>
      </c>
      <c r="G328" s="34">
        <v>24.456000000000003</v>
      </c>
      <c r="H328" s="34">
        <v>0.23971121586124411</v>
      </c>
      <c r="I328" s="34">
        <v>24.695711215861248</v>
      </c>
      <c r="J328" s="34">
        <v>24.552820126762199</v>
      </c>
      <c r="K328" s="34">
        <v>2.6479999999999997</v>
      </c>
      <c r="L328" s="34">
        <v>2.5954992623510562E-2</v>
      </c>
      <c r="M328" s="34">
        <v>2.6739549926235102</v>
      </c>
      <c r="N328" s="34">
        <v>2.6584833045332963</v>
      </c>
      <c r="O328" s="34">
        <v>27.104000000000003</v>
      </c>
      <c r="P328" s="34">
        <v>0.2656662084847547</v>
      </c>
      <c r="Q328" s="34">
        <v>27.369666208484759</v>
      </c>
      <c r="R328" s="34">
        <v>27.211303431295494</v>
      </c>
      <c r="S328" s="34"/>
      <c r="T328" s="34">
        <v>91.336000000000013</v>
      </c>
      <c r="U328" s="34">
        <v>0.89525121082362591</v>
      </c>
      <c r="V328" s="34">
        <v>92.231251210823643</v>
      </c>
      <c r="W328" s="34">
        <v>91.697594827361485</v>
      </c>
      <c r="X328" s="34">
        <v>7.8410000000000011</v>
      </c>
      <c r="Y328" s="34">
        <v>7.6855399229964635E-2</v>
      </c>
      <c r="Z328" s="34">
        <v>7.9178553992299658</v>
      </c>
      <c r="AA328" s="34">
        <v>7.8720421415579986</v>
      </c>
      <c r="AB328" s="34">
        <v>99.177000000000021</v>
      </c>
      <c r="AC328" s="34">
        <v>0.97210661005359056</v>
      </c>
      <c r="AD328" s="34">
        <v>100.14910661005361</v>
      </c>
      <c r="AE328" s="34">
        <v>99.569636968919482</v>
      </c>
    </row>
    <row r="329" spans="1:31" x14ac:dyDescent="0.3">
      <c r="A329" s="18">
        <v>45426</v>
      </c>
      <c r="B329" s="2">
        <v>5</v>
      </c>
      <c r="C329" s="2" t="s">
        <v>23</v>
      </c>
      <c r="D329" s="9">
        <v>20.623386</v>
      </c>
      <c r="E329">
        <v>5.807502E-3</v>
      </c>
      <c r="G329" s="34">
        <v>25.349</v>
      </c>
      <c r="H329" s="34">
        <v>0.28945967063895289</v>
      </c>
      <c r="I329" s="34">
        <v>25.638459670638952</v>
      </c>
      <c r="J329" s="34">
        <v>25.489564264824796</v>
      </c>
      <c r="K329" s="34">
        <v>2.6970000000000001</v>
      </c>
      <c r="L329" s="34">
        <v>3.0796983380537931E-2</v>
      </c>
      <c r="M329" s="34">
        <v>2.727796983380538</v>
      </c>
      <c r="N329" s="34">
        <v>2.7119552969439615</v>
      </c>
      <c r="O329" s="34">
        <v>28.045999999999999</v>
      </c>
      <c r="P329" s="34">
        <v>0.32025665401949083</v>
      </c>
      <c r="Q329" s="34">
        <v>28.366256654019491</v>
      </c>
      <c r="R329" s="34">
        <v>28.201519561768759</v>
      </c>
      <c r="S329" s="34"/>
      <c r="T329" s="34">
        <v>94.184000000000054</v>
      </c>
      <c r="U329" s="34">
        <v>1.0754850139831613</v>
      </c>
      <c r="V329" s="34">
        <v>95.259485013983209</v>
      </c>
      <c r="W329" s="34">
        <v>94.706265364245525</v>
      </c>
      <c r="X329" s="34">
        <v>8.1479999999999979</v>
      </c>
      <c r="Y329" s="34">
        <v>9.3041831881580647E-2</v>
      </c>
      <c r="Z329" s="34">
        <v>8.2410418318815779</v>
      </c>
      <c r="AA329" s="34">
        <v>8.1931819649608411</v>
      </c>
      <c r="AB329" s="34">
        <v>102.33200000000005</v>
      </c>
      <c r="AC329" s="34">
        <v>1.168526845864742</v>
      </c>
      <c r="AD329" s="34">
        <v>103.50052684586478</v>
      </c>
      <c r="AE329" s="34">
        <v>102.89944732920637</v>
      </c>
    </row>
    <row r="330" spans="1:31" x14ac:dyDescent="0.3">
      <c r="A330" s="18">
        <v>45426</v>
      </c>
      <c r="B330" s="2">
        <v>6</v>
      </c>
      <c r="C330" s="2" t="s">
        <v>23</v>
      </c>
      <c r="D330" s="9">
        <v>40.379762999999997</v>
      </c>
      <c r="E330">
        <v>5.795644E-3</v>
      </c>
      <c r="G330" s="34">
        <v>27.241</v>
      </c>
      <c r="H330" s="34">
        <v>0.33500050337251341</v>
      </c>
      <c r="I330" s="34">
        <v>27.576000503372512</v>
      </c>
      <c r="J330" s="34">
        <v>27.416179821511143</v>
      </c>
      <c r="K330" s="34">
        <v>2.7829999999999995</v>
      </c>
      <c r="L330" s="34">
        <v>3.4224382397331395E-2</v>
      </c>
      <c r="M330" s="34">
        <v>2.8172243823973311</v>
      </c>
      <c r="N330" s="34">
        <v>2.8008967528088364</v>
      </c>
      <c r="O330" s="34">
        <v>30.024000000000001</v>
      </c>
      <c r="P330" s="34">
        <v>0.3692248857698448</v>
      </c>
      <c r="Q330" s="34">
        <v>30.393224885769843</v>
      </c>
      <c r="R330" s="34">
        <v>30.217076574319979</v>
      </c>
      <c r="S330" s="34"/>
      <c r="T330" s="34">
        <v>102.65200000000003</v>
      </c>
      <c r="U330" s="34">
        <v>1.262379195778248</v>
      </c>
      <c r="V330" s="34">
        <v>103.91437919577828</v>
      </c>
      <c r="W330" s="34">
        <v>103.31212844747854</v>
      </c>
      <c r="X330" s="34">
        <v>8.6389999999999993</v>
      </c>
      <c r="Y330" s="34">
        <v>0.10623946803109809</v>
      </c>
      <c r="Z330" s="34">
        <v>8.7452394680310981</v>
      </c>
      <c r="AA330" s="34">
        <v>8.6945551733796407</v>
      </c>
      <c r="AB330" s="34">
        <v>111.29100000000003</v>
      </c>
      <c r="AC330" s="34">
        <v>1.368618663809346</v>
      </c>
      <c r="AD330" s="34">
        <v>112.65961866380938</v>
      </c>
      <c r="AE330" s="34">
        <v>112.00668362085818</v>
      </c>
    </row>
    <row r="331" spans="1:31" x14ac:dyDescent="0.3">
      <c r="A331" s="18">
        <v>45426</v>
      </c>
      <c r="B331" s="2">
        <v>7</v>
      </c>
      <c r="C331" s="2" t="s">
        <v>23</v>
      </c>
      <c r="D331" s="9">
        <v>51.909267</v>
      </c>
      <c r="E331">
        <v>5.95665E-3</v>
      </c>
      <c r="G331" s="34">
        <v>30.343</v>
      </c>
      <c r="H331" s="34">
        <v>4.8055776619209747E-2</v>
      </c>
      <c r="I331" s="34">
        <v>30.391055776619211</v>
      </c>
      <c r="J331" s="34">
        <v>30.210026894227411</v>
      </c>
      <c r="K331" s="34">
        <v>3.2010000000000001</v>
      </c>
      <c r="L331" s="34">
        <v>5.0695890636420389E-3</v>
      </c>
      <c r="M331" s="34">
        <v>3.2060695890636421</v>
      </c>
      <c r="N331" s="34">
        <v>3.1869721546459462</v>
      </c>
      <c r="O331" s="34">
        <v>33.543999999999997</v>
      </c>
      <c r="P331" s="34">
        <v>5.3125365682851783E-2</v>
      </c>
      <c r="Q331" s="34">
        <v>33.597125365682857</v>
      </c>
      <c r="R331" s="34">
        <v>33.396999048873354</v>
      </c>
      <c r="S331" s="34"/>
      <c r="T331" s="34">
        <v>114.99499999999998</v>
      </c>
      <c r="U331" s="34">
        <v>0.18212352214105473</v>
      </c>
      <c r="V331" s="34">
        <v>115.17712352214103</v>
      </c>
      <c r="W331" s="34">
        <v>114.49105370931287</v>
      </c>
      <c r="X331" s="34">
        <v>9.3650000000000002</v>
      </c>
      <c r="Y331" s="34">
        <v>1.4831834295847455E-2</v>
      </c>
      <c r="Z331" s="34">
        <v>9.3798318342958478</v>
      </c>
      <c r="AA331" s="34">
        <v>9.3239594590000898</v>
      </c>
      <c r="AB331" s="34">
        <v>124.35999999999997</v>
      </c>
      <c r="AC331" s="34">
        <v>0.19695535643690218</v>
      </c>
      <c r="AD331" s="34">
        <v>124.55695535643687</v>
      </c>
      <c r="AE331" s="34">
        <v>123.81501316831296</v>
      </c>
    </row>
    <row r="332" spans="1:31" x14ac:dyDescent="0.3">
      <c r="A332" s="18">
        <v>45426</v>
      </c>
      <c r="B332" s="2">
        <v>8</v>
      </c>
      <c r="C332" s="2" t="s">
        <v>178</v>
      </c>
      <c r="D332" s="9">
        <v>54.176718000000001</v>
      </c>
      <c r="E332">
        <v>6.0893739999999998E-3</v>
      </c>
      <c r="G332" s="34">
        <v>34.435000000000002</v>
      </c>
      <c r="H332" s="34">
        <v>0.30208936965268002</v>
      </c>
      <c r="I332" s="34">
        <v>34.737089369652679</v>
      </c>
      <c r="J332" s="34">
        <v>34.525562240809442</v>
      </c>
      <c r="K332" s="34">
        <v>3.5079999999999996</v>
      </c>
      <c r="L332" s="34">
        <v>3.0774778822175154E-2</v>
      </c>
      <c r="M332" s="34">
        <v>3.5387747788221748</v>
      </c>
      <c r="N332" s="34">
        <v>3.5172258556921596</v>
      </c>
      <c r="O332" s="34">
        <v>37.943000000000005</v>
      </c>
      <c r="P332" s="34">
        <v>0.33286414847485518</v>
      </c>
      <c r="Q332" s="34">
        <v>38.275864148474852</v>
      </c>
      <c r="R332" s="34">
        <v>38.042788096501603</v>
      </c>
      <c r="S332" s="34"/>
      <c r="T332" s="34">
        <v>129.08600000000004</v>
      </c>
      <c r="U332" s="34">
        <v>1.1324381696235186</v>
      </c>
      <c r="V332" s="34">
        <v>130.21843816962357</v>
      </c>
      <c r="W332" s="34">
        <v>129.42548939791286</v>
      </c>
      <c r="X332" s="34">
        <v>10.037999999999998</v>
      </c>
      <c r="Y332" s="34">
        <v>8.8060783870294798E-2</v>
      </c>
      <c r="Z332" s="34">
        <v>10.126060783870294</v>
      </c>
      <c r="AA332" s="34">
        <v>10.064399412610575</v>
      </c>
      <c r="AB332" s="34">
        <v>139.12400000000005</v>
      </c>
      <c r="AC332" s="34">
        <v>1.2204989534938133</v>
      </c>
      <c r="AD332" s="34">
        <v>140.34449895349385</v>
      </c>
      <c r="AE332" s="34">
        <v>139.48988881052344</v>
      </c>
    </row>
    <row r="333" spans="1:31" x14ac:dyDescent="0.3">
      <c r="A333" s="18">
        <v>45426</v>
      </c>
      <c r="B333" s="2">
        <v>9</v>
      </c>
      <c r="C333" s="2" t="s">
        <v>178</v>
      </c>
      <c r="D333" s="9">
        <v>45.951945000000002</v>
      </c>
      <c r="E333">
        <v>6.52668E-3</v>
      </c>
      <c r="G333" s="34">
        <v>38.020000000000003</v>
      </c>
      <c r="H333" s="34">
        <v>0.35533817081272295</v>
      </c>
      <c r="I333" s="34">
        <v>38.375338170812725</v>
      </c>
      <c r="J333" s="34">
        <v>38.124874618680046</v>
      </c>
      <c r="K333" s="34">
        <v>3.7150000000000003</v>
      </c>
      <c r="L333" s="34">
        <v>3.4720707642537235E-2</v>
      </c>
      <c r="M333" s="34">
        <v>3.7497207076425374</v>
      </c>
      <c r="N333" s="34">
        <v>3.7252474804943811</v>
      </c>
      <c r="O333" s="34">
        <v>41.735000000000007</v>
      </c>
      <c r="P333" s="34">
        <v>0.39005887845526022</v>
      </c>
      <c r="Q333" s="34">
        <v>42.125058878455263</v>
      </c>
      <c r="R333" s="34">
        <v>41.850122099174428</v>
      </c>
      <c r="S333" s="34"/>
      <c r="T333" s="34">
        <v>143.09999999999997</v>
      </c>
      <c r="U333" s="34">
        <v>1.3374248354366289</v>
      </c>
      <c r="V333" s="34">
        <v>144.43742483543659</v>
      </c>
      <c r="W333" s="34">
        <v>143.49472798351164</v>
      </c>
      <c r="X333" s="34">
        <v>10.962</v>
      </c>
      <c r="Y333" s="34">
        <v>0.10245178928061727</v>
      </c>
      <c r="Z333" s="34">
        <v>11.064451789280618</v>
      </c>
      <c r="AA333" s="34">
        <v>10.992237653076556</v>
      </c>
      <c r="AB333" s="34">
        <v>154.06199999999995</v>
      </c>
      <c r="AC333" s="34">
        <v>1.4398766247172463</v>
      </c>
      <c r="AD333" s="34">
        <v>155.5018766247172</v>
      </c>
      <c r="AE333" s="34">
        <v>154.4869656365882</v>
      </c>
    </row>
    <row r="334" spans="1:31" x14ac:dyDescent="0.3">
      <c r="A334" s="18">
        <v>45426</v>
      </c>
      <c r="B334" s="2">
        <v>10</v>
      </c>
      <c r="C334" s="2" t="s">
        <v>178</v>
      </c>
      <c r="D334" s="9">
        <v>46.075234000000002</v>
      </c>
      <c r="E334">
        <v>6.57764E-3</v>
      </c>
      <c r="G334" s="34">
        <v>41.206000000000003</v>
      </c>
      <c r="H334" s="34">
        <v>0.36529321208087384</v>
      </c>
      <c r="I334" s="34">
        <v>41.571293212080874</v>
      </c>
      <c r="J334" s="34">
        <v>41.297852210997362</v>
      </c>
      <c r="K334" s="34">
        <v>3.9529999999999998</v>
      </c>
      <c r="L334" s="34">
        <v>3.5043538983538666E-2</v>
      </c>
      <c r="M334" s="34">
        <v>3.9880435389835385</v>
      </c>
      <c r="N334" s="34">
        <v>3.9618116242797785</v>
      </c>
      <c r="O334" s="34">
        <v>45.159000000000006</v>
      </c>
      <c r="P334" s="34">
        <v>0.40033675106441252</v>
      </c>
      <c r="Q334" s="34">
        <v>45.559336751064414</v>
      </c>
      <c r="R334" s="34">
        <v>45.259663835277138</v>
      </c>
      <c r="S334" s="34"/>
      <c r="T334" s="34">
        <v>152.74200000000005</v>
      </c>
      <c r="U334" s="34">
        <v>1.3540653254297152</v>
      </c>
      <c r="V334" s="34">
        <v>154.09606532542975</v>
      </c>
      <c r="W334" s="34">
        <v>153.08247688230259</v>
      </c>
      <c r="X334" s="34">
        <v>11.526999999999999</v>
      </c>
      <c r="Y334" s="34">
        <v>0.10218742065855051</v>
      </c>
      <c r="Z334" s="34">
        <v>11.62918742065855</v>
      </c>
      <c r="AA334" s="34">
        <v>11.552694812312929</v>
      </c>
      <c r="AB334" s="34">
        <v>164.26900000000003</v>
      </c>
      <c r="AC334" s="34">
        <v>1.4562527460882657</v>
      </c>
      <c r="AD334" s="34">
        <v>165.7252527460883</v>
      </c>
      <c r="AE334" s="34">
        <v>164.63517169461551</v>
      </c>
    </row>
    <row r="335" spans="1:31" x14ac:dyDescent="0.3">
      <c r="A335" s="18">
        <v>45426</v>
      </c>
      <c r="B335" s="2">
        <v>11</v>
      </c>
      <c r="C335" s="2" t="s">
        <v>178</v>
      </c>
      <c r="D335" s="9">
        <v>48.226970000000001</v>
      </c>
      <c r="E335">
        <v>6.5796639999999998E-3</v>
      </c>
      <c r="G335" s="34">
        <v>43.453000000000003</v>
      </c>
      <c r="H335" s="34">
        <v>0.39164483087695062</v>
      </c>
      <c r="I335" s="34">
        <v>43.844644830876952</v>
      </c>
      <c r="J335" s="34">
        <v>43.556161799690443</v>
      </c>
      <c r="K335" s="34">
        <v>4.1429999999999998</v>
      </c>
      <c r="L335" s="34">
        <v>3.7341139491478298E-2</v>
      </c>
      <c r="M335" s="34">
        <v>4.1803411394914782</v>
      </c>
      <c r="N335" s="34">
        <v>4.152835899388247</v>
      </c>
      <c r="O335" s="34">
        <v>47.596000000000004</v>
      </c>
      <c r="P335" s="34">
        <v>0.42898597036842889</v>
      </c>
      <c r="Q335" s="34">
        <v>48.024985970368434</v>
      </c>
      <c r="R335" s="34">
        <v>47.708997699078694</v>
      </c>
      <c r="S335" s="34"/>
      <c r="T335" s="34">
        <v>158.9920000000001</v>
      </c>
      <c r="U335" s="34">
        <v>1.433005660156679</v>
      </c>
      <c r="V335" s="34">
        <v>160.42500566015678</v>
      </c>
      <c r="W335" s="34">
        <v>159.36946302571485</v>
      </c>
      <c r="X335" s="34">
        <v>12.028000000000002</v>
      </c>
      <c r="Y335" s="34">
        <v>0.1084091783257304</v>
      </c>
      <c r="Z335" s="34">
        <v>12.136409178325733</v>
      </c>
      <c r="AA335" s="34">
        <v>12.056555683765835</v>
      </c>
      <c r="AB335" s="34">
        <v>171.0200000000001</v>
      </c>
      <c r="AC335" s="34">
        <v>1.5414148384824093</v>
      </c>
      <c r="AD335" s="34">
        <v>172.56141483848251</v>
      </c>
      <c r="AE335" s="34">
        <v>171.42601870948067</v>
      </c>
    </row>
    <row r="336" spans="1:31" x14ac:dyDescent="0.3">
      <c r="A336" s="18">
        <v>45426</v>
      </c>
      <c r="B336" s="2">
        <v>12</v>
      </c>
      <c r="C336" s="2" t="s">
        <v>178</v>
      </c>
      <c r="D336" s="9">
        <v>47.546281</v>
      </c>
      <c r="E336">
        <v>6.7171150000000001E-3</v>
      </c>
      <c r="G336" s="34">
        <v>44.564</v>
      </c>
      <c r="H336" s="34">
        <v>0.25895395176236463</v>
      </c>
      <c r="I336" s="34">
        <v>44.822953951762365</v>
      </c>
      <c r="J336" s="34">
        <v>44.521873015428667</v>
      </c>
      <c r="K336" s="34">
        <v>4.2130000000000001</v>
      </c>
      <c r="L336" s="34">
        <v>2.4481038478925639E-2</v>
      </c>
      <c r="M336" s="34">
        <v>4.2374810384789257</v>
      </c>
      <c r="N336" s="34">
        <v>4.209017391033143</v>
      </c>
      <c r="O336" s="34">
        <v>48.777000000000001</v>
      </c>
      <c r="P336" s="34">
        <v>0.28343499024129026</v>
      </c>
      <c r="Q336" s="34">
        <v>49.060434990241291</v>
      </c>
      <c r="R336" s="34">
        <v>48.73089040646181</v>
      </c>
      <c r="S336" s="34"/>
      <c r="T336" s="34">
        <v>162.82799999999995</v>
      </c>
      <c r="U336" s="34">
        <v>0.94616627900462924</v>
      </c>
      <c r="V336" s="34">
        <v>163.77416627900459</v>
      </c>
      <c r="W336" s="34">
        <v>162.67407637007938</v>
      </c>
      <c r="X336" s="34">
        <v>12.218999999999999</v>
      </c>
      <c r="Y336" s="34">
        <v>7.10025656714912E-2</v>
      </c>
      <c r="Z336" s="34">
        <v>12.290002565671491</v>
      </c>
      <c r="AA336" s="34">
        <v>12.207449205087579</v>
      </c>
      <c r="AB336" s="34">
        <v>175.04699999999994</v>
      </c>
      <c r="AC336" s="34">
        <v>1.0171688446761205</v>
      </c>
      <c r="AD336" s="34">
        <v>176.06416884467609</v>
      </c>
      <c r="AE336" s="34">
        <v>174.88152557516696</v>
      </c>
    </row>
    <row r="337" spans="1:31" x14ac:dyDescent="0.3">
      <c r="A337" s="18">
        <v>45426</v>
      </c>
      <c r="B337" s="2">
        <v>13</v>
      </c>
      <c r="C337" s="2" t="s">
        <v>178</v>
      </c>
      <c r="D337" s="9">
        <v>32.304304000000002</v>
      </c>
      <c r="E337">
        <v>6.7426200000000004E-3</v>
      </c>
      <c r="G337" s="34">
        <v>45.230000000000004</v>
      </c>
      <c r="H337" s="34">
        <v>0.69823653910988304</v>
      </c>
      <c r="I337" s="34">
        <v>45.928236539109889</v>
      </c>
      <c r="J337" s="34">
        <v>45.618559892856553</v>
      </c>
      <c r="K337" s="34">
        <v>4.3239999999999998</v>
      </c>
      <c r="L337" s="34">
        <v>6.675159838848406E-2</v>
      </c>
      <c r="M337" s="34">
        <v>4.3907515983884835</v>
      </c>
      <c r="N337" s="34">
        <v>4.3611464288461574</v>
      </c>
      <c r="O337" s="34">
        <v>49.554000000000002</v>
      </c>
      <c r="P337" s="34">
        <v>0.76498813749836714</v>
      </c>
      <c r="Q337" s="34">
        <v>50.318988137498373</v>
      </c>
      <c r="R337" s="34">
        <v>49.979706321702707</v>
      </c>
      <c r="S337" s="34"/>
      <c r="T337" s="34">
        <v>164.89400000000009</v>
      </c>
      <c r="U337" s="34">
        <v>2.5455453433558501</v>
      </c>
      <c r="V337" s="34">
        <v>167.43954534335595</v>
      </c>
      <c r="W337" s="34">
        <v>166.31056411613292</v>
      </c>
      <c r="X337" s="34">
        <v>12.462000000000003</v>
      </c>
      <c r="Y337" s="34">
        <v>0.19238168804747652</v>
      </c>
      <c r="Z337" s="34">
        <v>12.654381688047479</v>
      </c>
      <c r="AA337" s="34">
        <v>12.569058000990017</v>
      </c>
      <c r="AB337" s="34">
        <v>177.35600000000011</v>
      </c>
      <c r="AC337" s="34">
        <v>2.7379270314033266</v>
      </c>
      <c r="AD337" s="34">
        <v>180.09392703140344</v>
      </c>
      <c r="AE337" s="34">
        <v>178.87962211712295</v>
      </c>
    </row>
    <row r="338" spans="1:31" x14ac:dyDescent="0.3">
      <c r="A338" s="18">
        <v>45426</v>
      </c>
      <c r="B338" s="2">
        <v>14</v>
      </c>
      <c r="C338" s="2" t="s">
        <v>178</v>
      </c>
      <c r="D338" s="9">
        <v>37.891874999999999</v>
      </c>
      <c r="E338">
        <v>7.0627390000000002E-3</v>
      </c>
      <c r="G338" s="34">
        <v>45.383999999999993</v>
      </c>
      <c r="H338" s="34">
        <v>0.95346479678717866</v>
      </c>
      <c r="I338" s="34">
        <v>46.337464796787174</v>
      </c>
      <c r="J338" s="34">
        <v>46.010195377005779</v>
      </c>
      <c r="K338" s="34">
        <v>4.3890000000000002</v>
      </c>
      <c r="L338" s="34">
        <v>9.2207760292149832E-2</v>
      </c>
      <c r="M338" s="34">
        <v>4.4812077602921505</v>
      </c>
      <c r="N338" s="34">
        <v>4.4495581594764326</v>
      </c>
      <c r="O338" s="34">
        <v>49.772999999999996</v>
      </c>
      <c r="P338" s="34">
        <v>1.0456725570793286</v>
      </c>
      <c r="Q338" s="34">
        <v>50.818672557079324</v>
      </c>
      <c r="R338" s="34">
        <v>50.459753536482211</v>
      </c>
      <c r="S338" s="34"/>
      <c r="T338" s="34">
        <v>164.47199999999987</v>
      </c>
      <c r="U338" s="34">
        <v>3.455364490947928</v>
      </c>
      <c r="V338" s="34">
        <v>167.92736449094778</v>
      </c>
      <c r="W338" s="34">
        <v>166.74133734459036</v>
      </c>
      <c r="X338" s="34">
        <v>12.249999999999998</v>
      </c>
      <c r="Y338" s="34">
        <v>0.257358182633592</v>
      </c>
      <c r="Z338" s="34">
        <v>12.50735818263359</v>
      </c>
      <c r="AA338" s="34">
        <v>12.419021976210136</v>
      </c>
      <c r="AB338" s="34">
        <v>176.72199999999987</v>
      </c>
      <c r="AC338" s="34">
        <v>3.7127226735815198</v>
      </c>
      <c r="AD338" s="34">
        <v>180.43472267358138</v>
      </c>
      <c r="AE338" s="34">
        <v>179.1603593208005</v>
      </c>
    </row>
    <row r="339" spans="1:31" x14ac:dyDescent="0.3">
      <c r="A339" s="18">
        <v>45426</v>
      </c>
      <c r="B339" s="2">
        <v>15</v>
      </c>
      <c r="C339" s="2" t="s">
        <v>178</v>
      </c>
      <c r="D339" s="9">
        <v>40.647271000000003</v>
      </c>
      <c r="E339">
        <v>6.9958859999999998E-3</v>
      </c>
      <c r="G339" s="34">
        <v>44.214000000000006</v>
      </c>
      <c r="H339" s="34">
        <v>0.51682064315775844</v>
      </c>
      <c r="I339" s="34">
        <v>44.730820643157763</v>
      </c>
      <c r="J339" s="34">
        <v>44.417888921251787</v>
      </c>
      <c r="K339" s="34">
        <v>4.4000000000000004</v>
      </c>
      <c r="L339" s="34">
        <v>5.1431918168320837E-2</v>
      </c>
      <c r="M339" s="34">
        <v>4.4514319181683213</v>
      </c>
      <c r="N339" s="34">
        <v>4.4202902079320543</v>
      </c>
      <c r="O339" s="34">
        <v>48.614000000000004</v>
      </c>
      <c r="P339" s="34">
        <v>0.56825256132607926</v>
      </c>
      <c r="Q339" s="34">
        <v>49.182252561326081</v>
      </c>
      <c r="R339" s="34">
        <v>48.838179129183843</v>
      </c>
      <c r="S339" s="34"/>
      <c r="T339" s="34">
        <v>160.88099999999997</v>
      </c>
      <c r="U339" s="34">
        <v>1.8805496424630959</v>
      </c>
      <c r="V339" s="34">
        <v>162.76154964246308</v>
      </c>
      <c r="W339" s="34">
        <v>161.62288839598108</v>
      </c>
      <c r="X339" s="34">
        <v>12.118</v>
      </c>
      <c r="Y339" s="34">
        <v>0.14164817826447995</v>
      </c>
      <c r="Z339" s="34">
        <v>12.259648178264481</v>
      </c>
      <c r="AA339" s="34">
        <v>12.173881077209234</v>
      </c>
      <c r="AB339" s="34">
        <v>172.99899999999997</v>
      </c>
      <c r="AC339" s="34">
        <v>2.0221978207275759</v>
      </c>
      <c r="AD339" s="34">
        <v>175.02119782072756</v>
      </c>
      <c r="AE339" s="34">
        <v>173.79676947319032</v>
      </c>
    </row>
    <row r="340" spans="1:31" x14ac:dyDescent="0.3">
      <c r="A340" s="18">
        <v>45426</v>
      </c>
      <c r="B340" s="2">
        <v>16</v>
      </c>
      <c r="C340" s="2" t="s">
        <v>178</v>
      </c>
      <c r="D340" s="9">
        <v>31.042859</v>
      </c>
      <c r="E340">
        <v>6.5853029999999998E-3</v>
      </c>
      <c r="G340" s="34">
        <v>42.230999999999987</v>
      </c>
      <c r="H340" s="34">
        <v>0.4443522001956583</v>
      </c>
      <c r="I340" s="34">
        <v>42.675352200195647</v>
      </c>
      <c r="J340" s="34">
        <v>42.39432207532564</v>
      </c>
      <c r="K340" s="34">
        <v>4.3209999999999997</v>
      </c>
      <c r="L340" s="34">
        <v>4.5465318298061615E-2</v>
      </c>
      <c r="M340" s="34">
        <v>4.3664653182980615</v>
      </c>
      <c r="N340" s="34">
        <v>4.337710821138077</v>
      </c>
      <c r="O340" s="34">
        <v>46.551999999999985</v>
      </c>
      <c r="P340" s="34">
        <v>0.48981751849371991</v>
      </c>
      <c r="Q340" s="34">
        <v>47.041817518493708</v>
      </c>
      <c r="R340" s="34">
        <v>46.732032896463714</v>
      </c>
      <c r="S340" s="34"/>
      <c r="T340" s="34">
        <v>155.61500000000001</v>
      </c>
      <c r="U340" s="34">
        <v>1.637372253402652</v>
      </c>
      <c r="V340" s="34">
        <v>157.25237225340265</v>
      </c>
      <c r="W340" s="34">
        <v>156.21681773464519</v>
      </c>
      <c r="X340" s="34">
        <v>11.946999999999997</v>
      </c>
      <c r="Y340" s="34">
        <v>0.12570566019600604</v>
      </c>
      <c r="Z340" s="34">
        <v>12.072705660196004</v>
      </c>
      <c r="AA340" s="34">
        <v>11.993203235393798</v>
      </c>
      <c r="AB340" s="34">
        <v>167.56200000000001</v>
      </c>
      <c r="AC340" s="34">
        <v>1.7630779135986581</v>
      </c>
      <c r="AD340" s="34">
        <v>169.32507791359865</v>
      </c>
      <c r="AE340" s="34">
        <v>168.21002097003898</v>
      </c>
    </row>
    <row r="341" spans="1:31" x14ac:dyDescent="0.3">
      <c r="A341" s="18">
        <v>45426</v>
      </c>
      <c r="B341" s="2">
        <v>17</v>
      </c>
      <c r="C341" s="2" t="s">
        <v>178</v>
      </c>
      <c r="D341" s="9">
        <v>39.381984000000003</v>
      </c>
      <c r="E341">
        <v>6.4680190000000002E-3</v>
      </c>
      <c r="G341" s="34">
        <v>40.655999999999992</v>
      </c>
      <c r="H341" s="34">
        <v>0.39956536822152405</v>
      </c>
      <c r="I341" s="34">
        <v>41.055565368221515</v>
      </c>
      <c r="J341" s="34">
        <v>40.790017191364115</v>
      </c>
      <c r="K341" s="34">
        <v>4.1340000000000003</v>
      </c>
      <c r="L341" s="34">
        <v>4.0628768994189809E-2</v>
      </c>
      <c r="M341" s="34">
        <v>4.1746287689941903</v>
      </c>
      <c r="N341" s="34">
        <v>4.1476271907983895</v>
      </c>
      <c r="O341" s="34">
        <v>44.789999999999992</v>
      </c>
      <c r="P341" s="34">
        <v>0.44019413721571388</v>
      </c>
      <c r="Q341" s="34">
        <v>45.230194137215705</v>
      </c>
      <c r="R341" s="34">
        <v>44.937644382162503</v>
      </c>
      <c r="S341" s="34"/>
      <c r="T341" s="34">
        <v>149.75699999999998</v>
      </c>
      <c r="U341" s="34">
        <v>1.4718051664883605</v>
      </c>
      <c r="V341" s="34">
        <v>151.22880516648834</v>
      </c>
      <c r="W341" s="34">
        <v>150.25065438132418</v>
      </c>
      <c r="X341" s="34">
        <v>11.794</v>
      </c>
      <c r="Y341" s="34">
        <v>0.11591090989779261</v>
      </c>
      <c r="Z341" s="34">
        <v>11.909910909897793</v>
      </c>
      <c r="AA341" s="34">
        <v>11.832877379844266</v>
      </c>
      <c r="AB341" s="34">
        <v>161.55099999999999</v>
      </c>
      <c r="AC341" s="34">
        <v>1.5877160763861531</v>
      </c>
      <c r="AD341" s="34">
        <v>163.13871607638615</v>
      </c>
      <c r="AE341" s="34">
        <v>162.08353176116844</v>
      </c>
    </row>
    <row r="342" spans="1:31" x14ac:dyDescent="0.3">
      <c r="A342" s="18">
        <v>45426</v>
      </c>
      <c r="B342" s="2">
        <v>18</v>
      </c>
      <c r="C342" s="2" t="s">
        <v>178</v>
      </c>
      <c r="D342" s="9">
        <v>41.106420999999997</v>
      </c>
      <c r="E342">
        <v>6.2747239999999998E-3</v>
      </c>
      <c r="G342" s="34">
        <v>38.410000000000004</v>
      </c>
      <c r="H342" s="34">
        <v>0.22297973653931527</v>
      </c>
      <c r="I342" s="34">
        <v>38.632979736539319</v>
      </c>
      <c r="J342" s="34">
        <v>38.390568451394941</v>
      </c>
      <c r="K342" s="34">
        <v>3.9969999999999999</v>
      </c>
      <c r="L342" s="34">
        <v>2.3203592995252358E-2</v>
      </c>
      <c r="M342" s="34">
        <v>4.0202035929952524</v>
      </c>
      <c r="N342" s="34">
        <v>3.9949779250253989</v>
      </c>
      <c r="O342" s="34">
        <v>42.407000000000004</v>
      </c>
      <c r="P342" s="34">
        <v>0.24618332953456762</v>
      </c>
      <c r="Q342" s="34">
        <v>42.653183329534571</v>
      </c>
      <c r="R342" s="34">
        <v>42.385546376420336</v>
      </c>
      <c r="S342" s="34"/>
      <c r="T342" s="34">
        <v>142.89399999999995</v>
      </c>
      <c r="U342" s="34">
        <v>0.82953570614550642</v>
      </c>
      <c r="V342" s="34">
        <v>143.72353570614547</v>
      </c>
      <c r="W342" s="34">
        <v>142.82171018728528</v>
      </c>
      <c r="X342" s="34">
        <v>11.490000000000002</v>
      </c>
      <c r="Y342" s="34">
        <v>6.6702347639592097E-2</v>
      </c>
      <c r="Z342" s="34">
        <v>11.556702347639595</v>
      </c>
      <c r="AA342" s="34">
        <v>11.484187230058005</v>
      </c>
      <c r="AB342" s="34">
        <v>154.38399999999996</v>
      </c>
      <c r="AC342" s="34">
        <v>0.89623805378509847</v>
      </c>
      <c r="AD342" s="34">
        <v>155.28023805378507</v>
      </c>
      <c r="AE342" s="34">
        <v>154.30589741734329</v>
      </c>
    </row>
    <row r="343" spans="1:31" x14ac:dyDescent="0.3">
      <c r="A343" s="18">
        <v>45426</v>
      </c>
      <c r="B343" s="2">
        <v>19</v>
      </c>
      <c r="C343" s="2" t="s">
        <v>178</v>
      </c>
      <c r="D343" s="9">
        <v>25.675618</v>
      </c>
      <c r="E343">
        <v>6.1963410000000002E-3</v>
      </c>
      <c r="G343" s="34">
        <v>36.210999999999999</v>
      </c>
      <c r="H343" s="34">
        <v>0.29288887677230963</v>
      </c>
      <c r="I343" s="34">
        <v>36.503888876772308</v>
      </c>
      <c r="J343" s="34">
        <v>36.277698333465722</v>
      </c>
      <c r="K343" s="34">
        <v>3.8729999999999998</v>
      </c>
      <c r="L343" s="34">
        <v>3.1326354415485771E-2</v>
      </c>
      <c r="M343" s="34">
        <v>3.9043263544154856</v>
      </c>
      <c r="N343" s="34">
        <v>3.8801338169482404</v>
      </c>
      <c r="O343" s="34">
        <v>40.083999999999996</v>
      </c>
      <c r="P343" s="34">
        <v>0.32421523118779538</v>
      </c>
      <c r="Q343" s="34">
        <v>40.408215231187796</v>
      </c>
      <c r="R343" s="34">
        <v>40.157832150413959</v>
      </c>
      <c r="S343" s="34"/>
      <c r="T343" s="34">
        <v>138.10200000000003</v>
      </c>
      <c r="U343" s="34">
        <v>1.1170235469887471</v>
      </c>
      <c r="V343" s="34">
        <v>139.21902354698878</v>
      </c>
      <c r="W343" s="34">
        <v>138.35637500340462</v>
      </c>
      <c r="X343" s="34">
        <v>11.353000000000002</v>
      </c>
      <c r="Y343" s="34">
        <v>9.1827550136589206E-2</v>
      </c>
      <c r="Z343" s="34">
        <v>11.444827550136591</v>
      </c>
      <c r="AA343" s="34">
        <v>11.37391149594975</v>
      </c>
      <c r="AB343" s="34">
        <v>149.45500000000004</v>
      </c>
      <c r="AC343" s="34">
        <v>1.2088510971253363</v>
      </c>
      <c r="AD343" s="34">
        <v>150.66385109712536</v>
      </c>
      <c r="AE343" s="34">
        <v>149.73028649935438</v>
      </c>
    </row>
    <row r="344" spans="1:31" x14ac:dyDescent="0.3">
      <c r="A344" s="18">
        <v>45426</v>
      </c>
      <c r="B344" s="2">
        <v>20</v>
      </c>
      <c r="C344" s="2" t="s">
        <v>178</v>
      </c>
      <c r="D344" s="9">
        <v>31.199625000000001</v>
      </c>
      <c r="E344">
        <v>6.1844420000000001E-3</v>
      </c>
      <c r="G344" s="34">
        <v>35.103000000000002</v>
      </c>
      <c r="H344" s="34">
        <v>0.16286972672815389</v>
      </c>
      <c r="I344" s="34">
        <v>35.265869726728155</v>
      </c>
      <c r="J344" s="34">
        <v>35.047770000823647</v>
      </c>
      <c r="K344" s="34">
        <v>3.8090000000000002</v>
      </c>
      <c r="L344" s="34">
        <v>1.7672870954264258E-2</v>
      </c>
      <c r="M344" s="34">
        <v>3.8266728709542646</v>
      </c>
      <c r="N344" s="34">
        <v>3.8030070345308742</v>
      </c>
      <c r="O344" s="34">
        <v>38.911999999999999</v>
      </c>
      <c r="P344" s="34">
        <v>0.18054259768241815</v>
      </c>
      <c r="Q344" s="34">
        <v>39.092542597682417</v>
      </c>
      <c r="R344" s="34">
        <v>38.850777035354518</v>
      </c>
      <c r="S344" s="34"/>
      <c r="T344" s="34">
        <v>133.89500000000004</v>
      </c>
      <c r="U344" s="34">
        <v>0.62124154802342169</v>
      </c>
      <c r="V344" s="34">
        <v>134.51624154802346</v>
      </c>
      <c r="W344" s="34">
        <v>133.68433365411173</v>
      </c>
      <c r="X344" s="34">
        <v>11.11</v>
      </c>
      <c r="Y344" s="34">
        <v>5.1547806852684661E-2</v>
      </c>
      <c r="Z344" s="34">
        <v>11.161547806852685</v>
      </c>
      <c r="AA344" s="34">
        <v>11.092519861810977</v>
      </c>
      <c r="AB344" s="34">
        <v>145.00500000000005</v>
      </c>
      <c r="AC344" s="34">
        <v>0.67278935487610636</v>
      </c>
      <c r="AD344" s="34">
        <v>145.67778935487615</v>
      </c>
      <c r="AE344" s="34">
        <v>144.77685351592271</v>
      </c>
    </row>
    <row r="345" spans="1:31" x14ac:dyDescent="0.3">
      <c r="A345" s="18">
        <v>45426</v>
      </c>
      <c r="B345" s="2">
        <v>21</v>
      </c>
      <c r="C345" s="2" t="s">
        <v>178</v>
      </c>
      <c r="D345" s="9">
        <v>53.795290000000001</v>
      </c>
      <c r="E345">
        <v>6.2048939999999999E-3</v>
      </c>
      <c r="G345" s="34">
        <v>33.859000000000002</v>
      </c>
      <c r="H345" s="34">
        <v>0.19141192287436673</v>
      </c>
      <c r="I345" s="34">
        <v>34.050411922874368</v>
      </c>
      <c r="J345" s="34">
        <v>33.839132726236592</v>
      </c>
      <c r="K345" s="34">
        <v>3.56</v>
      </c>
      <c r="L345" s="34">
        <v>2.0125415559607361E-2</v>
      </c>
      <c r="M345" s="34">
        <v>3.5801254155596074</v>
      </c>
      <c r="N345" s="34">
        <v>3.557911116849354</v>
      </c>
      <c r="O345" s="34">
        <v>37.419000000000004</v>
      </c>
      <c r="P345" s="34">
        <v>0.2115373384339741</v>
      </c>
      <c r="Q345" s="34">
        <v>37.630537338433975</v>
      </c>
      <c r="R345" s="34">
        <v>37.397043843085946</v>
      </c>
      <c r="S345" s="34"/>
      <c r="T345" s="34">
        <v>130.85499999999999</v>
      </c>
      <c r="U345" s="34">
        <v>0.73975035198101702</v>
      </c>
      <c r="V345" s="34">
        <v>131.59475035198102</v>
      </c>
      <c r="W345" s="34">
        <v>130.77821887509052</v>
      </c>
      <c r="X345" s="34">
        <v>10.828999999999997</v>
      </c>
      <c r="Y345" s="34">
        <v>6.1218574464884275E-2</v>
      </c>
      <c r="Z345" s="34">
        <v>10.890218574464882</v>
      </c>
      <c r="AA345" s="34">
        <v>10.822645922573496</v>
      </c>
      <c r="AB345" s="34">
        <v>141.684</v>
      </c>
      <c r="AC345" s="34">
        <v>0.80096892644590134</v>
      </c>
      <c r="AD345" s="34">
        <v>142.4849689264459</v>
      </c>
      <c r="AE345" s="34">
        <v>141.600864797664</v>
      </c>
    </row>
    <row r="346" spans="1:31" x14ac:dyDescent="0.3">
      <c r="A346" s="18">
        <v>45426</v>
      </c>
      <c r="B346" s="2">
        <v>22</v>
      </c>
      <c r="C346" s="2" t="s">
        <v>178</v>
      </c>
      <c r="D346" s="9">
        <v>32.992787</v>
      </c>
      <c r="E346">
        <v>6.2269810000000004E-3</v>
      </c>
      <c r="G346" s="34">
        <v>31.38</v>
      </c>
      <c r="H346" s="34">
        <v>0.24546213648142443</v>
      </c>
      <c r="I346" s="34">
        <v>31.625462136481424</v>
      </c>
      <c r="J346" s="34">
        <v>31.428530984641338</v>
      </c>
      <c r="K346" s="34">
        <v>3.2250000000000001</v>
      </c>
      <c r="L346" s="34">
        <v>2.5226749208176982E-2</v>
      </c>
      <c r="M346" s="34">
        <v>3.2502267492081769</v>
      </c>
      <c r="N346" s="34">
        <v>3.229987648995166</v>
      </c>
      <c r="O346" s="34">
        <v>34.604999999999997</v>
      </c>
      <c r="P346" s="34">
        <v>0.27068888568960142</v>
      </c>
      <c r="Q346" s="34">
        <v>34.875688885689598</v>
      </c>
      <c r="R346" s="34">
        <v>34.658518633636504</v>
      </c>
      <c r="S346" s="34"/>
      <c r="T346" s="34">
        <v>121.80800000000001</v>
      </c>
      <c r="U346" s="34">
        <v>0.95281236203089059</v>
      </c>
      <c r="V346" s="34">
        <v>122.7608123620309</v>
      </c>
      <c r="W346" s="34">
        <v>121.99638311590797</v>
      </c>
      <c r="X346" s="34">
        <v>9.9849999999999994</v>
      </c>
      <c r="Y346" s="34">
        <v>7.8105144447642535E-2</v>
      </c>
      <c r="Z346" s="34">
        <v>10.063105144447642</v>
      </c>
      <c r="AA346" s="34">
        <v>10.000442379912164</v>
      </c>
      <c r="AB346" s="34">
        <v>131.79300000000001</v>
      </c>
      <c r="AC346" s="34">
        <v>1.0309175064785332</v>
      </c>
      <c r="AD346" s="34">
        <v>132.82391750647855</v>
      </c>
      <c r="AE346" s="34">
        <v>131.99682549582013</v>
      </c>
    </row>
    <row r="347" spans="1:31" x14ac:dyDescent="0.3">
      <c r="A347" s="18">
        <v>45426</v>
      </c>
      <c r="B347" s="2">
        <v>23</v>
      </c>
      <c r="C347" s="2" t="s">
        <v>178</v>
      </c>
      <c r="D347" s="9">
        <v>34.442272000000003</v>
      </c>
      <c r="E347">
        <v>6.0490179999999998E-3</v>
      </c>
      <c r="G347" s="34">
        <v>28.760999999999996</v>
      </c>
      <c r="H347" s="34">
        <v>0.25297756424102052</v>
      </c>
      <c r="I347" s="34">
        <v>29.013977564241017</v>
      </c>
      <c r="J347" s="34">
        <v>28.838471491703327</v>
      </c>
      <c r="K347" s="34">
        <v>3.0310000000000001</v>
      </c>
      <c r="L347" s="34">
        <v>2.6660234248271384E-2</v>
      </c>
      <c r="M347" s="34">
        <v>3.0576602342482717</v>
      </c>
      <c r="N347" s="34">
        <v>3.0391643924534195</v>
      </c>
      <c r="O347" s="34">
        <v>31.791999999999994</v>
      </c>
      <c r="P347" s="34">
        <v>0.27963779848929193</v>
      </c>
      <c r="Q347" s="34">
        <v>32.071637798489292</v>
      </c>
      <c r="R347" s="34">
        <v>31.877635884156746</v>
      </c>
      <c r="S347" s="34"/>
      <c r="T347" s="34">
        <v>110.99099999999999</v>
      </c>
      <c r="U347" s="34">
        <v>0.97626065966674003</v>
      </c>
      <c r="V347" s="34">
        <v>111.96726065966672</v>
      </c>
      <c r="W347" s="34">
        <v>111.2899686845257</v>
      </c>
      <c r="X347" s="34">
        <v>9.2059999999999977</v>
      </c>
      <c r="Y347" s="34">
        <v>8.097463427568008E-2</v>
      </c>
      <c r="Z347" s="34">
        <v>9.286974634275678</v>
      </c>
      <c r="AA347" s="34">
        <v>9.2307975575474011</v>
      </c>
      <c r="AB347" s="34">
        <v>120.19699999999999</v>
      </c>
      <c r="AC347" s="34">
        <v>1.0572352939424201</v>
      </c>
      <c r="AD347" s="34">
        <v>121.2542352939424</v>
      </c>
      <c r="AE347" s="34">
        <v>120.52076624207311</v>
      </c>
    </row>
    <row r="348" spans="1:31" x14ac:dyDescent="0.3">
      <c r="A348" s="18">
        <v>45426</v>
      </c>
      <c r="B348" s="2">
        <v>24</v>
      </c>
      <c r="C348" s="2" t="s">
        <v>23</v>
      </c>
      <c r="D348" s="9">
        <v>30.236931999999999</v>
      </c>
      <c r="E348">
        <v>5.8120999999999997E-3</v>
      </c>
      <c r="G348" s="34">
        <v>27.466000000000001</v>
      </c>
      <c r="H348" s="34">
        <v>0.27186633304570784</v>
      </c>
      <c r="I348" s="34">
        <v>27.737866333045709</v>
      </c>
      <c r="J348" s="34">
        <v>27.576651080131413</v>
      </c>
      <c r="K348" s="34">
        <v>2.9109999999999996</v>
      </c>
      <c r="L348" s="34">
        <v>2.8813911581448168E-2</v>
      </c>
      <c r="M348" s="34">
        <v>2.9398139115814477</v>
      </c>
      <c r="N348" s="34">
        <v>2.9227274191459451</v>
      </c>
      <c r="O348" s="34">
        <v>30.377000000000002</v>
      </c>
      <c r="P348" s="34">
        <v>0.30068024462715603</v>
      </c>
      <c r="Q348" s="34">
        <v>30.677680244627155</v>
      </c>
      <c r="R348" s="34">
        <v>30.499378499277359</v>
      </c>
      <c r="S348" s="34"/>
      <c r="T348" s="34">
        <v>102.31700000000002</v>
      </c>
      <c r="U348" s="34">
        <v>1.0127629650563494</v>
      </c>
      <c r="V348" s="34">
        <v>103.32976296505637</v>
      </c>
      <c r="W348" s="34">
        <v>102.72920004972717</v>
      </c>
      <c r="X348" s="34">
        <v>8.5349999999999984</v>
      </c>
      <c r="Y348" s="34">
        <v>8.448187404591552E-2</v>
      </c>
      <c r="Z348" s="34">
        <v>8.6194818740459134</v>
      </c>
      <c r="AA348" s="34">
        <v>8.5693845834457711</v>
      </c>
      <c r="AB348" s="34">
        <v>110.85200000000002</v>
      </c>
      <c r="AC348" s="34">
        <v>1.0972448391022649</v>
      </c>
      <c r="AD348" s="34">
        <v>111.94924483910229</v>
      </c>
      <c r="AE348" s="34">
        <v>111.29858463317294</v>
      </c>
    </row>
    <row r="349" spans="1:31" x14ac:dyDescent="0.3">
      <c r="A349" s="18">
        <v>45427</v>
      </c>
      <c r="B349" s="2">
        <v>1</v>
      </c>
      <c r="C349" s="2" t="s">
        <v>23</v>
      </c>
      <c r="D349" s="9">
        <v>30.374647</v>
      </c>
      <c r="E349">
        <v>5.755713E-3</v>
      </c>
      <c r="G349" s="34">
        <v>26.391999999999999</v>
      </c>
      <c r="H349" s="34">
        <v>8.6829407636736716E-2</v>
      </c>
      <c r="I349" s="34">
        <v>26.478829407636738</v>
      </c>
      <c r="J349" s="34">
        <v>26.326424864990422</v>
      </c>
      <c r="K349" s="34">
        <v>2.84</v>
      </c>
      <c r="L349" s="34">
        <v>9.3435706914342335E-3</v>
      </c>
      <c r="M349" s="34">
        <v>2.8493435706914343</v>
      </c>
      <c r="N349" s="34">
        <v>2.832943566860139</v>
      </c>
      <c r="O349" s="34">
        <v>29.231999999999999</v>
      </c>
      <c r="P349" s="34">
        <v>9.6172978328170955E-2</v>
      </c>
      <c r="Q349" s="34">
        <v>29.328172978328173</v>
      </c>
      <c r="R349" s="34">
        <v>29.159368431850559</v>
      </c>
      <c r="S349" s="34"/>
      <c r="T349" s="34">
        <v>97.628000000000029</v>
      </c>
      <c r="U349" s="34">
        <v>0.32119511248709215</v>
      </c>
      <c r="V349" s="34">
        <v>97.949195112487118</v>
      </c>
      <c r="W349" s="34">
        <v>97.385427656838644</v>
      </c>
      <c r="X349" s="34">
        <v>8.2879999999999985</v>
      </c>
      <c r="Y349" s="34">
        <v>2.726743446852356E-2</v>
      </c>
      <c r="Z349" s="34">
        <v>8.315267434468522</v>
      </c>
      <c r="AA349" s="34">
        <v>8.2674071415974755</v>
      </c>
      <c r="AB349" s="34">
        <v>105.91600000000003</v>
      </c>
      <c r="AC349" s="34">
        <v>0.34846254695561574</v>
      </c>
      <c r="AD349" s="34">
        <v>106.26446254695564</v>
      </c>
      <c r="AE349" s="34">
        <v>105.65283479843612</v>
      </c>
    </row>
    <row r="350" spans="1:31" x14ac:dyDescent="0.3">
      <c r="A350" s="18">
        <v>45427</v>
      </c>
      <c r="B350" s="2">
        <v>2</v>
      </c>
      <c r="C350" s="2" t="s">
        <v>23</v>
      </c>
      <c r="D350" s="9">
        <v>16.094456999999998</v>
      </c>
      <c r="E350">
        <v>5.755118E-3</v>
      </c>
      <c r="G350" s="34">
        <v>25.614999999999998</v>
      </c>
      <c r="H350" s="34">
        <v>0.11657883205592813</v>
      </c>
      <c r="I350" s="34">
        <v>25.731578832055927</v>
      </c>
      <c r="J350" s="34">
        <v>25.583490559551144</v>
      </c>
      <c r="K350" s="34">
        <v>2.7800000000000002</v>
      </c>
      <c r="L350" s="34">
        <v>1.2652319075365225E-2</v>
      </c>
      <c r="M350" s="34">
        <v>2.7926523190753656</v>
      </c>
      <c r="N350" s="34">
        <v>2.7765802754461135</v>
      </c>
      <c r="O350" s="34">
        <v>28.395</v>
      </c>
      <c r="P350" s="34">
        <v>0.12923115113129335</v>
      </c>
      <c r="Q350" s="34">
        <v>28.524231151131293</v>
      </c>
      <c r="R350" s="34">
        <v>28.360070834997259</v>
      </c>
      <c r="S350" s="34"/>
      <c r="T350" s="34">
        <v>94.986999999999966</v>
      </c>
      <c r="U350" s="34">
        <v>0.43230425611932238</v>
      </c>
      <c r="V350" s="34">
        <v>95.41930425611929</v>
      </c>
      <c r="W350" s="34">
        <v>94.870154900647421</v>
      </c>
      <c r="X350" s="34">
        <v>8.0920000000000005</v>
      </c>
      <c r="Y350" s="34">
        <v>3.6828261135919207E-2</v>
      </c>
      <c r="Z350" s="34">
        <v>8.1288282611359204</v>
      </c>
      <c r="AA350" s="34">
        <v>8.0820458952913494</v>
      </c>
      <c r="AB350" s="34">
        <v>103.07899999999997</v>
      </c>
      <c r="AC350" s="34">
        <v>0.46913251725524158</v>
      </c>
      <c r="AD350" s="34">
        <v>103.54813251725521</v>
      </c>
      <c r="AE350" s="34">
        <v>102.95220079593877</v>
      </c>
    </row>
    <row r="351" spans="1:31" x14ac:dyDescent="0.3">
      <c r="A351" s="18">
        <v>45427</v>
      </c>
      <c r="B351" s="2">
        <v>3</v>
      </c>
      <c r="C351" s="2" t="s">
        <v>23</v>
      </c>
      <c r="D351" s="9">
        <v>16.197209000000001</v>
      </c>
      <c r="E351">
        <v>5.7961990000000001E-3</v>
      </c>
      <c r="G351" s="34">
        <v>25.325000000000003</v>
      </c>
      <c r="H351" s="34">
        <v>0.16142969165221857</v>
      </c>
      <c r="I351" s="34">
        <v>25.486429691652223</v>
      </c>
      <c r="J351" s="34">
        <v>25.338705273359899</v>
      </c>
      <c r="K351" s="34">
        <v>2.7429999999999999</v>
      </c>
      <c r="L351" s="34">
        <v>1.7484763838185011E-2</v>
      </c>
      <c r="M351" s="34">
        <v>2.7604847638381851</v>
      </c>
      <c r="N351" s="34">
        <v>2.744484444810511</v>
      </c>
      <c r="O351" s="34">
        <v>28.068000000000001</v>
      </c>
      <c r="P351" s="34">
        <v>0.17891445549040358</v>
      </c>
      <c r="Q351" s="34">
        <v>28.246914455490408</v>
      </c>
      <c r="R351" s="34">
        <v>28.083189718170409</v>
      </c>
      <c r="S351" s="34"/>
      <c r="T351" s="34">
        <v>93.36999999999999</v>
      </c>
      <c r="U351" s="34">
        <v>0.59517039721886056</v>
      </c>
      <c r="V351" s="34">
        <v>93.965170397218856</v>
      </c>
      <c r="W351" s="34">
        <v>93.420529570527677</v>
      </c>
      <c r="X351" s="34">
        <v>8.032</v>
      </c>
      <c r="Y351" s="34">
        <v>5.1198550181663152E-2</v>
      </c>
      <c r="Z351" s="34">
        <v>8.0831985501816632</v>
      </c>
      <c r="AA351" s="34">
        <v>8.0363467228282985</v>
      </c>
      <c r="AB351" s="34">
        <v>101.40199999999999</v>
      </c>
      <c r="AC351" s="34">
        <v>0.64636894740052375</v>
      </c>
      <c r="AD351" s="34">
        <v>102.04836894740052</v>
      </c>
      <c r="AE351" s="34">
        <v>101.45687629335598</v>
      </c>
    </row>
    <row r="352" spans="1:31" x14ac:dyDescent="0.3">
      <c r="A352" s="18">
        <v>45427</v>
      </c>
      <c r="B352" s="2">
        <v>4</v>
      </c>
      <c r="C352" s="2" t="s">
        <v>23</v>
      </c>
      <c r="D352" s="9">
        <v>17.239319999999999</v>
      </c>
      <c r="E352">
        <v>5.7371849999999997E-3</v>
      </c>
      <c r="G352" s="34">
        <v>25.131999999999998</v>
      </c>
      <c r="H352" s="34">
        <v>0.10967960473721988</v>
      </c>
      <c r="I352" s="34">
        <v>25.241679604737218</v>
      </c>
      <c r="J352" s="34">
        <v>25.096863419134113</v>
      </c>
      <c r="K352" s="34">
        <v>2.7120000000000002</v>
      </c>
      <c r="L352" s="34">
        <v>1.183555180834555E-2</v>
      </c>
      <c r="M352" s="34">
        <v>2.7238355518083459</v>
      </c>
      <c r="N352" s="34">
        <v>2.7082084033380442</v>
      </c>
      <c r="O352" s="34">
        <v>27.843999999999998</v>
      </c>
      <c r="P352" s="34">
        <v>0.12151515654556544</v>
      </c>
      <c r="Q352" s="34">
        <v>27.965515156545564</v>
      </c>
      <c r="R352" s="34">
        <v>27.805071822472158</v>
      </c>
      <c r="S352" s="34"/>
      <c r="T352" s="34">
        <v>93.63900000000001</v>
      </c>
      <c r="U352" s="34">
        <v>0.40865384800209031</v>
      </c>
      <c r="V352" s="34">
        <v>94.047653848002099</v>
      </c>
      <c r="W352" s="34">
        <v>93.50808505906015</v>
      </c>
      <c r="X352" s="34">
        <v>8.0829999999999984</v>
      </c>
      <c r="Y352" s="34">
        <v>3.5275355924357321E-2</v>
      </c>
      <c r="Z352" s="34">
        <v>8.1182753559243555</v>
      </c>
      <c r="AA352" s="34">
        <v>8.0716993083264761</v>
      </c>
      <c r="AB352" s="34">
        <v>101.72200000000001</v>
      </c>
      <c r="AC352" s="34">
        <v>0.44392920392644764</v>
      </c>
      <c r="AD352" s="34">
        <v>102.16592920392645</v>
      </c>
      <c r="AE352" s="34">
        <v>101.57978436738662</v>
      </c>
    </row>
    <row r="353" spans="1:31" x14ac:dyDescent="0.3">
      <c r="A353" s="18">
        <v>45427</v>
      </c>
      <c r="B353" s="2">
        <v>5</v>
      </c>
      <c r="C353" s="2" t="s">
        <v>23</v>
      </c>
      <c r="D353" s="9">
        <v>22.31025</v>
      </c>
      <c r="E353">
        <v>5.7997459999999997E-3</v>
      </c>
      <c r="G353" s="34">
        <v>26.208000000000002</v>
      </c>
      <c r="H353" s="34">
        <v>6.5983179615442186E-2</v>
      </c>
      <c r="I353" s="34">
        <v>26.273983179615445</v>
      </c>
      <c r="J353" s="34">
        <v>26.121600750765403</v>
      </c>
      <c r="K353" s="34">
        <v>2.7550000000000003</v>
      </c>
      <c r="L353" s="34">
        <v>6.9361897069804331E-3</v>
      </c>
      <c r="M353" s="34">
        <v>2.7619361897069807</v>
      </c>
      <c r="N353" s="34">
        <v>2.7459176613384724</v>
      </c>
      <c r="O353" s="34">
        <v>28.963000000000001</v>
      </c>
      <c r="P353" s="34">
        <v>7.2919369322422614E-2</v>
      </c>
      <c r="Q353" s="34">
        <v>29.035919369322425</v>
      </c>
      <c r="R353" s="34">
        <v>28.867518412103877</v>
      </c>
      <c r="S353" s="34"/>
      <c r="T353" s="34">
        <v>97.347000000000051</v>
      </c>
      <c r="U353" s="34">
        <v>0.24508793444842994</v>
      </c>
      <c r="V353" s="34">
        <v>97.592087934448486</v>
      </c>
      <c r="W353" s="34">
        <v>97.02607861281902</v>
      </c>
      <c r="X353" s="34">
        <v>8.3999999999999968</v>
      </c>
      <c r="Y353" s="34">
        <v>2.1148455004949406E-2</v>
      </c>
      <c r="Z353" s="34">
        <v>8.4211484550049462</v>
      </c>
      <c r="AA353" s="34">
        <v>8.3723079329376251</v>
      </c>
      <c r="AB353" s="34">
        <v>105.74700000000004</v>
      </c>
      <c r="AC353" s="34">
        <v>0.26623638945337935</v>
      </c>
      <c r="AD353" s="34">
        <v>106.01323638945343</v>
      </c>
      <c r="AE353" s="34">
        <v>105.39838654575665</v>
      </c>
    </row>
    <row r="354" spans="1:31" x14ac:dyDescent="0.3">
      <c r="A354" s="18">
        <v>45427</v>
      </c>
      <c r="B354" s="2">
        <v>6</v>
      </c>
      <c r="C354" s="2" t="s">
        <v>23</v>
      </c>
      <c r="D354" s="9">
        <v>27.631981</v>
      </c>
      <c r="E354">
        <v>5.8010220000000003E-3</v>
      </c>
      <c r="G354" s="34">
        <v>28.270000000000003</v>
      </c>
      <c r="H354" s="34">
        <v>8.6045847894060196E-2</v>
      </c>
      <c r="I354" s="34">
        <v>28.356045847894062</v>
      </c>
      <c r="J354" s="34">
        <v>28.191551802097422</v>
      </c>
      <c r="K354" s="34">
        <v>2.9219999999999993</v>
      </c>
      <c r="L354" s="34">
        <v>8.8937377978933058E-3</v>
      </c>
      <c r="M354" s="34">
        <v>2.9308937377978928</v>
      </c>
      <c r="N354" s="34">
        <v>2.9138915587452652</v>
      </c>
      <c r="O354" s="34">
        <v>31.192000000000004</v>
      </c>
      <c r="P354" s="34">
        <v>9.4939585691953501E-2</v>
      </c>
      <c r="Q354" s="34">
        <v>31.286939585691954</v>
      </c>
      <c r="R354" s="34">
        <v>31.105443360842688</v>
      </c>
      <c r="S354" s="34"/>
      <c r="T354" s="34">
        <v>105.25999999999998</v>
      </c>
      <c r="U354" s="34">
        <v>0.32038153340391834</v>
      </c>
      <c r="V354" s="34">
        <v>105.58038153340389</v>
      </c>
      <c r="W354" s="34">
        <v>104.96790741736022</v>
      </c>
      <c r="X354" s="34">
        <v>8.8409999999999993</v>
      </c>
      <c r="Y354" s="34">
        <v>2.6909492084590942E-2</v>
      </c>
      <c r="Z354" s="34">
        <v>8.8679094920845909</v>
      </c>
      <c r="AA354" s="34">
        <v>8.8164665540269986</v>
      </c>
      <c r="AB354" s="34">
        <v>114.10099999999997</v>
      </c>
      <c r="AC354" s="34">
        <v>0.34729102548850926</v>
      </c>
      <c r="AD354" s="34">
        <v>114.44829102548849</v>
      </c>
      <c r="AE354" s="34">
        <v>113.78437397138723</v>
      </c>
    </row>
    <row r="355" spans="1:31" x14ac:dyDescent="0.3">
      <c r="A355" s="18">
        <v>45427</v>
      </c>
      <c r="B355" s="2">
        <v>7</v>
      </c>
      <c r="C355" s="2" t="s">
        <v>23</v>
      </c>
      <c r="D355" s="9">
        <v>37.290554</v>
      </c>
      <c r="E355">
        <v>5.9152670000000001E-3</v>
      </c>
      <c r="G355" s="34">
        <v>31.265000000000001</v>
      </c>
      <c r="H355" s="34">
        <v>-9.2359566267788892E-2</v>
      </c>
      <c r="I355" s="34">
        <v>31.172640433732212</v>
      </c>
      <c r="J355" s="34">
        <v>30.988245942471689</v>
      </c>
      <c r="K355" s="34">
        <v>3.33</v>
      </c>
      <c r="L355" s="34">
        <v>-9.8371135669834322E-3</v>
      </c>
      <c r="M355" s="34">
        <v>3.3201628864330166</v>
      </c>
      <c r="N355" s="34">
        <v>3.3005232364762747</v>
      </c>
      <c r="O355" s="34">
        <v>34.594999999999999</v>
      </c>
      <c r="P355" s="34">
        <v>-0.10219667983477232</v>
      </c>
      <c r="Q355" s="34">
        <v>34.49280332016523</v>
      </c>
      <c r="R355" s="34">
        <v>34.288769178947966</v>
      </c>
      <c r="S355" s="34"/>
      <c r="T355" s="34">
        <v>117.024</v>
      </c>
      <c r="U355" s="34">
        <v>-0.34569921263143222</v>
      </c>
      <c r="V355" s="34">
        <v>116.67830078736857</v>
      </c>
      <c r="W355" s="34">
        <v>115.98811748510498</v>
      </c>
      <c r="X355" s="34">
        <v>9.7450000000000028</v>
      </c>
      <c r="Y355" s="34">
        <v>-2.8787589102178251E-2</v>
      </c>
      <c r="Z355" s="34">
        <v>9.7162124108978247</v>
      </c>
      <c r="AA355" s="34">
        <v>9.6587384202586506</v>
      </c>
      <c r="AB355" s="34">
        <v>126.76900000000001</v>
      </c>
      <c r="AC355" s="34">
        <v>-0.37448680173361049</v>
      </c>
      <c r="AD355" s="34">
        <v>126.3945131982664</v>
      </c>
      <c r="AE355" s="34">
        <v>125.64685590536362</v>
      </c>
    </row>
    <row r="356" spans="1:31" x14ac:dyDescent="0.3">
      <c r="A356" s="18">
        <v>45427</v>
      </c>
      <c r="B356" s="2">
        <v>8</v>
      </c>
      <c r="C356" s="2" t="s">
        <v>178</v>
      </c>
      <c r="D356" s="9">
        <v>37.247019999999999</v>
      </c>
      <c r="E356">
        <v>6.0791789999999997E-3</v>
      </c>
      <c r="G356" s="34">
        <v>35.353999999999999</v>
      </c>
      <c r="H356" s="34">
        <v>8.0015274981259016E-2</v>
      </c>
      <c r="I356" s="34">
        <v>35.434015274981256</v>
      </c>
      <c r="J356" s="34">
        <v>35.218605553435914</v>
      </c>
      <c r="K356" s="34">
        <v>3.5990000000000002</v>
      </c>
      <c r="L356" s="34">
        <v>8.145470799840222E-3</v>
      </c>
      <c r="M356" s="34">
        <v>3.6071454707998405</v>
      </c>
      <c r="N356" s="34">
        <v>3.5852169878038089</v>
      </c>
      <c r="O356" s="34">
        <v>38.953000000000003</v>
      </c>
      <c r="P356" s="34">
        <v>8.816074578109924E-2</v>
      </c>
      <c r="Q356" s="34">
        <v>39.041160745781099</v>
      </c>
      <c r="R356" s="34">
        <v>38.803822541239725</v>
      </c>
      <c r="S356" s="34"/>
      <c r="T356" s="34">
        <v>133.27799999999996</v>
      </c>
      <c r="U356" s="34">
        <v>0.30164269443209357</v>
      </c>
      <c r="V356" s="34">
        <v>133.57964269443207</v>
      </c>
      <c r="W356" s="34">
        <v>132.76758813573656</v>
      </c>
      <c r="X356" s="34">
        <v>10.372</v>
      </c>
      <c r="Y356" s="34">
        <v>2.3474527128630948E-2</v>
      </c>
      <c r="Z356" s="34">
        <v>10.395474527128631</v>
      </c>
      <c r="AA356" s="34">
        <v>10.332278576688275</v>
      </c>
      <c r="AB356" s="34">
        <v>143.64999999999998</v>
      </c>
      <c r="AC356" s="34">
        <v>0.32511722156072453</v>
      </c>
      <c r="AD356" s="34">
        <v>143.97511722156071</v>
      </c>
      <c r="AE356" s="34">
        <v>143.09986671242484</v>
      </c>
    </row>
    <row r="357" spans="1:31" x14ac:dyDescent="0.3">
      <c r="A357" s="18">
        <v>45427</v>
      </c>
      <c r="B357" s="2">
        <v>9</v>
      </c>
      <c r="C357" s="2" t="s">
        <v>178</v>
      </c>
      <c r="D357" s="9">
        <v>41.270318000000003</v>
      </c>
      <c r="E357">
        <v>6.2051349999999996E-3</v>
      </c>
      <c r="G357" s="34">
        <v>39.904000000000003</v>
      </c>
      <c r="H357" s="34">
        <v>0.15805850186421122</v>
      </c>
      <c r="I357" s="34">
        <v>40.062058501864215</v>
      </c>
      <c r="J357" s="34">
        <v>39.813468020482247</v>
      </c>
      <c r="K357" s="34">
        <v>3.8769999999999998</v>
      </c>
      <c r="L357" s="34">
        <v>1.5356676316347904E-2</v>
      </c>
      <c r="M357" s="34">
        <v>3.8923566763163477</v>
      </c>
      <c r="N357" s="34">
        <v>3.8682040776716535</v>
      </c>
      <c r="O357" s="34">
        <v>43.781000000000006</v>
      </c>
      <c r="P357" s="34">
        <v>0.17341517818055913</v>
      </c>
      <c r="Q357" s="34">
        <v>43.954415178180561</v>
      </c>
      <c r="R357" s="34">
        <v>43.681672098153904</v>
      </c>
      <c r="S357" s="34"/>
      <c r="T357" s="34">
        <v>149.83100000000007</v>
      </c>
      <c r="U357" s="34">
        <v>0.59347592704532481</v>
      </c>
      <c r="V357" s="34">
        <v>150.42447592704539</v>
      </c>
      <c r="W357" s="34">
        <v>149.49107174661384</v>
      </c>
      <c r="X357" s="34">
        <v>11.423999999999998</v>
      </c>
      <c r="Y357" s="34">
        <v>4.5250108392560849E-2</v>
      </c>
      <c r="Z357" s="34">
        <v>11.469250108392558</v>
      </c>
      <c r="AA357" s="34">
        <v>11.398081863121218</v>
      </c>
      <c r="AB357" s="34">
        <v>161.25500000000008</v>
      </c>
      <c r="AC357" s="34">
        <v>0.63872603543788564</v>
      </c>
      <c r="AD357" s="34">
        <v>161.89372603543796</v>
      </c>
      <c r="AE357" s="34">
        <v>160.88915360973505</v>
      </c>
    </row>
    <row r="358" spans="1:31" x14ac:dyDescent="0.3">
      <c r="A358" s="18">
        <v>45427</v>
      </c>
      <c r="B358" s="2">
        <v>10</v>
      </c>
      <c r="C358" s="2" t="s">
        <v>178</v>
      </c>
      <c r="D358" s="9">
        <v>63.900894999999998</v>
      </c>
      <c r="E358">
        <v>6.5202189999999998E-3</v>
      </c>
      <c r="G358" s="34">
        <v>43.324000000000005</v>
      </c>
      <c r="H358" s="34">
        <v>0.24938922883235382</v>
      </c>
      <c r="I358" s="34">
        <v>43.573389228832362</v>
      </c>
      <c r="J358" s="34">
        <v>43.289281188488133</v>
      </c>
      <c r="K358" s="34">
        <v>4.1639999999999997</v>
      </c>
      <c r="L358" s="34">
        <v>2.3969549184237857E-2</v>
      </c>
      <c r="M358" s="34">
        <v>4.1879695491842375</v>
      </c>
      <c r="N358" s="34">
        <v>4.1606630705582246</v>
      </c>
      <c r="O358" s="34">
        <v>47.488000000000007</v>
      </c>
      <c r="P358" s="34">
        <v>0.2733587780165917</v>
      </c>
      <c r="Q358" s="34">
        <v>47.7613587780166</v>
      </c>
      <c r="R358" s="34">
        <v>47.449944259046354</v>
      </c>
      <c r="S358" s="34"/>
      <c r="T358" s="34">
        <v>161.965</v>
      </c>
      <c r="U358" s="34">
        <v>0.932331420178935</v>
      </c>
      <c r="V358" s="34">
        <v>162.89733142017894</v>
      </c>
      <c r="W358" s="34">
        <v>161.83520514480381</v>
      </c>
      <c r="X358" s="34">
        <v>12.305999999999999</v>
      </c>
      <c r="Y358" s="34">
        <v>7.0837961638143876E-2</v>
      </c>
      <c r="Z358" s="34">
        <v>12.376837961638143</v>
      </c>
      <c r="AA358" s="34">
        <v>12.29613826760075</v>
      </c>
      <c r="AB358" s="34">
        <v>174.27100000000002</v>
      </c>
      <c r="AC358" s="34">
        <v>1.0031693818170788</v>
      </c>
      <c r="AD358" s="34">
        <v>175.27416938181707</v>
      </c>
      <c r="AE358" s="34">
        <v>174.13134341240456</v>
      </c>
    </row>
    <row r="359" spans="1:31" x14ac:dyDescent="0.3">
      <c r="A359" s="18">
        <v>45427</v>
      </c>
      <c r="B359" s="2">
        <v>11</v>
      </c>
      <c r="C359" s="2" t="s">
        <v>178</v>
      </c>
      <c r="D359" s="9">
        <v>39.511885999999997</v>
      </c>
      <c r="E359">
        <v>6.9001619999999996E-3</v>
      </c>
      <c r="G359" s="34">
        <v>46.287999999999997</v>
      </c>
      <c r="H359" s="34">
        <v>-8.8185672462304493E-2</v>
      </c>
      <c r="I359" s="34">
        <v>46.199814327537695</v>
      </c>
      <c r="J359" s="34">
        <v>45.881028124307761</v>
      </c>
      <c r="K359" s="34">
        <v>4.47</v>
      </c>
      <c r="L359" s="34">
        <v>-8.5160291199987276E-3</v>
      </c>
      <c r="M359" s="34">
        <v>4.4614839708800007</v>
      </c>
      <c r="N359" s="34">
        <v>4.4306990087205254</v>
      </c>
      <c r="O359" s="34">
        <v>50.757999999999996</v>
      </c>
      <c r="P359" s="34">
        <v>-9.6701701582303221E-2</v>
      </c>
      <c r="Q359" s="34">
        <v>50.661298298417698</v>
      </c>
      <c r="R359" s="34">
        <v>50.311727133028285</v>
      </c>
      <c r="S359" s="34"/>
      <c r="T359" s="34">
        <v>171.19699999999997</v>
      </c>
      <c r="U359" s="34">
        <v>-0.32615629468823754</v>
      </c>
      <c r="V359" s="34">
        <v>170.87084370531173</v>
      </c>
      <c r="W359" s="34">
        <v>169.6918072026684</v>
      </c>
      <c r="X359" s="34">
        <v>12.772</v>
      </c>
      <c r="Y359" s="34">
        <v>-2.4332600429669744E-2</v>
      </c>
      <c r="Z359" s="34">
        <v>12.74766739957033</v>
      </c>
      <c r="AA359" s="34">
        <v>12.659706429391177</v>
      </c>
      <c r="AB359" s="34">
        <v>183.96899999999997</v>
      </c>
      <c r="AC359" s="34">
        <v>-0.35048889511790726</v>
      </c>
      <c r="AD359" s="34">
        <v>183.61851110488206</v>
      </c>
      <c r="AE359" s="34">
        <v>182.35151363205958</v>
      </c>
    </row>
    <row r="360" spans="1:31" x14ac:dyDescent="0.3">
      <c r="A360" s="18">
        <v>45427</v>
      </c>
      <c r="B360" s="2">
        <v>12</v>
      </c>
      <c r="C360" s="2" t="s">
        <v>178</v>
      </c>
      <c r="D360" s="9">
        <v>29.77224</v>
      </c>
      <c r="E360">
        <v>6.5090959999999998E-3</v>
      </c>
      <c r="G360" s="34">
        <v>48.298000000000002</v>
      </c>
      <c r="H360" s="34">
        <v>0.44545053558389391</v>
      </c>
      <c r="I360" s="34">
        <v>48.743450535583897</v>
      </c>
      <c r="J360" s="34">
        <v>48.426174736676529</v>
      </c>
      <c r="K360" s="34">
        <v>4.6419999999999995</v>
      </c>
      <c r="L360" s="34">
        <v>4.2812981617881385E-2</v>
      </c>
      <c r="M360" s="34">
        <v>4.6848129816178812</v>
      </c>
      <c r="N360" s="34">
        <v>4.6543190841784838</v>
      </c>
      <c r="O360" s="34">
        <v>52.94</v>
      </c>
      <c r="P360" s="34">
        <v>0.4882635172017753</v>
      </c>
      <c r="Q360" s="34">
        <v>53.428263517201778</v>
      </c>
      <c r="R360" s="34">
        <v>53.080493820855011</v>
      </c>
      <c r="S360" s="34"/>
      <c r="T360" s="34">
        <v>175.32800000000003</v>
      </c>
      <c r="U360" s="34">
        <v>1.6170431799008853</v>
      </c>
      <c r="V360" s="34">
        <v>176.94504317990092</v>
      </c>
      <c r="W360" s="34">
        <v>175.7932909071188</v>
      </c>
      <c r="X360" s="34">
        <v>13.139000000000001</v>
      </c>
      <c r="Y360" s="34">
        <v>0.12118047511360268</v>
      </c>
      <c r="Z360" s="34">
        <v>13.260180475113604</v>
      </c>
      <c r="AA360" s="34">
        <v>13.173868687423763</v>
      </c>
      <c r="AB360" s="34">
        <v>188.46700000000004</v>
      </c>
      <c r="AC360" s="34">
        <v>1.7382236550144881</v>
      </c>
      <c r="AD360" s="34">
        <v>190.20522365501452</v>
      </c>
      <c r="AE360" s="34">
        <v>188.96715959454258</v>
      </c>
    </row>
    <row r="361" spans="1:31" x14ac:dyDescent="0.3">
      <c r="A361" s="18">
        <v>45427</v>
      </c>
      <c r="B361" s="2">
        <v>13</v>
      </c>
      <c r="C361" s="2" t="s">
        <v>178</v>
      </c>
      <c r="D361" s="9">
        <v>30.071515999999999</v>
      </c>
      <c r="E361">
        <v>6.6571929999999996E-3</v>
      </c>
      <c r="G361" s="34">
        <v>48.992000000000004</v>
      </c>
      <c r="H361" s="34">
        <v>0.69563832061734843</v>
      </c>
      <c r="I361" s="34">
        <v>49.687638320617353</v>
      </c>
      <c r="J361" s="34">
        <v>49.356858122602809</v>
      </c>
      <c r="K361" s="34">
        <v>4.7370000000000001</v>
      </c>
      <c r="L361" s="34">
        <v>6.7260751240291863E-2</v>
      </c>
      <c r="M361" s="34">
        <v>4.8042607512402924</v>
      </c>
      <c r="N361" s="34">
        <v>4.7722778601969607</v>
      </c>
      <c r="O361" s="34">
        <v>53.729000000000006</v>
      </c>
      <c r="P361" s="34">
        <v>0.76289907185764028</v>
      </c>
      <c r="Q361" s="34">
        <v>54.491899071857645</v>
      </c>
      <c r="R361" s="34">
        <v>54.129135982799767</v>
      </c>
      <c r="S361" s="34"/>
      <c r="T361" s="34">
        <v>177.27700000000002</v>
      </c>
      <c r="U361" s="34">
        <v>2.5171594252955924</v>
      </c>
      <c r="V361" s="34">
        <v>179.79415942529562</v>
      </c>
      <c r="W361" s="34">
        <v>178.59723500572866</v>
      </c>
      <c r="X361" s="34">
        <v>13.080000000000002</v>
      </c>
      <c r="Y361" s="34">
        <v>0.18572316365273756</v>
      </c>
      <c r="Z361" s="34">
        <v>13.265723163652739</v>
      </c>
      <c r="AA361" s="34">
        <v>13.177410684267732</v>
      </c>
      <c r="AB361" s="34">
        <v>190.35700000000003</v>
      </c>
      <c r="AC361" s="34">
        <v>2.7028825889483299</v>
      </c>
      <c r="AD361" s="34">
        <v>193.05988258894837</v>
      </c>
      <c r="AE361" s="34">
        <v>191.77464568999639</v>
      </c>
    </row>
    <row r="362" spans="1:31" x14ac:dyDescent="0.3">
      <c r="A362" s="18">
        <v>45427</v>
      </c>
      <c r="B362" s="2">
        <v>14</v>
      </c>
      <c r="C362" s="2" t="s">
        <v>178</v>
      </c>
      <c r="D362" s="9">
        <v>38.84451</v>
      </c>
      <c r="E362">
        <v>6.9247529999999996E-3</v>
      </c>
      <c r="G362" s="34">
        <v>49.837000000000003</v>
      </c>
      <c r="H362" s="34">
        <v>1.07932048917426</v>
      </c>
      <c r="I362" s="34">
        <v>50.916320489174261</v>
      </c>
      <c r="J362" s="34">
        <v>50.563737546117892</v>
      </c>
      <c r="K362" s="34">
        <v>4.7090000000000014</v>
      </c>
      <c r="L362" s="34">
        <v>0.1019828678195235</v>
      </c>
      <c r="M362" s="34">
        <v>4.8109828678195248</v>
      </c>
      <c r="N362" s="34">
        <v>4.7776679997726434</v>
      </c>
      <c r="O362" s="34">
        <v>54.546000000000006</v>
      </c>
      <c r="P362" s="34">
        <v>1.1813033569937836</v>
      </c>
      <c r="Q362" s="34">
        <v>55.727303356993787</v>
      </c>
      <c r="R362" s="34">
        <v>55.341405545890538</v>
      </c>
      <c r="S362" s="34"/>
      <c r="T362" s="34">
        <v>180.46999999999986</v>
      </c>
      <c r="U362" s="34">
        <v>3.9084408909300032</v>
      </c>
      <c r="V362" s="34">
        <v>184.37844089092985</v>
      </c>
      <c r="W362" s="34">
        <v>183.10166572923507</v>
      </c>
      <c r="X362" s="34">
        <v>13.173</v>
      </c>
      <c r="Y362" s="34">
        <v>0.28528781435264017</v>
      </c>
      <c r="Z362" s="34">
        <v>13.458287814352641</v>
      </c>
      <c r="AA362" s="34">
        <v>13.36509249543534</v>
      </c>
      <c r="AB362" s="34">
        <v>193.64299999999986</v>
      </c>
      <c r="AC362" s="34">
        <v>4.1937287052826431</v>
      </c>
      <c r="AD362" s="34">
        <v>197.8367287052825</v>
      </c>
      <c r="AE362" s="34">
        <v>196.4667582246704</v>
      </c>
    </row>
    <row r="363" spans="1:31" x14ac:dyDescent="0.3">
      <c r="A363" s="18">
        <v>45427</v>
      </c>
      <c r="B363" s="2">
        <v>15</v>
      </c>
      <c r="C363" s="2" t="s">
        <v>178</v>
      </c>
      <c r="D363" s="9">
        <v>69.791452000000007</v>
      </c>
      <c r="E363">
        <v>6.7948669999999996E-3</v>
      </c>
      <c r="G363" s="34">
        <v>49.217999999999996</v>
      </c>
      <c r="H363" s="34">
        <v>0.5044945010252665</v>
      </c>
      <c r="I363" s="34">
        <v>49.72249450102526</v>
      </c>
      <c r="J363" s="34">
        <v>49.384636763982563</v>
      </c>
      <c r="K363" s="34">
        <v>4.7139999999999995</v>
      </c>
      <c r="L363" s="34">
        <v>4.8319457877872049E-2</v>
      </c>
      <c r="M363" s="34">
        <v>4.7623194578778714</v>
      </c>
      <c r="N363" s="34">
        <v>4.7299601305500794</v>
      </c>
      <c r="O363" s="34">
        <v>53.931999999999995</v>
      </c>
      <c r="P363" s="34">
        <v>0.55281395890313856</v>
      </c>
      <c r="Q363" s="34">
        <v>54.484813958903132</v>
      </c>
      <c r="R363" s="34">
        <v>54.114596894532639</v>
      </c>
      <c r="S363" s="34"/>
      <c r="T363" s="34">
        <v>180.12199999999999</v>
      </c>
      <c r="U363" s="34">
        <v>1.8462871005256829</v>
      </c>
      <c r="V363" s="34">
        <v>181.96828710052566</v>
      </c>
      <c r="W363" s="34">
        <v>180.73183679145978</v>
      </c>
      <c r="X363" s="34">
        <v>13.253000000000002</v>
      </c>
      <c r="Y363" s="34">
        <v>0.1358459429901227</v>
      </c>
      <c r="Z363" s="34">
        <v>13.388845942990125</v>
      </c>
      <c r="AA363" s="34">
        <v>13.297870515524018</v>
      </c>
      <c r="AB363" s="34">
        <v>193.375</v>
      </c>
      <c r="AC363" s="34">
        <v>1.9821330435158055</v>
      </c>
      <c r="AD363" s="34">
        <v>195.35713304351577</v>
      </c>
      <c r="AE363" s="34">
        <v>194.02970730698379</v>
      </c>
    </row>
    <row r="364" spans="1:31" x14ac:dyDescent="0.3">
      <c r="A364" s="18">
        <v>45427</v>
      </c>
      <c r="B364" s="2">
        <v>16</v>
      </c>
      <c r="C364" s="2" t="s">
        <v>178</v>
      </c>
      <c r="D364" s="9">
        <v>43.242576</v>
      </c>
      <c r="E364">
        <v>6.492907E-3</v>
      </c>
      <c r="G364" s="34">
        <v>48.402999999999999</v>
      </c>
      <c r="H364" s="34">
        <v>0.33149137986400334</v>
      </c>
      <c r="I364" s="34">
        <v>48.734491379864004</v>
      </c>
      <c r="J364" s="34">
        <v>48.418062859642241</v>
      </c>
      <c r="K364" s="34">
        <v>4.7320000000000002</v>
      </c>
      <c r="L364" s="34">
        <v>3.2407437752132381E-2</v>
      </c>
      <c r="M364" s="34">
        <v>4.7644074377521326</v>
      </c>
      <c r="N364" s="34">
        <v>4.7334725833486999</v>
      </c>
      <c r="O364" s="34">
        <v>53.134999999999998</v>
      </c>
      <c r="P364" s="34">
        <v>0.36389881761613574</v>
      </c>
      <c r="Q364" s="34">
        <v>53.498898817616137</v>
      </c>
      <c r="R364" s="34">
        <v>53.151535442990941</v>
      </c>
      <c r="S364" s="34"/>
      <c r="T364" s="34">
        <v>176.25899999999996</v>
      </c>
      <c r="U364" s="34">
        <v>1.2071222676993028</v>
      </c>
      <c r="V364" s="34">
        <v>177.46612226769926</v>
      </c>
      <c r="W364" s="34">
        <v>176.31385124016447</v>
      </c>
      <c r="X364" s="34">
        <v>13.179999999999996</v>
      </c>
      <c r="Y364" s="34">
        <v>9.0264165167604549E-2</v>
      </c>
      <c r="Z364" s="34">
        <v>13.270264165167601</v>
      </c>
      <c r="AA364" s="34">
        <v>13.184101574077735</v>
      </c>
      <c r="AB364" s="34">
        <v>189.43899999999996</v>
      </c>
      <c r="AC364" s="34">
        <v>1.2973864328669074</v>
      </c>
      <c r="AD364" s="34">
        <v>190.73638643286685</v>
      </c>
      <c r="AE364" s="34">
        <v>189.49795281424221</v>
      </c>
    </row>
    <row r="365" spans="1:31" x14ac:dyDescent="0.3">
      <c r="A365" s="18">
        <v>45427</v>
      </c>
      <c r="B365" s="2">
        <v>17</v>
      </c>
      <c r="C365" s="2" t="s">
        <v>178</v>
      </c>
      <c r="D365" s="9">
        <v>43.712963000000002</v>
      </c>
      <c r="E365">
        <v>6.0165799999999997E-3</v>
      </c>
      <c r="G365" s="34">
        <v>46.335000000000008</v>
      </c>
      <c r="H365" s="34">
        <v>0.88177515016736741</v>
      </c>
      <c r="I365" s="34">
        <v>47.216775150167372</v>
      </c>
      <c r="J365" s="34">
        <v>46.932691645134376</v>
      </c>
      <c r="K365" s="34">
        <v>4.6349999999999998</v>
      </c>
      <c r="L365" s="34">
        <v>8.8206060667438163E-2</v>
      </c>
      <c r="M365" s="34">
        <v>4.7232060606674375</v>
      </c>
      <c r="N365" s="34">
        <v>4.6947885135469472</v>
      </c>
      <c r="O365" s="34">
        <v>50.970000000000006</v>
      </c>
      <c r="P365" s="34">
        <v>0.9699812108348056</v>
      </c>
      <c r="Q365" s="34">
        <v>51.939981210834809</v>
      </c>
      <c r="R365" s="34">
        <v>51.627480158681323</v>
      </c>
      <c r="S365" s="34"/>
      <c r="T365" s="34">
        <v>169.31599999999992</v>
      </c>
      <c r="U365" s="34">
        <v>3.2221569294429235</v>
      </c>
      <c r="V365" s="34">
        <v>172.53815692944283</v>
      </c>
      <c r="W365" s="34">
        <v>171.50006730522429</v>
      </c>
      <c r="X365" s="34">
        <v>12.821000000000003</v>
      </c>
      <c r="Y365" s="34">
        <v>0.24398919176207656</v>
      </c>
      <c r="Z365" s="34">
        <v>13.064989191762081</v>
      </c>
      <c r="AA365" s="34">
        <v>12.986382639090708</v>
      </c>
      <c r="AB365" s="34">
        <v>182.13699999999992</v>
      </c>
      <c r="AC365" s="34">
        <v>3.466146121205</v>
      </c>
      <c r="AD365" s="34">
        <v>185.60314612120493</v>
      </c>
      <c r="AE365" s="34">
        <v>184.48644994431501</v>
      </c>
    </row>
    <row r="366" spans="1:31" x14ac:dyDescent="0.3">
      <c r="A366" s="18">
        <v>45427</v>
      </c>
      <c r="B366" s="2">
        <v>18</v>
      </c>
      <c r="C366" s="2" t="s">
        <v>178</v>
      </c>
      <c r="D366" s="9">
        <v>44.727851999999999</v>
      </c>
      <c r="E366">
        <v>6.1425239999999999E-3</v>
      </c>
      <c r="G366" s="34">
        <v>44.073000000000008</v>
      </c>
      <c r="H366" s="34">
        <v>0.45023469396204285</v>
      </c>
      <c r="I366" s="34">
        <v>44.523234693962053</v>
      </c>
      <c r="J366" s="34">
        <v>44.249749656296757</v>
      </c>
      <c r="K366" s="34">
        <v>4.4449999999999994</v>
      </c>
      <c r="L366" s="34">
        <v>4.540859970188732E-2</v>
      </c>
      <c r="M366" s="34">
        <v>4.4904085997018868</v>
      </c>
      <c r="N366" s="34">
        <v>4.4628261571084114</v>
      </c>
      <c r="O366" s="34">
        <v>48.518000000000008</v>
      </c>
      <c r="P366" s="34">
        <v>0.49564329366393017</v>
      </c>
      <c r="Q366" s="34">
        <v>49.013643293663939</v>
      </c>
      <c r="R366" s="34">
        <v>48.712575813405167</v>
      </c>
      <c r="S366" s="34"/>
      <c r="T366" s="34">
        <v>160.06499999999997</v>
      </c>
      <c r="U366" s="34">
        <v>1.635169293876849</v>
      </c>
      <c r="V366" s="34">
        <v>161.70016929387683</v>
      </c>
      <c r="W366" s="34">
        <v>160.70692212318511</v>
      </c>
      <c r="X366" s="34">
        <v>12.488</v>
      </c>
      <c r="Y366" s="34">
        <v>0.12757313680026297</v>
      </c>
      <c r="Z366" s="34">
        <v>12.615573136800263</v>
      </c>
      <c r="AA366" s="34">
        <v>12.538081676033711</v>
      </c>
      <c r="AB366" s="34">
        <v>172.55299999999997</v>
      </c>
      <c r="AC366" s="34">
        <v>1.762742430677112</v>
      </c>
      <c r="AD366" s="34">
        <v>174.31574243067709</v>
      </c>
      <c r="AE366" s="34">
        <v>173.24500379921881</v>
      </c>
    </row>
    <row r="367" spans="1:31" x14ac:dyDescent="0.3">
      <c r="A367" s="18">
        <v>45427</v>
      </c>
      <c r="B367" s="2">
        <v>19</v>
      </c>
      <c r="C367" s="2" t="s">
        <v>178</v>
      </c>
      <c r="D367" s="9">
        <v>48.994948999999998</v>
      </c>
      <c r="E367">
        <v>6.1389369999999997E-3</v>
      </c>
      <c r="G367" s="34">
        <v>41.09</v>
      </c>
      <c r="H367" s="34">
        <v>0.1818172095325172</v>
      </c>
      <c r="I367" s="34">
        <v>41.271817209532522</v>
      </c>
      <c r="J367" s="34">
        <v>41.018452123807684</v>
      </c>
      <c r="K367" s="34">
        <v>4.2699999999999996</v>
      </c>
      <c r="L367" s="34">
        <v>1.8894122285321207E-2</v>
      </c>
      <c r="M367" s="34">
        <v>4.2888941222853205</v>
      </c>
      <c r="N367" s="34">
        <v>4.2625648714689408</v>
      </c>
      <c r="O367" s="34">
        <v>45.36</v>
      </c>
      <c r="P367" s="34">
        <v>0.2007113318178384</v>
      </c>
      <c r="Q367" s="34">
        <v>45.560711331817842</v>
      </c>
      <c r="R367" s="34">
        <v>45.281016995276623</v>
      </c>
      <c r="S367" s="34"/>
      <c r="T367" s="34">
        <v>151.99600000000007</v>
      </c>
      <c r="U367" s="34">
        <v>0.67255995570952787</v>
      </c>
      <c r="V367" s="34">
        <v>152.66855995570958</v>
      </c>
      <c r="W367" s="34">
        <v>151.73133728426075</v>
      </c>
      <c r="X367" s="34">
        <v>11.978000000000003</v>
      </c>
      <c r="Y367" s="34">
        <v>5.3000889164772247E-2</v>
      </c>
      <c r="Z367" s="34">
        <v>12.031000889164776</v>
      </c>
      <c r="AA367" s="34">
        <v>11.95714333265925</v>
      </c>
      <c r="AB367" s="34">
        <v>163.97400000000007</v>
      </c>
      <c r="AC367" s="34">
        <v>0.72556084487430006</v>
      </c>
      <c r="AD367" s="34">
        <v>164.69956084487436</v>
      </c>
      <c r="AE367" s="34">
        <v>163.68848061692</v>
      </c>
    </row>
    <row r="368" spans="1:31" x14ac:dyDescent="0.3">
      <c r="A368" s="18">
        <v>45427</v>
      </c>
      <c r="B368" s="2">
        <v>20</v>
      </c>
      <c r="C368" s="2" t="s">
        <v>178</v>
      </c>
      <c r="D368" s="9">
        <v>73.844965000000002</v>
      </c>
      <c r="E368">
        <v>6.1160850000000003E-3</v>
      </c>
      <c r="G368" s="34">
        <v>38.832000000000008</v>
      </c>
      <c r="H368" s="34">
        <v>0.15292275981334</v>
      </c>
      <c r="I368" s="34">
        <v>38.984922759813351</v>
      </c>
      <c r="J368" s="34">
        <v>38.746487658495894</v>
      </c>
      <c r="K368" s="34">
        <v>4.2060000000000004</v>
      </c>
      <c r="L368" s="34">
        <v>1.6563481864825605E-2</v>
      </c>
      <c r="M368" s="34">
        <v>4.2225634818648263</v>
      </c>
      <c r="N368" s="34">
        <v>4.1967379246918446</v>
      </c>
      <c r="O368" s="34">
        <v>43.038000000000011</v>
      </c>
      <c r="P368" s="34">
        <v>0.16948624167816562</v>
      </c>
      <c r="Q368" s="34">
        <v>43.207486241678176</v>
      </c>
      <c r="R368" s="34">
        <v>42.94322558318774</v>
      </c>
      <c r="S368" s="34"/>
      <c r="T368" s="34">
        <v>145.69300000000001</v>
      </c>
      <c r="U368" s="34">
        <v>0.57374782770614285</v>
      </c>
      <c r="V368" s="34">
        <v>146.26674782770615</v>
      </c>
      <c r="W368" s="34">
        <v>145.37216796531834</v>
      </c>
      <c r="X368" s="34">
        <v>11.439000000000002</v>
      </c>
      <c r="Y368" s="34">
        <v>4.5047472432653383E-2</v>
      </c>
      <c r="Z368" s="34">
        <v>11.484047472432655</v>
      </c>
      <c r="AA368" s="34">
        <v>11.41381006194722</v>
      </c>
      <c r="AB368" s="34">
        <v>157.13200000000001</v>
      </c>
      <c r="AC368" s="34">
        <v>0.61879530013879624</v>
      </c>
      <c r="AD368" s="34">
        <v>157.7507953001388</v>
      </c>
      <c r="AE368" s="34">
        <v>156.78597802726557</v>
      </c>
    </row>
    <row r="369" spans="1:31" x14ac:dyDescent="0.3">
      <c r="A369" s="18">
        <v>45427</v>
      </c>
      <c r="B369" s="2">
        <v>21</v>
      </c>
      <c r="C369" s="2" t="s">
        <v>178</v>
      </c>
      <c r="D369" s="9">
        <v>101.10024199999999</v>
      </c>
      <c r="E369">
        <v>6.1310119999999999E-3</v>
      </c>
      <c r="G369" s="34">
        <v>36.617000000000004</v>
      </c>
      <c r="H369" s="34">
        <v>0.19339893206865821</v>
      </c>
      <c r="I369" s="34">
        <v>36.810398932068665</v>
      </c>
      <c r="J369" s="34">
        <v>36.584713934491369</v>
      </c>
      <c r="K369" s="34">
        <v>3.9299999999999997</v>
      </c>
      <c r="L369" s="34">
        <v>2.0756965426709632E-2</v>
      </c>
      <c r="M369" s="34">
        <v>3.9507569654267094</v>
      </c>
      <c r="N369" s="34">
        <v>3.9265348270625946</v>
      </c>
      <c r="O369" s="34">
        <v>40.547000000000004</v>
      </c>
      <c r="P369" s="34">
        <v>0.21415589749536784</v>
      </c>
      <c r="Q369" s="34">
        <v>40.761155897495371</v>
      </c>
      <c r="R369" s="34">
        <v>40.511248761553965</v>
      </c>
      <c r="S369" s="34"/>
      <c r="T369" s="34">
        <v>139.73099999999999</v>
      </c>
      <c r="U369" s="34">
        <v>0.73801311349607224</v>
      </c>
      <c r="V369" s="34">
        <v>140.46901311349606</v>
      </c>
      <c r="W369" s="34">
        <v>139.60779590846906</v>
      </c>
      <c r="X369" s="34">
        <v>11.148999999999997</v>
      </c>
      <c r="Y369" s="34">
        <v>5.8885345430632487E-2</v>
      </c>
      <c r="Z369" s="34">
        <v>11.207885345430629</v>
      </c>
      <c r="AA369" s="34">
        <v>11.13916966588317</v>
      </c>
      <c r="AB369" s="34">
        <v>150.88</v>
      </c>
      <c r="AC369" s="34">
        <v>0.79689845892670474</v>
      </c>
      <c r="AD369" s="34">
        <v>151.6768984589267</v>
      </c>
      <c r="AE369" s="34">
        <v>150.74696557435223</v>
      </c>
    </row>
    <row r="370" spans="1:31" x14ac:dyDescent="0.3">
      <c r="A370" s="18">
        <v>45427</v>
      </c>
      <c r="B370" s="2">
        <v>22</v>
      </c>
      <c r="C370" s="2" t="s">
        <v>178</v>
      </c>
      <c r="D370" s="9">
        <v>41.199838999999997</v>
      </c>
      <c r="E370">
        <v>5.9763819999999997E-3</v>
      </c>
      <c r="G370" s="34">
        <v>33.466999999999999</v>
      </c>
      <c r="H370" s="34">
        <v>0.23644504503349584</v>
      </c>
      <c r="I370" s="34">
        <v>33.703445045033497</v>
      </c>
      <c r="J370" s="34">
        <v>33.502020382728375</v>
      </c>
      <c r="K370" s="34">
        <v>3.4940000000000002</v>
      </c>
      <c r="L370" s="34">
        <v>2.4685182040428917E-2</v>
      </c>
      <c r="M370" s="34">
        <v>3.518685182040429</v>
      </c>
      <c r="N370" s="34">
        <v>3.4976561752548161</v>
      </c>
      <c r="O370" s="34">
        <v>36.960999999999999</v>
      </c>
      <c r="P370" s="34">
        <v>0.26113022707392475</v>
      </c>
      <c r="Q370" s="34">
        <v>37.222130227073926</v>
      </c>
      <c r="R370" s="34">
        <v>36.999676557983193</v>
      </c>
      <c r="S370" s="34"/>
      <c r="T370" s="34">
        <v>128.893</v>
      </c>
      <c r="U370" s="34">
        <v>0.91063170255781445</v>
      </c>
      <c r="V370" s="34">
        <v>129.80363170255782</v>
      </c>
      <c r="W370" s="34">
        <v>129.02787561451603</v>
      </c>
      <c r="X370" s="34">
        <v>10.350999999999997</v>
      </c>
      <c r="Y370" s="34">
        <v>7.3130028420286097E-2</v>
      </c>
      <c r="Z370" s="34">
        <v>10.424130028420283</v>
      </c>
      <c r="AA370" s="34">
        <v>10.361831445352774</v>
      </c>
      <c r="AB370" s="34">
        <v>139.244</v>
      </c>
      <c r="AC370" s="34">
        <v>0.9837617309781006</v>
      </c>
      <c r="AD370" s="34">
        <v>140.2277617309781</v>
      </c>
      <c r="AE370" s="34">
        <v>139.38970705986881</v>
      </c>
    </row>
    <row r="371" spans="1:31" x14ac:dyDescent="0.3">
      <c r="A371" s="18">
        <v>45427</v>
      </c>
      <c r="B371" s="2">
        <v>23</v>
      </c>
      <c r="C371" s="2" t="s">
        <v>178</v>
      </c>
      <c r="D371" s="9">
        <v>30.786719000000002</v>
      </c>
      <c r="E371">
        <v>5.8297940000000001E-3</v>
      </c>
      <c r="G371" s="34">
        <v>30.306000000000001</v>
      </c>
      <c r="H371" s="34">
        <v>0.27902730423705235</v>
      </c>
      <c r="I371" s="34">
        <v>30.585027304237052</v>
      </c>
      <c r="J371" s="34">
        <v>30.406722895568972</v>
      </c>
      <c r="K371" s="34">
        <v>3.2519999999999998</v>
      </c>
      <c r="L371" s="34">
        <v>2.9941159947828623E-2</v>
      </c>
      <c r="M371" s="34">
        <v>3.2819411599478285</v>
      </c>
      <c r="N371" s="34">
        <v>3.2628081190652116</v>
      </c>
      <c r="O371" s="34">
        <v>33.558</v>
      </c>
      <c r="P371" s="34">
        <v>0.308968464184881</v>
      </c>
      <c r="Q371" s="34">
        <v>33.866968464184879</v>
      </c>
      <c r="R371" s="34">
        <v>33.669531014634181</v>
      </c>
      <c r="S371" s="34"/>
      <c r="T371" s="34">
        <v>116.43000000000005</v>
      </c>
      <c r="U371" s="34">
        <v>1.0719708649217983</v>
      </c>
      <c r="V371" s="34">
        <v>117.50197086492184</v>
      </c>
      <c r="W371" s="34">
        <v>116.81695858018534</v>
      </c>
      <c r="X371" s="34">
        <v>9.4769999999999985</v>
      </c>
      <c r="Y371" s="34">
        <v>8.7254727191135251E-2</v>
      </c>
      <c r="Z371" s="34">
        <v>9.564254727191134</v>
      </c>
      <c r="AA371" s="34">
        <v>9.5084970923680832</v>
      </c>
      <c r="AB371" s="34">
        <v>125.90700000000005</v>
      </c>
      <c r="AC371" s="34">
        <v>1.1592255921129335</v>
      </c>
      <c r="AD371" s="34">
        <v>127.06622559211297</v>
      </c>
      <c r="AE371" s="34">
        <v>126.32545567255343</v>
      </c>
    </row>
    <row r="372" spans="1:31" x14ac:dyDescent="0.3">
      <c r="A372" s="18">
        <v>45427</v>
      </c>
      <c r="B372" s="2">
        <v>24</v>
      </c>
      <c r="C372" s="2" t="s">
        <v>23</v>
      </c>
      <c r="D372" s="9">
        <v>29.522826999999999</v>
      </c>
      <c r="E372">
        <v>5.7077789999999996E-3</v>
      </c>
      <c r="G372" s="34">
        <v>28.430000000000003</v>
      </c>
      <c r="H372" s="34">
        <v>0.26656576431387574</v>
      </c>
      <c r="I372" s="34">
        <v>28.696565764313878</v>
      </c>
      <c r="J372" s="34">
        <v>28.532772108872209</v>
      </c>
      <c r="K372" s="34">
        <v>3.0449999999999995</v>
      </c>
      <c r="L372" s="34">
        <v>2.85505716614756E-2</v>
      </c>
      <c r="M372" s="34">
        <v>3.0735505716614751</v>
      </c>
      <c r="N372" s="34">
        <v>3.0560074242531079</v>
      </c>
      <c r="O372" s="34">
        <v>31.475000000000001</v>
      </c>
      <c r="P372" s="34">
        <v>0.29511633597535136</v>
      </c>
      <c r="Q372" s="34">
        <v>31.770116335975352</v>
      </c>
      <c r="R372" s="34">
        <v>31.588779533125315</v>
      </c>
      <c r="S372" s="34"/>
      <c r="T372" s="34">
        <v>106.10000000000002</v>
      </c>
      <c r="U372" s="34">
        <v>0.99481630649673647</v>
      </c>
      <c r="V372" s="34">
        <v>107.09481630649675</v>
      </c>
      <c r="W372" s="34">
        <v>106.48354276297367</v>
      </c>
      <c r="X372" s="34">
        <v>8.6989999999999981</v>
      </c>
      <c r="Y372" s="34">
        <v>8.1563685675919956E-2</v>
      </c>
      <c r="Z372" s="34">
        <v>8.7805636856759186</v>
      </c>
      <c r="AA372" s="34">
        <v>8.730446168662656</v>
      </c>
      <c r="AB372" s="34">
        <v>114.79900000000002</v>
      </c>
      <c r="AC372" s="34">
        <v>1.0763799921726565</v>
      </c>
      <c r="AD372" s="34">
        <v>115.87537999217267</v>
      </c>
      <c r="AE372" s="34">
        <v>115.21398893163632</v>
      </c>
    </row>
    <row r="373" spans="1:31" x14ac:dyDescent="0.3">
      <c r="A373" s="18">
        <v>45428</v>
      </c>
      <c r="B373" s="2">
        <v>1</v>
      </c>
      <c r="C373" s="2" t="s">
        <v>23</v>
      </c>
      <c r="D373" s="9">
        <v>24.213106</v>
      </c>
      <c r="E373">
        <v>5.5122799999999996E-3</v>
      </c>
      <c r="G373" s="34">
        <v>27.378999999999998</v>
      </c>
      <c r="H373" s="34">
        <v>0.32344374370133683</v>
      </c>
      <c r="I373" s="34">
        <v>27.702443743701334</v>
      </c>
      <c r="J373" s="34">
        <v>27.549740117101802</v>
      </c>
      <c r="K373" s="34">
        <v>2.8280000000000003</v>
      </c>
      <c r="L373" s="34">
        <v>3.3408777062251385E-2</v>
      </c>
      <c r="M373" s="34">
        <v>2.8614087770622518</v>
      </c>
      <c r="N373" s="34">
        <v>2.845635890688627</v>
      </c>
      <c r="O373" s="34">
        <v>30.206999999999997</v>
      </c>
      <c r="P373" s="34">
        <v>0.3568525207635882</v>
      </c>
      <c r="Q373" s="34">
        <v>30.563852520763586</v>
      </c>
      <c r="R373" s="34">
        <v>30.395376007790428</v>
      </c>
      <c r="S373" s="34"/>
      <c r="T373" s="34">
        <v>100.58099999999996</v>
      </c>
      <c r="U373" s="34">
        <v>1.1882207233728093</v>
      </c>
      <c r="V373" s="34">
        <v>101.76922072337277</v>
      </c>
      <c r="W373" s="34">
        <v>101.20824028336374</v>
      </c>
      <c r="X373" s="34">
        <v>8.3450000000000024</v>
      </c>
      <c r="Y373" s="34">
        <v>9.8584244902577028E-2</v>
      </c>
      <c r="Z373" s="34">
        <v>8.4435842449025795</v>
      </c>
      <c r="AA373" s="34">
        <v>8.3970408443410882</v>
      </c>
      <c r="AB373" s="34">
        <v>108.92599999999996</v>
      </c>
      <c r="AC373" s="34">
        <v>1.2868049682753864</v>
      </c>
      <c r="AD373" s="34">
        <v>110.21280496827535</v>
      </c>
      <c r="AE373" s="34">
        <v>109.60528112770483</v>
      </c>
    </row>
    <row r="374" spans="1:31" x14ac:dyDescent="0.3">
      <c r="A374" s="18">
        <v>45428</v>
      </c>
      <c r="B374" s="2">
        <v>2</v>
      </c>
      <c r="C374" s="2" t="s">
        <v>23</v>
      </c>
      <c r="D374" s="9">
        <v>25.169526999999999</v>
      </c>
      <c r="E374">
        <v>5.4102539999999998E-3</v>
      </c>
      <c r="G374" s="34">
        <v>26.316000000000006</v>
      </c>
      <c r="H374" s="34">
        <v>0.3500932266259556</v>
      </c>
      <c r="I374" s="34">
        <v>26.666093226625961</v>
      </c>
      <c r="J374" s="34">
        <v>26.521822889082237</v>
      </c>
      <c r="K374" s="34">
        <v>2.7960000000000003</v>
      </c>
      <c r="L374" s="34">
        <v>3.7196407571293957E-2</v>
      </c>
      <c r="M374" s="34">
        <v>2.8331964075712941</v>
      </c>
      <c r="N374" s="34">
        <v>2.8178680953744459</v>
      </c>
      <c r="O374" s="34">
        <v>29.112000000000005</v>
      </c>
      <c r="P374" s="34">
        <v>0.38728963419724954</v>
      </c>
      <c r="Q374" s="34">
        <v>29.499289634197254</v>
      </c>
      <c r="R374" s="34">
        <v>29.339690984456684</v>
      </c>
      <c r="S374" s="34"/>
      <c r="T374" s="34">
        <v>97.277999999999963</v>
      </c>
      <c r="U374" s="34">
        <v>1.2941316651360273</v>
      </c>
      <c r="V374" s="34">
        <v>98.572131665135984</v>
      </c>
      <c r="W374" s="34">
        <v>98.038831395506165</v>
      </c>
      <c r="X374" s="34">
        <v>8.1769999999999978</v>
      </c>
      <c r="Y374" s="34">
        <v>0.1087821976789952</v>
      </c>
      <c r="Z374" s="34">
        <v>8.2857821976789925</v>
      </c>
      <c r="AA374" s="34">
        <v>8.2409540114008717</v>
      </c>
      <c r="AB374" s="34">
        <v>105.45499999999996</v>
      </c>
      <c r="AC374" s="34">
        <v>1.4029138628150224</v>
      </c>
      <c r="AD374" s="34">
        <v>106.85791386281498</v>
      </c>
      <c r="AE374" s="34">
        <v>106.27978540690704</v>
      </c>
    </row>
    <row r="375" spans="1:31" x14ac:dyDescent="0.3">
      <c r="A375" s="18">
        <v>45428</v>
      </c>
      <c r="B375" s="2">
        <v>3</v>
      </c>
      <c r="C375" s="2" t="s">
        <v>23</v>
      </c>
      <c r="D375" s="9">
        <v>22.510102</v>
      </c>
      <c r="E375">
        <v>5.4511300000000002E-3</v>
      </c>
      <c r="G375" s="34">
        <v>25.741</v>
      </c>
      <c r="H375" s="34">
        <v>0.36768028514822315</v>
      </c>
      <c r="I375" s="34">
        <v>26.108680285148221</v>
      </c>
      <c r="J375" s="34">
        <v>25.966358474785441</v>
      </c>
      <c r="K375" s="34">
        <v>2.6909999999999998</v>
      </c>
      <c r="L375" s="34">
        <v>3.843780922784152E-2</v>
      </c>
      <c r="M375" s="34">
        <v>2.7294378092278415</v>
      </c>
      <c r="N375" s="34">
        <v>2.7145592889028256</v>
      </c>
      <c r="O375" s="34">
        <v>28.431999999999999</v>
      </c>
      <c r="P375" s="34">
        <v>0.40611809437606466</v>
      </c>
      <c r="Q375" s="34">
        <v>28.838118094376064</v>
      </c>
      <c r="R375" s="34">
        <v>28.680917763688267</v>
      </c>
      <c r="S375" s="34"/>
      <c r="T375" s="34">
        <v>95.694000000000059</v>
      </c>
      <c r="U375" s="34">
        <v>1.3668776351724521</v>
      </c>
      <c r="V375" s="34">
        <v>97.060877635172517</v>
      </c>
      <c r="W375" s="34">
        <v>96.531786173269097</v>
      </c>
      <c r="X375" s="34">
        <v>8.1199999999999974</v>
      </c>
      <c r="Y375" s="34">
        <v>0.11598476808995654</v>
      </c>
      <c r="Z375" s="34">
        <v>8.2359847680899545</v>
      </c>
      <c r="AA375" s="34">
        <v>8.1910893444410764</v>
      </c>
      <c r="AB375" s="34">
        <v>103.81400000000005</v>
      </c>
      <c r="AC375" s="34">
        <v>1.4828624032624087</v>
      </c>
      <c r="AD375" s="34">
        <v>105.29686240326247</v>
      </c>
      <c r="AE375" s="34">
        <v>104.72287551771018</v>
      </c>
    </row>
    <row r="376" spans="1:31" x14ac:dyDescent="0.3">
      <c r="A376" s="18">
        <v>45428</v>
      </c>
      <c r="B376" s="2">
        <v>4</v>
      </c>
      <c r="C376" s="2" t="s">
        <v>23</v>
      </c>
      <c r="D376" s="9">
        <v>28.351116000000001</v>
      </c>
      <c r="E376">
        <v>5.4841079999999997E-3</v>
      </c>
      <c r="G376" s="34">
        <v>25.693000000000001</v>
      </c>
      <c r="H376" s="34">
        <v>0.43180253800934582</v>
      </c>
      <c r="I376" s="34">
        <v>26.124802538009348</v>
      </c>
      <c r="J376" s="34">
        <v>25.981531299412232</v>
      </c>
      <c r="K376" s="34">
        <v>2.7199999999999998</v>
      </c>
      <c r="L376" s="34">
        <v>4.5712953076146055E-2</v>
      </c>
      <c r="M376" s="34">
        <v>2.7657129530761457</v>
      </c>
      <c r="N376" s="34">
        <v>2.7505454845444772</v>
      </c>
      <c r="O376" s="34">
        <v>28.413</v>
      </c>
      <c r="P376" s="34">
        <v>0.47751549108549185</v>
      </c>
      <c r="Q376" s="34">
        <v>28.890515491085495</v>
      </c>
      <c r="R376" s="34">
        <v>28.73207678395671</v>
      </c>
      <c r="S376" s="34"/>
      <c r="T376" s="34">
        <v>95.645999999999972</v>
      </c>
      <c r="U376" s="34">
        <v>1.6074489374709795</v>
      </c>
      <c r="V376" s="34">
        <v>97.253448937470949</v>
      </c>
      <c r="W376" s="34">
        <v>96.720100520125371</v>
      </c>
      <c r="X376" s="34">
        <v>8.088000000000001</v>
      </c>
      <c r="Y376" s="34">
        <v>0.1359288104705402</v>
      </c>
      <c r="Z376" s="34">
        <v>8.2239288104705413</v>
      </c>
      <c r="AA376" s="34">
        <v>8.1788278966896097</v>
      </c>
      <c r="AB376" s="34">
        <v>103.73399999999998</v>
      </c>
      <c r="AC376" s="34">
        <v>1.7433777479415198</v>
      </c>
      <c r="AD376" s="34">
        <v>105.47737774794149</v>
      </c>
      <c r="AE376" s="34">
        <v>104.89892841681498</v>
      </c>
    </row>
    <row r="377" spans="1:31" x14ac:dyDescent="0.3">
      <c r="A377" s="18">
        <v>45428</v>
      </c>
      <c r="B377" s="2">
        <v>5</v>
      </c>
      <c r="C377" s="2" t="s">
        <v>23</v>
      </c>
      <c r="D377" s="9">
        <v>36.990833000000002</v>
      </c>
      <c r="E377">
        <v>5.5022730000000002E-3</v>
      </c>
      <c r="G377" s="34">
        <v>26.439000000000004</v>
      </c>
      <c r="H377" s="34">
        <v>0.41070451687816156</v>
      </c>
      <c r="I377" s="34">
        <v>26.849704516878166</v>
      </c>
      <c r="J377" s="34">
        <v>26.701970112656969</v>
      </c>
      <c r="K377" s="34">
        <v>2.7869999999999999</v>
      </c>
      <c r="L377" s="34">
        <v>4.3293372992149325E-2</v>
      </c>
      <c r="M377" s="34">
        <v>2.8302933729921493</v>
      </c>
      <c r="N377" s="34">
        <v>2.8147203261838558</v>
      </c>
      <c r="O377" s="34">
        <v>29.226000000000003</v>
      </c>
      <c r="P377" s="34">
        <v>0.45399788987031087</v>
      </c>
      <c r="Q377" s="34">
        <v>29.679997889870315</v>
      </c>
      <c r="R377" s="34">
        <v>29.516690438840826</v>
      </c>
      <c r="S377" s="34"/>
      <c r="T377" s="34">
        <v>99.031000000000034</v>
      </c>
      <c r="U377" s="34">
        <v>1.5383516400378694</v>
      </c>
      <c r="V377" s="34">
        <v>100.56935164003791</v>
      </c>
      <c r="W377" s="34">
        <v>100.01599161188143</v>
      </c>
      <c r="X377" s="34">
        <v>8.3310000000000013</v>
      </c>
      <c r="Y377" s="34">
        <v>0.12941409773864232</v>
      </c>
      <c r="Z377" s="34">
        <v>8.4604140977386439</v>
      </c>
      <c r="AA377" s="34">
        <v>8.4138625896798374</v>
      </c>
      <c r="AB377" s="34">
        <v>107.36200000000004</v>
      </c>
      <c r="AC377" s="34">
        <v>1.6677657377765116</v>
      </c>
      <c r="AD377" s="34">
        <v>109.02976573777656</v>
      </c>
      <c r="AE377" s="34">
        <v>108.42985420156127</v>
      </c>
    </row>
    <row r="378" spans="1:31" x14ac:dyDescent="0.3">
      <c r="A378" s="18">
        <v>45428</v>
      </c>
      <c r="B378" s="2">
        <v>6</v>
      </c>
      <c r="C378" s="2" t="s">
        <v>23</v>
      </c>
      <c r="D378" s="9">
        <v>45.721834999999999</v>
      </c>
      <c r="E378">
        <v>5.6019449999999997E-3</v>
      </c>
      <c r="G378" s="34">
        <v>28.418000000000003</v>
      </c>
      <c r="H378" s="34">
        <v>0.40398667141810279</v>
      </c>
      <c r="I378" s="34">
        <v>28.821986671418106</v>
      </c>
      <c r="J378" s="34">
        <v>28.66052748729409</v>
      </c>
      <c r="K378" s="34">
        <v>2.9529999999999994</v>
      </c>
      <c r="L378" s="34">
        <v>4.197947219007872E-2</v>
      </c>
      <c r="M378" s="34">
        <v>2.994979472190078</v>
      </c>
      <c r="N378" s="34">
        <v>2.9782017619107402</v>
      </c>
      <c r="O378" s="34">
        <v>31.371000000000002</v>
      </c>
      <c r="P378" s="34">
        <v>0.44596614360818154</v>
      </c>
      <c r="Q378" s="34">
        <v>31.816966143608184</v>
      </c>
      <c r="R378" s="34">
        <v>31.638729249204829</v>
      </c>
      <c r="S378" s="34"/>
      <c r="T378" s="34">
        <v>107.07899999999999</v>
      </c>
      <c r="U378" s="34">
        <v>1.5222214367224653</v>
      </c>
      <c r="V378" s="34">
        <v>108.60122143672245</v>
      </c>
      <c r="W378" s="34">
        <v>107.99284336730112</v>
      </c>
      <c r="X378" s="34">
        <v>8.8829999999999991</v>
      </c>
      <c r="Y378" s="34">
        <v>0.12627959751590564</v>
      </c>
      <c r="Z378" s="34">
        <v>9.0092795975159046</v>
      </c>
      <c r="AA378" s="34">
        <v>8.9588101087209981</v>
      </c>
      <c r="AB378" s="34">
        <v>115.96199999999999</v>
      </c>
      <c r="AC378" s="34">
        <v>1.648501034238371</v>
      </c>
      <c r="AD378" s="34">
        <v>117.61050103423835</v>
      </c>
      <c r="AE378" s="34">
        <v>116.95165347602212</v>
      </c>
    </row>
    <row r="379" spans="1:31" x14ac:dyDescent="0.3">
      <c r="A379" s="18">
        <v>45428</v>
      </c>
      <c r="B379" s="2">
        <v>7</v>
      </c>
      <c r="C379" s="2" t="s">
        <v>23</v>
      </c>
      <c r="D379" s="9">
        <v>63.599908999999997</v>
      </c>
      <c r="E379">
        <v>5.6022709999999998E-3</v>
      </c>
      <c r="G379" s="34">
        <v>31.7</v>
      </c>
      <c r="H379" s="34">
        <v>0.25113852774846401</v>
      </c>
      <c r="I379" s="34">
        <v>31.951138527748462</v>
      </c>
      <c r="J379" s="34">
        <v>31.772139590957476</v>
      </c>
      <c r="K379" s="34">
        <v>3.3569999999999993</v>
      </c>
      <c r="L379" s="34">
        <v>2.6595332418031341E-2</v>
      </c>
      <c r="M379" s="34">
        <v>3.3835953324180306</v>
      </c>
      <c r="N379" s="34">
        <v>3.3646395144114898</v>
      </c>
      <c r="O379" s="34">
        <v>35.057000000000002</v>
      </c>
      <c r="P379" s="34">
        <v>0.27773386016649537</v>
      </c>
      <c r="Q379" s="34">
        <v>35.334733860166494</v>
      </c>
      <c r="R379" s="34">
        <v>35.136779105368966</v>
      </c>
      <c r="S379" s="34"/>
      <c r="T379" s="34">
        <v>118.94099999999999</v>
      </c>
      <c r="U379" s="34">
        <v>0.94229235422492286</v>
      </c>
      <c r="V379" s="34">
        <v>119.88329235422491</v>
      </c>
      <c r="W379" s="34">
        <v>119.21167366208431</v>
      </c>
      <c r="X379" s="34">
        <v>9.8179999999999996</v>
      </c>
      <c r="Y379" s="34">
        <v>7.7781642442726173E-2</v>
      </c>
      <c r="Z379" s="34">
        <v>9.8957816424427261</v>
      </c>
      <c r="AA379" s="34">
        <v>9.8403427919249378</v>
      </c>
      <c r="AB379" s="34">
        <v>128.75899999999999</v>
      </c>
      <c r="AC379" s="34">
        <v>1.0200739966676491</v>
      </c>
      <c r="AD379" s="34">
        <v>129.77907399666762</v>
      </c>
      <c r="AE379" s="34">
        <v>129.05201645400925</v>
      </c>
    </row>
    <row r="380" spans="1:31" x14ac:dyDescent="0.3">
      <c r="A380" s="18">
        <v>45428</v>
      </c>
      <c r="B380" s="2">
        <v>8</v>
      </c>
      <c r="C380" s="2" t="s">
        <v>178</v>
      </c>
      <c r="D380" s="9">
        <v>24.989934999999999</v>
      </c>
      <c r="E380">
        <v>5.9960250000000003E-3</v>
      </c>
      <c r="G380" s="34">
        <v>35.909999999999997</v>
      </c>
      <c r="H380" s="34">
        <v>0.40258155131588835</v>
      </c>
      <c r="I380" s="34">
        <v>36.312581551315887</v>
      </c>
      <c r="J380" s="34">
        <v>36.094850404519661</v>
      </c>
      <c r="K380" s="34">
        <v>3.577</v>
      </c>
      <c r="L380" s="34">
        <v>4.0101203259730794E-2</v>
      </c>
      <c r="M380" s="34">
        <v>3.6171012032597307</v>
      </c>
      <c r="N380" s="34">
        <v>3.5954129740174556</v>
      </c>
      <c r="O380" s="34">
        <v>39.486999999999995</v>
      </c>
      <c r="P380" s="34">
        <v>0.44268275457561912</v>
      </c>
      <c r="Q380" s="34">
        <v>39.929682754575616</v>
      </c>
      <c r="R380" s="34">
        <v>39.690263378537118</v>
      </c>
      <c r="S380" s="34"/>
      <c r="T380" s="34">
        <v>134.63200000000001</v>
      </c>
      <c r="U380" s="34">
        <v>1.5093388865708908</v>
      </c>
      <c r="V380" s="34">
        <v>136.14133888657091</v>
      </c>
      <c r="W380" s="34">
        <v>135.32503201507356</v>
      </c>
      <c r="X380" s="34">
        <v>10.469000000000003</v>
      </c>
      <c r="Y380" s="34">
        <v>0.11736636760584897</v>
      </c>
      <c r="Z380" s="34">
        <v>10.586366367605851</v>
      </c>
      <c r="AA380" s="34">
        <v>10.522890250206528</v>
      </c>
      <c r="AB380" s="34">
        <v>145.101</v>
      </c>
      <c r="AC380" s="34">
        <v>1.6267052541767397</v>
      </c>
      <c r="AD380" s="34">
        <v>146.72770525417675</v>
      </c>
      <c r="AE380" s="34">
        <v>145.84792226528009</v>
      </c>
    </row>
    <row r="381" spans="1:31" x14ac:dyDescent="0.3">
      <c r="A381" s="18">
        <v>45428</v>
      </c>
      <c r="B381" s="2">
        <v>9</v>
      </c>
      <c r="C381" s="2" t="s">
        <v>178</v>
      </c>
      <c r="D381" s="9">
        <v>33.033673</v>
      </c>
      <c r="E381">
        <v>6.3674659999999996E-3</v>
      </c>
      <c r="G381" s="34">
        <v>40.412999999999997</v>
      </c>
      <c r="H381" s="34">
        <v>0.4226892983079959</v>
      </c>
      <c r="I381" s="34">
        <v>40.83568929830799</v>
      </c>
      <c r="J381" s="34">
        <v>40.575669435114449</v>
      </c>
      <c r="K381" s="34">
        <v>3.871</v>
      </c>
      <c r="L381" s="34">
        <v>4.0487721123159681E-2</v>
      </c>
      <c r="M381" s="34">
        <v>3.9114877211231596</v>
      </c>
      <c r="N381" s="34">
        <v>3.8865814560494902</v>
      </c>
      <c r="O381" s="34">
        <v>44.283999999999999</v>
      </c>
      <c r="P381" s="34">
        <v>0.46317701943115558</v>
      </c>
      <c r="Q381" s="34">
        <v>44.747177019431149</v>
      </c>
      <c r="R381" s="34">
        <v>44.46225089116394</v>
      </c>
      <c r="S381" s="34"/>
      <c r="T381" s="34">
        <v>152.18100000000001</v>
      </c>
      <c r="U381" s="34">
        <v>1.591697723648557</v>
      </c>
      <c r="V381" s="34">
        <v>153.77269772364858</v>
      </c>
      <c r="W381" s="34">
        <v>152.79355529916495</v>
      </c>
      <c r="X381" s="34">
        <v>11.472999999999995</v>
      </c>
      <c r="Y381" s="34">
        <v>0.11999886965797232</v>
      </c>
      <c r="Z381" s="34">
        <v>11.592998869657968</v>
      </c>
      <c r="AA381" s="34">
        <v>11.519180843517383</v>
      </c>
      <c r="AB381" s="34">
        <v>163.654</v>
      </c>
      <c r="AC381" s="34">
        <v>1.7116965933065293</v>
      </c>
      <c r="AD381" s="34">
        <v>165.36569659330655</v>
      </c>
      <c r="AE381" s="34">
        <v>164.31273614268233</v>
      </c>
    </row>
    <row r="382" spans="1:31" x14ac:dyDescent="0.3">
      <c r="A382" s="18">
        <v>45428</v>
      </c>
      <c r="B382" s="2">
        <v>10</v>
      </c>
      <c r="C382" s="2" t="s">
        <v>178</v>
      </c>
      <c r="D382" s="9">
        <v>30.14781</v>
      </c>
      <c r="E382">
        <v>6.5824389999999998E-3</v>
      </c>
      <c r="G382" s="34">
        <v>44.668999999999997</v>
      </c>
      <c r="H382" s="34">
        <v>0.47311393276393215</v>
      </c>
      <c r="I382" s="34">
        <v>45.142113932763927</v>
      </c>
      <c r="J382" s="34">
        <v>44.844968721470458</v>
      </c>
      <c r="K382" s="34">
        <v>4.2950000000000008</v>
      </c>
      <c r="L382" s="34">
        <v>4.5490705885985562E-2</v>
      </c>
      <c r="M382" s="34">
        <v>4.3404907058859861</v>
      </c>
      <c r="N382" s="34">
        <v>4.3119196905844248</v>
      </c>
      <c r="O382" s="34">
        <v>48.963999999999999</v>
      </c>
      <c r="P382" s="34">
        <v>0.51860463864991768</v>
      </c>
      <c r="Q382" s="34">
        <v>49.48260463864991</v>
      </c>
      <c r="R382" s="34">
        <v>49.156888412054883</v>
      </c>
      <c r="S382" s="34"/>
      <c r="T382" s="34">
        <v>166.0380000000001</v>
      </c>
      <c r="U382" s="34">
        <v>1.7585997261693302</v>
      </c>
      <c r="V382" s="34">
        <v>167.79659972616943</v>
      </c>
      <c r="W382" s="34">
        <v>166.6920888440645</v>
      </c>
      <c r="X382" s="34">
        <v>12.449999999999998</v>
      </c>
      <c r="Y382" s="34">
        <v>0.13186479354610478</v>
      </c>
      <c r="Z382" s="34">
        <v>12.581864793546103</v>
      </c>
      <c r="AA382" s="34">
        <v>12.499045436036338</v>
      </c>
      <c r="AB382" s="34">
        <v>178.48800000000008</v>
      </c>
      <c r="AC382" s="34">
        <v>1.8904645197154351</v>
      </c>
      <c r="AD382" s="34">
        <v>180.37846451971552</v>
      </c>
      <c r="AE382" s="34">
        <v>179.19113428010084</v>
      </c>
    </row>
    <row r="383" spans="1:31" x14ac:dyDescent="0.3">
      <c r="A383" s="18">
        <v>45428</v>
      </c>
      <c r="B383" s="2">
        <v>11</v>
      </c>
      <c r="C383" s="2" t="s">
        <v>178</v>
      </c>
      <c r="D383" s="9">
        <v>25.735545999999999</v>
      </c>
      <c r="E383">
        <v>6.7979850000000003E-3</v>
      </c>
      <c r="G383" s="34">
        <v>47.862000000000002</v>
      </c>
      <c r="H383" s="34">
        <v>0.38901186623090034</v>
      </c>
      <c r="I383" s="34">
        <v>48.251011866230904</v>
      </c>
      <c r="J383" s="34">
        <v>47.923002211329447</v>
      </c>
      <c r="K383" s="34">
        <v>4.51</v>
      </c>
      <c r="L383" s="34">
        <v>3.6656293441589577E-2</v>
      </c>
      <c r="M383" s="34">
        <v>4.5466562934415897</v>
      </c>
      <c r="N383" s="34">
        <v>4.5157481921586182</v>
      </c>
      <c r="O383" s="34">
        <v>52.372</v>
      </c>
      <c r="P383" s="34">
        <v>0.42566815967248994</v>
      </c>
      <c r="Q383" s="34">
        <v>52.797668159672497</v>
      </c>
      <c r="R383" s="34">
        <v>52.438750403488065</v>
      </c>
      <c r="S383" s="34"/>
      <c r="T383" s="34">
        <v>173.86600000000004</v>
      </c>
      <c r="U383" s="34">
        <v>1.4131448149701586</v>
      </c>
      <c r="V383" s="34">
        <v>175.27914481497021</v>
      </c>
      <c r="W383" s="34">
        <v>174.08759981770521</v>
      </c>
      <c r="X383" s="34">
        <v>13.088999999999995</v>
      </c>
      <c r="Y383" s="34">
        <v>0.1063845287931188</v>
      </c>
      <c r="Z383" s="34">
        <v>13.195384528793113</v>
      </c>
      <c r="AA383" s="34">
        <v>13.105682502697146</v>
      </c>
      <c r="AB383" s="34">
        <v>186.95500000000004</v>
      </c>
      <c r="AC383" s="34">
        <v>1.5195293437632775</v>
      </c>
      <c r="AD383" s="34">
        <v>188.47452934376332</v>
      </c>
      <c r="AE383" s="34">
        <v>187.19328232040235</v>
      </c>
    </row>
    <row r="384" spans="1:31" x14ac:dyDescent="0.3">
      <c r="A384" s="18">
        <v>45428</v>
      </c>
      <c r="B384" s="2">
        <v>12</v>
      </c>
      <c r="C384" s="2" t="s">
        <v>178</v>
      </c>
      <c r="D384" s="9">
        <v>25.081119999999999</v>
      </c>
      <c r="E384">
        <v>6.9861719999999997E-3</v>
      </c>
      <c r="G384" s="34">
        <v>48.8</v>
      </c>
      <c r="H384" s="34">
        <v>0.4142536185716974</v>
      </c>
      <c r="I384" s="34">
        <v>49.214253618571696</v>
      </c>
      <c r="J384" s="34">
        <v>48.870434377940732</v>
      </c>
      <c r="K384" s="34">
        <v>4.5990000000000002</v>
      </c>
      <c r="L384" s="34">
        <v>3.9040008028918778E-2</v>
      </c>
      <c r="M384" s="34">
        <v>4.638040008028919</v>
      </c>
      <c r="N384" s="34">
        <v>4.6056378627899477</v>
      </c>
      <c r="O384" s="34">
        <v>53.399000000000001</v>
      </c>
      <c r="P384" s="34">
        <v>0.45329362660061617</v>
      </c>
      <c r="Q384" s="34">
        <v>53.852293626600613</v>
      </c>
      <c r="R384" s="34">
        <v>53.47607224073068</v>
      </c>
      <c r="S384" s="34"/>
      <c r="T384" s="34">
        <v>177.23100000000002</v>
      </c>
      <c r="U384" s="34">
        <v>1.5044791613336173</v>
      </c>
      <c r="V384" s="34">
        <v>178.73547916133364</v>
      </c>
      <c r="W384" s="34">
        <v>177.48680236141016</v>
      </c>
      <c r="X384" s="34">
        <v>13.218999999999996</v>
      </c>
      <c r="Y384" s="34">
        <v>0.11221349557170629</v>
      </c>
      <c r="Z384" s="34">
        <v>13.331213495571703</v>
      </c>
      <c r="AA384" s="34">
        <v>13.238079345122918</v>
      </c>
      <c r="AB384" s="34">
        <v>190.45000000000002</v>
      </c>
      <c r="AC384" s="34">
        <v>1.6166926569053235</v>
      </c>
      <c r="AD384" s="34">
        <v>192.06669265690533</v>
      </c>
      <c r="AE384" s="34">
        <v>190.72488170653307</v>
      </c>
    </row>
    <row r="385" spans="1:31" x14ac:dyDescent="0.3">
      <c r="A385" s="18">
        <v>45428</v>
      </c>
      <c r="B385" s="2">
        <v>13</v>
      </c>
      <c r="C385" s="2" t="s">
        <v>178</v>
      </c>
      <c r="D385" s="9">
        <v>56.804273000000002</v>
      </c>
      <c r="E385">
        <v>7.2483879999999997E-3</v>
      </c>
      <c r="G385" s="34">
        <v>49.195</v>
      </c>
      <c r="H385" s="34">
        <v>0.55113519670892064</v>
      </c>
      <c r="I385" s="34">
        <v>49.74613519670892</v>
      </c>
      <c r="J385" s="34">
        <v>49.385555907302717</v>
      </c>
      <c r="K385" s="34">
        <v>4.633</v>
      </c>
      <c r="L385" s="34">
        <v>5.1903839137156814E-2</v>
      </c>
      <c r="M385" s="34">
        <v>4.6849038391371565</v>
      </c>
      <c r="N385" s="34">
        <v>4.6509458383684006</v>
      </c>
      <c r="O385" s="34">
        <v>53.828000000000003</v>
      </c>
      <c r="P385" s="34">
        <v>0.60303903584607743</v>
      </c>
      <c r="Q385" s="34">
        <v>54.431039035846077</v>
      </c>
      <c r="R385" s="34">
        <v>54.036501745671117</v>
      </c>
      <c r="S385" s="34"/>
      <c r="T385" s="34">
        <v>178.24299999999999</v>
      </c>
      <c r="U385" s="34">
        <v>1.9968694149199744</v>
      </c>
      <c r="V385" s="34">
        <v>180.23986941491998</v>
      </c>
      <c r="W385" s="34">
        <v>178.9334209083313</v>
      </c>
      <c r="X385" s="34">
        <v>13.446000000000003</v>
      </c>
      <c r="Y385" s="34">
        <v>0.15063652515394141</v>
      </c>
      <c r="Z385" s="34">
        <v>13.596636525153945</v>
      </c>
      <c r="AA385" s="34">
        <v>13.498082828124657</v>
      </c>
      <c r="AB385" s="34">
        <v>191.68899999999999</v>
      </c>
      <c r="AC385" s="34">
        <v>2.1475059400739158</v>
      </c>
      <c r="AD385" s="34">
        <v>193.83650594007392</v>
      </c>
      <c r="AE385" s="34">
        <v>192.43150373645597</v>
      </c>
    </row>
    <row r="386" spans="1:31" x14ac:dyDescent="0.3">
      <c r="A386" s="18">
        <v>45428</v>
      </c>
      <c r="B386" s="2">
        <v>14</v>
      </c>
      <c r="C386" s="2" t="s">
        <v>178</v>
      </c>
      <c r="D386" s="9">
        <v>38.630682</v>
      </c>
      <c r="E386">
        <v>7.2425190000000002E-3</v>
      </c>
      <c r="G386" s="34">
        <v>50.417000000000009</v>
      </c>
      <c r="H386" s="34">
        <v>0.68990046580315456</v>
      </c>
      <c r="I386" s="34">
        <v>51.106900465803164</v>
      </c>
      <c r="J386" s="34">
        <v>50.736757768148479</v>
      </c>
      <c r="K386" s="34">
        <v>4.6769999999999996</v>
      </c>
      <c r="L386" s="34">
        <v>6.3999533462152702E-2</v>
      </c>
      <c r="M386" s="34">
        <v>4.7409995334621522</v>
      </c>
      <c r="N386" s="34">
        <v>4.7066627542620614</v>
      </c>
      <c r="O386" s="34">
        <v>55.094000000000008</v>
      </c>
      <c r="P386" s="34">
        <v>0.75389999926530726</v>
      </c>
      <c r="Q386" s="34">
        <v>55.847899999265316</v>
      </c>
      <c r="R386" s="34">
        <v>55.443420522410541</v>
      </c>
      <c r="S386" s="34"/>
      <c r="T386" s="34">
        <v>182.11800000000005</v>
      </c>
      <c r="U386" s="34">
        <v>2.4920818975968206</v>
      </c>
      <c r="V386" s="34">
        <v>184.61008189759687</v>
      </c>
      <c r="W386" s="34">
        <v>183.27303987186198</v>
      </c>
      <c r="X386" s="34">
        <v>13.369999999999996</v>
      </c>
      <c r="Y386" s="34">
        <v>0.18295355193264518</v>
      </c>
      <c r="Z386" s="34">
        <v>13.552953551932641</v>
      </c>
      <c r="AA386" s="34">
        <v>13.454796028326651</v>
      </c>
      <c r="AB386" s="34">
        <v>195.48800000000006</v>
      </c>
      <c r="AC386" s="34">
        <v>2.6750354495294659</v>
      </c>
      <c r="AD386" s="34">
        <v>198.1630354495295</v>
      </c>
      <c r="AE386" s="34">
        <v>196.72783590018864</v>
      </c>
    </row>
    <row r="387" spans="1:31" x14ac:dyDescent="0.3">
      <c r="A387" s="18">
        <v>45428</v>
      </c>
      <c r="B387" s="2">
        <v>15</v>
      </c>
      <c r="C387" s="2" t="s">
        <v>178</v>
      </c>
      <c r="D387" s="9">
        <v>40.667543999999999</v>
      </c>
      <c r="E387">
        <v>7.0368690000000003E-3</v>
      </c>
      <c r="G387" s="34">
        <v>50.519999999999996</v>
      </c>
      <c r="H387" s="34">
        <v>0.76000271510446027</v>
      </c>
      <c r="I387" s="34">
        <v>51.280002715104459</v>
      </c>
      <c r="J387" s="34">
        <v>50.919152053678623</v>
      </c>
      <c r="K387" s="34">
        <v>4.7519999999999998</v>
      </c>
      <c r="L387" s="34">
        <v>7.1487191254481303E-2</v>
      </c>
      <c r="M387" s="34">
        <v>4.8234871912544808</v>
      </c>
      <c r="N387" s="34">
        <v>4.7895449437664448</v>
      </c>
      <c r="O387" s="34">
        <v>55.271999999999998</v>
      </c>
      <c r="P387" s="34">
        <v>0.8314899063589416</v>
      </c>
      <c r="Q387" s="34">
        <v>56.103489906358938</v>
      </c>
      <c r="R387" s="34">
        <v>55.708696997445067</v>
      </c>
      <c r="S387" s="34"/>
      <c r="T387" s="34">
        <v>183.20100000000008</v>
      </c>
      <c r="U387" s="34">
        <v>2.7560027199099824</v>
      </c>
      <c r="V387" s="34">
        <v>185.95700271991007</v>
      </c>
      <c r="W387" s="34">
        <v>184.64844765213741</v>
      </c>
      <c r="X387" s="34">
        <v>13.360999999999997</v>
      </c>
      <c r="Y387" s="34">
        <v>0.20099755099981578</v>
      </c>
      <c r="Z387" s="34">
        <v>13.561997550999813</v>
      </c>
      <c r="AA387" s="34">
        <v>13.466563550855106</v>
      </c>
      <c r="AB387" s="34">
        <v>196.56200000000007</v>
      </c>
      <c r="AC387" s="34">
        <v>2.957000270909798</v>
      </c>
      <c r="AD387" s="34">
        <v>199.51900027090988</v>
      </c>
      <c r="AE387" s="34">
        <v>198.11501120299252</v>
      </c>
    </row>
    <row r="388" spans="1:31" x14ac:dyDescent="0.3">
      <c r="A388" s="18">
        <v>45428</v>
      </c>
      <c r="B388" s="2">
        <v>16</v>
      </c>
      <c r="C388" s="2" t="s">
        <v>178</v>
      </c>
      <c r="D388" s="9">
        <v>36.911664999999999</v>
      </c>
      <c r="E388">
        <v>7.0131680000000002E-3</v>
      </c>
      <c r="G388" s="34">
        <v>49.605000000000011</v>
      </c>
      <c r="H388" s="34">
        <v>0.56779400672177516</v>
      </c>
      <c r="I388" s="34">
        <v>50.172794006721787</v>
      </c>
      <c r="J388" s="34">
        <v>49.820923773323258</v>
      </c>
      <c r="K388" s="34">
        <v>4.7290000000000001</v>
      </c>
      <c r="L388" s="34">
        <v>5.4129580844416367E-2</v>
      </c>
      <c r="M388" s="34">
        <v>4.7831295808444168</v>
      </c>
      <c r="N388" s="34">
        <v>4.7495846895281852</v>
      </c>
      <c r="O388" s="34">
        <v>54.33400000000001</v>
      </c>
      <c r="P388" s="34">
        <v>0.62192358756619148</v>
      </c>
      <c r="Q388" s="34">
        <v>54.955923587566204</v>
      </c>
      <c r="R388" s="34">
        <v>54.570508462851443</v>
      </c>
      <c r="S388" s="34"/>
      <c r="T388" s="34">
        <v>179.34199999999998</v>
      </c>
      <c r="U388" s="34">
        <v>2.0528034019452992</v>
      </c>
      <c r="V388" s="34">
        <v>181.3948034019453</v>
      </c>
      <c r="W388" s="34">
        <v>180.1226511713605</v>
      </c>
      <c r="X388" s="34">
        <v>13.374999999999998</v>
      </c>
      <c r="Y388" s="34">
        <v>0.15309434210067011</v>
      </c>
      <c r="Z388" s="34">
        <v>13.528094342100669</v>
      </c>
      <c r="AA388" s="34">
        <v>13.433219543759668</v>
      </c>
      <c r="AB388" s="34">
        <v>192.71699999999998</v>
      </c>
      <c r="AC388" s="34">
        <v>2.2058977440459695</v>
      </c>
      <c r="AD388" s="34">
        <v>194.92289774404597</v>
      </c>
      <c r="AE388" s="34">
        <v>193.55587071512016</v>
      </c>
    </row>
    <row r="389" spans="1:31" x14ac:dyDescent="0.3">
      <c r="A389" s="18">
        <v>45428</v>
      </c>
      <c r="B389" s="2">
        <v>17</v>
      </c>
      <c r="C389" s="2" t="s">
        <v>178</v>
      </c>
      <c r="D389" s="9">
        <v>47.800615999999998</v>
      </c>
      <c r="E389">
        <v>7.0883539999999998E-3</v>
      </c>
      <c r="G389" s="34">
        <v>47.977000000000004</v>
      </c>
      <c r="H389" s="34">
        <v>0.75887740308256113</v>
      </c>
      <c r="I389" s="34">
        <v>48.735877403082569</v>
      </c>
      <c r="J389" s="34">
        <v>48.390420251548917</v>
      </c>
      <c r="K389" s="34">
        <v>4.7210000000000001</v>
      </c>
      <c r="L389" s="34">
        <v>7.4674536130912128E-2</v>
      </c>
      <c r="M389" s="34">
        <v>4.7956745361309121</v>
      </c>
      <c r="N389" s="34">
        <v>4.7616810973500305</v>
      </c>
      <c r="O389" s="34">
        <v>52.698000000000008</v>
      </c>
      <c r="P389" s="34">
        <v>0.83355193921347326</v>
      </c>
      <c r="Q389" s="34">
        <v>53.531551939213479</v>
      </c>
      <c r="R389" s="34">
        <v>53.152101348898945</v>
      </c>
      <c r="S389" s="34"/>
      <c r="T389" s="34">
        <v>173.79600000000008</v>
      </c>
      <c r="U389" s="34">
        <v>2.7490225972056788</v>
      </c>
      <c r="V389" s="34">
        <v>176.54502259720576</v>
      </c>
      <c r="W389" s="34">
        <v>175.29360898009878</v>
      </c>
      <c r="X389" s="34">
        <v>13.325999999999995</v>
      </c>
      <c r="Y389" s="34">
        <v>0.21078433986031236</v>
      </c>
      <c r="Z389" s="34">
        <v>13.536784339860308</v>
      </c>
      <c r="AA389" s="34">
        <v>13.440830820437721</v>
      </c>
      <c r="AB389" s="34">
        <v>187.12200000000007</v>
      </c>
      <c r="AC389" s="34">
        <v>2.959806937065991</v>
      </c>
      <c r="AD389" s="34">
        <v>190.08180693706606</v>
      </c>
      <c r="AE389" s="34">
        <v>188.73443980053651</v>
      </c>
    </row>
    <row r="390" spans="1:31" x14ac:dyDescent="0.3">
      <c r="A390" s="18">
        <v>45428</v>
      </c>
      <c r="B390" s="2">
        <v>18</v>
      </c>
      <c r="C390" s="2" t="s">
        <v>178</v>
      </c>
      <c r="D390" s="9">
        <v>40.417788000000002</v>
      </c>
      <c r="E390">
        <v>7.3209850000000003E-3</v>
      </c>
      <c r="G390" s="34">
        <v>45.848000000000006</v>
      </c>
      <c r="H390" s="34">
        <v>0.67957093413129621</v>
      </c>
      <c r="I390" s="34">
        <v>46.527570934131305</v>
      </c>
      <c r="J390" s="34">
        <v>46.18694328523609</v>
      </c>
      <c r="K390" s="34">
        <v>4.6480000000000006</v>
      </c>
      <c r="L390" s="34">
        <v>6.8893860186753295E-2</v>
      </c>
      <c r="M390" s="34">
        <v>4.7168938601867536</v>
      </c>
      <c r="N390" s="34">
        <v>4.6823615509897341</v>
      </c>
      <c r="O390" s="34">
        <v>50.496000000000009</v>
      </c>
      <c r="P390" s="34">
        <v>0.74846479431804946</v>
      </c>
      <c r="Q390" s="34">
        <v>51.244464794318056</v>
      </c>
      <c r="R390" s="34">
        <v>50.869304836225822</v>
      </c>
      <c r="S390" s="34"/>
      <c r="T390" s="34">
        <v>167.67200000000005</v>
      </c>
      <c r="U390" s="34">
        <v>2.4852778238453741</v>
      </c>
      <c r="V390" s="34">
        <v>170.15727782384542</v>
      </c>
      <c r="W390" s="34">
        <v>168.91155894525622</v>
      </c>
      <c r="X390" s="34">
        <v>13.057</v>
      </c>
      <c r="Y390" s="34">
        <v>0.19353423675956058</v>
      </c>
      <c r="Z390" s="34">
        <v>13.250534236759561</v>
      </c>
      <c r="AA390" s="34">
        <v>13.153527274370258</v>
      </c>
      <c r="AB390" s="34">
        <v>180.72900000000004</v>
      </c>
      <c r="AC390" s="34">
        <v>2.6788120606049346</v>
      </c>
      <c r="AD390" s="34">
        <v>183.40781206060498</v>
      </c>
      <c r="AE390" s="34">
        <v>182.06508621962647</v>
      </c>
    </row>
    <row r="391" spans="1:31" x14ac:dyDescent="0.3">
      <c r="A391" s="18">
        <v>45428</v>
      </c>
      <c r="B391" s="2">
        <v>19</v>
      </c>
      <c r="C391" s="2" t="s">
        <v>178</v>
      </c>
      <c r="D391" s="9">
        <v>50.598689</v>
      </c>
      <c r="E391">
        <v>7.1951339999999997E-3</v>
      </c>
      <c r="G391" s="34">
        <v>43.586000000000006</v>
      </c>
      <c r="H391" s="34">
        <v>0.66357331872667924</v>
      </c>
      <c r="I391" s="34">
        <v>44.249573318726682</v>
      </c>
      <c r="J391" s="34">
        <v>43.931191709255614</v>
      </c>
      <c r="K391" s="34">
        <v>4.5010000000000003</v>
      </c>
      <c r="L391" s="34">
        <v>6.8525294993548008E-2</v>
      </c>
      <c r="M391" s="34">
        <v>4.5695252949935483</v>
      </c>
      <c r="N391" s="34">
        <v>4.5366469481796798</v>
      </c>
      <c r="O391" s="34">
        <v>48.087000000000003</v>
      </c>
      <c r="P391" s="34">
        <v>0.73209861372022722</v>
      </c>
      <c r="Q391" s="34">
        <v>48.819098613720229</v>
      </c>
      <c r="R391" s="34">
        <v>48.467838657435294</v>
      </c>
      <c r="S391" s="34"/>
      <c r="T391" s="34">
        <v>161.82400000000001</v>
      </c>
      <c r="U391" s="34">
        <v>2.4636830342225973</v>
      </c>
      <c r="V391" s="34">
        <v>164.2876830342226</v>
      </c>
      <c r="W391" s="34">
        <v>163.10561114024182</v>
      </c>
      <c r="X391" s="34">
        <v>12.807</v>
      </c>
      <c r="Y391" s="34">
        <v>0.19497966073814024</v>
      </c>
      <c r="Z391" s="34">
        <v>13.00197966073814</v>
      </c>
      <c r="AA391" s="34">
        <v>12.908428674813853</v>
      </c>
      <c r="AB391" s="34">
        <v>174.631</v>
      </c>
      <c r="AC391" s="34">
        <v>2.6586626949607375</v>
      </c>
      <c r="AD391" s="34">
        <v>177.28966269496073</v>
      </c>
      <c r="AE391" s="34">
        <v>176.01403981505567</v>
      </c>
    </row>
    <row r="392" spans="1:31" x14ac:dyDescent="0.3">
      <c r="A392" s="18">
        <v>45428</v>
      </c>
      <c r="B392" s="2">
        <v>20</v>
      </c>
      <c r="C392" s="2" t="s">
        <v>178</v>
      </c>
      <c r="D392" s="9">
        <v>58.35425</v>
      </c>
      <c r="E392">
        <v>6.7357440000000001E-3</v>
      </c>
      <c r="G392" s="34">
        <v>41.246000000000002</v>
      </c>
      <c r="H392" s="34">
        <v>0.41121234545199198</v>
      </c>
      <c r="I392" s="34">
        <v>41.657212345451995</v>
      </c>
      <c r="J392" s="34">
        <v>41.376620027339392</v>
      </c>
      <c r="K392" s="34">
        <v>4.3009999999999993</v>
      </c>
      <c r="L392" s="34">
        <v>4.2879898603234663E-2</v>
      </c>
      <c r="M392" s="34">
        <v>4.3438798986032339</v>
      </c>
      <c r="N392" s="34">
        <v>4.3146206356394963</v>
      </c>
      <c r="O392" s="34">
        <v>45.547000000000004</v>
      </c>
      <c r="P392" s="34">
        <v>0.45409224405522663</v>
      </c>
      <c r="Q392" s="34">
        <v>46.001092244055229</v>
      </c>
      <c r="R392" s="34">
        <v>45.691240662978885</v>
      </c>
      <c r="S392" s="34"/>
      <c r="T392" s="34">
        <v>154.56600000000003</v>
      </c>
      <c r="U392" s="34">
        <v>1.5409845169745577</v>
      </c>
      <c r="V392" s="34">
        <v>156.10698451697459</v>
      </c>
      <c r="W392" s="34">
        <v>155.0554878326563</v>
      </c>
      <c r="X392" s="34">
        <v>12.314000000000002</v>
      </c>
      <c r="Y392" s="34">
        <v>0.12276751253202321</v>
      </c>
      <c r="Z392" s="34">
        <v>12.436767512532025</v>
      </c>
      <c r="AA392" s="34">
        <v>12.352996630380092</v>
      </c>
      <c r="AB392" s="34">
        <v>166.88000000000002</v>
      </c>
      <c r="AC392" s="34">
        <v>1.6637520295065809</v>
      </c>
      <c r="AD392" s="34">
        <v>168.54375202950661</v>
      </c>
      <c r="AE392" s="34">
        <v>167.40848446303639</v>
      </c>
    </row>
    <row r="393" spans="1:31" x14ac:dyDescent="0.3">
      <c r="A393" s="18">
        <v>45428</v>
      </c>
      <c r="B393" s="2">
        <v>21</v>
      </c>
      <c r="C393" s="2" t="s">
        <v>178</v>
      </c>
      <c r="D393" s="9">
        <v>66.851157999999998</v>
      </c>
      <c r="E393">
        <v>6.4189900000000003E-3</v>
      </c>
      <c r="G393" s="34">
        <v>38.150000000000006</v>
      </c>
      <c r="H393" s="34">
        <v>0.28282352684990952</v>
      </c>
      <c r="I393" s="34">
        <v>38.432823526849916</v>
      </c>
      <c r="J393" s="34">
        <v>38.1861236169593</v>
      </c>
      <c r="K393" s="34">
        <v>3.9910000000000005</v>
      </c>
      <c r="L393" s="34">
        <v>2.9587121773472839E-2</v>
      </c>
      <c r="M393" s="34">
        <v>4.020587121773473</v>
      </c>
      <c r="N393" s="34">
        <v>3.9947790132446803</v>
      </c>
      <c r="O393" s="34">
        <v>42.141000000000005</v>
      </c>
      <c r="P393" s="34">
        <v>0.31241064862338236</v>
      </c>
      <c r="Q393" s="34">
        <v>42.45341064862339</v>
      </c>
      <c r="R393" s="34">
        <v>42.180902630203981</v>
      </c>
      <c r="S393" s="34"/>
      <c r="T393" s="34">
        <v>144.86900000000003</v>
      </c>
      <c r="U393" s="34">
        <v>1.0739806424959251</v>
      </c>
      <c r="V393" s="34">
        <v>145.94298064249594</v>
      </c>
      <c r="W393" s="34">
        <v>145.00617410918156</v>
      </c>
      <c r="X393" s="34">
        <v>11.499000000000001</v>
      </c>
      <c r="Y393" s="34">
        <v>8.5247384934393419E-2</v>
      </c>
      <c r="Z393" s="34">
        <v>11.584247384934393</v>
      </c>
      <c r="AA393" s="34">
        <v>11.509888216812973</v>
      </c>
      <c r="AB393" s="34">
        <v>156.36800000000002</v>
      </c>
      <c r="AC393" s="34">
        <v>1.1592280274303184</v>
      </c>
      <c r="AD393" s="34">
        <v>157.52722802743034</v>
      </c>
      <c r="AE393" s="34">
        <v>156.51606232599454</v>
      </c>
    </row>
    <row r="394" spans="1:31" x14ac:dyDescent="0.3">
      <c r="A394" s="18">
        <v>45428</v>
      </c>
      <c r="B394" s="2">
        <v>22</v>
      </c>
      <c r="C394" s="2" t="s">
        <v>178</v>
      </c>
      <c r="D394" s="9">
        <v>59.620341000000003</v>
      </c>
      <c r="E394">
        <v>6.1898370000000001E-3</v>
      </c>
      <c r="G394" s="34">
        <v>34.698</v>
      </c>
      <c r="H394" s="34">
        <v>0.31308805384892668</v>
      </c>
      <c r="I394" s="34">
        <v>35.01108805384893</v>
      </c>
      <c r="J394" s="34">
        <v>34.794375125602961</v>
      </c>
      <c r="K394" s="34">
        <v>3.5549999999999997</v>
      </c>
      <c r="L394" s="34">
        <v>3.2077584628305213E-2</v>
      </c>
      <c r="M394" s="34">
        <v>3.5870775846283047</v>
      </c>
      <c r="N394" s="34">
        <v>3.5648741590731019</v>
      </c>
      <c r="O394" s="34">
        <v>38.253</v>
      </c>
      <c r="P394" s="34">
        <v>0.34516563847723192</v>
      </c>
      <c r="Q394" s="34">
        <v>38.598165638477234</v>
      </c>
      <c r="R394" s="34">
        <v>38.359249284676061</v>
      </c>
      <c r="S394" s="34"/>
      <c r="T394" s="34">
        <v>132.876</v>
      </c>
      <c r="U394" s="34">
        <v>1.1989707834235397</v>
      </c>
      <c r="V394" s="34">
        <v>134.07497078342354</v>
      </c>
      <c r="W394" s="34">
        <v>133.24506856849439</v>
      </c>
      <c r="X394" s="34">
        <v>10.732000000000001</v>
      </c>
      <c r="Y394" s="34">
        <v>9.6837310332200166E-2</v>
      </c>
      <c r="Z394" s="34">
        <v>10.828837310332201</v>
      </c>
      <c r="AA394" s="34">
        <v>10.761808572481726</v>
      </c>
      <c r="AB394" s="34">
        <v>143.608</v>
      </c>
      <c r="AC394" s="34">
        <v>1.2958080937557399</v>
      </c>
      <c r="AD394" s="34">
        <v>144.90380809375574</v>
      </c>
      <c r="AE394" s="34">
        <v>144.00687714097612</v>
      </c>
    </row>
    <row r="395" spans="1:31" x14ac:dyDescent="0.3">
      <c r="A395" s="18">
        <v>45428</v>
      </c>
      <c r="B395" s="2">
        <v>23</v>
      </c>
      <c r="C395" s="2" t="s">
        <v>178</v>
      </c>
      <c r="D395" s="9">
        <v>46.163400000000003</v>
      </c>
      <c r="E395">
        <v>5.8924240000000003E-3</v>
      </c>
      <c r="G395" s="34">
        <v>31.357999999999997</v>
      </c>
      <c r="H395" s="34">
        <v>0.29739108820797444</v>
      </c>
      <c r="I395" s="34">
        <v>31.655391088207971</v>
      </c>
      <c r="J395" s="34">
        <v>31.468864102030427</v>
      </c>
      <c r="K395" s="34">
        <v>3.3049999999999997</v>
      </c>
      <c r="L395" s="34">
        <v>3.1343757463082961E-2</v>
      </c>
      <c r="M395" s="34">
        <v>3.3363437574630828</v>
      </c>
      <c r="N395" s="34">
        <v>3.3166846054343573</v>
      </c>
      <c r="O395" s="34">
        <v>34.662999999999997</v>
      </c>
      <c r="P395" s="34">
        <v>0.32873484567105737</v>
      </c>
      <c r="Q395" s="34">
        <v>34.991734845671054</v>
      </c>
      <c r="R395" s="34">
        <v>34.785548707464784</v>
      </c>
      <c r="S395" s="34"/>
      <c r="T395" s="34">
        <v>119.18999999999996</v>
      </c>
      <c r="U395" s="34">
        <v>1.1303668538653124</v>
      </c>
      <c r="V395" s="34">
        <v>120.32036685386527</v>
      </c>
      <c r="W395" s="34">
        <v>119.61138823652675</v>
      </c>
      <c r="X395" s="34">
        <v>9.7469999999999999</v>
      </c>
      <c r="Y395" s="34">
        <v>9.243800423378809E-2</v>
      </c>
      <c r="Z395" s="34">
        <v>9.8394380042337879</v>
      </c>
      <c r="AA395" s="34">
        <v>9.7814598635911292</v>
      </c>
      <c r="AB395" s="34">
        <v>128.93699999999995</v>
      </c>
      <c r="AC395" s="34">
        <v>1.2228048580991004</v>
      </c>
      <c r="AD395" s="34">
        <v>130.15980485809905</v>
      </c>
      <c r="AE395" s="34">
        <v>129.39284810011787</v>
      </c>
    </row>
    <row r="396" spans="1:31" x14ac:dyDescent="0.3">
      <c r="A396" s="18">
        <v>45428</v>
      </c>
      <c r="B396" s="2">
        <v>24</v>
      </c>
      <c r="C396" s="2" t="s">
        <v>23</v>
      </c>
      <c r="D396" s="9">
        <v>72.090199999999996</v>
      </c>
      <c r="E396">
        <v>5.6772070000000001E-3</v>
      </c>
      <c r="G396" s="34">
        <v>29.038000000000004</v>
      </c>
      <c r="H396" s="34">
        <v>0.2632514212794253</v>
      </c>
      <c r="I396" s="34">
        <v>29.301251421279428</v>
      </c>
      <c r="J396" s="34">
        <v>29.134902151601782</v>
      </c>
      <c r="K396" s="34">
        <v>3.0649999999999999</v>
      </c>
      <c r="L396" s="34">
        <v>2.7786541987100989E-2</v>
      </c>
      <c r="M396" s="34">
        <v>3.0927865419871008</v>
      </c>
      <c r="N396" s="34">
        <v>3.0752281525814258</v>
      </c>
      <c r="O396" s="34">
        <v>32.103000000000002</v>
      </c>
      <c r="P396" s="34">
        <v>0.29103796326652631</v>
      </c>
      <c r="Q396" s="34">
        <v>32.394037963266527</v>
      </c>
      <c r="R396" s="34">
        <v>32.21013030418321</v>
      </c>
      <c r="S396" s="34"/>
      <c r="T396" s="34">
        <v>107.96299999999999</v>
      </c>
      <c r="U396" s="34">
        <v>0.97876620964221339</v>
      </c>
      <c r="V396" s="34">
        <v>108.94176620964221</v>
      </c>
      <c r="W396" s="34">
        <v>108.32328125192447</v>
      </c>
      <c r="X396" s="34">
        <v>8.9640000000000004</v>
      </c>
      <c r="Y396" s="34">
        <v>8.1265436336826521E-2</v>
      </c>
      <c r="Z396" s="34">
        <v>9.0452654363368268</v>
      </c>
      <c r="AA396" s="34">
        <v>8.9939135920847981</v>
      </c>
      <c r="AB396" s="34">
        <v>116.92699999999999</v>
      </c>
      <c r="AC396" s="34">
        <v>1.06003164597904</v>
      </c>
      <c r="AD396" s="34">
        <v>117.98703164597904</v>
      </c>
      <c r="AE396" s="34">
        <v>117.31719484400926</v>
      </c>
    </row>
    <row r="397" spans="1:31" x14ac:dyDescent="0.3">
      <c r="A397" s="18">
        <v>45429</v>
      </c>
      <c r="B397" s="2">
        <v>1</v>
      </c>
      <c r="C397" s="2" t="s">
        <v>23</v>
      </c>
      <c r="D397" s="9">
        <v>25.392522</v>
      </c>
      <c r="E397">
        <v>5.6499669999999997E-3</v>
      </c>
      <c r="G397" s="34">
        <v>27.712</v>
      </c>
      <c r="H397" s="34">
        <v>0.2929239671595178</v>
      </c>
      <c r="I397" s="34">
        <v>28.004923967159517</v>
      </c>
      <c r="J397" s="34">
        <v>27.846697070907556</v>
      </c>
      <c r="K397" s="34">
        <v>2.8090000000000002</v>
      </c>
      <c r="L397" s="34">
        <v>2.9691953801641371E-2</v>
      </c>
      <c r="M397" s="34">
        <v>2.8386919538016415</v>
      </c>
      <c r="N397" s="34">
        <v>2.822653437939497</v>
      </c>
      <c r="O397" s="34">
        <v>30.521000000000001</v>
      </c>
      <c r="P397" s="34">
        <v>0.32261592096115915</v>
      </c>
      <c r="Q397" s="34">
        <v>30.84361592096116</v>
      </c>
      <c r="R397" s="34">
        <v>30.669350508847053</v>
      </c>
      <c r="S397" s="34"/>
      <c r="T397" s="34">
        <v>101.72099999999996</v>
      </c>
      <c r="U397" s="34">
        <v>1.0752208019425988</v>
      </c>
      <c r="V397" s="34">
        <v>102.79622080194255</v>
      </c>
      <c r="W397" s="34">
        <v>102.21542554668687</v>
      </c>
      <c r="X397" s="34">
        <v>8.6679999999999993</v>
      </c>
      <c r="Y397" s="34">
        <v>9.1623302083526995E-2</v>
      </c>
      <c r="Z397" s="34">
        <v>8.7596233020835257</v>
      </c>
      <c r="AA397" s="34">
        <v>8.7101317194943224</v>
      </c>
      <c r="AB397" s="34">
        <v>110.38899999999995</v>
      </c>
      <c r="AC397" s="34">
        <v>1.1668441040261259</v>
      </c>
      <c r="AD397" s="34">
        <v>111.55584410402608</v>
      </c>
      <c r="AE397" s="34">
        <v>110.9255572661812</v>
      </c>
    </row>
    <row r="398" spans="1:31" x14ac:dyDescent="0.3">
      <c r="A398" s="18">
        <v>45429</v>
      </c>
      <c r="B398" s="2">
        <v>2</v>
      </c>
      <c r="C398" s="2" t="s">
        <v>23</v>
      </c>
      <c r="D398" s="9">
        <v>22.585224</v>
      </c>
      <c r="E398">
        <v>5.6878579999999996E-3</v>
      </c>
      <c r="G398" s="34">
        <v>26.827999999999999</v>
      </c>
      <c r="H398" s="34">
        <v>0.28522988539276523</v>
      </c>
      <c r="I398" s="34">
        <v>27.113229885392766</v>
      </c>
      <c r="J398" s="34">
        <v>26.959013683883295</v>
      </c>
      <c r="K398" s="34">
        <v>2.7130000000000001</v>
      </c>
      <c r="L398" s="34">
        <v>2.8844068848612348E-2</v>
      </c>
      <c r="M398" s="34">
        <v>2.7418440688486125</v>
      </c>
      <c r="N398" s="34">
        <v>2.7262488491268595</v>
      </c>
      <c r="O398" s="34">
        <v>29.541</v>
      </c>
      <c r="P398" s="34">
        <v>0.31407395424137757</v>
      </c>
      <c r="Q398" s="34">
        <v>29.855073954241377</v>
      </c>
      <c r="R398" s="34">
        <v>29.685262533010153</v>
      </c>
      <c r="S398" s="34"/>
      <c r="T398" s="34">
        <v>98.804000000000059</v>
      </c>
      <c r="U398" s="34">
        <v>1.0504642014442669</v>
      </c>
      <c r="V398" s="34">
        <v>99.85446420144433</v>
      </c>
      <c r="W398" s="34">
        <v>99.286506188400423</v>
      </c>
      <c r="X398" s="34">
        <v>8.3750000000000018</v>
      </c>
      <c r="Y398" s="34">
        <v>8.9041310949918337E-2</v>
      </c>
      <c r="Z398" s="34">
        <v>8.46404131094992</v>
      </c>
      <c r="AA398" s="34">
        <v>8.4158990458671035</v>
      </c>
      <c r="AB398" s="34">
        <v>107.17900000000006</v>
      </c>
      <c r="AC398" s="34">
        <v>1.1395055123941853</v>
      </c>
      <c r="AD398" s="34">
        <v>108.31850551239425</v>
      </c>
      <c r="AE398" s="34">
        <v>107.70240523426753</v>
      </c>
    </row>
    <row r="399" spans="1:31" x14ac:dyDescent="0.3">
      <c r="A399" s="18">
        <v>45429</v>
      </c>
      <c r="B399" s="2">
        <v>3</v>
      </c>
      <c r="C399" s="2" t="s">
        <v>23</v>
      </c>
      <c r="D399" s="9">
        <v>22.846578000000001</v>
      </c>
      <c r="E399">
        <v>5.6795359999999998E-3</v>
      </c>
      <c r="G399" s="34">
        <v>26.250999999999998</v>
      </c>
      <c r="H399" s="34">
        <v>0.33790170271598807</v>
      </c>
      <c r="I399" s="34">
        <v>26.588901702715987</v>
      </c>
      <c r="J399" s="34">
        <v>26.437889078294948</v>
      </c>
      <c r="K399" s="34">
        <v>2.6679999999999997</v>
      </c>
      <c r="L399" s="34">
        <v>3.4342377160727446E-2</v>
      </c>
      <c r="M399" s="34">
        <v>2.7023423771607273</v>
      </c>
      <c r="N399" s="34">
        <v>2.6869943263453173</v>
      </c>
      <c r="O399" s="34">
        <v>28.918999999999997</v>
      </c>
      <c r="P399" s="34">
        <v>0.37224407987671554</v>
      </c>
      <c r="Q399" s="34">
        <v>29.291244079876712</v>
      </c>
      <c r="R399" s="34">
        <v>29.124883404640265</v>
      </c>
      <c r="S399" s="34"/>
      <c r="T399" s="34">
        <v>96.928000000000011</v>
      </c>
      <c r="U399" s="34">
        <v>1.2476528985888269</v>
      </c>
      <c r="V399" s="34">
        <v>98.175652898588837</v>
      </c>
      <c r="W399" s="34">
        <v>97.618060743627794</v>
      </c>
      <c r="X399" s="34">
        <v>8.3140000000000018</v>
      </c>
      <c r="Y399" s="34">
        <v>0.10701743767402103</v>
      </c>
      <c r="Z399" s="34">
        <v>8.4210174376740223</v>
      </c>
      <c r="AA399" s="34">
        <v>8.3731899659801243</v>
      </c>
      <c r="AB399" s="34">
        <v>105.24200000000002</v>
      </c>
      <c r="AC399" s="34">
        <v>1.3546703362628478</v>
      </c>
      <c r="AD399" s="34">
        <v>106.59667033626286</v>
      </c>
      <c r="AE399" s="34">
        <v>105.99125070960793</v>
      </c>
    </row>
    <row r="400" spans="1:31" x14ac:dyDescent="0.3">
      <c r="A400" s="18">
        <v>45429</v>
      </c>
      <c r="B400" s="2">
        <v>4</v>
      </c>
      <c r="C400" s="2" t="s">
        <v>23</v>
      </c>
      <c r="D400" s="9">
        <v>16.502801999999999</v>
      </c>
      <c r="E400">
        <v>5.681274E-3</v>
      </c>
      <c r="G400" s="34">
        <v>26.104999999999997</v>
      </c>
      <c r="H400" s="34">
        <v>0.30026635444626715</v>
      </c>
      <c r="I400" s="34">
        <v>26.405266354446265</v>
      </c>
      <c r="J400" s="34">
        <v>26.255250801243676</v>
      </c>
      <c r="K400" s="34">
        <v>2.6179999999999999</v>
      </c>
      <c r="L400" s="34">
        <v>3.0112902353584655E-2</v>
      </c>
      <c r="M400" s="34">
        <v>2.6481129023535845</v>
      </c>
      <c r="N400" s="34">
        <v>2.6330682473723788</v>
      </c>
      <c r="O400" s="34">
        <v>28.722999999999995</v>
      </c>
      <c r="P400" s="34">
        <v>0.33037925679985181</v>
      </c>
      <c r="Q400" s="34">
        <v>29.05337925679985</v>
      </c>
      <c r="R400" s="34">
        <v>28.888319048616054</v>
      </c>
      <c r="S400" s="34"/>
      <c r="T400" s="34">
        <v>96.611000000000018</v>
      </c>
      <c r="U400" s="34">
        <v>1.1112443121780626</v>
      </c>
      <c r="V400" s="34">
        <v>97.722244312178077</v>
      </c>
      <c r="W400" s="34">
        <v>97.167057466345653</v>
      </c>
      <c r="X400" s="34">
        <v>8.2749999999999986</v>
      </c>
      <c r="Y400" s="34">
        <v>9.5181156216926285E-2</v>
      </c>
      <c r="Z400" s="34">
        <v>8.3701811562169244</v>
      </c>
      <c r="AA400" s="34">
        <v>8.3226278636388198</v>
      </c>
      <c r="AB400" s="34">
        <v>104.88600000000002</v>
      </c>
      <c r="AC400" s="34">
        <v>1.2064254683949889</v>
      </c>
      <c r="AD400" s="34">
        <v>106.09242546839501</v>
      </c>
      <c r="AE400" s="34">
        <v>105.48968532998447</v>
      </c>
    </row>
    <row r="401" spans="1:31" x14ac:dyDescent="0.3">
      <c r="A401" s="18">
        <v>45429</v>
      </c>
      <c r="B401" s="2">
        <v>5</v>
      </c>
      <c r="C401" s="2" t="s">
        <v>23</v>
      </c>
      <c r="D401" s="9">
        <v>24.761648999999998</v>
      </c>
      <c r="E401">
        <v>5.7347739999999998E-3</v>
      </c>
      <c r="G401" s="34">
        <v>26.68</v>
      </c>
      <c r="H401" s="34">
        <v>0.37166182587311453</v>
      </c>
      <c r="I401" s="34">
        <v>27.051661825873115</v>
      </c>
      <c r="J401" s="34">
        <v>26.896526658977304</v>
      </c>
      <c r="K401" s="34">
        <v>2.6880000000000002</v>
      </c>
      <c r="L401" s="34">
        <v>3.7444789653183354E-2</v>
      </c>
      <c r="M401" s="34">
        <v>2.7254447896531837</v>
      </c>
      <c r="N401" s="34">
        <v>2.7098149797350453</v>
      </c>
      <c r="O401" s="34">
        <v>29.367999999999999</v>
      </c>
      <c r="P401" s="34">
        <v>0.4091066155262979</v>
      </c>
      <c r="Q401" s="34">
        <v>29.7771066155263</v>
      </c>
      <c r="R401" s="34">
        <v>29.606341638712351</v>
      </c>
      <c r="S401" s="34"/>
      <c r="T401" s="34">
        <v>99.277000000000029</v>
      </c>
      <c r="U401" s="34">
        <v>1.3829636839282311</v>
      </c>
      <c r="V401" s="34">
        <v>100.65996368392825</v>
      </c>
      <c r="W401" s="34">
        <v>100.08270154135272</v>
      </c>
      <c r="X401" s="34">
        <v>8.4699999999999989</v>
      </c>
      <c r="Y401" s="34">
        <v>0.11799009239674962</v>
      </c>
      <c r="Z401" s="34">
        <v>8.5879900923967476</v>
      </c>
      <c r="AA401" s="34">
        <v>8.5387399101026134</v>
      </c>
      <c r="AB401" s="34">
        <v>107.74700000000003</v>
      </c>
      <c r="AC401" s="34">
        <v>1.5009537763249807</v>
      </c>
      <c r="AD401" s="34">
        <v>109.24795377632501</v>
      </c>
      <c r="AE401" s="34">
        <v>108.62144145145533</v>
      </c>
    </row>
    <row r="402" spans="1:31" x14ac:dyDescent="0.3">
      <c r="A402" s="18">
        <v>45429</v>
      </c>
      <c r="B402" s="2">
        <v>6</v>
      </c>
      <c r="C402" s="2" t="s">
        <v>23</v>
      </c>
      <c r="D402" s="9">
        <v>40.506815000000003</v>
      </c>
      <c r="E402">
        <v>5.6476030000000002E-3</v>
      </c>
      <c r="G402" s="34">
        <v>28.351999999999997</v>
      </c>
      <c r="H402" s="34">
        <v>0.30895139001682437</v>
      </c>
      <c r="I402" s="34">
        <v>28.66095139001682</v>
      </c>
      <c r="J402" s="34">
        <v>28.499085714963705</v>
      </c>
      <c r="K402" s="34">
        <v>2.8299999999999996</v>
      </c>
      <c r="L402" s="34">
        <v>3.0838474666605987E-2</v>
      </c>
      <c r="M402" s="34">
        <v>2.8608384746666058</v>
      </c>
      <c r="N402" s="34">
        <v>2.8446815947145634</v>
      </c>
      <c r="O402" s="34">
        <v>31.181999999999995</v>
      </c>
      <c r="P402" s="34">
        <v>0.33978986468343036</v>
      </c>
      <c r="Q402" s="34">
        <v>31.521789864683427</v>
      </c>
      <c r="R402" s="34">
        <v>31.34376730967827</v>
      </c>
      <c r="S402" s="34"/>
      <c r="T402" s="34">
        <v>106.88599999999997</v>
      </c>
      <c r="U402" s="34">
        <v>1.1647354074964125</v>
      </c>
      <c r="V402" s="34">
        <v>108.05073540749638</v>
      </c>
      <c r="W402" s="34">
        <v>107.4405077500568</v>
      </c>
      <c r="X402" s="34">
        <v>9.0719999999999992</v>
      </c>
      <c r="Y402" s="34">
        <v>9.8857470733374392E-2</v>
      </c>
      <c r="Z402" s="34">
        <v>9.1708574707333739</v>
      </c>
      <c r="AA402" s="34">
        <v>9.1190641085690878</v>
      </c>
      <c r="AB402" s="34">
        <v>115.95799999999997</v>
      </c>
      <c r="AC402" s="34">
        <v>1.2635928782297869</v>
      </c>
      <c r="AD402" s="34">
        <v>117.22159287822976</v>
      </c>
      <c r="AE402" s="34">
        <v>116.55957185862589</v>
      </c>
    </row>
    <row r="403" spans="1:31" x14ac:dyDescent="0.3">
      <c r="A403" s="18">
        <v>45429</v>
      </c>
      <c r="B403" s="2">
        <v>7</v>
      </c>
      <c r="C403" s="2" t="s">
        <v>23</v>
      </c>
      <c r="D403" s="9">
        <v>33.957070999999999</v>
      </c>
      <c r="E403">
        <v>5.6223999999999996E-3</v>
      </c>
      <c r="G403" s="34">
        <v>31.597000000000001</v>
      </c>
      <c r="H403" s="34">
        <v>0.13780363982598789</v>
      </c>
      <c r="I403" s="34">
        <v>31.734803639825991</v>
      </c>
      <c r="J403" s="34">
        <v>31.556377879841431</v>
      </c>
      <c r="K403" s="34">
        <v>3.1700000000000004</v>
      </c>
      <c r="L403" s="34">
        <v>1.3825285256460476E-2</v>
      </c>
      <c r="M403" s="34">
        <v>3.1838252852564608</v>
      </c>
      <c r="N403" s="34">
        <v>3.1659245459726346</v>
      </c>
      <c r="O403" s="34">
        <v>34.767000000000003</v>
      </c>
      <c r="P403" s="34">
        <v>0.15162892508244838</v>
      </c>
      <c r="Q403" s="34">
        <v>34.918628925082452</v>
      </c>
      <c r="R403" s="34">
        <v>34.722302425814064</v>
      </c>
      <c r="S403" s="34"/>
      <c r="T403" s="34">
        <v>118.76499999999997</v>
      </c>
      <c r="U403" s="34">
        <v>0.51796845535757974</v>
      </c>
      <c r="V403" s="34">
        <v>119.28296845535755</v>
      </c>
      <c r="W403" s="34">
        <v>118.61231189351415</v>
      </c>
      <c r="X403" s="34">
        <v>9.7419999999999973</v>
      </c>
      <c r="Y403" s="34">
        <v>4.2487674753450444E-2</v>
      </c>
      <c r="Z403" s="34">
        <v>9.7844876747534482</v>
      </c>
      <c r="AA403" s="34">
        <v>9.7294753712509134</v>
      </c>
      <c r="AB403" s="34">
        <v>128.50699999999998</v>
      </c>
      <c r="AC403" s="34">
        <v>0.56045613011103024</v>
      </c>
      <c r="AD403" s="34">
        <v>129.067456130111</v>
      </c>
      <c r="AE403" s="34">
        <v>128.34178726476506</v>
      </c>
    </row>
    <row r="404" spans="1:31" x14ac:dyDescent="0.3">
      <c r="A404" s="18">
        <v>45429</v>
      </c>
      <c r="B404" s="2">
        <v>8</v>
      </c>
      <c r="C404" s="2" t="s">
        <v>178</v>
      </c>
      <c r="D404" s="9">
        <v>38.226590999999999</v>
      </c>
      <c r="E404">
        <v>5.5929509999999997E-3</v>
      </c>
      <c r="G404" s="34">
        <v>35.891000000000005</v>
      </c>
      <c r="H404" s="34">
        <v>0.32882091204299646</v>
      </c>
      <c r="I404" s="34">
        <v>36.219820912043005</v>
      </c>
      <c r="J404" s="34">
        <v>36.01724522845317</v>
      </c>
      <c r="K404" s="34">
        <v>3.4729999999999994</v>
      </c>
      <c r="L404" s="34">
        <v>3.1818423212652928E-2</v>
      </c>
      <c r="M404" s="34">
        <v>3.5048184232126522</v>
      </c>
      <c r="N404" s="34">
        <v>3.4852161455077266</v>
      </c>
      <c r="O404" s="34">
        <v>39.364000000000004</v>
      </c>
      <c r="P404" s="34">
        <v>0.3606393352556494</v>
      </c>
      <c r="Q404" s="34">
        <v>39.724639335255659</v>
      </c>
      <c r="R404" s="34">
        <v>39.502461373960898</v>
      </c>
      <c r="S404" s="34"/>
      <c r="T404" s="34">
        <v>133.97499999999999</v>
      </c>
      <c r="U404" s="34">
        <v>1.227432551084128</v>
      </c>
      <c r="V404" s="34">
        <v>135.20243255108412</v>
      </c>
      <c r="W404" s="34">
        <v>134.4462519707451</v>
      </c>
      <c r="X404" s="34">
        <v>10.596999999999998</v>
      </c>
      <c r="Y404" s="34">
        <v>9.7086043992076904E-2</v>
      </c>
      <c r="Z404" s="34">
        <v>10.694086043992074</v>
      </c>
      <c r="AA404" s="34">
        <v>10.634274544758243</v>
      </c>
      <c r="AB404" s="34">
        <v>144.572</v>
      </c>
      <c r="AC404" s="34">
        <v>1.3245185950762048</v>
      </c>
      <c r="AD404" s="34">
        <v>145.8965185950762</v>
      </c>
      <c r="AE404" s="34">
        <v>145.08052651550335</v>
      </c>
    </row>
    <row r="405" spans="1:31" x14ac:dyDescent="0.3">
      <c r="A405" s="18">
        <v>45429</v>
      </c>
      <c r="B405" s="2">
        <v>9</v>
      </c>
      <c r="C405" s="2" t="s">
        <v>178</v>
      </c>
      <c r="D405" s="9">
        <v>47.985886999999998</v>
      </c>
      <c r="E405">
        <v>5.7310399999999997E-3</v>
      </c>
      <c r="G405" s="34">
        <v>39.56</v>
      </c>
      <c r="H405" s="34">
        <v>0.34732186940205467</v>
      </c>
      <c r="I405" s="34">
        <v>39.907321869402054</v>
      </c>
      <c r="J405" s="34">
        <v>39.678611411475636</v>
      </c>
      <c r="K405" s="34">
        <v>3.7429999999999999</v>
      </c>
      <c r="L405" s="34">
        <v>3.2862127329926459E-2</v>
      </c>
      <c r="M405" s="34">
        <v>3.7758621273299262</v>
      </c>
      <c r="N405" s="34">
        <v>3.754222510443713</v>
      </c>
      <c r="O405" s="34">
        <v>43.303000000000004</v>
      </c>
      <c r="P405" s="34">
        <v>0.38018399673198111</v>
      </c>
      <c r="Q405" s="34">
        <v>43.683183996731984</v>
      </c>
      <c r="R405" s="34">
        <v>43.432833921919347</v>
      </c>
      <c r="S405" s="34"/>
      <c r="T405" s="34">
        <v>149.91399999999993</v>
      </c>
      <c r="U405" s="34">
        <v>1.3161883399782508</v>
      </c>
      <c r="V405" s="34">
        <v>151.23018833997818</v>
      </c>
      <c r="W405" s="34">
        <v>150.36348208139424</v>
      </c>
      <c r="X405" s="34">
        <v>11.487</v>
      </c>
      <c r="Y405" s="34">
        <v>0.1008515246163145</v>
      </c>
      <c r="Z405" s="34">
        <v>11.587851524616315</v>
      </c>
      <c r="AA405" s="34">
        <v>11.521441084014677</v>
      </c>
      <c r="AB405" s="34">
        <v>161.40099999999993</v>
      </c>
      <c r="AC405" s="34">
        <v>1.4170398645945652</v>
      </c>
      <c r="AD405" s="34">
        <v>162.81803986459451</v>
      </c>
      <c r="AE405" s="34">
        <v>161.88492316540891</v>
      </c>
    </row>
    <row r="406" spans="1:31" x14ac:dyDescent="0.3">
      <c r="A406" s="18">
        <v>45429</v>
      </c>
      <c r="B406" s="2">
        <v>10</v>
      </c>
      <c r="C406" s="2" t="s">
        <v>178</v>
      </c>
      <c r="D406" s="9">
        <v>37.624887000000001</v>
      </c>
      <c r="E406">
        <v>5.8052759999999998E-3</v>
      </c>
      <c r="G406" s="34">
        <v>42.709999999999994</v>
      </c>
      <c r="H406" s="34">
        <v>0.39212574893160257</v>
      </c>
      <c r="I406" s="34">
        <v>43.102125748931599</v>
      </c>
      <c r="J406" s="34">
        <v>42.851906012772339</v>
      </c>
      <c r="K406" s="34">
        <v>4.043000000000001</v>
      </c>
      <c r="L406" s="34">
        <v>3.7119278926023645E-2</v>
      </c>
      <c r="M406" s="34">
        <v>4.0801192789260243</v>
      </c>
      <c r="N406" s="34">
        <v>4.0564330603989376</v>
      </c>
      <c r="O406" s="34">
        <v>46.752999999999993</v>
      </c>
      <c r="P406" s="34">
        <v>0.42924502785762619</v>
      </c>
      <c r="Q406" s="34">
        <v>47.182245027857626</v>
      </c>
      <c r="R406" s="34">
        <v>46.908339073171277</v>
      </c>
      <c r="S406" s="34"/>
      <c r="T406" s="34">
        <v>159.209</v>
      </c>
      <c r="U406" s="34">
        <v>1.461717358034454</v>
      </c>
      <c r="V406" s="34">
        <v>160.67071735803447</v>
      </c>
      <c r="W406" s="34">
        <v>159.73797949865309</v>
      </c>
      <c r="X406" s="34">
        <v>12.212999999999996</v>
      </c>
      <c r="Y406" s="34">
        <v>0.11212905108175281</v>
      </c>
      <c r="Z406" s="34">
        <v>12.325129051081749</v>
      </c>
      <c r="AA406" s="34">
        <v>12.253578275204601</v>
      </c>
      <c r="AB406" s="34">
        <v>171.422</v>
      </c>
      <c r="AC406" s="34">
        <v>1.5738464091162068</v>
      </c>
      <c r="AD406" s="34">
        <v>172.99584640911621</v>
      </c>
      <c r="AE406" s="34">
        <v>171.99155777385769</v>
      </c>
    </row>
    <row r="407" spans="1:31" x14ac:dyDescent="0.3">
      <c r="A407" s="18">
        <v>45429</v>
      </c>
      <c r="B407" s="2">
        <v>11</v>
      </c>
      <c r="C407" s="2" t="s">
        <v>178</v>
      </c>
      <c r="D407" s="9">
        <v>32.700864000000003</v>
      </c>
      <c r="E407">
        <v>5.9634689999999999E-3</v>
      </c>
      <c r="G407" s="34">
        <v>44.659000000000006</v>
      </c>
      <c r="H407" s="34">
        <v>0.23591734561747252</v>
      </c>
      <c r="I407" s="34">
        <v>44.894917345617479</v>
      </c>
      <c r="J407" s="34">
        <v>44.627187897769325</v>
      </c>
      <c r="K407" s="34">
        <v>4.1579999999999995</v>
      </c>
      <c r="L407" s="34">
        <v>2.1965210216920453E-2</v>
      </c>
      <c r="M407" s="34">
        <v>4.1799652102169196</v>
      </c>
      <c r="N407" s="34">
        <v>4.1550381172647128</v>
      </c>
      <c r="O407" s="34">
        <v>48.817000000000007</v>
      </c>
      <c r="P407" s="34">
        <v>0.25788255583439296</v>
      </c>
      <c r="Q407" s="34">
        <v>49.0748825558344</v>
      </c>
      <c r="R407" s="34">
        <v>48.782226015034041</v>
      </c>
      <c r="S407" s="34"/>
      <c r="T407" s="34">
        <v>164.08300000000003</v>
      </c>
      <c r="U407" s="34">
        <v>0.86679114671066848</v>
      </c>
      <c r="V407" s="34">
        <v>164.94979114671071</v>
      </c>
      <c r="W407" s="34">
        <v>163.96611818065082</v>
      </c>
      <c r="X407" s="34">
        <v>12.552999999999995</v>
      </c>
      <c r="Y407" s="34">
        <v>6.631295907960616E-2</v>
      </c>
      <c r="Z407" s="34">
        <v>12.619312959079602</v>
      </c>
      <c r="AA407" s="34">
        <v>12.544058077446833</v>
      </c>
      <c r="AB407" s="34">
        <v>176.63600000000002</v>
      </c>
      <c r="AC407" s="34">
        <v>0.9331041057902747</v>
      </c>
      <c r="AD407" s="34">
        <v>177.5691041057903</v>
      </c>
      <c r="AE407" s="34">
        <v>176.51017625809766</v>
      </c>
    </row>
    <row r="408" spans="1:31" x14ac:dyDescent="0.3">
      <c r="A408" s="18">
        <v>45429</v>
      </c>
      <c r="B408" s="2">
        <v>12</v>
      </c>
      <c r="C408" s="2" t="s">
        <v>178</v>
      </c>
      <c r="D408" s="9">
        <v>27.013231999999999</v>
      </c>
      <c r="E408">
        <v>6.0174729999999997E-3</v>
      </c>
      <c r="G408" s="34">
        <v>45.627999999999993</v>
      </c>
      <c r="H408" s="34">
        <v>0.48433054673949372</v>
      </c>
      <c r="I408" s="34">
        <v>46.112330546739486</v>
      </c>
      <c r="J408" s="34">
        <v>45.834850842707404</v>
      </c>
      <c r="K408" s="34">
        <v>4.1369999999999996</v>
      </c>
      <c r="L408" s="34">
        <v>4.3913287276700394E-2</v>
      </c>
      <c r="M408" s="34">
        <v>4.1809132872766996</v>
      </c>
      <c r="N408" s="34">
        <v>4.1557547544551712</v>
      </c>
      <c r="O408" s="34">
        <v>49.764999999999993</v>
      </c>
      <c r="P408" s="34">
        <v>0.52824383401619412</v>
      </c>
      <c r="Q408" s="34">
        <v>50.293243834016188</v>
      </c>
      <c r="R408" s="34">
        <v>49.990605597162578</v>
      </c>
      <c r="S408" s="34"/>
      <c r="T408" s="34">
        <v>166.18500000000006</v>
      </c>
      <c r="U408" s="34">
        <v>1.7640149011550539</v>
      </c>
      <c r="V408" s="34">
        <v>167.94901490115512</v>
      </c>
      <c r="W408" s="34">
        <v>166.93838623861083</v>
      </c>
      <c r="X408" s="34">
        <v>12.759999999999998</v>
      </c>
      <c r="Y408" s="34">
        <v>0.13544441519233671</v>
      </c>
      <c r="Z408" s="34">
        <v>12.895444415192335</v>
      </c>
      <c r="AA408" s="34">
        <v>12.817846426600914</v>
      </c>
      <c r="AB408" s="34">
        <v>178.94500000000005</v>
      </c>
      <c r="AC408" s="34">
        <v>1.8994593163473905</v>
      </c>
      <c r="AD408" s="34">
        <v>180.84445931634747</v>
      </c>
      <c r="AE408" s="34">
        <v>179.75623266521174</v>
      </c>
    </row>
    <row r="409" spans="1:31" x14ac:dyDescent="0.3">
      <c r="A409" s="18">
        <v>45429</v>
      </c>
      <c r="B409" s="2">
        <v>13</v>
      </c>
      <c r="C409" s="2" t="s">
        <v>178</v>
      </c>
      <c r="D409" s="9">
        <v>28.365984999999998</v>
      </c>
      <c r="E409">
        <v>6.1761489999999997E-3</v>
      </c>
      <c r="G409" s="34">
        <v>45.383999999999986</v>
      </c>
      <c r="H409" s="34">
        <v>0.34088141494573032</v>
      </c>
      <c r="I409" s="34">
        <v>45.724881414945713</v>
      </c>
      <c r="J409" s="34">
        <v>45.442477734319681</v>
      </c>
      <c r="K409" s="34">
        <v>4.1269999999999998</v>
      </c>
      <c r="L409" s="34">
        <v>3.0998096233937716E-2</v>
      </c>
      <c r="M409" s="34">
        <v>4.1579980962339373</v>
      </c>
      <c r="N409" s="34">
        <v>4.13231768044988</v>
      </c>
      <c r="O409" s="34">
        <v>49.510999999999989</v>
      </c>
      <c r="P409" s="34">
        <v>0.37187951117966805</v>
      </c>
      <c r="Q409" s="34">
        <v>49.882879511179652</v>
      </c>
      <c r="R409" s="34">
        <v>49.574795414769561</v>
      </c>
      <c r="S409" s="34"/>
      <c r="T409" s="34">
        <v>165.67100000000002</v>
      </c>
      <c r="U409" s="34">
        <v>1.2443628788884653</v>
      </c>
      <c r="V409" s="34">
        <v>166.91536287888849</v>
      </c>
      <c r="W409" s="34">
        <v>165.8844687273594</v>
      </c>
      <c r="X409" s="34">
        <v>12.813999999999997</v>
      </c>
      <c r="Y409" s="34">
        <v>9.6246572605204223E-2</v>
      </c>
      <c r="Z409" s="34">
        <v>12.910246572605201</v>
      </c>
      <c r="AA409" s="34">
        <v>12.830510966146052</v>
      </c>
      <c r="AB409" s="34">
        <v>178.48500000000001</v>
      </c>
      <c r="AC409" s="34">
        <v>1.3406094514936695</v>
      </c>
      <c r="AD409" s="34">
        <v>179.82560945149368</v>
      </c>
      <c r="AE409" s="34">
        <v>178.71497969350546</v>
      </c>
    </row>
    <row r="410" spans="1:31" x14ac:dyDescent="0.3">
      <c r="A410" s="18">
        <v>45429</v>
      </c>
      <c r="B410" s="2">
        <v>14</v>
      </c>
      <c r="C410" s="2" t="s">
        <v>178</v>
      </c>
      <c r="D410" s="9">
        <v>27.169304</v>
      </c>
      <c r="E410">
        <v>6.2006939999999997E-3</v>
      </c>
      <c r="G410" s="34">
        <v>45.622999999999998</v>
      </c>
      <c r="H410" s="34">
        <v>0.49303882706752433</v>
      </c>
      <c r="I410" s="34">
        <v>46.11603882706752</v>
      </c>
      <c r="J410" s="34">
        <v>45.830087381808752</v>
      </c>
      <c r="K410" s="34">
        <v>4.1550000000000002</v>
      </c>
      <c r="L410" s="34">
        <v>4.490227136456533E-2</v>
      </c>
      <c r="M410" s="34">
        <v>4.1999022713645653</v>
      </c>
      <c r="N410" s="34">
        <v>4.1738599625499289</v>
      </c>
      <c r="O410" s="34">
        <v>49.777999999999999</v>
      </c>
      <c r="P410" s="34">
        <v>0.5379410984320897</v>
      </c>
      <c r="Q410" s="34">
        <v>50.315941098432084</v>
      </c>
      <c r="R410" s="34">
        <v>50.003947344358679</v>
      </c>
      <c r="S410" s="34"/>
      <c r="T410" s="34">
        <v>166.96700000000001</v>
      </c>
      <c r="U410" s="34">
        <v>1.8043796733880575</v>
      </c>
      <c r="V410" s="34">
        <v>168.77137967338808</v>
      </c>
      <c r="W410" s="34">
        <v>167.72487999207559</v>
      </c>
      <c r="X410" s="34">
        <v>12.860999999999999</v>
      </c>
      <c r="Y410" s="34">
        <v>0.13898630854865815</v>
      </c>
      <c r="Z410" s="34">
        <v>12.999986308548657</v>
      </c>
      <c r="AA410" s="34">
        <v>12.919377371445156</v>
      </c>
      <c r="AB410" s="34">
        <v>179.828</v>
      </c>
      <c r="AC410" s="34">
        <v>1.9433659819367157</v>
      </c>
      <c r="AD410" s="34">
        <v>181.77136598193675</v>
      </c>
      <c r="AE410" s="34">
        <v>180.64425736352075</v>
      </c>
    </row>
    <row r="411" spans="1:31" x14ac:dyDescent="0.3">
      <c r="A411" s="18">
        <v>45429</v>
      </c>
      <c r="B411" s="2">
        <v>15</v>
      </c>
      <c r="C411" s="2" t="s">
        <v>178</v>
      </c>
      <c r="D411" s="9">
        <v>26.743711999999999</v>
      </c>
      <c r="E411">
        <v>6.0965170000000001E-3</v>
      </c>
      <c r="G411" s="34">
        <v>45.155999999999999</v>
      </c>
      <c r="H411" s="34">
        <v>0.24658727469687489</v>
      </c>
      <c r="I411" s="34">
        <v>45.40258727469687</v>
      </c>
      <c r="J411" s="34">
        <v>45.125789629532697</v>
      </c>
      <c r="K411" s="34">
        <v>4.2430000000000003</v>
      </c>
      <c r="L411" s="34">
        <v>2.3170117072788564E-2</v>
      </c>
      <c r="M411" s="34">
        <v>4.2661701170727886</v>
      </c>
      <c r="N411" s="34">
        <v>4.2401613384291625</v>
      </c>
      <c r="O411" s="34">
        <v>49.399000000000001</v>
      </c>
      <c r="P411" s="34">
        <v>0.26975739176966346</v>
      </c>
      <c r="Q411" s="34">
        <v>49.66875739176966</v>
      </c>
      <c r="R411" s="34">
        <v>49.365950967961858</v>
      </c>
      <c r="S411" s="34"/>
      <c r="T411" s="34">
        <v>164.30899999999997</v>
      </c>
      <c r="U411" s="34">
        <v>0.89725636721961222</v>
      </c>
      <c r="V411" s="34">
        <v>165.20625636721959</v>
      </c>
      <c r="W411" s="34">
        <v>164.19907361677048</v>
      </c>
      <c r="X411" s="34">
        <v>12.621</v>
      </c>
      <c r="Y411" s="34">
        <v>6.8920586277554666E-2</v>
      </c>
      <c r="Z411" s="34">
        <v>12.689920586277555</v>
      </c>
      <c r="AA411" s="34">
        <v>12.612556269694664</v>
      </c>
      <c r="AB411" s="34">
        <v>176.92999999999998</v>
      </c>
      <c r="AC411" s="34">
        <v>0.96617695349716692</v>
      </c>
      <c r="AD411" s="34">
        <v>177.89617695349716</v>
      </c>
      <c r="AE411" s="34">
        <v>176.81162988646514</v>
      </c>
    </row>
    <row r="412" spans="1:31" x14ac:dyDescent="0.3">
      <c r="A412" s="18">
        <v>45429</v>
      </c>
      <c r="B412" s="2">
        <v>16</v>
      </c>
      <c r="C412" s="2" t="s">
        <v>178</v>
      </c>
      <c r="D412" s="9">
        <v>25.407412999999998</v>
      </c>
      <c r="E412">
        <v>5.9089049999999999E-3</v>
      </c>
      <c r="G412" s="34">
        <v>43.664999999999992</v>
      </c>
      <c r="H412" s="34">
        <v>0.48625164017367772</v>
      </c>
      <c r="I412" s="34">
        <v>44.151251640173669</v>
      </c>
      <c r="J412" s="34">
        <v>43.890366088600793</v>
      </c>
      <c r="K412" s="34">
        <v>4.2349999999999994</v>
      </c>
      <c r="L412" s="34">
        <v>4.716078543766232E-2</v>
      </c>
      <c r="M412" s="34">
        <v>4.2821607854376618</v>
      </c>
      <c r="N412" s="34">
        <v>4.2568579041617856</v>
      </c>
      <c r="O412" s="34">
        <v>47.899999999999991</v>
      </c>
      <c r="P412" s="34">
        <v>0.53341242561134006</v>
      </c>
      <c r="Q412" s="34">
        <v>48.43341242561133</v>
      </c>
      <c r="R412" s="34">
        <v>48.147223992762576</v>
      </c>
      <c r="S412" s="34"/>
      <c r="T412" s="34">
        <v>160.05900000000003</v>
      </c>
      <c r="U412" s="34">
        <v>1.7824104265328915</v>
      </c>
      <c r="V412" s="34">
        <v>161.84141042653292</v>
      </c>
      <c r="W412" s="34">
        <v>160.88510490725653</v>
      </c>
      <c r="X412" s="34">
        <v>12.502999999999995</v>
      </c>
      <c r="Y412" s="34">
        <v>0.13923289263921887</v>
      </c>
      <c r="Z412" s="34">
        <v>12.642232892639214</v>
      </c>
      <c r="AA412" s="34">
        <v>12.567531139488734</v>
      </c>
      <c r="AB412" s="34">
        <v>172.56200000000001</v>
      </c>
      <c r="AC412" s="34">
        <v>1.9216433191721103</v>
      </c>
      <c r="AD412" s="34">
        <v>174.48364331917213</v>
      </c>
      <c r="AE412" s="34">
        <v>173.45263604674525</v>
      </c>
    </row>
    <row r="413" spans="1:31" x14ac:dyDescent="0.3">
      <c r="A413" s="18">
        <v>45429</v>
      </c>
      <c r="B413" s="2">
        <v>17</v>
      </c>
      <c r="C413" s="2" t="s">
        <v>178</v>
      </c>
      <c r="D413" s="9">
        <v>46.338374999999999</v>
      </c>
      <c r="E413">
        <v>5.9312059999999996E-3</v>
      </c>
      <c r="G413" s="34">
        <v>41.697000000000003</v>
      </c>
      <c r="H413" s="34">
        <v>0.32309869964937499</v>
      </c>
      <c r="I413" s="34">
        <v>42.020098699649381</v>
      </c>
      <c r="J413" s="34">
        <v>41.77086883812143</v>
      </c>
      <c r="K413" s="34">
        <v>4.1580000000000004</v>
      </c>
      <c r="L413" s="34">
        <v>3.2219209850639169E-2</v>
      </c>
      <c r="M413" s="34">
        <v>4.1902192098506399</v>
      </c>
      <c r="N413" s="34">
        <v>4.1653661565318583</v>
      </c>
      <c r="O413" s="34">
        <v>45.855000000000004</v>
      </c>
      <c r="P413" s="34">
        <v>0.35531790950001418</v>
      </c>
      <c r="Q413" s="34">
        <v>46.21031790950002</v>
      </c>
      <c r="R413" s="34">
        <v>45.93623499465329</v>
      </c>
      <c r="S413" s="34"/>
      <c r="T413" s="34">
        <v>151.68700000000001</v>
      </c>
      <c r="U413" s="34">
        <v>1.1753812613309051</v>
      </c>
      <c r="V413" s="34">
        <v>152.86238126133091</v>
      </c>
      <c r="W413" s="34">
        <v>151.95572298841941</v>
      </c>
      <c r="X413" s="34">
        <v>12.246</v>
      </c>
      <c r="Y413" s="34">
        <v>9.4890919632257625E-2</v>
      </c>
      <c r="Z413" s="34">
        <v>12.340890919632258</v>
      </c>
      <c r="AA413" s="34">
        <v>12.26769455336439</v>
      </c>
      <c r="AB413" s="34">
        <v>163.93300000000002</v>
      </c>
      <c r="AC413" s="34">
        <v>1.2702721809631627</v>
      </c>
      <c r="AD413" s="34">
        <v>165.20327218096315</v>
      </c>
      <c r="AE413" s="34">
        <v>164.22341754178379</v>
      </c>
    </row>
    <row r="414" spans="1:31" x14ac:dyDescent="0.3">
      <c r="A414" s="18">
        <v>45429</v>
      </c>
      <c r="B414" s="2">
        <v>18</v>
      </c>
      <c r="C414" s="2" t="s">
        <v>178</v>
      </c>
      <c r="D414" s="9">
        <v>29.236540000000002</v>
      </c>
      <c r="E414">
        <v>5.9842439999999997E-3</v>
      </c>
      <c r="G414" s="34">
        <v>38.420999999999999</v>
      </c>
      <c r="H414" s="34">
        <v>0.11498722340816479</v>
      </c>
      <c r="I414" s="34">
        <v>38.535987223408164</v>
      </c>
      <c r="J414" s="34">
        <v>38.305378473082406</v>
      </c>
      <c r="K414" s="34">
        <v>3.9069999999999996</v>
      </c>
      <c r="L414" s="34">
        <v>1.1692956504403836E-2</v>
      </c>
      <c r="M414" s="34">
        <v>3.9186929565044033</v>
      </c>
      <c r="N414" s="34">
        <v>3.8952425416915997</v>
      </c>
      <c r="O414" s="34">
        <v>42.327999999999996</v>
      </c>
      <c r="P414" s="34">
        <v>0.12668017991256864</v>
      </c>
      <c r="Q414" s="34">
        <v>42.454680179912565</v>
      </c>
      <c r="R414" s="34">
        <v>42.200621014774008</v>
      </c>
      <c r="S414" s="34"/>
      <c r="T414" s="34">
        <v>141.77300000000008</v>
      </c>
      <c r="U414" s="34">
        <v>0.42430138789322913</v>
      </c>
      <c r="V414" s="34">
        <v>142.1973013878933</v>
      </c>
      <c r="W414" s="34">
        <v>141.34635804024663</v>
      </c>
      <c r="X414" s="34">
        <v>11.662000000000001</v>
      </c>
      <c r="Y414" s="34">
        <v>3.4902293000859369E-2</v>
      </c>
      <c r="Z414" s="34">
        <v>11.696902293000861</v>
      </c>
      <c r="AA414" s="34">
        <v>11.626905175635384</v>
      </c>
      <c r="AB414" s="34">
        <v>153.43500000000009</v>
      </c>
      <c r="AC414" s="34">
        <v>0.45920368089408847</v>
      </c>
      <c r="AD414" s="34">
        <v>153.89420368089418</v>
      </c>
      <c r="AE414" s="34">
        <v>152.97326321588201</v>
      </c>
    </row>
    <row r="415" spans="1:31" x14ac:dyDescent="0.3">
      <c r="A415" s="18">
        <v>45429</v>
      </c>
      <c r="B415" s="2">
        <v>19</v>
      </c>
      <c r="C415" s="2" t="s">
        <v>178</v>
      </c>
      <c r="D415" s="9">
        <v>27.729718999999999</v>
      </c>
      <c r="E415">
        <v>5.9178640000000001E-3</v>
      </c>
      <c r="G415" s="34">
        <v>36.522000000000006</v>
      </c>
      <c r="H415" s="34">
        <v>0.18729496832115572</v>
      </c>
      <c r="I415" s="34">
        <v>36.70929496832116</v>
      </c>
      <c r="J415" s="34">
        <v>36.49205435316275</v>
      </c>
      <c r="K415" s="34">
        <v>3.67</v>
      </c>
      <c r="L415" s="34">
        <v>1.8820780180128182E-2</v>
      </c>
      <c r="M415" s="34">
        <v>3.6888207801801283</v>
      </c>
      <c r="N415" s="34">
        <v>3.6669908404826481</v>
      </c>
      <c r="O415" s="34">
        <v>40.192000000000007</v>
      </c>
      <c r="P415" s="34">
        <v>0.20611574850128389</v>
      </c>
      <c r="Q415" s="34">
        <v>40.39811574850129</v>
      </c>
      <c r="R415" s="34">
        <v>40.159045193645397</v>
      </c>
      <c r="S415" s="34"/>
      <c r="T415" s="34">
        <v>136.50700000000003</v>
      </c>
      <c r="U415" s="34">
        <v>0.70004584197513853</v>
      </c>
      <c r="V415" s="34">
        <v>137.20704584197517</v>
      </c>
      <c r="W415" s="34">
        <v>136.3950732048406</v>
      </c>
      <c r="X415" s="34">
        <v>11.372999999999999</v>
      </c>
      <c r="Y415" s="34">
        <v>5.8323905446484407E-2</v>
      </c>
      <c r="Z415" s="34">
        <v>11.431323905446483</v>
      </c>
      <c r="AA415" s="34">
        <v>11.363674885234101</v>
      </c>
      <c r="AB415" s="34">
        <v>147.88000000000002</v>
      </c>
      <c r="AC415" s="34">
        <v>0.75836974742162289</v>
      </c>
      <c r="AD415" s="34">
        <v>148.63836974742165</v>
      </c>
      <c r="AE415" s="34">
        <v>147.7587480900747</v>
      </c>
    </row>
    <row r="416" spans="1:31" x14ac:dyDescent="0.3">
      <c r="A416" s="18">
        <v>45429</v>
      </c>
      <c r="B416" s="2">
        <v>20</v>
      </c>
      <c r="C416" s="2" t="s">
        <v>178</v>
      </c>
      <c r="D416" s="9">
        <v>27.929672</v>
      </c>
      <c r="E416">
        <v>5.894636E-3</v>
      </c>
      <c r="G416" s="34">
        <v>35.727000000000004</v>
      </c>
      <c r="H416" s="34">
        <v>0.10518195963752414</v>
      </c>
      <c r="I416" s="34">
        <v>35.832181959637531</v>
      </c>
      <c r="J416" s="34">
        <v>35.620964289899703</v>
      </c>
      <c r="K416" s="34">
        <v>3.669</v>
      </c>
      <c r="L416" s="34">
        <v>1.0801707669551767E-2</v>
      </c>
      <c r="M416" s="34">
        <v>3.6798017076695517</v>
      </c>
      <c r="N416" s="34">
        <v>3.6581106160506613</v>
      </c>
      <c r="O416" s="34">
        <v>39.396000000000001</v>
      </c>
      <c r="P416" s="34">
        <v>0.1159836673070759</v>
      </c>
      <c r="Q416" s="34">
        <v>39.511983667307085</v>
      </c>
      <c r="R416" s="34">
        <v>39.279074905950367</v>
      </c>
      <c r="S416" s="34"/>
      <c r="T416" s="34">
        <v>133.64400000000001</v>
      </c>
      <c r="U416" s="34">
        <v>0.39345418909500579</v>
      </c>
      <c r="V416" s="34">
        <v>134.037454189095</v>
      </c>
      <c r="W416" s="34">
        <v>133.24735218628362</v>
      </c>
      <c r="X416" s="34">
        <v>11.198</v>
      </c>
      <c r="Y416" s="34">
        <v>3.2967435945391303E-2</v>
      </c>
      <c r="Z416" s="34">
        <v>11.230967435945391</v>
      </c>
      <c r="AA416" s="34">
        <v>11.16476497098264</v>
      </c>
      <c r="AB416" s="34">
        <v>144.84200000000001</v>
      </c>
      <c r="AC416" s="34">
        <v>0.4264216250403971</v>
      </c>
      <c r="AD416" s="34">
        <v>145.26842162504039</v>
      </c>
      <c r="AE416" s="34">
        <v>144.41211715726627</v>
      </c>
    </row>
    <row r="417" spans="1:31" x14ac:dyDescent="0.3">
      <c r="A417" s="18">
        <v>45429</v>
      </c>
      <c r="B417" s="2">
        <v>21</v>
      </c>
      <c r="C417" s="2" t="s">
        <v>178</v>
      </c>
      <c r="D417" s="9">
        <v>38.027209999999997</v>
      </c>
      <c r="E417">
        <v>5.9519940000000004E-3</v>
      </c>
      <c r="G417" s="34">
        <v>34.969000000000001</v>
      </c>
      <c r="H417" s="34">
        <v>0.21886117754053397</v>
      </c>
      <c r="I417" s="34">
        <v>35.187861177540533</v>
      </c>
      <c r="J417" s="34">
        <v>34.97842323893898</v>
      </c>
      <c r="K417" s="34">
        <v>3.532</v>
      </c>
      <c r="L417" s="34">
        <v>2.2105798823905915E-2</v>
      </c>
      <c r="M417" s="34">
        <v>3.554105798823906</v>
      </c>
      <c r="N417" s="34">
        <v>3.5329517824339409</v>
      </c>
      <c r="O417" s="34">
        <v>38.501000000000005</v>
      </c>
      <c r="P417" s="34">
        <v>0.24096697636443989</v>
      </c>
      <c r="Q417" s="34">
        <v>38.741966976364438</v>
      </c>
      <c r="R417" s="34">
        <v>38.51137502137292</v>
      </c>
      <c r="S417" s="34"/>
      <c r="T417" s="34">
        <v>131.13599999999997</v>
      </c>
      <c r="U417" s="34">
        <v>0.82074349789686452</v>
      </c>
      <c r="V417" s="34">
        <v>131.95674349789684</v>
      </c>
      <c r="W417" s="34">
        <v>131.17133775233782</v>
      </c>
      <c r="X417" s="34">
        <v>10.917000000000003</v>
      </c>
      <c r="Y417" s="34">
        <v>6.8326445572078412E-2</v>
      </c>
      <c r="Z417" s="34">
        <v>10.985326445572081</v>
      </c>
      <c r="AA417" s="34">
        <v>10.919941848479995</v>
      </c>
      <c r="AB417" s="34">
        <v>142.05299999999997</v>
      </c>
      <c r="AC417" s="34">
        <v>0.88906994346894297</v>
      </c>
      <c r="AD417" s="34">
        <v>142.94206994346891</v>
      </c>
      <c r="AE417" s="34">
        <v>142.09127960081781</v>
      </c>
    </row>
    <row r="418" spans="1:31" x14ac:dyDescent="0.3">
      <c r="A418" s="18">
        <v>45429</v>
      </c>
      <c r="B418" s="2">
        <v>22</v>
      </c>
      <c r="C418" s="2" t="s">
        <v>178</v>
      </c>
      <c r="D418" s="9">
        <v>34.340843</v>
      </c>
      <c r="E418">
        <v>6.0195279999999997E-3</v>
      </c>
      <c r="G418" s="34">
        <v>32.803000000000004</v>
      </c>
      <c r="H418" s="34">
        <v>0.22345894409241135</v>
      </c>
      <c r="I418" s="34">
        <v>33.026458944092418</v>
      </c>
      <c r="J418" s="34">
        <v>32.827655249737603</v>
      </c>
      <c r="K418" s="34">
        <v>3.2330000000000001</v>
      </c>
      <c r="L418" s="34">
        <v>2.2023679732060049E-2</v>
      </c>
      <c r="M418" s="34">
        <v>3.25502367973206</v>
      </c>
      <c r="N418" s="34">
        <v>3.2354299735512497</v>
      </c>
      <c r="O418" s="34">
        <v>36.036000000000001</v>
      </c>
      <c r="P418" s="34">
        <v>0.24548262382447139</v>
      </c>
      <c r="Q418" s="34">
        <v>36.281482623824481</v>
      </c>
      <c r="R418" s="34">
        <v>36.063085223288851</v>
      </c>
      <c r="S418" s="34"/>
      <c r="T418" s="34">
        <v>123.18100000000005</v>
      </c>
      <c r="U418" s="34">
        <v>0.83912740274509434</v>
      </c>
      <c r="V418" s="34">
        <v>124.02012740274515</v>
      </c>
      <c r="W418" s="34">
        <v>123.27358477328075</v>
      </c>
      <c r="X418" s="34">
        <v>10.370999999999999</v>
      </c>
      <c r="Y418" s="34">
        <v>7.0648803743023431E-2</v>
      </c>
      <c r="Z418" s="34">
        <v>10.441648803743021</v>
      </c>
      <c r="AA418" s="34">
        <v>10.378795006402724</v>
      </c>
      <c r="AB418" s="34">
        <v>133.55200000000005</v>
      </c>
      <c r="AC418" s="34">
        <v>0.90977620648811774</v>
      </c>
      <c r="AD418" s="34">
        <v>134.46177620648817</v>
      </c>
      <c r="AE418" s="34">
        <v>133.65237977968346</v>
      </c>
    </row>
    <row r="419" spans="1:31" x14ac:dyDescent="0.3">
      <c r="A419" s="18">
        <v>45429</v>
      </c>
      <c r="B419" s="2">
        <v>23</v>
      </c>
      <c r="C419" s="2" t="s">
        <v>178</v>
      </c>
      <c r="D419" s="9">
        <v>31.104464</v>
      </c>
      <c r="E419">
        <v>5.9568779999999997E-3</v>
      </c>
      <c r="G419" s="34">
        <v>30.309000000000001</v>
      </c>
      <c r="H419" s="34">
        <v>0.21980365746223468</v>
      </c>
      <c r="I419" s="34">
        <v>30.528803657462237</v>
      </c>
      <c r="J419" s="34">
        <v>30.34694729858878</v>
      </c>
      <c r="K419" s="34">
        <v>3.0719999999999996</v>
      </c>
      <c r="L419" s="34">
        <v>2.227842672882592E-2</v>
      </c>
      <c r="M419" s="34">
        <v>3.0942784267288257</v>
      </c>
      <c r="N419" s="34">
        <v>3.0758461876427701</v>
      </c>
      <c r="O419" s="34">
        <v>33.381</v>
      </c>
      <c r="P419" s="34">
        <v>0.24208208419106059</v>
      </c>
      <c r="Q419" s="34">
        <v>33.623082084191061</v>
      </c>
      <c r="R419" s="34">
        <v>33.422793486231548</v>
      </c>
      <c r="S419" s="34"/>
      <c r="T419" s="34">
        <v>114.04299999999999</v>
      </c>
      <c r="U419" s="34">
        <v>0.82705033184749166</v>
      </c>
      <c r="V419" s="34">
        <v>114.87005033184748</v>
      </c>
      <c r="W419" s="34">
        <v>114.1857834561668</v>
      </c>
      <c r="X419" s="34">
        <v>9.633999999999995</v>
      </c>
      <c r="Y419" s="34">
        <v>6.9866654656741162E-2</v>
      </c>
      <c r="Z419" s="34">
        <v>9.7038666546567356</v>
      </c>
      <c r="AA419" s="34">
        <v>9.6460619048666771</v>
      </c>
      <c r="AB419" s="34">
        <v>123.67699999999999</v>
      </c>
      <c r="AC419" s="34">
        <v>0.89691698650423279</v>
      </c>
      <c r="AD419" s="34">
        <v>124.57391698650422</v>
      </c>
      <c r="AE419" s="34">
        <v>123.83184536103349</v>
      </c>
    </row>
    <row r="420" spans="1:31" x14ac:dyDescent="0.3">
      <c r="A420" s="18">
        <v>45429</v>
      </c>
      <c r="B420" s="2">
        <v>24</v>
      </c>
      <c r="C420" s="2" t="s">
        <v>23</v>
      </c>
      <c r="D420" s="9">
        <v>36.919735000000003</v>
      </c>
      <c r="E420">
        <v>6.162336E-3</v>
      </c>
      <c r="G420" s="34">
        <v>28.381</v>
      </c>
      <c r="H420" s="34">
        <v>0.20350560749985414</v>
      </c>
      <c r="I420" s="34">
        <v>28.584505607499853</v>
      </c>
      <c r="J420" s="34">
        <v>28.408358279552555</v>
      </c>
      <c r="K420" s="34">
        <v>2.9359999999999999</v>
      </c>
      <c r="L420" s="34">
        <v>2.1052551482314635E-2</v>
      </c>
      <c r="M420" s="34">
        <v>2.9570525514823145</v>
      </c>
      <c r="N420" s="34">
        <v>2.9388302000904232</v>
      </c>
      <c r="O420" s="34">
        <v>31.317</v>
      </c>
      <c r="P420" s="34">
        <v>0.22455815898216877</v>
      </c>
      <c r="Q420" s="34">
        <v>31.541558158982166</v>
      </c>
      <c r="R420" s="34">
        <v>31.347188479642977</v>
      </c>
      <c r="S420" s="34"/>
      <c r="T420" s="34">
        <v>105.66100000000007</v>
      </c>
      <c r="U420" s="34">
        <v>0.75764088629865411</v>
      </c>
      <c r="V420" s="34">
        <v>106.41864088629873</v>
      </c>
      <c r="W420" s="34">
        <v>105.76285346449401</v>
      </c>
      <c r="X420" s="34">
        <v>8.8169999999999984</v>
      </c>
      <c r="Y420" s="34">
        <v>6.322218883500276E-2</v>
      </c>
      <c r="Z420" s="34">
        <v>8.8802221888350008</v>
      </c>
      <c r="AA420" s="34">
        <v>8.825499275952744</v>
      </c>
      <c r="AB420" s="34">
        <v>114.47800000000007</v>
      </c>
      <c r="AC420" s="34">
        <v>0.82086307513365686</v>
      </c>
      <c r="AD420" s="34">
        <v>115.29886307513374</v>
      </c>
      <c r="AE420" s="34">
        <v>114.58835274044677</v>
      </c>
    </row>
    <row r="421" spans="1:31" x14ac:dyDescent="0.3">
      <c r="A421" s="18">
        <v>45430</v>
      </c>
      <c r="B421" s="2">
        <v>1</v>
      </c>
      <c r="C421" s="2" t="s">
        <v>23</v>
      </c>
      <c r="D421" s="9">
        <v>99.609154000000004</v>
      </c>
      <c r="E421">
        <v>6.3466579999999998E-3</v>
      </c>
      <c r="G421" s="34">
        <v>27.369999999999997</v>
      </c>
      <c r="H421" s="34">
        <v>0.26037333416689923</v>
      </c>
      <c r="I421" s="34">
        <v>27.630373334166897</v>
      </c>
      <c r="J421" s="34">
        <v>27.455012804202621</v>
      </c>
      <c r="K421" s="34">
        <v>2.7069999999999999</v>
      </c>
      <c r="L421" s="34">
        <v>2.5751940649974284E-2</v>
      </c>
      <c r="M421" s="34">
        <v>2.7327519406499743</v>
      </c>
      <c r="N421" s="34">
        <v>2.7154080986838327</v>
      </c>
      <c r="O421" s="34">
        <v>30.076999999999998</v>
      </c>
      <c r="P421" s="34">
        <v>0.2861252748168735</v>
      </c>
      <c r="Q421" s="34">
        <v>30.363125274816873</v>
      </c>
      <c r="R421" s="34">
        <v>30.170420902886455</v>
      </c>
      <c r="S421" s="34"/>
      <c r="T421" s="34">
        <v>100.43799999999999</v>
      </c>
      <c r="U421" s="34">
        <v>0.95547595677950381</v>
      </c>
      <c r="V421" s="34">
        <v>101.3934759567795</v>
      </c>
      <c r="W421" s="34">
        <v>100.74996624145059</v>
      </c>
      <c r="X421" s="34">
        <v>8.5279999999999987</v>
      </c>
      <c r="Y421" s="34">
        <v>8.1127650485031649E-2</v>
      </c>
      <c r="Z421" s="34">
        <v>8.6091276504850303</v>
      </c>
      <c r="AA421" s="34">
        <v>8.5544884616090577</v>
      </c>
      <c r="AB421" s="34">
        <v>108.96599999999998</v>
      </c>
      <c r="AC421" s="34">
        <v>1.0366036072645355</v>
      </c>
      <c r="AD421" s="34">
        <v>110.00260360726453</v>
      </c>
      <c r="AE421" s="34">
        <v>109.30445470305965</v>
      </c>
    </row>
    <row r="422" spans="1:31" x14ac:dyDescent="0.3">
      <c r="A422" s="18">
        <v>45430</v>
      </c>
      <c r="B422" s="2">
        <v>2</v>
      </c>
      <c r="C422" s="2" t="s">
        <v>23</v>
      </c>
      <c r="D422" s="9">
        <v>19.286283000000001</v>
      </c>
      <c r="E422">
        <v>6.5131779999999997E-3</v>
      </c>
      <c r="G422" s="34">
        <v>26.387</v>
      </c>
      <c r="H422" s="34">
        <v>0.27607231825962147</v>
      </c>
      <c r="I422" s="34">
        <v>26.663072318259623</v>
      </c>
      <c r="J422" s="34">
        <v>26.489410982223927</v>
      </c>
      <c r="K422" s="34">
        <v>2.6630000000000003</v>
      </c>
      <c r="L422" s="34">
        <v>2.7861469038745292E-2</v>
      </c>
      <c r="M422" s="34">
        <v>2.6908614690387456</v>
      </c>
      <c r="N422" s="34">
        <v>2.6733354093175548</v>
      </c>
      <c r="O422" s="34">
        <v>29.05</v>
      </c>
      <c r="P422" s="34">
        <v>0.30393378729836679</v>
      </c>
      <c r="Q422" s="34">
        <v>29.353933787298367</v>
      </c>
      <c r="R422" s="34">
        <v>29.162746391541482</v>
      </c>
      <c r="S422" s="34"/>
      <c r="T422" s="34">
        <v>97.628000000000029</v>
      </c>
      <c r="U422" s="34">
        <v>1.0214267740573135</v>
      </c>
      <c r="V422" s="34">
        <v>98.649426774057346</v>
      </c>
      <c r="W422" s="34">
        <v>98.006905497879956</v>
      </c>
      <c r="X422" s="34">
        <v>8.3250000000000011</v>
      </c>
      <c r="Y422" s="34">
        <v>8.709978586089169E-2</v>
      </c>
      <c r="Z422" s="34">
        <v>8.4120997858608924</v>
      </c>
      <c r="AA422" s="34">
        <v>8.3573102826018193</v>
      </c>
      <c r="AB422" s="34">
        <v>105.95300000000003</v>
      </c>
      <c r="AC422" s="34">
        <v>1.1085265599182053</v>
      </c>
      <c r="AD422" s="34">
        <v>107.06152655991824</v>
      </c>
      <c r="AE422" s="34">
        <v>106.36421578048177</v>
      </c>
    </row>
    <row r="423" spans="1:31" x14ac:dyDescent="0.3">
      <c r="A423" s="18">
        <v>45430</v>
      </c>
      <c r="B423" s="2">
        <v>3</v>
      </c>
      <c r="C423" s="2" t="s">
        <v>23</v>
      </c>
      <c r="D423" s="9">
        <v>22.010307999999998</v>
      </c>
      <c r="E423">
        <v>6.5107810000000002E-3</v>
      </c>
      <c r="G423" s="34">
        <v>25.817999999999998</v>
      </c>
      <c r="H423" s="34">
        <v>0.31739604098541585</v>
      </c>
      <c r="I423" s="34">
        <v>26.135396040985412</v>
      </c>
      <c r="J423" s="34">
        <v>25.96523420101429</v>
      </c>
      <c r="K423" s="34">
        <v>2.5940000000000003</v>
      </c>
      <c r="L423" s="34">
        <v>3.1889585960034425E-2</v>
      </c>
      <c r="M423" s="34">
        <v>2.6258895859600346</v>
      </c>
      <c r="N423" s="34">
        <v>2.6087929939356682</v>
      </c>
      <c r="O423" s="34">
        <v>28.411999999999999</v>
      </c>
      <c r="P423" s="34">
        <v>0.34928562694545029</v>
      </c>
      <c r="Q423" s="34">
        <v>28.761285626945448</v>
      </c>
      <c r="R423" s="34">
        <v>28.574027194949959</v>
      </c>
      <c r="S423" s="34"/>
      <c r="T423" s="34">
        <v>96.083000000000027</v>
      </c>
      <c r="U423" s="34">
        <v>1.1812055080177288</v>
      </c>
      <c r="V423" s="34">
        <v>97.264205508017753</v>
      </c>
      <c r="W423" s="34">
        <v>96.630939566816053</v>
      </c>
      <c r="X423" s="34">
        <v>8.2039999999999971</v>
      </c>
      <c r="Y423" s="34">
        <v>0.10085665505633087</v>
      </c>
      <c r="Z423" s="34">
        <v>8.3048566550563283</v>
      </c>
      <c r="AA423" s="34">
        <v>8.2507855521388631</v>
      </c>
      <c r="AB423" s="34">
        <v>104.28700000000002</v>
      </c>
      <c r="AC423" s="34">
        <v>1.2820621630740596</v>
      </c>
      <c r="AD423" s="34">
        <v>105.56906216307408</v>
      </c>
      <c r="AE423" s="34">
        <v>104.88172511895492</v>
      </c>
    </row>
    <row r="424" spans="1:31" x14ac:dyDescent="0.3">
      <c r="A424" s="18">
        <v>45430</v>
      </c>
      <c r="B424" s="2">
        <v>4</v>
      </c>
      <c r="C424" s="2" t="s">
        <v>23</v>
      </c>
      <c r="D424" s="9">
        <v>19.321484000000002</v>
      </c>
      <c r="E424">
        <v>6.5576000000000002E-3</v>
      </c>
      <c r="G424" s="34">
        <v>25.480999999999998</v>
      </c>
      <c r="H424" s="34">
        <v>0.35186869208782712</v>
      </c>
      <c r="I424" s="34">
        <v>25.832868692087825</v>
      </c>
      <c r="J424" s="34">
        <v>25.663467072352589</v>
      </c>
      <c r="K424" s="34">
        <v>2.585</v>
      </c>
      <c r="L424" s="34">
        <v>3.5696423572349326E-2</v>
      </c>
      <c r="M424" s="34">
        <v>2.6206964235723493</v>
      </c>
      <c r="N424" s="34">
        <v>2.603510944705131</v>
      </c>
      <c r="O424" s="34">
        <v>28.065999999999999</v>
      </c>
      <c r="P424" s="34">
        <v>0.38756511566017643</v>
      </c>
      <c r="Q424" s="34">
        <v>28.453565115660176</v>
      </c>
      <c r="R424" s="34">
        <v>28.266978017057721</v>
      </c>
      <c r="S424" s="34"/>
      <c r="T424" s="34">
        <v>96.466000000000008</v>
      </c>
      <c r="U424" s="34">
        <v>1.3321049115397485</v>
      </c>
      <c r="V424" s="34">
        <v>97.798104911539752</v>
      </c>
      <c r="W424" s="34">
        <v>97.156784058771834</v>
      </c>
      <c r="X424" s="34">
        <v>8.1510000000000016</v>
      </c>
      <c r="Y424" s="34">
        <v>0.11255765900898236</v>
      </c>
      <c r="Z424" s="34">
        <v>8.2635576590089848</v>
      </c>
      <c r="AA424" s="34">
        <v>8.2093685533042677</v>
      </c>
      <c r="AB424" s="34">
        <v>104.617</v>
      </c>
      <c r="AC424" s="34">
        <v>1.4446625705487308</v>
      </c>
      <c r="AD424" s="34">
        <v>106.06166257054873</v>
      </c>
      <c r="AE424" s="34">
        <v>105.36615261207611</v>
      </c>
    </row>
    <row r="425" spans="1:31" x14ac:dyDescent="0.3">
      <c r="A425" s="18">
        <v>45430</v>
      </c>
      <c r="B425" s="2">
        <v>5</v>
      </c>
      <c r="C425" s="2" t="s">
        <v>23</v>
      </c>
      <c r="D425" s="9">
        <v>20.315904</v>
      </c>
      <c r="E425">
        <v>6.4480600000000002E-3</v>
      </c>
      <c r="G425" s="34">
        <v>25.665000000000003</v>
      </c>
      <c r="H425" s="34">
        <v>0.33403844218577178</v>
      </c>
      <c r="I425" s="34">
        <v>25.999038442185775</v>
      </c>
      <c r="J425" s="34">
        <v>25.831395082368253</v>
      </c>
      <c r="K425" s="34">
        <v>2.6059999999999999</v>
      </c>
      <c r="L425" s="34">
        <v>3.3917949750092387E-2</v>
      </c>
      <c r="M425" s="34">
        <v>2.6399179497500924</v>
      </c>
      <c r="N425" s="34">
        <v>2.6228956004150268</v>
      </c>
      <c r="O425" s="34">
        <v>28.271000000000001</v>
      </c>
      <c r="P425" s="34">
        <v>0.36795639193586416</v>
      </c>
      <c r="Q425" s="34">
        <v>28.638956391935867</v>
      </c>
      <c r="R425" s="34">
        <v>28.454290682783281</v>
      </c>
      <c r="S425" s="34"/>
      <c r="T425" s="34">
        <v>97.994999999999962</v>
      </c>
      <c r="U425" s="34">
        <v>1.275437254704644</v>
      </c>
      <c r="V425" s="34">
        <v>99.270437254704603</v>
      </c>
      <c r="W425" s="34">
        <v>98.63033551906004</v>
      </c>
      <c r="X425" s="34">
        <v>8.2750000000000004</v>
      </c>
      <c r="Y425" s="34">
        <v>0.10770185501995952</v>
      </c>
      <c r="Z425" s="34">
        <v>8.3827018550199597</v>
      </c>
      <c r="AA425" s="34">
        <v>8.3286496904966807</v>
      </c>
      <c r="AB425" s="34">
        <v>106.26999999999997</v>
      </c>
      <c r="AC425" s="34">
        <v>1.3831391097246035</v>
      </c>
      <c r="AD425" s="34">
        <v>107.65313910972456</v>
      </c>
      <c r="AE425" s="34">
        <v>106.95898520955672</v>
      </c>
    </row>
    <row r="426" spans="1:31" x14ac:dyDescent="0.3">
      <c r="A426" s="18">
        <v>45430</v>
      </c>
      <c r="B426" s="2">
        <v>6</v>
      </c>
      <c r="C426" s="2" t="s">
        <v>23</v>
      </c>
      <c r="D426" s="9">
        <v>20.973437000000001</v>
      </c>
      <c r="E426">
        <v>6.3625009999999996E-3</v>
      </c>
      <c r="G426" s="34">
        <v>26.402999999999995</v>
      </c>
      <c r="H426" s="34">
        <v>0.31247970812837822</v>
      </c>
      <c r="I426" s="34">
        <v>26.715479708128374</v>
      </c>
      <c r="J426" s="34">
        <v>26.545502441769926</v>
      </c>
      <c r="K426" s="34">
        <v>2.6280000000000001</v>
      </c>
      <c r="L426" s="34">
        <v>3.1102400218209224E-2</v>
      </c>
      <c r="M426" s="34">
        <v>2.6591024002182095</v>
      </c>
      <c r="N426" s="34">
        <v>2.6421838585377189</v>
      </c>
      <c r="O426" s="34">
        <v>29.030999999999995</v>
      </c>
      <c r="P426" s="34">
        <v>0.34358210834658742</v>
      </c>
      <c r="Q426" s="34">
        <v>29.374582108346583</v>
      </c>
      <c r="R426" s="34">
        <v>29.187686300307647</v>
      </c>
      <c r="S426" s="34"/>
      <c r="T426" s="34">
        <v>102.61100000000005</v>
      </c>
      <c r="U426" s="34">
        <v>1.2144019744256729</v>
      </c>
      <c r="V426" s="34">
        <v>103.82540197442572</v>
      </c>
      <c r="W426" s="34">
        <v>103.16481275053803</v>
      </c>
      <c r="X426" s="34">
        <v>8.7059999999999977</v>
      </c>
      <c r="Y426" s="34">
        <v>0.10303557697858806</v>
      </c>
      <c r="Z426" s="34">
        <v>8.8090355769785855</v>
      </c>
      <c r="AA426" s="34">
        <v>8.7529880793110237</v>
      </c>
      <c r="AB426" s="34">
        <v>111.31700000000005</v>
      </c>
      <c r="AC426" s="34">
        <v>1.3174375514042609</v>
      </c>
      <c r="AD426" s="34">
        <v>112.6344375514043</v>
      </c>
      <c r="AE426" s="34">
        <v>111.91780082984906</v>
      </c>
    </row>
    <row r="427" spans="1:31" x14ac:dyDescent="0.3">
      <c r="A427" s="18">
        <v>45430</v>
      </c>
      <c r="B427" s="2">
        <v>7</v>
      </c>
      <c r="C427" s="2" t="s">
        <v>23</v>
      </c>
      <c r="D427" s="9">
        <v>23.521675999999999</v>
      </c>
      <c r="E427">
        <v>6.4572400000000004E-3</v>
      </c>
      <c r="G427" s="34">
        <v>27.545000000000005</v>
      </c>
      <c r="H427" s="34">
        <v>0.1546121393430975</v>
      </c>
      <c r="I427" s="34">
        <v>27.699612139343103</v>
      </c>
      <c r="J427" s="34">
        <v>27.520749095852448</v>
      </c>
      <c r="K427" s="34">
        <v>2.9010000000000002</v>
      </c>
      <c r="L427" s="34">
        <v>1.6283529360476522E-2</v>
      </c>
      <c r="M427" s="34">
        <v>2.9172835293604766</v>
      </c>
      <c r="N427" s="34">
        <v>2.8984459294633491</v>
      </c>
      <c r="O427" s="34">
        <v>30.446000000000005</v>
      </c>
      <c r="P427" s="34">
        <v>0.17089566870357403</v>
      </c>
      <c r="Q427" s="34">
        <v>30.616895668703577</v>
      </c>
      <c r="R427" s="34">
        <v>30.419195025315798</v>
      </c>
      <c r="S427" s="34"/>
      <c r="T427" s="34">
        <v>107.16199999999998</v>
      </c>
      <c r="U427" s="34">
        <v>0.60150829828589603</v>
      </c>
      <c r="V427" s="34">
        <v>107.76350829828587</v>
      </c>
      <c r="W427" s="34">
        <v>107.06765346196184</v>
      </c>
      <c r="X427" s="34">
        <v>9.0829999999999984</v>
      </c>
      <c r="Y427" s="34">
        <v>5.0983556422339954E-2</v>
      </c>
      <c r="Z427" s="34">
        <v>9.1339835564223382</v>
      </c>
      <c r="AA427" s="34">
        <v>9.0750032324424659</v>
      </c>
      <c r="AB427" s="34">
        <v>116.24499999999998</v>
      </c>
      <c r="AC427" s="34">
        <v>0.65249185470823601</v>
      </c>
      <c r="AD427" s="34">
        <v>116.89749185470821</v>
      </c>
      <c r="AE427" s="34">
        <v>116.14265669440431</v>
      </c>
    </row>
    <row r="428" spans="1:31" x14ac:dyDescent="0.3">
      <c r="A428" s="18">
        <v>45430</v>
      </c>
      <c r="B428" s="2">
        <v>8</v>
      </c>
      <c r="C428" s="2" t="s">
        <v>23</v>
      </c>
      <c r="D428" s="9">
        <v>41.401828000000002</v>
      </c>
      <c r="E428">
        <v>6.4316390000000003E-3</v>
      </c>
      <c r="G428" s="34">
        <v>28.873000000000001</v>
      </c>
      <c r="H428" s="34">
        <v>0.22403695841397814</v>
      </c>
      <c r="I428" s="34">
        <v>29.09703695841398</v>
      </c>
      <c r="J428" s="34">
        <v>28.909895320727802</v>
      </c>
      <c r="K428" s="34">
        <v>3.056</v>
      </c>
      <c r="L428" s="34">
        <v>2.3712705465767921E-2</v>
      </c>
      <c r="M428" s="34">
        <v>3.0797127054657678</v>
      </c>
      <c r="N428" s="34">
        <v>3.0599051051204986</v>
      </c>
      <c r="O428" s="34">
        <v>31.929000000000002</v>
      </c>
      <c r="P428" s="34">
        <v>0.24774966387974606</v>
      </c>
      <c r="Q428" s="34">
        <v>32.176749663879747</v>
      </c>
      <c r="R428" s="34">
        <v>31.969800425848302</v>
      </c>
      <c r="S428" s="34"/>
      <c r="T428" s="34">
        <v>112.13999999999999</v>
      </c>
      <c r="U428" s="34">
        <v>0.87013834781780575</v>
      </c>
      <c r="V428" s="34">
        <v>113.01013834781779</v>
      </c>
      <c r="W428" s="34">
        <v>112.28329793462457</v>
      </c>
      <c r="X428" s="34">
        <v>9.4249999999999989</v>
      </c>
      <c r="Y428" s="34">
        <v>7.3132280436800604E-2</v>
      </c>
      <c r="Z428" s="34">
        <v>9.4981322804367991</v>
      </c>
      <c r="AA428" s="34">
        <v>9.4370437224347832</v>
      </c>
      <c r="AB428" s="34">
        <v>121.56499999999998</v>
      </c>
      <c r="AC428" s="34">
        <v>0.94327062825460639</v>
      </c>
      <c r="AD428" s="34">
        <v>122.50827062825459</v>
      </c>
      <c r="AE428" s="34">
        <v>121.72034165705935</v>
      </c>
    </row>
    <row r="429" spans="1:31" x14ac:dyDescent="0.3">
      <c r="A429" s="18">
        <v>45430</v>
      </c>
      <c r="B429" s="2">
        <v>9</v>
      </c>
      <c r="C429" s="2" t="s">
        <v>23</v>
      </c>
      <c r="D429" s="9">
        <v>70.724299999999999</v>
      </c>
      <c r="E429">
        <v>6.4605790000000001E-3</v>
      </c>
      <c r="G429" s="34">
        <v>30.702999999999999</v>
      </c>
      <c r="H429" s="34">
        <v>0.15442571269660241</v>
      </c>
      <c r="I429" s="34">
        <v>30.857425712696603</v>
      </c>
      <c r="J429" s="34">
        <v>30.658068876143098</v>
      </c>
      <c r="K429" s="34">
        <v>3.2610000000000001</v>
      </c>
      <c r="L429" s="34">
        <v>1.6401727814989431E-2</v>
      </c>
      <c r="M429" s="34">
        <v>3.2774017278149894</v>
      </c>
      <c r="N429" s="34">
        <v>3.2562278150377044</v>
      </c>
      <c r="O429" s="34">
        <v>33.963999999999999</v>
      </c>
      <c r="P429" s="34">
        <v>0.17082744051159185</v>
      </c>
      <c r="Q429" s="34">
        <v>34.134827440511593</v>
      </c>
      <c r="R429" s="34">
        <v>33.914296691180802</v>
      </c>
      <c r="S429" s="34"/>
      <c r="T429" s="34">
        <v>119.84700000000002</v>
      </c>
      <c r="U429" s="34">
        <v>0.60278990292641477</v>
      </c>
      <c r="V429" s="34">
        <v>120.44978990292644</v>
      </c>
      <c r="W429" s="34">
        <v>119.67161451972518</v>
      </c>
      <c r="X429" s="34">
        <v>9.972999999999999</v>
      </c>
      <c r="Y429" s="34">
        <v>5.0160819226890391E-2</v>
      </c>
      <c r="Z429" s="34">
        <v>10.02316081922689</v>
      </c>
      <c r="AA429" s="34">
        <v>9.9584053969245705</v>
      </c>
      <c r="AB429" s="34">
        <v>129.82000000000002</v>
      </c>
      <c r="AC429" s="34">
        <v>0.65295072215330519</v>
      </c>
      <c r="AD429" s="34">
        <v>130.47295072215334</v>
      </c>
      <c r="AE429" s="34">
        <v>129.63001991664976</v>
      </c>
    </row>
    <row r="430" spans="1:31" x14ac:dyDescent="0.3">
      <c r="A430" s="18">
        <v>45430</v>
      </c>
      <c r="B430" s="2">
        <v>10</v>
      </c>
      <c r="C430" s="2" t="s">
        <v>23</v>
      </c>
      <c r="D430" s="9">
        <v>33.840839000000003</v>
      </c>
      <c r="E430">
        <v>6.4101699999999998E-3</v>
      </c>
      <c r="G430" s="34">
        <v>33.148000000000003</v>
      </c>
      <c r="H430" s="34">
        <v>7.034751115120462E-2</v>
      </c>
      <c r="I430" s="34">
        <v>33.218347511151208</v>
      </c>
      <c r="J430" s="34">
        <v>33.005412256485656</v>
      </c>
      <c r="K430" s="34">
        <v>3.4939999999999998</v>
      </c>
      <c r="L430" s="34">
        <v>7.4150538180978911E-3</v>
      </c>
      <c r="M430" s="34">
        <v>3.5014150538180977</v>
      </c>
      <c r="N430" s="34">
        <v>3.4789703880825646</v>
      </c>
      <c r="O430" s="34">
        <v>36.642000000000003</v>
      </c>
      <c r="P430" s="34">
        <v>7.7762564969302506E-2</v>
      </c>
      <c r="Q430" s="34">
        <v>36.719762564969308</v>
      </c>
      <c r="R430" s="34">
        <v>36.484382644568221</v>
      </c>
      <c r="S430" s="34"/>
      <c r="T430" s="34">
        <v>128.49900000000002</v>
      </c>
      <c r="U430" s="34">
        <v>0.27270377806862078</v>
      </c>
      <c r="V430" s="34">
        <v>128.77170377806866</v>
      </c>
      <c r="W430" s="34">
        <v>127.94625526566159</v>
      </c>
      <c r="X430" s="34">
        <v>10.667</v>
      </c>
      <c r="Y430" s="34">
        <v>2.263777306172015E-2</v>
      </c>
      <c r="Z430" s="34">
        <v>10.689637773061721</v>
      </c>
      <c r="AA430" s="34">
        <v>10.621115377697974</v>
      </c>
      <c r="AB430" s="34">
        <v>139.16600000000003</v>
      </c>
      <c r="AC430" s="34">
        <v>0.29534155113034094</v>
      </c>
      <c r="AD430" s="34">
        <v>139.46134155113037</v>
      </c>
      <c r="AE430" s="34">
        <v>138.56737064335957</v>
      </c>
    </row>
    <row r="431" spans="1:31" x14ac:dyDescent="0.3">
      <c r="A431" s="18">
        <v>45430</v>
      </c>
      <c r="B431" s="2">
        <v>11</v>
      </c>
      <c r="C431" s="2" t="s">
        <v>23</v>
      </c>
      <c r="D431" s="9">
        <v>36.656601000000002</v>
      </c>
      <c r="E431">
        <v>6.2234999999999999E-3</v>
      </c>
      <c r="G431" s="34">
        <v>35.968000000000011</v>
      </c>
      <c r="H431" s="34">
        <v>0.11933776541825737</v>
      </c>
      <c r="I431" s="34">
        <v>36.087337765418269</v>
      </c>
      <c r="J431" s="34">
        <v>35.862748218835186</v>
      </c>
      <c r="K431" s="34">
        <v>3.774</v>
      </c>
      <c r="L431" s="34">
        <v>1.2521706146811142E-2</v>
      </c>
      <c r="M431" s="34">
        <v>3.7865217061468113</v>
      </c>
      <c r="N431" s="34">
        <v>3.7629562883086063</v>
      </c>
      <c r="O431" s="34">
        <v>39.742000000000012</v>
      </c>
      <c r="P431" s="34">
        <v>0.13185947156506853</v>
      </c>
      <c r="Q431" s="34">
        <v>39.873859471565083</v>
      </c>
      <c r="R431" s="34">
        <v>39.625704507143794</v>
      </c>
      <c r="S431" s="34"/>
      <c r="T431" s="34">
        <v>136.11999999999995</v>
      </c>
      <c r="U431" s="34">
        <v>0.45163080039849812</v>
      </c>
      <c r="V431" s="34">
        <v>136.57163080039845</v>
      </c>
      <c r="W431" s="34">
        <v>135.72167725611217</v>
      </c>
      <c r="X431" s="34">
        <v>11.362999999999998</v>
      </c>
      <c r="Y431" s="34">
        <v>3.7701151814047429E-2</v>
      </c>
      <c r="Z431" s="34">
        <v>11.400701151814046</v>
      </c>
      <c r="AA431" s="34">
        <v>11.329748888195731</v>
      </c>
      <c r="AB431" s="34">
        <v>147.48299999999995</v>
      </c>
      <c r="AC431" s="34">
        <v>0.48933195221254555</v>
      </c>
      <c r="AD431" s="34">
        <v>147.9723319522125</v>
      </c>
      <c r="AE431" s="34">
        <v>147.0514261443079</v>
      </c>
    </row>
    <row r="432" spans="1:31" x14ac:dyDescent="0.3">
      <c r="A432" s="18">
        <v>45430</v>
      </c>
      <c r="B432" s="2">
        <v>12</v>
      </c>
      <c r="C432" s="2" t="s">
        <v>23</v>
      </c>
      <c r="D432" s="9">
        <v>40.446378000000003</v>
      </c>
      <c r="E432">
        <v>6.0939840000000002E-3</v>
      </c>
      <c r="G432" s="34">
        <v>38.053000000000004</v>
      </c>
      <c r="H432" s="34">
        <v>0.23930384310126365</v>
      </c>
      <c r="I432" s="34">
        <v>38.292303843101266</v>
      </c>
      <c r="J432" s="34">
        <v>38.058951156158265</v>
      </c>
      <c r="K432" s="34">
        <v>4.0190000000000001</v>
      </c>
      <c r="L432" s="34">
        <v>2.527427917441407E-2</v>
      </c>
      <c r="M432" s="34">
        <v>4.044274279174414</v>
      </c>
      <c r="N432" s="34">
        <v>4.0196285364255138</v>
      </c>
      <c r="O432" s="34">
        <v>42.072000000000003</v>
      </c>
      <c r="P432" s="34">
        <v>0.26457812227567773</v>
      </c>
      <c r="Q432" s="34">
        <v>42.336578122275682</v>
      </c>
      <c r="R432" s="34">
        <v>42.07857969258378</v>
      </c>
      <c r="S432" s="34"/>
      <c r="T432" s="34">
        <v>142.83199999999997</v>
      </c>
      <c r="U432" s="34">
        <v>0.89822738070164443</v>
      </c>
      <c r="V432" s="34">
        <v>143.73022738070162</v>
      </c>
      <c r="W432" s="34">
        <v>142.85433767472725</v>
      </c>
      <c r="X432" s="34">
        <v>11.837</v>
      </c>
      <c r="Y432" s="34">
        <v>7.4439323858556686E-2</v>
      </c>
      <c r="Z432" s="34">
        <v>11.911439323858556</v>
      </c>
      <c r="AA432" s="34">
        <v>11.83885120320199</v>
      </c>
      <c r="AB432" s="34">
        <v>154.66899999999995</v>
      </c>
      <c r="AC432" s="34">
        <v>0.9726667045602011</v>
      </c>
      <c r="AD432" s="34">
        <v>155.64166670456018</v>
      </c>
      <c r="AE432" s="34">
        <v>154.69318887792923</v>
      </c>
    </row>
    <row r="433" spans="1:31" x14ac:dyDescent="0.3">
      <c r="A433" s="18">
        <v>45430</v>
      </c>
      <c r="B433" s="2">
        <v>13</v>
      </c>
      <c r="C433" s="2" t="s">
        <v>23</v>
      </c>
      <c r="D433" s="9">
        <v>48.217159000000002</v>
      </c>
      <c r="E433">
        <v>6.1476450000000002E-3</v>
      </c>
      <c r="G433" s="34">
        <v>39.436999999999998</v>
      </c>
      <c r="H433" s="34">
        <v>0.38494063233131015</v>
      </c>
      <c r="I433" s="34">
        <v>39.821940632331305</v>
      </c>
      <c r="J433" s="34">
        <v>39.57712947811266</v>
      </c>
      <c r="K433" s="34">
        <v>4.0419999999999998</v>
      </c>
      <c r="L433" s="34">
        <v>3.9453559750568135E-2</v>
      </c>
      <c r="M433" s="34">
        <v>4.0814535597505683</v>
      </c>
      <c r="N433" s="34">
        <v>4.056362232181236</v>
      </c>
      <c r="O433" s="34">
        <v>43.478999999999999</v>
      </c>
      <c r="P433" s="34">
        <v>0.42439419208187829</v>
      </c>
      <c r="Q433" s="34">
        <v>43.903394192081876</v>
      </c>
      <c r="R433" s="34">
        <v>43.633491710293896</v>
      </c>
      <c r="S433" s="34"/>
      <c r="T433" s="34">
        <v>147.63200000000003</v>
      </c>
      <c r="U433" s="34">
        <v>1.4410212600435124</v>
      </c>
      <c r="V433" s="34">
        <v>149.07302126004353</v>
      </c>
      <c r="W433" s="34">
        <v>148.15657324625934</v>
      </c>
      <c r="X433" s="34">
        <v>12.194000000000001</v>
      </c>
      <c r="Y433" s="34">
        <v>0.11902442048451953</v>
      </c>
      <c r="Z433" s="34">
        <v>12.313024420484521</v>
      </c>
      <c r="AA433" s="34">
        <v>12.237328317471052</v>
      </c>
      <c r="AB433" s="34">
        <v>159.82600000000002</v>
      </c>
      <c r="AC433" s="34">
        <v>1.5600456805280318</v>
      </c>
      <c r="AD433" s="34">
        <v>161.38604568052804</v>
      </c>
      <c r="AE433" s="34">
        <v>160.3939015637304</v>
      </c>
    </row>
    <row r="434" spans="1:31" x14ac:dyDescent="0.3">
      <c r="A434" s="18">
        <v>45430</v>
      </c>
      <c r="B434" s="2">
        <v>14</v>
      </c>
      <c r="C434" s="2" t="s">
        <v>23</v>
      </c>
      <c r="D434" s="9">
        <v>62.023463999999997</v>
      </c>
      <c r="E434">
        <v>6.3179760000000003E-3</v>
      </c>
      <c r="G434" s="34">
        <v>40.661999999999999</v>
      </c>
      <c r="H434" s="34">
        <v>0.28496492614091562</v>
      </c>
      <c r="I434" s="34">
        <v>40.946964926140915</v>
      </c>
      <c r="J434" s="34">
        <v>40.688262984464714</v>
      </c>
      <c r="K434" s="34">
        <v>4.1520000000000001</v>
      </c>
      <c r="L434" s="34">
        <v>2.9097790894129203E-2</v>
      </c>
      <c r="M434" s="34">
        <v>4.1810977908941291</v>
      </c>
      <c r="N434" s="34">
        <v>4.154681715397607</v>
      </c>
      <c r="O434" s="34">
        <v>44.814</v>
      </c>
      <c r="P434" s="34">
        <v>0.31406271703504485</v>
      </c>
      <c r="Q434" s="34">
        <v>45.128062717035043</v>
      </c>
      <c r="R434" s="34">
        <v>44.842944699862322</v>
      </c>
      <c r="S434" s="34"/>
      <c r="T434" s="34">
        <v>150.678</v>
      </c>
      <c r="U434" s="34">
        <v>1.0559722871737958</v>
      </c>
      <c r="V434" s="34">
        <v>151.7339722871738</v>
      </c>
      <c r="W434" s="34">
        <v>150.77532069187879</v>
      </c>
      <c r="X434" s="34">
        <v>12.379999999999999</v>
      </c>
      <c r="Y434" s="34">
        <v>8.6760754159277323E-2</v>
      </c>
      <c r="Z434" s="34">
        <v>12.466760754159276</v>
      </c>
      <c r="AA434" s="34">
        <v>12.387996058916757</v>
      </c>
      <c r="AB434" s="34">
        <v>163.05799999999999</v>
      </c>
      <c r="AC434" s="34">
        <v>1.1427330413330732</v>
      </c>
      <c r="AD434" s="34">
        <v>164.20073304133308</v>
      </c>
      <c r="AE434" s="34">
        <v>163.16331675079556</v>
      </c>
    </row>
    <row r="435" spans="1:31" x14ac:dyDescent="0.3">
      <c r="A435" s="18">
        <v>45430</v>
      </c>
      <c r="B435" s="2">
        <v>15</v>
      </c>
      <c r="C435" s="2" t="s">
        <v>23</v>
      </c>
      <c r="D435" s="9">
        <v>51.095170000000003</v>
      </c>
      <c r="E435">
        <v>6.3932279999999999E-3</v>
      </c>
      <c r="G435" s="34">
        <v>41.666000000000004</v>
      </c>
      <c r="H435" s="34">
        <v>0.34581687409021145</v>
      </c>
      <c r="I435" s="34">
        <v>42.011816874090215</v>
      </c>
      <c r="J435" s="34">
        <v>41.743225750119912</v>
      </c>
      <c r="K435" s="34">
        <v>4.157</v>
      </c>
      <c r="L435" s="34">
        <v>3.4502009926391033E-2</v>
      </c>
      <c r="M435" s="34">
        <v>4.1915020099263911</v>
      </c>
      <c r="N435" s="34">
        <v>4.1647047819144731</v>
      </c>
      <c r="O435" s="34">
        <v>45.823000000000008</v>
      </c>
      <c r="P435" s="34">
        <v>0.38031888401660247</v>
      </c>
      <c r="Q435" s="34">
        <v>46.203318884016603</v>
      </c>
      <c r="R435" s="34">
        <v>45.907930532034385</v>
      </c>
      <c r="S435" s="34"/>
      <c r="T435" s="34">
        <v>153.233</v>
      </c>
      <c r="U435" s="34">
        <v>1.2717937183186618</v>
      </c>
      <c r="V435" s="34">
        <v>154.50479371831867</v>
      </c>
      <c r="W435" s="34">
        <v>153.5170093449845</v>
      </c>
      <c r="X435" s="34">
        <v>12.414</v>
      </c>
      <c r="Y435" s="34">
        <v>0.10303294472605685</v>
      </c>
      <c r="Z435" s="34">
        <v>12.517032944726056</v>
      </c>
      <c r="AA435" s="34">
        <v>12.437008699226912</v>
      </c>
      <c r="AB435" s="34">
        <v>165.64699999999999</v>
      </c>
      <c r="AC435" s="34">
        <v>1.3748266630447188</v>
      </c>
      <c r="AD435" s="34">
        <v>167.02182666304472</v>
      </c>
      <c r="AE435" s="34">
        <v>165.95401804421141</v>
      </c>
    </row>
    <row r="436" spans="1:31" x14ac:dyDescent="0.3">
      <c r="A436" s="18">
        <v>45430</v>
      </c>
      <c r="B436" s="2">
        <v>16</v>
      </c>
      <c r="C436" s="2" t="s">
        <v>23</v>
      </c>
      <c r="D436" s="9">
        <v>29.118231999999999</v>
      </c>
      <c r="E436">
        <v>6.4689309999999998E-3</v>
      </c>
      <c r="G436" s="34">
        <v>42.140000000000008</v>
      </c>
      <c r="H436" s="34">
        <v>0.42243706277807785</v>
      </c>
      <c r="I436" s="34">
        <v>42.562437062778088</v>
      </c>
      <c r="J436" s="34">
        <v>42.287103594227133</v>
      </c>
      <c r="K436" s="34">
        <v>4.218</v>
      </c>
      <c r="L436" s="34">
        <v>4.2283804717558895E-2</v>
      </c>
      <c r="M436" s="34">
        <v>4.2602838047175586</v>
      </c>
      <c r="N436" s="34">
        <v>4.2327243227444233</v>
      </c>
      <c r="O436" s="34">
        <v>46.358000000000004</v>
      </c>
      <c r="P436" s="34">
        <v>0.46472086749563674</v>
      </c>
      <c r="Q436" s="34">
        <v>46.822720867495647</v>
      </c>
      <c r="R436" s="34">
        <v>46.519827916971558</v>
      </c>
      <c r="S436" s="34"/>
      <c r="T436" s="34">
        <v>154.81999999999996</v>
      </c>
      <c r="U436" s="34">
        <v>1.5520101105672039</v>
      </c>
      <c r="V436" s="34">
        <v>156.37201011056717</v>
      </c>
      <c r="W436" s="34">
        <v>155.36045036683061</v>
      </c>
      <c r="X436" s="34">
        <v>12.651999999999994</v>
      </c>
      <c r="Y436" s="34">
        <v>0.12683136493280106</v>
      </c>
      <c r="Z436" s="34">
        <v>12.778831364932795</v>
      </c>
      <c r="AA436" s="34">
        <v>12.696165986572408</v>
      </c>
      <c r="AB436" s="34">
        <v>167.47199999999995</v>
      </c>
      <c r="AC436" s="34">
        <v>1.678841475500005</v>
      </c>
      <c r="AD436" s="34">
        <v>169.15084147549996</v>
      </c>
      <c r="AE436" s="34">
        <v>168.056616353403</v>
      </c>
    </row>
    <row r="437" spans="1:31" x14ac:dyDescent="0.3">
      <c r="A437" s="18">
        <v>45430</v>
      </c>
      <c r="B437" s="2">
        <v>17</v>
      </c>
      <c r="C437" s="2" t="s">
        <v>23</v>
      </c>
      <c r="D437" s="9">
        <v>41.425193999999998</v>
      </c>
      <c r="E437">
        <v>6.6501030000000001E-3</v>
      </c>
      <c r="G437" s="34">
        <v>42.059999999999995</v>
      </c>
      <c r="H437" s="34">
        <v>0.36992388791722397</v>
      </c>
      <c r="I437" s="34">
        <v>42.429923887917219</v>
      </c>
      <c r="J437" s="34">
        <v>42.147760523780406</v>
      </c>
      <c r="K437" s="34">
        <v>4.3120000000000003</v>
      </c>
      <c r="L437" s="34">
        <v>3.7924674386568477E-2</v>
      </c>
      <c r="M437" s="34">
        <v>4.3499246743865685</v>
      </c>
      <c r="N437" s="34">
        <v>4.3209972272596566</v>
      </c>
      <c r="O437" s="34">
        <v>46.371999999999993</v>
      </c>
      <c r="P437" s="34">
        <v>0.40784856230379246</v>
      </c>
      <c r="Q437" s="34">
        <v>46.779848562303791</v>
      </c>
      <c r="R437" s="34">
        <v>46.468757751040059</v>
      </c>
      <c r="S437" s="34"/>
      <c r="T437" s="34">
        <v>155.67700000000005</v>
      </c>
      <c r="U437" s="34">
        <v>1.3692021183853946</v>
      </c>
      <c r="V437" s="34">
        <v>157.04620211838545</v>
      </c>
      <c r="W437" s="34">
        <v>156.00182869853936</v>
      </c>
      <c r="X437" s="34">
        <v>12.741</v>
      </c>
      <c r="Y437" s="34">
        <v>0.11205896947107349</v>
      </c>
      <c r="Z437" s="34">
        <v>12.853058969471073</v>
      </c>
      <c r="AA437" s="34">
        <v>12.767584803459016</v>
      </c>
      <c r="AB437" s="34">
        <v>168.41800000000006</v>
      </c>
      <c r="AC437" s="34">
        <v>1.481261087856468</v>
      </c>
      <c r="AD437" s="34">
        <v>169.89926108785653</v>
      </c>
      <c r="AE437" s="34">
        <v>168.76941350199837</v>
      </c>
    </row>
    <row r="438" spans="1:31" x14ac:dyDescent="0.3">
      <c r="A438" s="18">
        <v>45430</v>
      </c>
      <c r="B438" s="2">
        <v>18</v>
      </c>
      <c r="C438" s="2" t="s">
        <v>23</v>
      </c>
      <c r="D438" s="9">
        <v>52.017310999999999</v>
      </c>
      <c r="E438">
        <v>6.7264509999999996E-3</v>
      </c>
      <c r="G438" s="34">
        <v>41.97399999999999</v>
      </c>
      <c r="H438" s="34">
        <v>0.45972647425057117</v>
      </c>
      <c r="I438" s="34">
        <v>42.433726474250562</v>
      </c>
      <c r="J438" s="34">
        <v>42.148298092374112</v>
      </c>
      <c r="K438" s="34">
        <v>4.2460000000000004</v>
      </c>
      <c r="L438" s="34">
        <v>4.6504946149233478E-2</v>
      </c>
      <c r="M438" s="34">
        <v>4.2925049461492337</v>
      </c>
      <c r="N438" s="34">
        <v>4.2636316219617028</v>
      </c>
      <c r="O438" s="34">
        <v>46.219999999999992</v>
      </c>
      <c r="P438" s="34">
        <v>0.50623142039980462</v>
      </c>
      <c r="Q438" s="34">
        <v>46.726231420399799</v>
      </c>
      <c r="R438" s="34">
        <v>46.411929714335812</v>
      </c>
      <c r="S438" s="34"/>
      <c r="T438" s="34">
        <v>154.56200000000001</v>
      </c>
      <c r="U438" s="34">
        <v>1.6928632799618051</v>
      </c>
      <c r="V438" s="34">
        <v>156.25486327996182</v>
      </c>
      <c r="W438" s="34">
        <v>155.20382259859747</v>
      </c>
      <c r="X438" s="34">
        <v>12.831</v>
      </c>
      <c r="Y438" s="34">
        <v>0.14053343477174154</v>
      </c>
      <c r="Z438" s="34">
        <v>12.971533434771741</v>
      </c>
      <c r="AA438" s="34">
        <v>12.884281050727887</v>
      </c>
      <c r="AB438" s="34">
        <v>167.393</v>
      </c>
      <c r="AC438" s="34">
        <v>1.8333967147335466</v>
      </c>
      <c r="AD438" s="34">
        <v>169.22639671473357</v>
      </c>
      <c r="AE438" s="34">
        <v>168.08810364932535</v>
      </c>
    </row>
    <row r="439" spans="1:31" x14ac:dyDescent="0.3">
      <c r="A439" s="18">
        <v>45430</v>
      </c>
      <c r="B439" s="2">
        <v>19</v>
      </c>
      <c r="C439" s="2" t="s">
        <v>23</v>
      </c>
      <c r="D439" s="9">
        <v>48.965234000000002</v>
      </c>
      <c r="E439">
        <v>6.6702050000000002E-3</v>
      </c>
      <c r="G439" s="34">
        <v>41.277999999999999</v>
      </c>
      <c r="H439" s="34">
        <v>0.39692618040543881</v>
      </c>
      <c r="I439" s="34">
        <v>41.674926180405436</v>
      </c>
      <c r="J439" s="34">
        <v>41.396945879422262</v>
      </c>
      <c r="K439" s="34">
        <v>4.1899999999999995</v>
      </c>
      <c r="L439" s="34">
        <v>4.0290728618120754E-2</v>
      </c>
      <c r="M439" s="34">
        <v>4.2302907286181206</v>
      </c>
      <c r="N439" s="34">
        <v>4.2020738222486385</v>
      </c>
      <c r="O439" s="34">
        <v>45.467999999999996</v>
      </c>
      <c r="P439" s="34">
        <v>0.43721690902355959</v>
      </c>
      <c r="Q439" s="34">
        <v>45.905216909023558</v>
      </c>
      <c r="R439" s="34">
        <v>45.599019701670898</v>
      </c>
      <c r="S439" s="34"/>
      <c r="T439" s="34">
        <v>151.41099999999997</v>
      </c>
      <c r="U439" s="34">
        <v>1.4559569238182053</v>
      </c>
      <c r="V439" s="34">
        <v>152.86695692381818</v>
      </c>
      <c r="W439" s="34">
        <v>151.84730298341015</v>
      </c>
      <c r="X439" s="34">
        <v>12.776999999999999</v>
      </c>
      <c r="Y439" s="34">
        <v>0.122862682471057</v>
      </c>
      <c r="Z439" s="34">
        <v>12.899862682471056</v>
      </c>
      <c r="AA439" s="34">
        <v>12.813817953907124</v>
      </c>
      <c r="AB439" s="34">
        <v>164.18799999999996</v>
      </c>
      <c r="AC439" s="34">
        <v>1.5788196062892623</v>
      </c>
      <c r="AD439" s="34">
        <v>165.76681960628923</v>
      </c>
      <c r="AE439" s="34">
        <v>164.66112093731726</v>
      </c>
    </row>
    <row r="440" spans="1:31" x14ac:dyDescent="0.3">
      <c r="A440" s="18">
        <v>45430</v>
      </c>
      <c r="B440" s="2">
        <v>20</v>
      </c>
      <c r="C440" s="2" t="s">
        <v>23</v>
      </c>
      <c r="D440" s="9">
        <v>39.143188000000002</v>
      </c>
      <c r="E440">
        <v>6.6159679999999998E-3</v>
      </c>
      <c r="G440" s="34">
        <v>39.811999999999991</v>
      </c>
      <c r="H440" s="34">
        <v>0.17759804879803165</v>
      </c>
      <c r="I440" s="34">
        <v>39.989598048798022</v>
      </c>
      <c r="J440" s="34">
        <v>39.72502814777431</v>
      </c>
      <c r="K440" s="34">
        <v>4.07</v>
      </c>
      <c r="L440" s="34">
        <v>1.8155934356676104E-2</v>
      </c>
      <c r="M440" s="34">
        <v>4.088155934356676</v>
      </c>
      <c r="N440" s="34">
        <v>4.0611088255159622</v>
      </c>
      <c r="O440" s="34">
        <v>43.881999999999991</v>
      </c>
      <c r="P440" s="34">
        <v>0.19575398315470777</v>
      </c>
      <c r="Q440" s="34">
        <v>44.0777539831547</v>
      </c>
      <c r="R440" s="34">
        <v>43.786136973290269</v>
      </c>
      <c r="S440" s="34"/>
      <c r="T440" s="34">
        <v>146.024</v>
      </c>
      <c r="U440" s="34">
        <v>0.65140102174429271</v>
      </c>
      <c r="V440" s="34">
        <v>146.67540102174431</v>
      </c>
      <c r="W440" s="34">
        <v>145.70500126219727</v>
      </c>
      <c r="X440" s="34">
        <v>12.334999999999997</v>
      </c>
      <c r="Y440" s="34">
        <v>5.5025417761572402E-2</v>
      </c>
      <c r="Z440" s="34">
        <v>12.390025417761569</v>
      </c>
      <c r="AA440" s="34">
        <v>12.308053406078471</v>
      </c>
      <c r="AB440" s="34">
        <v>158.35900000000001</v>
      </c>
      <c r="AC440" s="34">
        <v>0.70642643950586514</v>
      </c>
      <c r="AD440" s="34">
        <v>159.06542643950587</v>
      </c>
      <c r="AE440" s="34">
        <v>158.01305466827574</v>
      </c>
    </row>
    <row r="441" spans="1:31" x14ac:dyDescent="0.3">
      <c r="A441" s="18">
        <v>45430</v>
      </c>
      <c r="B441" s="2">
        <v>21</v>
      </c>
      <c r="C441" s="2" t="s">
        <v>23</v>
      </c>
      <c r="D441" s="9">
        <v>46.105908999999997</v>
      </c>
      <c r="E441">
        <v>6.6516589999999999E-3</v>
      </c>
      <c r="G441" s="34">
        <v>37.285000000000004</v>
      </c>
      <c r="H441" s="34">
        <v>0.10973180484082536</v>
      </c>
      <c r="I441" s="34">
        <v>37.394731804840831</v>
      </c>
      <c r="J441" s="34">
        <v>37.145994800478576</v>
      </c>
      <c r="K441" s="34">
        <v>3.8130000000000002</v>
      </c>
      <c r="L441" s="34">
        <v>1.1221868629692024E-2</v>
      </c>
      <c r="M441" s="34">
        <v>3.8242218686296923</v>
      </c>
      <c r="N441" s="34">
        <v>3.7987844488192248</v>
      </c>
      <c r="O441" s="34">
        <v>41.098000000000006</v>
      </c>
      <c r="P441" s="34">
        <v>0.12095367347051739</v>
      </c>
      <c r="Q441" s="34">
        <v>41.218953673470523</v>
      </c>
      <c r="R441" s="34">
        <v>40.944779249297802</v>
      </c>
      <c r="S441" s="34"/>
      <c r="T441" s="34">
        <v>137.76600000000002</v>
      </c>
      <c r="U441" s="34">
        <v>0.40545291204777112</v>
      </c>
      <c r="V441" s="34">
        <v>138.17145291204778</v>
      </c>
      <c r="W441" s="34">
        <v>137.25238352374228</v>
      </c>
      <c r="X441" s="34">
        <v>11.7</v>
      </c>
      <c r="Y441" s="34">
        <v>3.4433743238236725E-2</v>
      </c>
      <c r="Z441" s="34">
        <v>11.734433743238236</v>
      </c>
      <c r="AA441" s="34">
        <v>11.656380291420122</v>
      </c>
      <c r="AB441" s="34">
        <v>149.46600000000001</v>
      </c>
      <c r="AC441" s="34">
        <v>0.43988665528600784</v>
      </c>
      <c r="AD441" s="34">
        <v>149.90588665528603</v>
      </c>
      <c r="AE441" s="34">
        <v>148.90876381516242</v>
      </c>
    </row>
    <row r="442" spans="1:31" x14ac:dyDescent="0.3">
      <c r="A442" s="18">
        <v>45430</v>
      </c>
      <c r="B442" s="2">
        <v>22</v>
      </c>
      <c r="C442" s="2" t="s">
        <v>23</v>
      </c>
      <c r="D442" s="9">
        <v>32.920862</v>
      </c>
      <c r="E442">
        <v>6.4726039999999999E-3</v>
      </c>
      <c r="G442" s="34">
        <v>34.658000000000001</v>
      </c>
      <c r="H442" s="34">
        <v>0.2224972720388278</v>
      </c>
      <c r="I442" s="34">
        <v>34.880497272038831</v>
      </c>
      <c r="J442" s="34">
        <v>34.654729625873841</v>
      </c>
      <c r="K442" s="34">
        <v>3.4529999999999998</v>
      </c>
      <c r="L442" s="34">
        <v>2.2167553821630572E-2</v>
      </c>
      <c r="M442" s="34">
        <v>3.4751675538216302</v>
      </c>
      <c r="N442" s="34">
        <v>3.4526741704120938</v>
      </c>
      <c r="O442" s="34">
        <v>38.111000000000004</v>
      </c>
      <c r="P442" s="34">
        <v>0.24466482586045837</v>
      </c>
      <c r="Q442" s="34">
        <v>38.355664825860458</v>
      </c>
      <c r="R442" s="34">
        <v>38.107403796285936</v>
      </c>
      <c r="S442" s="34"/>
      <c r="T442" s="34">
        <v>128.042</v>
      </c>
      <c r="U442" s="34">
        <v>0.82200345393258667</v>
      </c>
      <c r="V442" s="34">
        <v>128.86400345393258</v>
      </c>
      <c r="W442" s="34">
        <v>128.02991778972063</v>
      </c>
      <c r="X442" s="34">
        <v>10.950000000000001</v>
      </c>
      <c r="Y442" s="34">
        <v>7.0296760598567848E-2</v>
      </c>
      <c r="Z442" s="34">
        <v>11.020296760598569</v>
      </c>
      <c r="AA442" s="34">
        <v>10.948966743704732</v>
      </c>
      <c r="AB442" s="34">
        <v>138.99199999999999</v>
      </c>
      <c r="AC442" s="34">
        <v>0.89230021453115449</v>
      </c>
      <c r="AD442" s="34">
        <v>139.88430021453115</v>
      </c>
      <c r="AE442" s="34">
        <v>138.97888453342537</v>
      </c>
    </row>
    <row r="443" spans="1:31" x14ac:dyDescent="0.3">
      <c r="A443" s="18">
        <v>45430</v>
      </c>
      <c r="B443" s="2">
        <v>23</v>
      </c>
      <c r="C443" s="2" t="s">
        <v>23</v>
      </c>
      <c r="D443" s="9">
        <v>26.053137</v>
      </c>
      <c r="E443">
        <v>6.4742030000000004E-3</v>
      </c>
      <c r="G443" s="34">
        <v>31.515000000000001</v>
      </c>
      <c r="H443" s="34">
        <v>0.19012628995204908</v>
      </c>
      <c r="I443" s="34">
        <v>31.705126289952048</v>
      </c>
      <c r="J443" s="34">
        <v>31.499860866210263</v>
      </c>
      <c r="K443" s="34">
        <v>3.2330000000000001</v>
      </c>
      <c r="L443" s="34">
        <v>1.9504308913691086E-2</v>
      </c>
      <c r="M443" s="34">
        <v>3.2525043089136911</v>
      </c>
      <c r="N443" s="34">
        <v>3.2314469357594091</v>
      </c>
      <c r="O443" s="34">
        <v>34.747999999999998</v>
      </c>
      <c r="P443" s="34">
        <v>0.20963059886574018</v>
      </c>
      <c r="Q443" s="34">
        <v>34.957630598865741</v>
      </c>
      <c r="R443" s="34">
        <v>34.73130780196967</v>
      </c>
      <c r="S443" s="34"/>
      <c r="T443" s="34">
        <v>117.99700000000001</v>
      </c>
      <c r="U443" s="34">
        <v>0.7118620287314591</v>
      </c>
      <c r="V443" s="34">
        <v>118.70886202873147</v>
      </c>
      <c r="W443" s="34">
        <v>117.94031675805847</v>
      </c>
      <c r="X443" s="34">
        <v>10.073999999999998</v>
      </c>
      <c r="Y443" s="34">
        <v>6.0775257654353231E-2</v>
      </c>
      <c r="Z443" s="34">
        <v>10.134775257654351</v>
      </c>
      <c r="AA443" s="34">
        <v>10.069160665276918</v>
      </c>
      <c r="AB443" s="34">
        <v>128.07100000000003</v>
      </c>
      <c r="AC443" s="34">
        <v>0.77263728638581231</v>
      </c>
      <c r="AD443" s="34">
        <v>128.84363728638581</v>
      </c>
      <c r="AE443" s="34">
        <v>128.0094774233354</v>
      </c>
    </row>
    <row r="444" spans="1:31" x14ac:dyDescent="0.3">
      <c r="A444" s="18">
        <v>45430</v>
      </c>
      <c r="B444" s="2">
        <v>24</v>
      </c>
      <c r="C444" s="2" t="s">
        <v>23</v>
      </c>
      <c r="D444" s="9">
        <v>25.575431999999999</v>
      </c>
      <c r="E444">
        <v>6.371346E-3</v>
      </c>
      <c r="G444" s="34">
        <v>29.693000000000005</v>
      </c>
      <c r="H444" s="34">
        <v>0.17487444392548582</v>
      </c>
      <c r="I444" s="34">
        <v>29.867874443925491</v>
      </c>
      <c r="J444" s="34">
        <v>29.677575881558685</v>
      </c>
      <c r="K444" s="34">
        <v>3.016</v>
      </c>
      <c r="L444" s="34">
        <v>1.7762480142769852E-2</v>
      </c>
      <c r="M444" s="34">
        <v>3.0337624801427698</v>
      </c>
      <c r="N444" s="34">
        <v>3.0144333296999619</v>
      </c>
      <c r="O444" s="34">
        <v>32.709000000000003</v>
      </c>
      <c r="P444" s="34">
        <v>0.19263692406825567</v>
      </c>
      <c r="Q444" s="34">
        <v>32.901636924068264</v>
      </c>
      <c r="R444" s="34">
        <v>32.69200921125865</v>
      </c>
      <c r="S444" s="34"/>
      <c r="T444" s="34">
        <v>109.017</v>
      </c>
      <c r="U444" s="34">
        <v>0.64204651781311028</v>
      </c>
      <c r="V444" s="34">
        <v>109.65904651781311</v>
      </c>
      <c r="W444" s="34">
        <v>108.96037079041803</v>
      </c>
      <c r="X444" s="34">
        <v>9.3660000000000014</v>
      </c>
      <c r="Y444" s="34">
        <v>5.5160274873071104E-2</v>
      </c>
      <c r="Z444" s="34">
        <v>9.4211602748730723</v>
      </c>
      <c r="AA444" s="34">
        <v>9.3611348030404002</v>
      </c>
      <c r="AB444" s="34">
        <v>118.383</v>
      </c>
      <c r="AC444" s="34">
        <v>0.69720679268618135</v>
      </c>
      <c r="AD444" s="34">
        <v>119.08020679268618</v>
      </c>
      <c r="AE444" s="34">
        <v>118.32150559345843</v>
      </c>
    </row>
    <row r="445" spans="1:31" x14ac:dyDescent="0.3">
      <c r="A445" s="18">
        <v>45431</v>
      </c>
      <c r="B445" s="2">
        <v>1</v>
      </c>
      <c r="C445" s="2" t="s">
        <v>23</v>
      </c>
      <c r="D445" s="9">
        <v>22.245491000000001</v>
      </c>
      <c r="E445">
        <v>6.3146260000000003E-3</v>
      </c>
      <c r="G445" s="34">
        <v>28.531000000000002</v>
      </c>
      <c r="H445" s="34">
        <v>0.24394000886340117</v>
      </c>
      <c r="I445" s="34">
        <v>28.774940008863403</v>
      </c>
      <c r="J445" s="34">
        <v>28.593237024534993</v>
      </c>
      <c r="K445" s="34">
        <v>2.7909999999999999</v>
      </c>
      <c r="L445" s="34">
        <v>2.3863045975877205E-2</v>
      </c>
      <c r="M445" s="34">
        <v>2.8148630459758772</v>
      </c>
      <c r="N445" s="34">
        <v>2.797088238599319</v>
      </c>
      <c r="O445" s="34">
        <v>31.322000000000003</v>
      </c>
      <c r="P445" s="34">
        <v>0.26780305483927835</v>
      </c>
      <c r="Q445" s="34">
        <v>31.58980305483928</v>
      </c>
      <c r="R445" s="34">
        <v>31.390325263134311</v>
      </c>
      <c r="S445" s="34"/>
      <c r="T445" s="34">
        <v>102.99000000000004</v>
      </c>
      <c r="U445" s="34">
        <v>0.88056435150684131</v>
      </c>
      <c r="V445" s="34">
        <v>103.87056435150689</v>
      </c>
      <c r="W445" s="34">
        <v>103.21466058521818</v>
      </c>
      <c r="X445" s="34">
        <v>8.9089999999999971</v>
      </c>
      <c r="Y445" s="34">
        <v>7.6171937154815461E-2</v>
      </c>
      <c r="Z445" s="34">
        <v>8.9851719371548118</v>
      </c>
      <c r="AA445" s="34">
        <v>8.928433936825984</v>
      </c>
      <c r="AB445" s="34">
        <v>111.89900000000003</v>
      </c>
      <c r="AC445" s="34">
        <v>0.95673628866165683</v>
      </c>
      <c r="AD445" s="34">
        <v>112.8557362886617</v>
      </c>
      <c r="AE445" s="34">
        <v>112.14309452204417</v>
      </c>
    </row>
    <row r="446" spans="1:31" x14ac:dyDescent="0.3">
      <c r="A446" s="18">
        <v>45431</v>
      </c>
      <c r="B446" s="2">
        <v>2</v>
      </c>
      <c r="C446" s="2" t="s">
        <v>23</v>
      </c>
      <c r="D446" s="9">
        <v>14.575011999999999</v>
      </c>
      <c r="E446">
        <v>6.117155E-3</v>
      </c>
      <c r="G446" s="34">
        <v>27.354000000000003</v>
      </c>
      <c r="H446" s="34">
        <v>0.28459297584568838</v>
      </c>
      <c r="I446" s="34">
        <v>27.63859297584569</v>
      </c>
      <c r="J446" s="34">
        <v>27.46952341863053</v>
      </c>
      <c r="K446" s="34">
        <v>2.698</v>
      </c>
      <c r="L446" s="34">
        <v>2.8070185304952366E-2</v>
      </c>
      <c r="M446" s="34">
        <v>2.7260701853049523</v>
      </c>
      <c r="N446" s="34">
        <v>2.7093943914405632</v>
      </c>
      <c r="O446" s="34">
        <v>30.052000000000003</v>
      </c>
      <c r="P446" s="34">
        <v>0.31266316115064074</v>
      </c>
      <c r="Q446" s="34">
        <v>30.364663161150641</v>
      </c>
      <c r="R446" s="34">
        <v>30.178917810071091</v>
      </c>
      <c r="S446" s="34"/>
      <c r="T446" s="34">
        <v>99.614000000000047</v>
      </c>
      <c r="U446" s="34">
        <v>1.0363911930939684</v>
      </c>
      <c r="V446" s="34">
        <v>100.65039119309401</v>
      </c>
      <c r="W446" s="34">
        <v>100.03469714935522</v>
      </c>
      <c r="X446" s="34">
        <v>8.5289999999999999</v>
      </c>
      <c r="Y446" s="34">
        <v>8.8736327081519184E-2</v>
      </c>
      <c r="Z446" s="34">
        <v>8.6177363270815199</v>
      </c>
      <c r="AA446" s="34">
        <v>8.5650202982196308</v>
      </c>
      <c r="AB446" s="34">
        <v>108.14300000000004</v>
      </c>
      <c r="AC446" s="34">
        <v>1.1251275201754876</v>
      </c>
      <c r="AD446" s="34">
        <v>109.26812752017553</v>
      </c>
      <c r="AE446" s="34">
        <v>108.59971744757486</v>
      </c>
    </row>
    <row r="447" spans="1:31" x14ac:dyDescent="0.3">
      <c r="A447" s="18">
        <v>45431</v>
      </c>
      <c r="B447" s="2">
        <v>3</v>
      </c>
      <c r="C447" s="2" t="s">
        <v>23</v>
      </c>
      <c r="D447" s="9">
        <v>14.714287000000001</v>
      </c>
      <c r="E447">
        <v>6.1795169999999998E-3</v>
      </c>
      <c r="G447" s="34">
        <v>26.478999999999999</v>
      </c>
      <c r="H447" s="34">
        <v>0.29287642042019668</v>
      </c>
      <c r="I447" s="34">
        <v>26.771876420420195</v>
      </c>
      <c r="J447" s="34">
        <v>26.606439154958309</v>
      </c>
      <c r="K447" s="34">
        <v>2.6659999999999999</v>
      </c>
      <c r="L447" s="34">
        <v>2.9487840811218111E-2</v>
      </c>
      <c r="M447" s="34">
        <v>2.6954878408112179</v>
      </c>
      <c r="N447" s="34">
        <v>2.6788310278756318</v>
      </c>
      <c r="O447" s="34">
        <v>29.145</v>
      </c>
      <c r="P447" s="34">
        <v>0.32236426123141482</v>
      </c>
      <c r="Q447" s="34">
        <v>29.467364261231413</v>
      </c>
      <c r="R447" s="34">
        <v>29.285270182833941</v>
      </c>
      <c r="S447" s="34"/>
      <c r="T447" s="34">
        <v>97.449000000000012</v>
      </c>
      <c r="U447" s="34">
        <v>1.0778546883767421</v>
      </c>
      <c r="V447" s="34">
        <v>98.526854688376758</v>
      </c>
      <c r="W447" s="34">
        <v>97.918006314873409</v>
      </c>
      <c r="X447" s="34">
        <v>8.3889999999999993</v>
      </c>
      <c r="Y447" s="34">
        <v>9.2788258276559926E-2</v>
      </c>
      <c r="Z447" s="34">
        <v>8.4817882582765591</v>
      </c>
      <c r="AA447" s="34">
        <v>8.4293749035441383</v>
      </c>
      <c r="AB447" s="34">
        <v>105.83800000000001</v>
      </c>
      <c r="AC447" s="34">
        <v>1.1706429466533022</v>
      </c>
      <c r="AD447" s="34">
        <v>107.00864294665331</v>
      </c>
      <c r="AE447" s="34">
        <v>106.34738121841755</v>
      </c>
    </row>
    <row r="448" spans="1:31" x14ac:dyDescent="0.3">
      <c r="A448" s="18">
        <v>45431</v>
      </c>
      <c r="B448" s="2">
        <v>4</v>
      </c>
      <c r="C448" s="2" t="s">
        <v>23</v>
      </c>
      <c r="D448" s="9">
        <v>14.178314</v>
      </c>
      <c r="E448">
        <v>6.2455269999999998E-3</v>
      </c>
      <c r="G448" s="34">
        <v>26.062000000000005</v>
      </c>
      <c r="H448" s="34">
        <v>0.29407067886391169</v>
      </c>
      <c r="I448" s="34">
        <v>26.356070678863915</v>
      </c>
      <c r="J448" s="34">
        <v>26.191463127825163</v>
      </c>
      <c r="K448" s="34">
        <v>2.6640000000000001</v>
      </c>
      <c r="L448" s="34">
        <v>3.0059254412303761E-2</v>
      </c>
      <c r="M448" s="34">
        <v>2.6940592544123039</v>
      </c>
      <c r="N448" s="34">
        <v>2.6772334345992719</v>
      </c>
      <c r="O448" s="34">
        <v>28.726000000000006</v>
      </c>
      <c r="P448" s="34">
        <v>0.32412993327621548</v>
      </c>
      <c r="Q448" s="34">
        <v>29.050129933276217</v>
      </c>
      <c r="R448" s="34">
        <v>28.868696562424436</v>
      </c>
      <c r="S448" s="34"/>
      <c r="T448" s="34">
        <v>95.754999999999981</v>
      </c>
      <c r="U448" s="34">
        <v>1.0804519167605653</v>
      </c>
      <c r="V448" s="34">
        <v>96.835451916760547</v>
      </c>
      <c r="W448" s="34">
        <v>96.230663487257218</v>
      </c>
      <c r="X448" s="34">
        <v>8.2739999999999991</v>
      </c>
      <c r="Y448" s="34">
        <v>9.3359711339114609E-2</v>
      </c>
      <c r="Z448" s="34">
        <v>8.3673597113391143</v>
      </c>
      <c r="AA448" s="34">
        <v>8.3151011403432342</v>
      </c>
      <c r="AB448" s="34">
        <v>104.02899999999998</v>
      </c>
      <c r="AC448" s="34">
        <v>1.17381162809968</v>
      </c>
      <c r="AD448" s="34">
        <v>105.20281162809967</v>
      </c>
      <c r="AE448" s="34">
        <v>104.54576462760045</v>
      </c>
    </row>
    <row r="449" spans="1:31" x14ac:dyDescent="0.3">
      <c r="A449" s="18">
        <v>45431</v>
      </c>
      <c r="B449" s="2">
        <v>5</v>
      </c>
      <c r="C449" s="2" t="s">
        <v>23</v>
      </c>
      <c r="D449" s="9">
        <v>12.923508999999999</v>
      </c>
      <c r="E449">
        <v>6.356703E-3</v>
      </c>
      <c r="G449" s="34">
        <v>25.876000000000005</v>
      </c>
      <c r="H449" s="34">
        <v>0.33788081279937165</v>
      </c>
      <c r="I449" s="34">
        <v>26.213880812799378</v>
      </c>
      <c r="J449" s="34">
        <v>26.047246957995014</v>
      </c>
      <c r="K449" s="34">
        <v>2.6549999999999998</v>
      </c>
      <c r="L449" s="34">
        <v>3.4668169654596209E-2</v>
      </c>
      <c r="M449" s="34">
        <v>2.6896681696545959</v>
      </c>
      <c r="N449" s="34">
        <v>2.6725707479315481</v>
      </c>
      <c r="O449" s="34">
        <v>28.531000000000006</v>
      </c>
      <c r="P449" s="34">
        <v>0.37254898245396784</v>
      </c>
      <c r="Q449" s="34">
        <v>28.903548982453973</v>
      </c>
      <c r="R449" s="34">
        <v>28.719817705926562</v>
      </c>
      <c r="S449" s="34"/>
      <c r="T449" s="34">
        <v>95.869000000000113</v>
      </c>
      <c r="U449" s="34">
        <v>1.2518277802698639</v>
      </c>
      <c r="V449" s="34">
        <v>97.120827780269977</v>
      </c>
      <c r="W449" s="34">
        <v>96.503459522956646</v>
      </c>
      <c r="X449" s="34">
        <v>8.4439999999999991</v>
      </c>
      <c r="Y449" s="34">
        <v>0.1102591429617365</v>
      </c>
      <c r="Z449" s="34">
        <v>8.554259142961735</v>
      </c>
      <c r="AA449" s="34">
        <v>8.4998822582048916</v>
      </c>
      <c r="AB449" s="34">
        <v>104.31300000000012</v>
      </c>
      <c r="AC449" s="34">
        <v>1.3620869232316004</v>
      </c>
      <c r="AD449" s="34">
        <v>105.67508692323172</v>
      </c>
      <c r="AE449" s="34">
        <v>105.00334178116154</v>
      </c>
    </row>
    <row r="450" spans="1:31" x14ac:dyDescent="0.3">
      <c r="A450" s="18">
        <v>45431</v>
      </c>
      <c r="B450" s="2">
        <v>6</v>
      </c>
      <c r="C450" s="2" t="s">
        <v>23</v>
      </c>
      <c r="D450" s="9">
        <v>13.255067</v>
      </c>
      <c r="E450">
        <v>6.3661020000000002E-3</v>
      </c>
      <c r="G450" s="34">
        <v>26.353000000000005</v>
      </c>
      <c r="H450" s="34">
        <v>0.35815923765962543</v>
      </c>
      <c r="I450" s="34">
        <v>26.711159237659629</v>
      </c>
      <c r="J450" s="34">
        <v>26.541113273414446</v>
      </c>
      <c r="K450" s="34">
        <v>2.7120000000000006</v>
      </c>
      <c r="L450" s="34">
        <v>3.6858340702497029E-2</v>
      </c>
      <c r="M450" s="34">
        <v>2.7488583407024976</v>
      </c>
      <c r="N450" s="34">
        <v>2.7313588281220347</v>
      </c>
      <c r="O450" s="34">
        <v>29.065000000000005</v>
      </c>
      <c r="P450" s="34">
        <v>0.39501757836212248</v>
      </c>
      <c r="Q450" s="34">
        <v>29.460017578362127</v>
      </c>
      <c r="R450" s="34">
        <v>29.272472101536479</v>
      </c>
      <c r="S450" s="34"/>
      <c r="T450" s="34">
        <v>97.776000000000053</v>
      </c>
      <c r="U450" s="34">
        <v>1.3288573453271941</v>
      </c>
      <c r="V450" s="34">
        <v>99.104857345327247</v>
      </c>
      <c r="W450" s="34">
        <v>98.473945714771446</v>
      </c>
      <c r="X450" s="34">
        <v>8.671999999999997</v>
      </c>
      <c r="Y450" s="34">
        <v>0.11785970891299928</v>
      </c>
      <c r="Z450" s="34">
        <v>8.7898597089129957</v>
      </c>
      <c r="AA450" s="34">
        <v>8.7339025654403653</v>
      </c>
      <c r="AB450" s="34">
        <v>106.44800000000005</v>
      </c>
      <c r="AC450" s="34">
        <v>1.4467170542401935</v>
      </c>
      <c r="AD450" s="34">
        <v>107.89471705424025</v>
      </c>
      <c r="AE450" s="34">
        <v>107.20784828021181</v>
      </c>
    </row>
    <row r="451" spans="1:31" x14ac:dyDescent="0.3">
      <c r="A451" s="18">
        <v>45431</v>
      </c>
      <c r="B451" s="2">
        <v>7</v>
      </c>
      <c r="C451" s="2" t="s">
        <v>23</v>
      </c>
      <c r="D451" s="9">
        <v>12.382713000000001</v>
      </c>
      <c r="E451">
        <v>6.3906259999999999E-3</v>
      </c>
      <c r="G451" s="34">
        <v>26.060000000000002</v>
      </c>
      <c r="H451" s="34">
        <v>8.3177588642041514E-2</v>
      </c>
      <c r="I451" s="34">
        <v>26.143177588642043</v>
      </c>
      <c r="J451" s="34">
        <v>25.976106318221451</v>
      </c>
      <c r="K451" s="34">
        <v>2.891</v>
      </c>
      <c r="L451" s="34">
        <v>9.2274139970891008E-3</v>
      </c>
      <c r="M451" s="34">
        <v>2.9002274139970892</v>
      </c>
      <c r="N451" s="34">
        <v>2.8816931452792867</v>
      </c>
      <c r="O451" s="34">
        <v>28.951000000000001</v>
      </c>
      <c r="P451" s="34">
        <v>9.240500263913061E-2</v>
      </c>
      <c r="Q451" s="34">
        <v>29.043405002639133</v>
      </c>
      <c r="R451" s="34">
        <v>28.857799463500736</v>
      </c>
      <c r="S451" s="34"/>
      <c r="T451" s="34">
        <v>99.07999999999997</v>
      </c>
      <c r="U451" s="34">
        <v>0.31624080900435414</v>
      </c>
      <c r="V451" s="34">
        <v>99.396240809004325</v>
      </c>
      <c r="W451" s="34">
        <v>98.76103660818805</v>
      </c>
      <c r="X451" s="34">
        <v>8.7339999999999982</v>
      </c>
      <c r="Y451" s="34">
        <v>2.7876940107428638E-2</v>
      </c>
      <c r="Z451" s="34">
        <v>8.7618769401074275</v>
      </c>
      <c r="AA451" s="34">
        <v>8.7058830615251761</v>
      </c>
      <c r="AB451" s="34">
        <v>107.81399999999996</v>
      </c>
      <c r="AC451" s="34">
        <v>0.34411774911178278</v>
      </c>
      <c r="AD451" s="34">
        <v>108.15811774911175</v>
      </c>
      <c r="AE451" s="34">
        <v>107.46691966971322</v>
      </c>
    </row>
    <row r="452" spans="1:31" x14ac:dyDescent="0.3">
      <c r="A452" s="18">
        <v>45431</v>
      </c>
      <c r="B452" s="2">
        <v>8</v>
      </c>
      <c r="C452" s="2" t="s">
        <v>23</v>
      </c>
      <c r="D452" s="9">
        <v>13.959462</v>
      </c>
      <c r="E452">
        <v>6.376072E-3</v>
      </c>
      <c r="G452" s="34">
        <v>27.299000000000003</v>
      </c>
      <c r="H452" s="34">
        <v>0.23536827020245418</v>
      </c>
      <c r="I452" s="34">
        <v>27.534368270202457</v>
      </c>
      <c r="J452" s="34">
        <v>27.35880715563713</v>
      </c>
      <c r="K452" s="34">
        <v>2.952</v>
      </c>
      <c r="L452" s="34">
        <v>2.5451743054238054E-2</v>
      </c>
      <c r="M452" s="34">
        <v>2.977451743054238</v>
      </c>
      <c r="N452" s="34">
        <v>2.9584672963639989</v>
      </c>
      <c r="O452" s="34">
        <v>30.251000000000005</v>
      </c>
      <c r="P452" s="34">
        <v>0.26082001325669224</v>
      </c>
      <c r="Q452" s="34">
        <v>30.511820013256695</v>
      </c>
      <c r="R452" s="34">
        <v>30.317274452001129</v>
      </c>
      <c r="S452" s="34"/>
      <c r="T452" s="34">
        <v>104.73099999999997</v>
      </c>
      <c r="U452" s="34">
        <v>0.90297645725386344</v>
      </c>
      <c r="V452" s="34">
        <v>105.63397645725382</v>
      </c>
      <c r="W452" s="34">
        <v>104.96044661771607</v>
      </c>
      <c r="X452" s="34">
        <v>9.2369999999999965</v>
      </c>
      <c r="Y452" s="34">
        <v>7.9640159414633066E-2</v>
      </c>
      <c r="Z452" s="34">
        <v>9.3166401594146304</v>
      </c>
      <c r="AA452" s="34">
        <v>9.2572365909601118</v>
      </c>
      <c r="AB452" s="34">
        <v>113.96799999999996</v>
      </c>
      <c r="AC452" s="34">
        <v>0.98261661666849653</v>
      </c>
      <c r="AD452" s="34">
        <v>114.95061661666846</v>
      </c>
      <c r="AE452" s="34">
        <v>114.21768320867619</v>
      </c>
    </row>
    <row r="453" spans="1:31" x14ac:dyDescent="0.3">
      <c r="A453" s="18">
        <v>45431</v>
      </c>
      <c r="B453" s="2">
        <v>9</v>
      </c>
      <c r="C453" s="2" t="s">
        <v>23</v>
      </c>
      <c r="D453" s="9">
        <v>19.166771000000001</v>
      </c>
      <c r="E453">
        <v>6.5721180000000001E-3</v>
      </c>
      <c r="G453" s="34">
        <v>29.329999999999995</v>
      </c>
      <c r="H453" s="34">
        <v>0.10794306717274925</v>
      </c>
      <c r="I453" s="34">
        <v>29.437943067172743</v>
      </c>
      <c r="J453" s="34">
        <v>29.244473431658001</v>
      </c>
      <c r="K453" s="34">
        <v>3.125</v>
      </c>
      <c r="L453" s="34">
        <v>1.1500923454307586E-2</v>
      </c>
      <c r="M453" s="34">
        <v>3.1365009234543075</v>
      </c>
      <c r="N453" s="34">
        <v>3.115887469278257</v>
      </c>
      <c r="O453" s="34">
        <v>32.454999999999998</v>
      </c>
      <c r="P453" s="34">
        <v>0.11944399062705684</v>
      </c>
      <c r="Q453" s="34">
        <v>32.574443990627053</v>
      </c>
      <c r="R453" s="34">
        <v>32.360360900936257</v>
      </c>
      <c r="S453" s="34"/>
      <c r="T453" s="34">
        <v>114.55700000000004</v>
      </c>
      <c r="U453" s="34">
        <v>0.42160361220963666</v>
      </c>
      <c r="V453" s="34">
        <v>114.97860361220968</v>
      </c>
      <c r="W453" s="34">
        <v>114.22295066179501</v>
      </c>
      <c r="X453" s="34">
        <v>9.9349999999999987</v>
      </c>
      <c r="Y453" s="34">
        <v>3.656373584593467E-2</v>
      </c>
      <c r="Z453" s="34">
        <v>9.9715637358459333</v>
      </c>
      <c r="AA453" s="34">
        <v>9.9060294423294319</v>
      </c>
      <c r="AB453" s="34">
        <v>124.49200000000005</v>
      </c>
      <c r="AC453" s="34">
        <v>0.45816734805557136</v>
      </c>
      <c r="AD453" s="34">
        <v>124.95016734805561</v>
      </c>
      <c r="AE453" s="34">
        <v>124.12898010412444</v>
      </c>
    </row>
    <row r="454" spans="1:31" x14ac:dyDescent="0.3">
      <c r="A454" s="18">
        <v>45431</v>
      </c>
      <c r="B454" s="2">
        <v>10</v>
      </c>
      <c r="C454" s="2" t="s">
        <v>23</v>
      </c>
      <c r="D454" s="9">
        <v>23.420207999999999</v>
      </c>
      <c r="E454">
        <v>6.5559160000000002E-3</v>
      </c>
      <c r="G454" s="34">
        <v>32.419999999999995</v>
      </c>
      <c r="H454" s="34">
        <v>0.10403547393199992</v>
      </c>
      <c r="I454" s="34">
        <v>32.524035473931995</v>
      </c>
      <c r="J454" s="34">
        <v>32.310810629383873</v>
      </c>
      <c r="K454" s="34">
        <v>3.4470000000000001</v>
      </c>
      <c r="L454" s="34">
        <v>1.1061390457853294E-2</v>
      </c>
      <c r="M454" s="34">
        <v>3.4580613904578534</v>
      </c>
      <c r="N454" s="34">
        <v>3.4353906304591684</v>
      </c>
      <c r="O454" s="34">
        <v>35.866999999999997</v>
      </c>
      <c r="P454" s="34">
        <v>0.11509686438985323</v>
      </c>
      <c r="Q454" s="34">
        <v>35.982096864389845</v>
      </c>
      <c r="R454" s="34">
        <v>35.746201259843041</v>
      </c>
      <c r="S454" s="34"/>
      <c r="T454" s="34">
        <v>125.86500000000007</v>
      </c>
      <c r="U454" s="34">
        <v>0.40389959674433001</v>
      </c>
      <c r="V454" s="34">
        <v>126.26889959674439</v>
      </c>
      <c r="W454" s="34">
        <v>125.4410912975757</v>
      </c>
      <c r="X454" s="34">
        <v>10.948000000000002</v>
      </c>
      <c r="Y454" s="34">
        <v>3.5132028643045508E-2</v>
      </c>
      <c r="Z454" s="34">
        <v>10.983132028643048</v>
      </c>
      <c r="AA454" s="34">
        <v>10.911127537646355</v>
      </c>
      <c r="AB454" s="34">
        <v>136.81300000000007</v>
      </c>
      <c r="AC454" s="34">
        <v>0.4390316253873755</v>
      </c>
      <c r="AD454" s="34">
        <v>137.25203162538745</v>
      </c>
      <c r="AE454" s="34">
        <v>136.35221883522206</v>
      </c>
    </row>
    <row r="455" spans="1:31" x14ac:dyDescent="0.3">
      <c r="A455" s="18">
        <v>45431</v>
      </c>
      <c r="B455" s="2">
        <v>11</v>
      </c>
      <c r="C455" s="2" t="s">
        <v>23</v>
      </c>
      <c r="D455" s="9">
        <v>52.945124</v>
      </c>
      <c r="E455">
        <v>6.75408E-3</v>
      </c>
      <c r="G455" s="34">
        <v>36.287000000000006</v>
      </c>
      <c r="H455" s="34">
        <v>0.21846764454715681</v>
      </c>
      <c r="I455" s="34">
        <v>36.50546764454716</v>
      </c>
      <c r="J455" s="34">
        <v>36.258906795638474</v>
      </c>
      <c r="K455" s="34">
        <v>3.7579999999999996</v>
      </c>
      <c r="L455" s="34">
        <v>2.2625221379783809E-2</v>
      </c>
      <c r="M455" s="34">
        <v>3.7806252213797835</v>
      </c>
      <c r="N455" s="34">
        <v>3.7550905761845668</v>
      </c>
      <c r="O455" s="34">
        <v>40.045000000000009</v>
      </c>
      <c r="P455" s="34">
        <v>0.24109286592694062</v>
      </c>
      <c r="Q455" s="34">
        <v>40.286092865926946</v>
      </c>
      <c r="R455" s="34">
        <v>40.013997371823038</v>
      </c>
      <c r="S455" s="34"/>
      <c r="T455" s="34">
        <v>137.52299999999997</v>
      </c>
      <c r="U455" s="34">
        <v>0.82796389563917205</v>
      </c>
      <c r="V455" s="34">
        <v>138.35096389563913</v>
      </c>
      <c r="W455" s="34">
        <v>137.41653041741085</v>
      </c>
      <c r="X455" s="34">
        <v>11.761000000000003</v>
      </c>
      <c r="Y455" s="34">
        <v>7.080767127398549E-2</v>
      </c>
      <c r="Z455" s="34">
        <v>11.831807671273989</v>
      </c>
      <c r="AA455" s="34">
        <v>11.75189469571759</v>
      </c>
      <c r="AB455" s="34">
        <v>149.28399999999996</v>
      </c>
      <c r="AC455" s="34">
        <v>0.89877156691315752</v>
      </c>
      <c r="AD455" s="34">
        <v>150.18277156691312</v>
      </c>
      <c r="AE455" s="34">
        <v>149.16842511312845</v>
      </c>
    </row>
    <row r="456" spans="1:31" x14ac:dyDescent="0.3">
      <c r="A456" s="18">
        <v>45431</v>
      </c>
      <c r="B456" s="2">
        <v>12</v>
      </c>
      <c r="C456" s="2" t="s">
        <v>23</v>
      </c>
      <c r="D456" s="9">
        <v>22.492366000000001</v>
      </c>
      <c r="E456">
        <v>7.1802740000000004E-3</v>
      </c>
      <c r="G456" s="34">
        <v>38.538000000000018</v>
      </c>
      <c r="H456" s="34">
        <v>0.31894856570741537</v>
      </c>
      <c r="I456" s="34">
        <v>38.856948565707434</v>
      </c>
      <c r="J456" s="34">
        <v>38.577945028201746</v>
      </c>
      <c r="K456" s="34">
        <v>3.9529999999999998</v>
      </c>
      <c r="L456" s="34">
        <v>3.2715856563428625E-2</v>
      </c>
      <c r="M456" s="34">
        <v>3.9857158565634285</v>
      </c>
      <c r="N456" s="34">
        <v>3.9570973246271586</v>
      </c>
      <c r="O456" s="34">
        <v>42.491000000000021</v>
      </c>
      <c r="P456" s="34">
        <v>0.35166442227084399</v>
      </c>
      <c r="Q456" s="34">
        <v>42.842664422270865</v>
      </c>
      <c r="R456" s="34">
        <v>42.535042352828903</v>
      </c>
      <c r="S456" s="34"/>
      <c r="T456" s="34">
        <v>145.666</v>
      </c>
      <c r="U456" s="34">
        <v>1.2055623481326574</v>
      </c>
      <c r="V456" s="34">
        <v>146.87156234813264</v>
      </c>
      <c r="W456" s="34">
        <v>145.81698428766498</v>
      </c>
      <c r="X456" s="34">
        <v>12.159000000000004</v>
      </c>
      <c r="Y456" s="34">
        <v>0.10063043257139612</v>
      </c>
      <c r="Z456" s="34">
        <v>12.259630432571401</v>
      </c>
      <c r="AA456" s="34">
        <v>12.1716029269268</v>
      </c>
      <c r="AB456" s="34">
        <v>157.82499999999999</v>
      </c>
      <c r="AC456" s="34">
        <v>1.3061927807040534</v>
      </c>
      <c r="AD456" s="34">
        <v>159.13119278070405</v>
      </c>
      <c r="AE456" s="34">
        <v>157.98858721459177</v>
      </c>
    </row>
    <row r="457" spans="1:31" x14ac:dyDescent="0.3">
      <c r="A457" s="18">
        <v>45431</v>
      </c>
      <c r="B457" s="2">
        <v>13</v>
      </c>
      <c r="C457" s="2" t="s">
        <v>23</v>
      </c>
      <c r="D457" s="9">
        <v>33.125633999999998</v>
      </c>
      <c r="E457">
        <v>7.303599E-3</v>
      </c>
      <c r="G457" s="34">
        <v>39.969000000000001</v>
      </c>
      <c r="H457" s="34">
        <v>0.46276029672678837</v>
      </c>
      <c r="I457" s="34">
        <v>40.431760296726793</v>
      </c>
      <c r="J457" s="34">
        <v>40.136462932655377</v>
      </c>
      <c r="K457" s="34">
        <v>4.0409999999999995</v>
      </c>
      <c r="L457" s="34">
        <v>4.6786618606243627E-2</v>
      </c>
      <c r="M457" s="34">
        <v>4.087786618606243</v>
      </c>
      <c r="N457" s="34">
        <v>4.0579310643463771</v>
      </c>
      <c r="O457" s="34">
        <v>44.01</v>
      </c>
      <c r="P457" s="34">
        <v>0.50954691533303198</v>
      </c>
      <c r="Q457" s="34">
        <v>44.519546915333038</v>
      </c>
      <c r="R457" s="34">
        <v>44.194393997001754</v>
      </c>
      <c r="S457" s="34"/>
      <c r="T457" s="34">
        <v>149.69299999999998</v>
      </c>
      <c r="U457" s="34">
        <v>1.733142612973132</v>
      </c>
      <c r="V457" s="34">
        <v>151.42614261297311</v>
      </c>
      <c r="W457" s="34">
        <v>150.32018678921114</v>
      </c>
      <c r="X457" s="34">
        <v>12.425000000000001</v>
      </c>
      <c r="Y457" s="34">
        <v>0.14385640588531978</v>
      </c>
      <c r="Z457" s="34">
        <v>12.56885640588532</v>
      </c>
      <c r="AA457" s="34">
        <v>12.477058518808153</v>
      </c>
      <c r="AB457" s="34">
        <v>162.11799999999999</v>
      </c>
      <c r="AC457" s="34">
        <v>1.8769990188584518</v>
      </c>
      <c r="AD457" s="34">
        <v>163.99499901885844</v>
      </c>
      <c r="AE457" s="34">
        <v>162.79724530801928</v>
      </c>
    </row>
    <row r="458" spans="1:31" x14ac:dyDescent="0.3">
      <c r="A458" s="18">
        <v>45431</v>
      </c>
      <c r="B458" s="2">
        <v>14</v>
      </c>
      <c r="C458" s="2" t="s">
        <v>23</v>
      </c>
      <c r="D458" s="9">
        <v>42.846941000000001</v>
      </c>
      <c r="E458">
        <v>7.4761890000000003E-3</v>
      </c>
      <c r="G458" s="34">
        <v>40.698000000000008</v>
      </c>
      <c r="H458" s="34">
        <v>0.43416455981101459</v>
      </c>
      <c r="I458" s="34">
        <v>41.132164559811024</v>
      </c>
      <c r="J458" s="34">
        <v>40.824652723582773</v>
      </c>
      <c r="K458" s="34">
        <v>4.13</v>
      </c>
      <c r="L458" s="34">
        <v>4.4058667060285266E-2</v>
      </c>
      <c r="M458" s="34">
        <v>4.1740586670602848</v>
      </c>
      <c r="N458" s="34">
        <v>4.1428526155682537</v>
      </c>
      <c r="O458" s="34">
        <v>44.82800000000001</v>
      </c>
      <c r="P458" s="34">
        <v>0.47822322687129987</v>
      </c>
      <c r="Q458" s="34">
        <v>45.30622322687131</v>
      </c>
      <c r="R458" s="34">
        <v>44.967505339151025</v>
      </c>
      <c r="S458" s="34"/>
      <c r="T458" s="34">
        <v>152.26199999999994</v>
      </c>
      <c r="U458" s="34">
        <v>1.6243246401775191</v>
      </c>
      <c r="V458" s="34">
        <v>153.88632464017746</v>
      </c>
      <c r="W458" s="34">
        <v>152.73584139265213</v>
      </c>
      <c r="X458" s="34">
        <v>12.571</v>
      </c>
      <c r="Y458" s="34">
        <v>0.13410690160165767</v>
      </c>
      <c r="Z458" s="34">
        <v>12.705106901601658</v>
      </c>
      <c r="AA458" s="34">
        <v>12.610121121140079</v>
      </c>
      <c r="AB458" s="34">
        <v>164.83299999999994</v>
      </c>
      <c r="AC458" s="34">
        <v>1.7584315417791767</v>
      </c>
      <c r="AD458" s="34">
        <v>166.59143154177912</v>
      </c>
      <c r="AE458" s="34">
        <v>165.34596251379222</v>
      </c>
    </row>
    <row r="459" spans="1:31" x14ac:dyDescent="0.3">
      <c r="A459" s="18">
        <v>45431</v>
      </c>
      <c r="B459" s="2">
        <v>15</v>
      </c>
      <c r="C459" s="2" t="s">
        <v>23</v>
      </c>
      <c r="D459" s="9">
        <v>49.264319</v>
      </c>
      <c r="E459">
        <v>7.6332079999999998E-3</v>
      </c>
      <c r="G459" s="34">
        <v>41.036000000000001</v>
      </c>
      <c r="H459" s="34">
        <v>0.44085026246135273</v>
      </c>
      <c r="I459" s="34">
        <v>41.476850262461355</v>
      </c>
      <c r="J459" s="34">
        <v>41.160248837223129</v>
      </c>
      <c r="K459" s="34">
        <v>4.1360000000000001</v>
      </c>
      <c r="L459" s="34">
        <v>4.4433099852328559E-2</v>
      </c>
      <c r="M459" s="34">
        <v>4.1804330998523289</v>
      </c>
      <c r="N459" s="34">
        <v>4.1485229844710716</v>
      </c>
      <c r="O459" s="34">
        <v>45.172000000000004</v>
      </c>
      <c r="P459" s="34">
        <v>0.4852833623136813</v>
      </c>
      <c r="Q459" s="34">
        <v>45.657283362313684</v>
      </c>
      <c r="R459" s="34">
        <v>45.308771821694201</v>
      </c>
      <c r="S459" s="34"/>
      <c r="T459" s="34">
        <v>154.18299999999999</v>
      </c>
      <c r="U459" s="34">
        <v>1.656389901966048</v>
      </c>
      <c r="V459" s="34">
        <v>155.83938990196603</v>
      </c>
      <c r="W459" s="34">
        <v>154.64983542425122</v>
      </c>
      <c r="X459" s="34">
        <v>12.81</v>
      </c>
      <c r="Y459" s="34">
        <v>0.13761799059679131</v>
      </c>
      <c r="Z459" s="34">
        <v>12.947617990596791</v>
      </c>
      <c r="AA459" s="34">
        <v>12.848786129370025</v>
      </c>
      <c r="AB459" s="34">
        <v>166.99299999999999</v>
      </c>
      <c r="AC459" s="34">
        <v>1.7940078925628393</v>
      </c>
      <c r="AD459" s="34">
        <v>168.78700789256283</v>
      </c>
      <c r="AE459" s="34">
        <v>167.49862155362123</v>
      </c>
    </row>
    <row r="460" spans="1:31" x14ac:dyDescent="0.3">
      <c r="A460" s="18">
        <v>45431</v>
      </c>
      <c r="B460" s="2">
        <v>16</v>
      </c>
      <c r="C460" s="2" t="s">
        <v>23</v>
      </c>
      <c r="D460" s="9">
        <v>36.931977000000003</v>
      </c>
      <c r="E460">
        <v>7.5824719999999998E-3</v>
      </c>
      <c r="G460" s="34">
        <v>41.084000000000003</v>
      </c>
      <c r="H460" s="34">
        <v>0.49962957651579587</v>
      </c>
      <c r="I460" s="34">
        <v>41.583629576515797</v>
      </c>
      <c r="J460" s="34">
        <v>41.268322869593497</v>
      </c>
      <c r="K460" s="34">
        <v>4.1719999999999997</v>
      </c>
      <c r="L460" s="34">
        <v>5.0736408169211857E-2</v>
      </c>
      <c r="M460" s="34">
        <v>4.2227364081692116</v>
      </c>
      <c r="N460" s="34">
        <v>4.190717627590888</v>
      </c>
      <c r="O460" s="34">
        <v>45.256</v>
      </c>
      <c r="P460" s="34">
        <v>0.55036598468500775</v>
      </c>
      <c r="Q460" s="34">
        <v>45.806365984685009</v>
      </c>
      <c r="R460" s="34">
        <v>45.459040497184382</v>
      </c>
      <c r="S460" s="34"/>
      <c r="T460" s="34">
        <v>155.59299999999999</v>
      </c>
      <c r="U460" s="34">
        <v>1.8921931822320661</v>
      </c>
      <c r="V460" s="34">
        <v>157.48519318223205</v>
      </c>
      <c r="W460" s="34">
        <v>156.2910661145132</v>
      </c>
      <c r="X460" s="34">
        <v>12.923999999999994</v>
      </c>
      <c r="Y460" s="34">
        <v>0.15717098254527656</v>
      </c>
      <c r="Z460" s="34">
        <v>13.08117098254527</v>
      </c>
      <c r="AA460" s="34">
        <v>12.98198336984291</v>
      </c>
      <c r="AB460" s="34">
        <v>168.517</v>
      </c>
      <c r="AC460" s="34">
        <v>2.0493641647773426</v>
      </c>
      <c r="AD460" s="34">
        <v>170.56636416477733</v>
      </c>
      <c r="AE460" s="34">
        <v>169.27304948435611</v>
      </c>
    </row>
    <row r="461" spans="1:31" x14ac:dyDescent="0.3">
      <c r="A461" s="18">
        <v>45431</v>
      </c>
      <c r="B461" s="2">
        <v>17</v>
      </c>
      <c r="C461" s="2" t="s">
        <v>23</v>
      </c>
      <c r="D461" s="9">
        <v>71.830500999999998</v>
      </c>
      <c r="E461">
        <v>7.0711389999999997E-3</v>
      </c>
      <c r="G461" s="34">
        <v>41.741999999999997</v>
      </c>
      <c r="H461" s="34">
        <v>0.56080467430818992</v>
      </c>
      <c r="I461" s="34">
        <v>42.302804674308184</v>
      </c>
      <c r="J461" s="34">
        <v>42.003675662366298</v>
      </c>
      <c r="K461" s="34">
        <v>4.202</v>
      </c>
      <c r="L461" s="34">
        <v>5.6453961033084518E-2</v>
      </c>
      <c r="M461" s="34">
        <v>4.2584539610330845</v>
      </c>
      <c r="N461" s="34">
        <v>4.2283418411495193</v>
      </c>
      <c r="O461" s="34">
        <v>45.943999999999996</v>
      </c>
      <c r="P461" s="34">
        <v>0.61725863534127445</v>
      </c>
      <c r="Q461" s="34">
        <v>46.561258635341268</v>
      </c>
      <c r="R461" s="34">
        <v>46.23201750351582</v>
      </c>
      <c r="S461" s="34"/>
      <c r="T461" s="34">
        <v>155.31799999999996</v>
      </c>
      <c r="U461" s="34">
        <v>2.0867006948445073</v>
      </c>
      <c r="V461" s="34">
        <v>157.40470069484445</v>
      </c>
      <c r="W461" s="34">
        <v>156.29167017697782</v>
      </c>
      <c r="X461" s="34">
        <v>13.048999999999999</v>
      </c>
      <c r="Y461" s="34">
        <v>0.17531359769650642</v>
      </c>
      <c r="Z461" s="34">
        <v>13.224313597696506</v>
      </c>
      <c r="AA461" s="34">
        <v>13.130802638067603</v>
      </c>
      <c r="AB461" s="34">
        <v>168.36699999999996</v>
      </c>
      <c r="AC461" s="34">
        <v>2.2620142925410138</v>
      </c>
      <c r="AD461" s="34">
        <v>170.62901429254094</v>
      </c>
      <c r="AE461" s="34">
        <v>169.42247281504541</v>
      </c>
    </row>
    <row r="462" spans="1:31" x14ac:dyDescent="0.3">
      <c r="A462" s="18">
        <v>45431</v>
      </c>
      <c r="B462" s="2">
        <v>18</v>
      </c>
      <c r="C462" s="2" t="s">
        <v>23</v>
      </c>
      <c r="D462" s="9">
        <v>66.767920000000004</v>
      </c>
      <c r="E462">
        <v>6.9412129999999999E-3</v>
      </c>
      <c r="G462" s="34">
        <v>41.25</v>
      </c>
      <c r="H462" s="34">
        <v>0.59284982376588768</v>
      </c>
      <c r="I462" s="34">
        <v>41.842849823765889</v>
      </c>
      <c r="J462" s="34">
        <v>41.552409690612116</v>
      </c>
      <c r="K462" s="34">
        <v>4.1109999999999998</v>
      </c>
      <c r="L462" s="34">
        <v>5.9083772739431856E-2</v>
      </c>
      <c r="M462" s="34">
        <v>4.1700837727394315</v>
      </c>
      <c r="N462" s="34">
        <v>4.1411383330450038</v>
      </c>
      <c r="O462" s="34">
        <v>45.360999999999997</v>
      </c>
      <c r="P462" s="34">
        <v>0.65193359650531957</v>
      </c>
      <c r="Q462" s="34">
        <v>46.01293359650532</v>
      </c>
      <c r="R462" s="34">
        <v>45.693548023657122</v>
      </c>
      <c r="S462" s="34"/>
      <c r="T462" s="34">
        <v>153.40300000000005</v>
      </c>
      <c r="U462" s="34">
        <v>2.2047258549129332</v>
      </c>
      <c r="V462" s="34">
        <v>155.60772585491299</v>
      </c>
      <c r="W462" s="34">
        <v>154.52761948530843</v>
      </c>
      <c r="X462" s="34">
        <v>12.978000000000002</v>
      </c>
      <c r="Y462" s="34">
        <v>0.18652133364445311</v>
      </c>
      <c r="Z462" s="34">
        <v>13.164521333644455</v>
      </c>
      <c r="AA462" s="34">
        <v>13.073143587024585</v>
      </c>
      <c r="AB462" s="34">
        <v>166.38100000000006</v>
      </c>
      <c r="AC462" s="34">
        <v>2.3912471885573865</v>
      </c>
      <c r="AD462" s="34">
        <v>168.77224718855743</v>
      </c>
      <c r="AE462" s="34">
        <v>167.60076307233302</v>
      </c>
    </row>
    <row r="463" spans="1:31" x14ac:dyDescent="0.3">
      <c r="A463" s="18">
        <v>45431</v>
      </c>
      <c r="B463" s="2">
        <v>19</v>
      </c>
      <c r="C463" s="2" t="s">
        <v>23</v>
      </c>
      <c r="D463" s="9">
        <v>57.486235999999998</v>
      </c>
      <c r="E463">
        <v>6.7774560000000003E-3</v>
      </c>
      <c r="G463" s="34">
        <v>40.442999999999998</v>
      </c>
      <c r="H463" s="34">
        <v>0.58677997428290896</v>
      </c>
      <c r="I463" s="34">
        <v>41.02977997428291</v>
      </c>
      <c r="J463" s="34">
        <v>40.751702445817529</v>
      </c>
      <c r="K463" s="34">
        <v>4.0350000000000001</v>
      </c>
      <c r="L463" s="34">
        <v>5.854306545586474E-2</v>
      </c>
      <c r="M463" s="34">
        <v>4.0935430654558651</v>
      </c>
      <c r="N463" s="34">
        <v>4.065799257445633</v>
      </c>
      <c r="O463" s="34">
        <v>44.477999999999994</v>
      </c>
      <c r="P463" s="34">
        <v>0.6453230397387737</v>
      </c>
      <c r="Q463" s="34">
        <v>45.123323039738779</v>
      </c>
      <c r="R463" s="34">
        <v>44.817501703263162</v>
      </c>
      <c r="S463" s="34"/>
      <c r="T463" s="34">
        <v>149.619</v>
      </c>
      <c r="U463" s="34">
        <v>2.1707942776805518</v>
      </c>
      <c r="V463" s="34">
        <v>151.78979427768056</v>
      </c>
      <c r="W463" s="34">
        <v>150.76104562571453</v>
      </c>
      <c r="X463" s="34">
        <v>12.592000000000004</v>
      </c>
      <c r="Y463" s="34">
        <v>0.18269498890216829</v>
      </c>
      <c r="Z463" s="34">
        <v>12.774694988902173</v>
      </c>
      <c r="AA463" s="34">
        <v>12.688115055701468</v>
      </c>
      <c r="AB463" s="34">
        <v>162.21100000000001</v>
      </c>
      <c r="AC463" s="34">
        <v>2.3534892665827201</v>
      </c>
      <c r="AD463" s="34">
        <v>164.56448926658274</v>
      </c>
      <c r="AE463" s="34">
        <v>163.449160681416</v>
      </c>
    </row>
    <row r="464" spans="1:31" x14ac:dyDescent="0.3">
      <c r="A464" s="18">
        <v>45431</v>
      </c>
      <c r="B464" s="2">
        <v>20</v>
      </c>
      <c r="C464" s="2" t="s">
        <v>23</v>
      </c>
      <c r="D464" s="9">
        <v>147.89948799999999</v>
      </c>
      <c r="E464">
        <v>6.6368140000000004E-3</v>
      </c>
      <c r="G464" s="34">
        <v>38.228999999999999</v>
      </c>
      <c r="H464" s="34">
        <v>0.32942587341614893</v>
      </c>
      <c r="I464" s="34">
        <v>38.558425873416148</v>
      </c>
      <c r="J464" s="34">
        <v>38.302520772761497</v>
      </c>
      <c r="K464" s="34">
        <v>3.9249999999999998</v>
      </c>
      <c r="L464" s="34">
        <v>3.3822400616243808E-2</v>
      </c>
      <c r="M464" s="34">
        <v>3.9588224006162438</v>
      </c>
      <c r="N464" s="34">
        <v>3.9325484326843201</v>
      </c>
      <c r="O464" s="34">
        <v>42.153999999999996</v>
      </c>
      <c r="P464" s="34">
        <v>0.36324827403239274</v>
      </c>
      <c r="Q464" s="34">
        <v>42.51724827403239</v>
      </c>
      <c r="R464" s="34">
        <v>42.235069205445818</v>
      </c>
      <c r="S464" s="34"/>
      <c r="T464" s="34">
        <v>142.93299999999991</v>
      </c>
      <c r="U464" s="34">
        <v>1.2316782642755602</v>
      </c>
      <c r="V464" s="34">
        <v>144.16467826427547</v>
      </c>
      <c r="W464" s="34">
        <v>143.20788410926562</v>
      </c>
      <c r="X464" s="34">
        <v>12.154</v>
      </c>
      <c r="Y464" s="34">
        <v>0.10473311008658019</v>
      </c>
      <c r="Z464" s="34">
        <v>12.258733110086579</v>
      </c>
      <c r="AA464" s="34">
        <v>12.177374178559292</v>
      </c>
      <c r="AB464" s="34">
        <v>155.0869999999999</v>
      </c>
      <c r="AC464" s="34">
        <v>1.3364113743621404</v>
      </c>
      <c r="AD464" s="34">
        <v>156.42341137436205</v>
      </c>
      <c r="AE464" s="34">
        <v>155.38525828782491</v>
      </c>
    </row>
    <row r="465" spans="1:31" x14ac:dyDescent="0.3">
      <c r="A465" s="18">
        <v>45431</v>
      </c>
      <c r="B465" s="2">
        <v>21</v>
      </c>
      <c r="C465" s="2" t="s">
        <v>23</v>
      </c>
      <c r="D465" s="9">
        <v>85.262383</v>
      </c>
      <c r="E465">
        <v>6.4260400000000001E-3</v>
      </c>
      <c r="G465" s="34">
        <v>34.972000000000001</v>
      </c>
      <c r="H465" s="34">
        <v>0.24325327527292448</v>
      </c>
      <c r="I465" s="34">
        <v>35.215253275272929</v>
      </c>
      <c r="J465" s="34">
        <v>34.988958649115894</v>
      </c>
      <c r="K465" s="34">
        <v>3.6619999999999999</v>
      </c>
      <c r="L465" s="34">
        <v>2.5471619983113612E-2</v>
      </c>
      <c r="M465" s="34">
        <v>3.6874716199831137</v>
      </c>
      <c r="N465" s="34">
        <v>3.6637757798542374</v>
      </c>
      <c r="O465" s="34">
        <v>38.634</v>
      </c>
      <c r="P465" s="34">
        <v>0.2687248952560381</v>
      </c>
      <c r="Q465" s="34">
        <v>38.902724895256043</v>
      </c>
      <c r="R465" s="34">
        <v>38.652734428970135</v>
      </c>
      <c r="S465" s="34"/>
      <c r="T465" s="34">
        <v>134.01000000000005</v>
      </c>
      <c r="U465" s="34">
        <v>0.93212774274632904</v>
      </c>
      <c r="V465" s="34">
        <v>134.94212774274638</v>
      </c>
      <c r="W465" s="34">
        <v>134.07498423218638</v>
      </c>
      <c r="X465" s="34">
        <v>11.325999999999999</v>
      </c>
      <c r="Y465" s="34">
        <v>7.8779783705282574E-2</v>
      </c>
      <c r="Z465" s="34">
        <v>11.404779783705282</v>
      </c>
      <c r="AA465" s="34">
        <v>11.331492212623999</v>
      </c>
      <c r="AB465" s="34">
        <v>145.33600000000004</v>
      </c>
      <c r="AC465" s="34">
        <v>1.0109075264516116</v>
      </c>
      <c r="AD465" s="34">
        <v>146.34690752645167</v>
      </c>
      <c r="AE465" s="34">
        <v>145.40647644481038</v>
      </c>
    </row>
    <row r="466" spans="1:31" x14ac:dyDescent="0.3">
      <c r="A466" s="18">
        <v>45431</v>
      </c>
      <c r="B466" s="2">
        <v>22</v>
      </c>
      <c r="C466" s="2" t="s">
        <v>23</v>
      </c>
      <c r="D466" s="9">
        <v>42.690778999999999</v>
      </c>
      <c r="E466">
        <v>6.2522599999999999E-3</v>
      </c>
      <c r="G466" s="34">
        <v>32.722000000000001</v>
      </c>
      <c r="H466" s="34">
        <v>0.2263205865619346</v>
      </c>
      <c r="I466" s="34">
        <v>32.948320586561934</v>
      </c>
      <c r="J466" s="34">
        <v>32.742319119691395</v>
      </c>
      <c r="K466" s="34">
        <v>3.298</v>
      </c>
      <c r="L466" s="34">
        <v>2.2810503468041695E-2</v>
      </c>
      <c r="M466" s="34">
        <v>3.3208105034680417</v>
      </c>
      <c r="N466" s="34">
        <v>3.3000479327896288</v>
      </c>
      <c r="O466" s="34">
        <v>36.020000000000003</v>
      </c>
      <c r="P466" s="34">
        <v>0.2491310900299763</v>
      </c>
      <c r="Q466" s="34">
        <v>36.269131090029973</v>
      </c>
      <c r="R466" s="34">
        <v>36.042367052481026</v>
      </c>
      <c r="S466" s="34"/>
      <c r="T466" s="34">
        <v>125.54</v>
      </c>
      <c r="U466" s="34">
        <v>0.86829308834989516</v>
      </c>
      <c r="V466" s="34">
        <v>126.40829308834991</v>
      </c>
      <c r="W466" s="34">
        <v>125.61795557380535</v>
      </c>
      <c r="X466" s="34">
        <v>10.558</v>
      </c>
      <c r="Y466" s="34">
        <v>7.3024043546265682E-2</v>
      </c>
      <c r="Z466" s="34">
        <v>10.631024043546265</v>
      </c>
      <c r="AA466" s="34">
        <v>10.564556117159762</v>
      </c>
      <c r="AB466" s="34">
        <v>136.09800000000001</v>
      </c>
      <c r="AC466" s="34">
        <v>0.94131713189616084</v>
      </c>
      <c r="AD466" s="34">
        <v>137.03931713189618</v>
      </c>
      <c r="AE466" s="34">
        <v>136.1825116909651</v>
      </c>
    </row>
    <row r="467" spans="1:31" x14ac:dyDescent="0.3">
      <c r="A467" s="18">
        <v>45431</v>
      </c>
      <c r="B467" s="2">
        <v>23</v>
      </c>
      <c r="C467" s="2" t="s">
        <v>23</v>
      </c>
      <c r="D467" s="9">
        <v>30.518045000000001</v>
      </c>
      <c r="E467">
        <v>6.1666680000000001E-3</v>
      </c>
      <c r="G467" s="34">
        <v>30.254999999999999</v>
      </c>
      <c r="H467" s="34">
        <v>0.24148674815556509</v>
      </c>
      <c r="I467" s="34">
        <v>30.496486748155565</v>
      </c>
      <c r="J467" s="34">
        <v>30.30842503921329</v>
      </c>
      <c r="K467" s="34">
        <v>3.0749999999999997</v>
      </c>
      <c r="L467" s="34">
        <v>2.4543769643971661E-2</v>
      </c>
      <c r="M467" s="34">
        <v>3.0995437696439714</v>
      </c>
      <c r="N467" s="34">
        <v>3.0804299122651084</v>
      </c>
      <c r="O467" s="34">
        <v>33.33</v>
      </c>
      <c r="P467" s="34">
        <v>0.26603051779953674</v>
      </c>
      <c r="Q467" s="34">
        <v>33.596030517799534</v>
      </c>
      <c r="R467" s="34">
        <v>33.3888549514784</v>
      </c>
      <c r="S467" s="34"/>
      <c r="T467" s="34">
        <v>115.84399999999999</v>
      </c>
      <c r="U467" s="34">
        <v>0.92463364248333446</v>
      </c>
      <c r="V467" s="34">
        <v>116.76863364248332</v>
      </c>
      <c r="W467" s="34">
        <v>116.0485602459965</v>
      </c>
      <c r="X467" s="34">
        <v>9.8090000000000011</v>
      </c>
      <c r="Y467" s="34">
        <v>7.8292629735843278E-2</v>
      </c>
      <c r="Z467" s="34">
        <v>9.8872926297358443</v>
      </c>
      <c r="AA467" s="34">
        <v>9.8263209786694166</v>
      </c>
      <c r="AB467" s="34">
        <v>125.65299999999999</v>
      </c>
      <c r="AC467" s="34">
        <v>1.0029262722191779</v>
      </c>
      <c r="AD467" s="34">
        <v>126.65592627221916</v>
      </c>
      <c r="AE467" s="34">
        <v>125.87488122466591</v>
      </c>
    </row>
    <row r="468" spans="1:31" x14ac:dyDescent="0.3">
      <c r="A468" s="18">
        <v>45431</v>
      </c>
      <c r="B468" s="2">
        <v>24</v>
      </c>
      <c r="C468" s="2" t="s">
        <v>23</v>
      </c>
      <c r="D468" s="9">
        <v>34.681221999999998</v>
      </c>
      <c r="E468">
        <v>6.08882E-3</v>
      </c>
      <c r="G468" s="34">
        <v>28.567</v>
      </c>
      <c r="H468" s="34">
        <v>0.17493396104934991</v>
      </c>
      <c r="I468" s="34">
        <v>28.741933961049352</v>
      </c>
      <c r="J468" s="34">
        <v>28.566929498708635</v>
      </c>
      <c r="K468" s="34">
        <v>2.9060000000000001</v>
      </c>
      <c r="L468" s="34">
        <v>1.7795291448503898E-2</v>
      </c>
      <c r="M468" s="34">
        <v>2.9237952914485041</v>
      </c>
      <c r="N468" s="34">
        <v>2.9059928282020269</v>
      </c>
      <c r="O468" s="34">
        <v>31.472999999999999</v>
      </c>
      <c r="P468" s="34">
        <v>0.1927292524978538</v>
      </c>
      <c r="Q468" s="34">
        <v>31.665729252497854</v>
      </c>
      <c r="R468" s="34">
        <v>31.472922326910663</v>
      </c>
      <c r="S468" s="34"/>
      <c r="T468" s="34">
        <v>107.78200000000002</v>
      </c>
      <c r="U468" s="34">
        <v>0.6600179294227968</v>
      </c>
      <c r="V468" s="34">
        <v>108.44201792942282</v>
      </c>
      <c r="W468" s="34">
        <v>107.78173400181379</v>
      </c>
      <c r="X468" s="34">
        <v>9.2640000000000011</v>
      </c>
      <c r="Y468" s="34">
        <v>5.6729380584631832E-2</v>
      </c>
      <c r="Z468" s="34">
        <v>9.3207293805846323</v>
      </c>
      <c r="AA468" s="34">
        <v>9.263977137117541</v>
      </c>
      <c r="AB468" s="34">
        <v>117.04600000000002</v>
      </c>
      <c r="AC468" s="34">
        <v>0.71674731000742864</v>
      </c>
      <c r="AD468" s="34">
        <v>117.76274731000746</v>
      </c>
      <c r="AE468" s="34">
        <v>117.04571113893132</v>
      </c>
    </row>
    <row r="469" spans="1:31" x14ac:dyDescent="0.3">
      <c r="A469" s="18">
        <v>45432</v>
      </c>
      <c r="B469" s="2">
        <v>1</v>
      </c>
      <c r="C469" s="2" t="s">
        <v>23</v>
      </c>
      <c r="D469" s="9">
        <v>36.483891999999997</v>
      </c>
      <c r="E469">
        <v>6.2295190000000002E-3</v>
      </c>
      <c r="G469" s="34">
        <v>27.752000000000002</v>
      </c>
      <c r="H469" s="34">
        <v>0.18677842080639154</v>
      </c>
      <c r="I469" s="34">
        <v>27.938778420806393</v>
      </c>
      <c r="J469" s="34">
        <v>27.76473326979719</v>
      </c>
      <c r="K469" s="34">
        <v>2.8639999999999999</v>
      </c>
      <c r="L469" s="34">
        <v>1.927548995349904E-2</v>
      </c>
      <c r="M469" s="34">
        <v>2.8832754899534989</v>
      </c>
      <c r="N469" s="34">
        <v>2.8653140705065994</v>
      </c>
      <c r="O469" s="34">
        <v>30.616000000000003</v>
      </c>
      <c r="P469" s="34">
        <v>0.20605391075989057</v>
      </c>
      <c r="Q469" s="34">
        <v>30.822053910759891</v>
      </c>
      <c r="R469" s="34">
        <v>30.63004734030379</v>
      </c>
      <c r="S469" s="34"/>
      <c r="T469" s="34">
        <v>102.79400000000003</v>
      </c>
      <c r="U469" s="34">
        <v>0.69183125498602682</v>
      </c>
      <c r="V469" s="34">
        <v>103.48583125498605</v>
      </c>
      <c r="W469" s="34">
        <v>102.84116430295232</v>
      </c>
      <c r="X469" s="34">
        <v>8.7919999999999963</v>
      </c>
      <c r="Y469" s="34">
        <v>5.9172523628199539E-2</v>
      </c>
      <c r="Z469" s="34">
        <v>8.8511725236281951</v>
      </c>
      <c r="AA469" s="34">
        <v>8.7960339762199755</v>
      </c>
      <c r="AB469" s="34">
        <v>111.58600000000003</v>
      </c>
      <c r="AC469" s="34">
        <v>0.7510037786142264</v>
      </c>
      <c r="AD469" s="34">
        <v>112.33700377861425</v>
      </c>
      <c r="AE469" s="34">
        <v>111.6371982791723</v>
      </c>
    </row>
    <row r="470" spans="1:31" x14ac:dyDescent="0.3">
      <c r="A470" s="18">
        <v>45432</v>
      </c>
      <c r="B470" s="2">
        <v>2</v>
      </c>
      <c r="C470" s="2" t="s">
        <v>23</v>
      </c>
      <c r="D470" s="9">
        <v>18.724606000000001</v>
      </c>
      <c r="E470">
        <v>6.3229740000000003E-3</v>
      </c>
      <c r="G470" s="34">
        <v>26.673999999999996</v>
      </c>
      <c r="H470" s="34">
        <v>0.17597299602709013</v>
      </c>
      <c r="I470" s="34">
        <v>26.849972996027088</v>
      </c>
      <c r="J470" s="34">
        <v>26.680201314872505</v>
      </c>
      <c r="K470" s="34">
        <v>2.7149999999999999</v>
      </c>
      <c r="L470" s="34">
        <v>1.7911325043621119E-2</v>
      </c>
      <c r="M470" s="34">
        <v>2.732911325043621</v>
      </c>
      <c r="N470" s="34">
        <v>2.7156311977910645</v>
      </c>
      <c r="O470" s="34">
        <v>29.388999999999996</v>
      </c>
      <c r="P470" s="34">
        <v>0.19388432107071124</v>
      </c>
      <c r="Q470" s="34">
        <v>29.582884321070708</v>
      </c>
      <c r="R470" s="34">
        <v>29.395832512663571</v>
      </c>
      <c r="S470" s="34"/>
      <c r="T470" s="34">
        <v>99.584999999999994</v>
      </c>
      <c r="U470" s="34">
        <v>0.65697948599226874</v>
      </c>
      <c r="V470" s="34">
        <v>100.24197948599226</v>
      </c>
      <c r="W470" s="34">
        <v>99.608152055993799</v>
      </c>
      <c r="X470" s="34">
        <v>8.5109999999999992</v>
      </c>
      <c r="Y470" s="34">
        <v>5.6148540495859801E-2</v>
      </c>
      <c r="Z470" s="34">
        <v>8.5671485404958592</v>
      </c>
      <c r="AA470" s="34">
        <v>8.5129786830201652</v>
      </c>
      <c r="AB470" s="34">
        <v>108.09599999999999</v>
      </c>
      <c r="AC470" s="34">
        <v>0.71312802648812856</v>
      </c>
      <c r="AD470" s="34">
        <v>108.80912802648812</v>
      </c>
      <c r="AE470" s="34">
        <v>108.12113073901396</v>
      </c>
    </row>
    <row r="471" spans="1:31" x14ac:dyDescent="0.3">
      <c r="A471" s="18">
        <v>45432</v>
      </c>
      <c r="B471" s="2">
        <v>3</v>
      </c>
      <c r="C471" s="2" t="s">
        <v>23</v>
      </c>
      <c r="D471" s="9">
        <v>14.611049</v>
      </c>
      <c r="E471">
        <v>6.1729089999999999E-3</v>
      </c>
      <c r="G471" s="34">
        <v>25.810000000000002</v>
      </c>
      <c r="H471" s="34">
        <v>0.25660229923804428</v>
      </c>
      <c r="I471" s="34">
        <v>26.066602299238046</v>
      </c>
      <c r="J471" s="34">
        <v>25.905695535305657</v>
      </c>
      <c r="K471" s="34">
        <v>2.7069999999999999</v>
      </c>
      <c r="L471" s="34">
        <v>2.691291840516799E-2</v>
      </c>
      <c r="M471" s="34">
        <v>2.733912918405168</v>
      </c>
      <c r="N471" s="34">
        <v>2.7170367227459287</v>
      </c>
      <c r="O471" s="34">
        <v>28.517000000000003</v>
      </c>
      <c r="P471" s="34">
        <v>0.2835152176432123</v>
      </c>
      <c r="Q471" s="34">
        <v>28.800515217643213</v>
      </c>
      <c r="R471" s="34">
        <v>28.622732258051585</v>
      </c>
      <c r="S471" s="34"/>
      <c r="T471" s="34">
        <v>97.564000000000007</v>
      </c>
      <c r="U471" s="34">
        <v>0.96997856345837097</v>
      </c>
      <c r="V471" s="34">
        <v>98.533978563458376</v>
      </c>
      <c r="W471" s="34">
        <v>97.9257372803782</v>
      </c>
      <c r="X471" s="34">
        <v>8.2819999999999965</v>
      </c>
      <c r="Y471" s="34">
        <v>8.2339412719468499E-2</v>
      </c>
      <c r="Z471" s="34">
        <v>8.364339412719465</v>
      </c>
      <c r="AA471" s="34">
        <v>8.3127071066796336</v>
      </c>
      <c r="AB471" s="34">
        <v>105.846</v>
      </c>
      <c r="AC471" s="34">
        <v>1.0523179761778394</v>
      </c>
      <c r="AD471" s="34">
        <v>106.89831797617784</v>
      </c>
      <c r="AE471" s="34">
        <v>106.23844438705784</v>
      </c>
    </row>
    <row r="472" spans="1:31" x14ac:dyDescent="0.3">
      <c r="A472" s="18">
        <v>45432</v>
      </c>
      <c r="B472" s="2">
        <v>4</v>
      </c>
      <c r="C472" s="2" t="s">
        <v>23</v>
      </c>
      <c r="D472" s="9">
        <v>17.402145000000001</v>
      </c>
      <c r="E472">
        <v>6.266102E-3</v>
      </c>
      <c r="G472" s="34">
        <v>25.775000000000002</v>
      </c>
      <c r="H472" s="34">
        <v>0.2515638560339874</v>
      </c>
      <c r="I472" s="34">
        <v>26.026563856033988</v>
      </c>
      <c r="J472" s="34">
        <v>25.863478752202568</v>
      </c>
      <c r="K472" s="34">
        <v>2.7229999999999999</v>
      </c>
      <c r="L472" s="34">
        <v>2.6576464790709901E-2</v>
      </c>
      <c r="M472" s="34">
        <v>2.7495764647907097</v>
      </c>
      <c r="N472" s="34">
        <v>2.7323473382055319</v>
      </c>
      <c r="O472" s="34">
        <v>28.498000000000001</v>
      </c>
      <c r="P472" s="34">
        <v>0.27814032082469731</v>
      </c>
      <c r="Q472" s="34">
        <v>28.776140320824698</v>
      </c>
      <c r="R472" s="34">
        <v>28.595826090408099</v>
      </c>
      <c r="S472" s="34"/>
      <c r="T472" s="34">
        <v>96.682999999999993</v>
      </c>
      <c r="U472" s="34">
        <v>0.94362553997804077</v>
      </c>
      <c r="V472" s="34">
        <v>97.626625539978036</v>
      </c>
      <c r="W472" s="34">
        <v>97.014887146428734</v>
      </c>
      <c r="X472" s="34">
        <v>8.4149999999999974</v>
      </c>
      <c r="Y472" s="34">
        <v>8.2130352998099065E-2</v>
      </c>
      <c r="Z472" s="34">
        <v>8.4971303529980968</v>
      </c>
      <c r="AA472" s="34">
        <v>8.4438864674989151</v>
      </c>
      <c r="AB472" s="34">
        <v>105.09799999999998</v>
      </c>
      <c r="AC472" s="34">
        <v>1.0257558929761399</v>
      </c>
      <c r="AD472" s="34">
        <v>106.12375589297613</v>
      </c>
      <c r="AE472" s="34">
        <v>105.45877361392765</v>
      </c>
    </row>
    <row r="473" spans="1:31" x14ac:dyDescent="0.3">
      <c r="A473" s="18">
        <v>45432</v>
      </c>
      <c r="B473" s="2">
        <v>5</v>
      </c>
      <c r="C473" s="2" t="s">
        <v>23</v>
      </c>
      <c r="D473" s="9">
        <v>20.247402000000001</v>
      </c>
      <c r="E473">
        <v>6.2323099999999996E-3</v>
      </c>
      <c r="G473" s="34">
        <v>26.654000000000003</v>
      </c>
      <c r="H473" s="34">
        <v>0.23012016785163972</v>
      </c>
      <c r="I473" s="34">
        <v>26.884120167851645</v>
      </c>
      <c r="J473" s="34">
        <v>26.716569996888342</v>
      </c>
      <c r="K473" s="34">
        <v>2.76</v>
      </c>
      <c r="L473" s="34">
        <v>2.3828756031759792E-2</v>
      </c>
      <c r="M473" s="34">
        <v>2.7838287560317596</v>
      </c>
      <c r="N473" s="34">
        <v>2.7664790722372552</v>
      </c>
      <c r="O473" s="34">
        <v>29.414000000000001</v>
      </c>
      <c r="P473" s="34">
        <v>0.25394892388339951</v>
      </c>
      <c r="Q473" s="34">
        <v>29.667948923883404</v>
      </c>
      <c r="R473" s="34">
        <v>29.483049069125599</v>
      </c>
      <c r="S473" s="34"/>
      <c r="T473" s="34">
        <v>100.084</v>
      </c>
      <c r="U473" s="34">
        <v>0.86408594879806055</v>
      </c>
      <c r="V473" s="34">
        <v>100.94808594879807</v>
      </c>
      <c r="W473" s="34">
        <v>100.31894618325852</v>
      </c>
      <c r="X473" s="34">
        <v>8.5389999999999961</v>
      </c>
      <c r="Y473" s="34">
        <v>7.3722372375071302E-2</v>
      </c>
      <c r="Z473" s="34">
        <v>8.6127223723750674</v>
      </c>
      <c r="AA473" s="34">
        <v>8.5590452166064903</v>
      </c>
      <c r="AB473" s="34">
        <v>108.623</v>
      </c>
      <c r="AC473" s="34">
        <v>0.93780832117313184</v>
      </c>
      <c r="AD473" s="34">
        <v>109.56080832117314</v>
      </c>
      <c r="AE473" s="34">
        <v>108.87799139986501</v>
      </c>
    </row>
    <row r="474" spans="1:31" x14ac:dyDescent="0.3">
      <c r="A474" s="18">
        <v>45432</v>
      </c>
      <c r="B474" s="2">
        <v>6</v>
      </c>
      <c r="C474" s="2" t="s">
        <v>23</v>
      </c>
      <c r="D474" s="9">
        <v>46.047254000000002</v>
      </c>
      <c r="E474">
        <v>6.0501749999999997E-3</v>
      </c>
      <c r="G474" s="34">
        <v>28.284000000000002</v>
      </c>
      <c r="H474" s="34">
        <v>0.22792167664502486</v>
      </c>
      <c r="I474" s="34">
        <v>28.511921676645027</v>
      </c>
      <c r="J474" s="34">
        <v>28.339419560915029</v>
      </c>
      <c r="K474" s="34">
        <v>2.9159999999999999</v>
      </c>
      <c r="L474" s="34">
        <v>2.3498076972736971E-2</v>
      </c>
      <c r="M474" s="34">
        <v>2.939498076972737</v>
      </c>
      <c r="N474" s="34">
        <v>2.9217135991948884</v>
      </c>
      <c r="O474" s="34">
        <v>31.200000000000003</v>
      </c>
      <c r="P474" s="34">
        <v>0.25141975361776181</v>
      </c>
      <c r="Q474" s="34">
        <v>31.451419753617763</v>
      </c>
      <c r="R474" s="34">
        <v>31.261133160109917</v>
      </c>
      <c r="S474" s="34"/>
      <c r="T474" s="34">
        <v>108.33900000000001</v>
      </c>
      <c r="U474" s="34">
        <v>0.87303091946136868</v>
      </c>
      <c r="V474" s="34">
        <v>109.21203091946138</v>
      </c>
      <c r="W474" s="34">
        <v>108.55127902029322</v>
      </c>
      <c r="X474" s="34">
        <v>9.0129999999999999</v>
      </c>
      <c r="Y474" s="34">
        <v>7.2629687158874592E-2</v>
      </c>
      <c r="Z474" s="34">
        <v>9.0856296871588746</v>
      </c>
      <c r="AA474" s="34">
        <v>9.030660037566367</v>
      </c>
      <c r="AB474" s="34">
        <v>117.35200000000002</v>
      </c>
      <c r="AC474" s="34">
        <v>0.94566060662024332</v>
      </c>
      <c r="AD474" s="34">
        <v>118.29766060662025</v>
      </c>
      <c r="AE474" s="34">
        <v>117.58193905785959</v>
      </c>
    </row>
    <row r="475" spans="1:31" x14ac:dyDescent="0.3">
      <c r="A475" s="18">
        <v>45432</v>
      </c>
      <c r="B475" s="2">
        <v>7</v>
      </c>
      <c r="C475" s="2" t="s">
        <v>23</v>
      </c>
      <c r="D475" s="9">
        <v>33.763089999999998</v>
      </c>
      <c r="E475">
        <v>6.1116770000000003E-3</v>
      </c>
      <c r="G475" s="34">
        <v>31.560000000000006</v>
      </c>
      <c r="H475" s="34">
        <v>-2.848093144082817E-2</v>
      </c>
      <c r="I475" s="34">
        <v>31.531519068559177</v>
      </c>
      <c r="J475" s="34">
        <v>31.338808608692801</v>
      </c>
      <c r="K475" s="34">
        <v>3.2409999999999997</v>
      </c>
      <c r="L475" s="34">
        <v>-2.9248003421965801E-3</v>
      </c>
      <c r="M475" s="34">
        <v>3.238075199657803</v>
      </c>
      <c r="N475" s="34">
        <v>3.2182851299357838</v>
      </c>
      <c r="O475" s="34">
        <v>34.801000000000002</v>
      </c>
      <c r="P475" s="34">
        <v>-3.1405731783024748E-2</v>
      </c>
      <c r="Q475" s="34">
        <v>34.769594268216977</v>
      </c>
      <c r="R475" s="34">
        <v>34.557093738628588</v>
      </c>
      <c r="S475" s="34"/>
      <c r="T475" s="34">
        <v>119.64000000000003</v>
      </c>
      <c r="U475" s="34">
        <v>-0.10796763743918511</v>
      </c>
      <c r="V475" s="34">
        <v>119.53203236256084</v>
      </c>
      <c r="W475" s="34">
        <v>118.80149118960732</v>
      </c>
      <c r="X475" s="34">
        <v>9.8589999999999947</v>
      </c>
      <c r="Y475" s="34">
        <v>-8.8971325435717591E-3</v>
      </c>
      <c r="Z475" s="34">
        <v>9.8501028674564228</v>
      </c>
      <c r="AA475" s="34">
        <v>9.7899022203137545</v>
      </c>
      <c r="AB475" s="34">
        <v>129.49900000000002</v>
      </c>
      <c r="AC475" s="34">
        <v>-0.11686476998275687</v>
      </c>
      <c r="AD475" s="34">
        <v>129.38213523001727</v>
      </c>
      <c r="AE475" s="34">
        <v>128.59139340992107</v>
      </c>
    </row>
    <row r="476" spans="1:31" x14ac:dyDescent="0.3">
      <c r="A476" s="18">
        <v>45432</v>
      </c>
      <c r="B476" s="2">
        <v>8</v>
      </c>
      <c r="C476" s="2" t="s">
        <v>178</v>
      </c>
      <c r="D476" s="9">
        <v>34.765166000000001</v>
      </c>
      <c r="E476">
        <v>6.0373570000000001E-3</v>
      </c>
      <c r="G476" s="34">
        <v>36.515000000000001</v>
      </c>
      <c r="H476" s="34">
        <v>0.16153045024934859</v>
      </c>
      <c r="I476" s="34">
        <v>36.676530450249352</v>
      </c>
      <c r="J476" s="34">
        <v>36.455101142399826</v>
      </c>
      <c r="K476" s="34">
        <v>3.5509999999999997</v>
      </c>
      <c r="L476" s="34">
        <v>1.570846580406509E-2</v>
      </c>
      <c r="M476" s="34">
        <v>3.5667084658040649</v>
      </c>
      <c r="N476" s="34">
        <v>3.5451749734810836</v>
      </c>
      <c r="O476" s="34">
        <v>40.066000000000003</v>
      </c>
      <c r="P476" s="34">
        <v>0.17723891605341369</v>
      </c>
      <c r="Q476" s="34">
        <v>40.243238916053414</v>
      </c>
      <c r="R476" s="34">
        <v>40.000276115880908</v>
      </c>
      <c r="S476" s="34"/>
      <c r="T476" s="34">
        <v>137.97200000000004</v>
      </c>
      <c r="U476" s="34">
        <v>0.61034312698351711</v>
      </c>
      <c r="V476" s="34">
        <v>138.58234312698355</v>
      </c>
      <c r="W476" s="34">
        <v>137.74567204762945</v>
      </c>
      <c r="X476" s="34">
        <v>10.731000000000002</v>
      </c>
      <c r="Y476" s="34">
        <v>4.7470443971676296E-2</v>
      </c>
      <c r="Z476" s="34">
        <v>10.778470443971678</v>
      </c>
      <c r="AA476" s="34">
        <v>10.713396969987473</v>
      </c>
      <c r="AB476" s="34">
        <v>148.70300000000003</v>
      </c>
      <c r="AC476" s="34">
        <v>0.65781357095519344</v>
      </c>
      <c r="AD476" s="34">
        <v>149.36081357095523</v>
      </c>
      <c r="AE476" s="34">
        <v>148.45906901761694</v>
      </c>
    </row>
    <row r="477" spans="1:31" x14ac:dyDescent="0.3">
      <c r="A477" s="18">
        <v>45432</v>
      </c>
      <c r="B477" s="2">
        <v>9</v>
      </c>
      <c r="C477" s="2" t="s">
        <v>178</v>
      </c>
      <c r="D477" s="9">
        <v>28.739865000000002</v>
      </c>
      <c r="E477">
        <v>5.8394279999999998E-3</v>
      </c>
      <c r="G477" s="34">
        <v>41.778999999999996</v>
      </c>
      <c r="H477" s="34">
        <v>-2.4098065592298285E-2</v>
      </c>
      <c r="I477" s="34">
        <v>41.754901934407698</v>
      </c>
      <c r="J477" s="34">
        <v>41.511077190914662</v>
      </c>
      <c r="K477" s="34">
        <v>3.8959999999999999</v>
      </c>
      <c r="L477" s="34">
        <v>-2.247207054922189E-3</v>
      </c>
      <c r="M477" s="34">
        <v>3.8937527929450777</v>
      </c>
      <c r="N477" s="34">
        <v>3.871015503860876</v>
      </c>
      <c r="O477" s="34">
        <v>45.674999999999997</v>
      </c>
      <c r="P477" s="34">
        <v>-2.6345272647220475E-2</v>
      </c>
      <c r="Q477" s="34">
        <v>45.648654727352778</v>
      </c>
      <c r="R477" s="34">
        <v>45.382092694775537</v>
      </c>
      <c r="S477" s="34"/>
      <c r="T477" s="34">
        <v>159.38999999999999</v>
      </c>
      <c r="U477" s="34">
        <v>-9.1935916962024564E-2</v>
      </c>
      <c r="V477" s="34">
        <v>159.29806408303796</v>
      </c>
      <c r="W477" s="34">
        <v>158.36785450728567</v>
      </c>
      <c r="X477" s="34">
        <v>12.054</v>
      </c>
      <c r="Y477" s="34">
        <v>-6.9527294250595652E-3</v>
      </c>
      <c r="Z477" s="34">
        <v>12.047047270574941</v>
      </c>
      <c r="AA477" s="34">
        <v>11.976699405425823</v>
      </c>
      <c r="AB477" s="34">
        <v>171.44399999999999</v>
      </c>
      <c r="AC477" s="34">
        <v>-9.8888646387084125E-2</v>
      </c>
      <c r="AD477" s="34">
        <v>171.34511135361291</v>
      </c>
      <c r="AE477" s="34">
        <v>170.34455391271149</v>
      </c>
    </row>
    <row r="478" spans="1:31" x14ac:dyDescent="0.3">
      <c r="A478" s="18">
        <v>45432</v>
      </c>
      <c r="B478" s="2">
        <v>10</v>
      </c>
      <c r="C478" s="2" t="s">
        <v>178</v>
      </c>
      <c r="D478" s="9">
        <v>40.554974999999999</v>
      </c>
      <c r="E478">
        <v>5.7486580000000002E-3</v>
      </c>
      <c r="G478" s="34">
        <v>46.694999999999986</v>
      </c>
      <c r="H478" s="34">
        <v>6.1923187222675584E-2</v>
      </c>
      <c r="I478" s="34">
        <v>46.756923187222661</v>
      </c>
      <c r="J478" s="34">
        <v>46.488133626687045</v>
      </c>
      <c r="K478" s="34">
        <v>4.3339999999999996</v>
      </c>
      <c r="L478" s="34">
        <v>5.7474053629526936E-3</v>
      </c>
      <c r="M478" s="34">
        <v>4.3397474053629521</v>
      </c>
      <c r="N478" s="34">
        <v>4.3147996817231329</v>
      </c>
      <c r="O478" s="34">
        <v>51.028999999999982</v>
      </c>
      <c r="P478" s="34">
        <v>6.7670592585628284E-2</v>
      </c>
      <c r="Q478" s="34">
        <v>51.09667059258561</v>
      </c>
      <c r="R478" s="34">
        <v>50.802933308410175</v>
      </c>
      <c r="S478" s="34"/>
      <c r="T478" s="34">
        <v>175.67499999999995</v>
      </c>
      <c r="U478" s="34">
        <v>0.23296618300339508</v>
      </c>
      <c r="V478" s="34">
        <v>175.90796618300334</v>
      </c>
      <c r="W478" s="34">
        <v>174.8967314459417</v>
      </c>
      <c r="X478" s="34">
        <v>13.261999999999997</v>
      </c>
      <c r="Y478" s="34">
        <v>1.7587007365823401E-2</v>
      </c>
      <c r="Z478" s="34">
        <v>13.279587007365821</v>
      </c>
      <c r="AA478" s="34">
        <v>13.203247203279231</v>
      </c>
      <c r="AB478" s="34">
        <v>188.93699999999995</v>
      </c>
      <c r="AC478" s="34">
        <v>0.25055319036921847</v>
      </c>
      <c r="AD478" s="34">
        <v>189.18755319036916</v>
      </c>
      <c r="AE478" s="34">
        <v>188.09997864922093</v>
      </c>
    </row>
    <row r="479" spans="1:31" x14ac:dyDescent="0.3">
      <c r="A479" s="18">
        <v>45432</v>
      </c>
      <c r="B479" s="2">
        <v>11</v>
      </c>
      <c r="C479" s="2" t="s">
        <v>178</v>
      </c>
      <c r="D479" s="9">
        <v>16.780684000000001</v>
      </c>
      <c r="E479">
        <v>5.8897309999999996E-3</v>
      </c>
      <c r="G479" s="34">
        <v>50.657000000000004</v>
      </c>
      <c r="H479" s="34">
        <v>0.32021532872648684</v>
      </c>
      <c r="I479" s="34">
        <v>50.977215328726487</v>
      </c>
      <c r="J479" s="34">
        <v>50.67697324331121</v>
      </c>
      <c r="K479" s="34">
        <v>4.6539999999999999</v>
      </c>
      <c r="L479" s="34">
        <v>2.9419076137415744E-2</v>
      </c>
      <c r="M479" s="34">
        <v>4.6834190761374153</v>
      </c>
      <c r="N479" s="34">
        <v>4.6558349976186975</v>
      </c>
      <c r="O479" s="34">
        <v>55.311000000000007</v>
      </c>
      <c r="P479" s="34">
        <v>0.34963440486390257</v>
      </c>
      <c r="Q479" s="34">
        <v>55.660634404863899</v>
      </c>
      <c r="R479" s="34">
        <v>55.332808240929907</v>
      </c>
      <c r="S479" s="34"/>
      <c r="T479" s="34">
        <v>187.82699999999997</v>
      </c>
      <c r="U479" s="34">
        <v>1.1873005615948402</v>
      </c>
      <c r="V479" s="34">
        <v>189.01430056159481</v>
      </c>
      <c r="W479" s="34">
        <v>187.90105717613386</v>
      </c>
      <c r="X479" s="34">
        <v>14.024999999999997</v>
      </c>
      <c r="Y479" s="34">
        <v>8.8655466873067412E-2</v>
      </c>
      <c r="Z479" s="34">
        <v>14.113655466873064</v>
      </c>
      <c r="AA479" s="34">
        <v>14.030529832746502</v>
      </c>
      <c r="AB479" s="34">
        <v>201.85199999999998</v>
      </c>
      <c r="AC479" s="34">
        <v>1.2759560284679077</v>
      </c>
      <c r="AD479" s="34">
        <v>203.12795602846788</v>
      </c>
      <c r="AE479" s="34">
        <v>201.93158700888037</v>
      </c>
    </row>
    <row r="480" spans="1:31" x14ac:dyDescent="0.3">
      <c r="A480" s="18">
        <v>45432</v>
      </c>
      <c r="B480" s="2">
        <v>12</v>
      </c>
      <c r="C480" s="2" t="s">
        <v>178</v>
      </c>
      <c r="D480" s="9">
        <v>20.883084</v>
      </c>
      <c r="E480">
        <v>6.469636E-3</v>
      </c>
      <c r="G480" s="34">
        <v>53.223000000000006</v>
      </c>
      <c r="H480" s="34">
        <v>0.37464426503554682</v>
      </c>
      <c r="I480" s="34">
        <v>53.597644265035555</v>
      </c>
      <c r="J480" s="34">
        <v>53.250887016183292</v>
      </c>
      <c r="K480" s="34">
        <v>4.7909999999999995</v>
      </c>
      <c r="L480" s="34">
        <v>3.3724530255440401E-2</v>
      </c>
      <c r="M480" s="34">
        <v>4.8247245302554402</v>
      </c>
      <c r="N480" s="34">
        <v>4.793510318744417</v>
      </c>
      <c r="O480" s="34">
        <v>58.014000000000003</v>
      </c>
      <c r="P480" s="34">
        <v>0.40836879529098724</v>
      </c>
      <c r="Q480" s="34">
        <v>58.422368795290993</v>
      </c>
      <c r="R480" s="34">
        <v>58.044397334927709</v>
      </c>
      <c r="S480" s="34"/>
      <c r="T480" s="34">
        <v>194.81900000000002</v>
      </c>
      <c r="U480" s="34">
        <v>1.3713586432549876</v>
      </c>
      <c r="V480" s="34">
        <v>196.190358643255</v>
      </c>
      <c r="W480" s="34">
        <v>194.92107843612368</v>
      </c>
      <c r="X480" s="34">
        <v>14.682</v>
      </c>
      <c r="Y480" s="34">
        <v>0.10334868570452432</v>
      </c>
      <c r="Z480" s="34">
        <v>14.785348685704525</v>
      </c>
      <c r="AA480" s="34">
        <v>14.689692861574938</v>
      </c>
      <c r="AB480" s="34">
        <v>209.501</v>
      </c>
      <c r="AC480" s="34">
        <v>1.4747073289595118</v>
      </c>
      <c r="AD480" s="34">
        <v>210.97570732895952</v>
      </c>
      <c r="AE480" s="34">
        <v>209.61077129769862</v>
      </c>
    </row>
    <row r="481" spans="1:31" x14ac:dyDescent="0.3">
      <c r="A481" s="18">
        <v>45432</v>
      </c>
      <c r="B481" s="2">
        <v>13</v>
      </c>
      <c r="C481" s="2" t="s">
        <v>178</v>
      </c>
      <c r="D481" s="9">
        <v>217.802232</v>
      </c>
      <c r="E481">
        <v>7.3285640000000001E-3</v>
      </c>
      <c r="G481" s="34">
        <v>54.234999999999999</v>
      </c>
      <c r="H481" s="34">
        <v>0.55591698963925096</v>
      </c>
      <c r="I481" s="34">
        <v>54.79091698963925</v>
      </c>
      <c r="J481" s="34">
        <v>54.389378247861991</v>
      </c>
      <c r="K481" s="34">
        <v>4.8890000000000002</v>
      </c>
      <c r="L481" s="34">
        <v>5.0112992760141938E-2</v>
      </c>
      <c r="M481" s="34">
        <v>4.9391129927601423</v>
      </c>
      <c r="N481" s="34">
        <v>4.9029163870894674</v>
      </c>
      <c r="O481" s="34">
        <v>59.124000000000002</v>
      </c>
      <c r="P481" s="34">
        <v>0.60602998239939287</v>
      </c>
      <c r="Q481" s="34">
        <v>59.730029982399394</v>
      </c>
      <c r="R481" s="34">
        <v>59.29229463495146</v>
      </c>
      <c r="S481" s="34"/>
      <c r="T481" s="34">
        <v>199.29900000000004</v>
      </c>
      <c r="U481" s="34">
        <v>2.0428450284523478</v>
      </c>
      <c r="V481" s="34">
        <v>201.34184502845238</v>
      </c>
      <c r="W481" s="34">
        <v>199.86629843128327</v>
      </c>
      <c r="X481" s="34">
        <v>14.845000000000002</v>
      </c>
      <c r="Y481" s="34">
        <v>0.15216350532303277</v>
      </c>
      <c r="Z481" s="34">
        <v>14.997163505323035</v>
      </c>
      <c r="AA481" s="34">
        <v>14.887255832755811</v>
      </c>
      <c r="AB481" s="34">
        <v>214.14400000000003</v>
      </c>
      <c r="AC481" s="34">
        <v>2.1950085337753804</v>
      </c>
      <c r="AD481" s="34">
        <v>216.33900853377543</v>
      </c>
      <c r="AE481" s="34">
        <v>214.75355426403908</v>
      </c>
    </row>
    <row r="482" spans="1:31" x14ac:dyDescent="0.3">
      <c r="A482" s="18">
        <v>45432</v>
      </c>
      <c r="B482" s="2">
        <v>14</v>
      </c>
      <c r="C482" s="2" t="s">
        <v>178</v>
      </c>
      <c r="D482" s="9">
        <v>210.98915500000001</v>
      </c>
      <c r="E482">
        <v>7.2128799999999996E-3</v>
      </c>
      <c r="G482" s="34">
        <v>55.374000000000002</v>
      </c>
      <c r="H482" s="34">
        <v>0.65477043300785487</v>
      </c>
      <c r="I482" s="34">
        <v>56.028770433007857</v>
      </c>
      <c r="J482" s="34">
        <v>55.624641635327023</v>
      </c>
      <c r="K482" s="34">
        <v>4.9359999999999991</v>
      </c>
      <c r="L482" s="34">
        <v>5.83657828101053E-2</v>
      </c>
      <c r="M482" s="34">
        <v>4.994365782810104</v>
      </c>
      <c r="N482" s="34">
        <v>4.9583420217425891</v>
      </c>
      <c r="O482" s="34">
        <v>60.31</v>
      </c>
      <c r="P482" s="34">
        <v>0.71313621581796016</v>
      </c>
      <c r="Q482" s="34">
        <v>61.023136215817964</v>
      </c>
      <c r="R482" s="34">
        <v>60.582983657069612</v>
      </c>
      <c r="S482" s="34"/>
      <c r="T482" s="34">
        <v>203.32400000000001</v>
      </c>
      <c r="U482" s="34">
        <v>2.4042067309728226</v>
      </c>
      <c r="V482" s="34">
        <v>205.72820673097283</v>
      </c>
      <c r="W482" s="34">
        <v>204.24431386320714</v>
      </c>
      <c r="X482" s="34">
        <v>14.832999999999998</v>
      </c>
      <c r="Y482" s="34">
        <v>0.17539296118766046</v>
      </c>
      <c r="Z482" s="34">
        <v>15.008392961187658</v>
      </c>
      <c r="AA482" s="34">
        <v>14.900139223765768</v>
      </c>
      <c r="AB482" s="34">
        <v>218.15700000000001</v>
      </c>
      <c r="AC482" s="34">
        <v>2.5795996921604831</v>
      </c>
      <c r="AD482" s="34">
        <v>220.7365996921605</v>
      </c>
      <c r="AE482" s="34">
        <v>219.1444530869729</v>
      </c>
    </row>
    <row r="483" spans="1:31" x14ac:dyDescent="0.3">
      <c r="A483" s="18">
        <v>45432</v>
      </c>
      <c r="B483" s="2">
        <v>15</v>
      </c>
      <c r="C483" s="2" t="s">
        <v>178</v>
      </c>
      <c r="D483" s="9">
        <v>166.64280600000001</v>
      </c>
      <c r="E483">
        <v>7.4683019999999996E-3</v>
      </c>
      <c r="G483" s="34">
        <v>55.814999999999998</v>
      </c>
      <c r="H483" s="34">
        <v>0.71820664910115861</v>
      </c>
      <c r="I483" s="34">
        <v>56.533206649101153</v>
      </c>
      <c r="J483" s="34">
        <v>56.110999588817258</v>
      </c>
      <c r="K483" s="34">
        <v>5.048</v>
      </c>
      <c r="L483" s="34">
        <v>6.4955785445895337E-2</v>
      </c>
      <c r="M483" s="34">
        <v>5.1129557854458954</v>
      </c>
      <c r="N483" s="34">
        <v>5.074770687527538</v>
      </c>
      <c r="O483" s="34">
        <v>60.863</v>
      </c>
      <c r="P483" s="34">
        <v>0.78316243454705392</v>
      </c>
      <c r="Q483" s="34">
        <v>61.646162434547051</v>
      </c>
      <c r="R483" s="34">
        <v>61.185770276344797</v>
      </c>
      <c r="S483" s="34"/>
      <c r="T483" s="34">
        <v>203.84699999999998</v>
      </c>
      <c r="U483" s="34">
        <v>2.6230273367253223</v>
      </c>
      <c r="V483" s="34">
        <v>206.47002733672531</v>
      </c>
      <c r="W483" s="34">
        <v>204.92804681862637</v>
      </c>
      <c r="X483" s="34">
        <v>15.078999999999997</v>
      </c>
      <c r="Y483" s="34">
        <v>0.19403096052667507</v>
      </c>
      <c r="Z483" s="34">
        <v>15.273030960526672</v>
      </c>
      <c r="AA483" s="34">
        <v>15.158967352858108</v>
      </c>
      <c r="AB483" s="34">
        <v>218.92599999999999</v>
      </c>
      <c r="AC483" s="34">
        <v>2.8170582972519975</v>
      </c>
      <c r="AD483" s="34">
        <v>221.74305829725199</v>
      </c>
      <c r="AE483" s="34">
        <v>220.08701417148447</v>
      </c>
    </row>
    <row r="484" spans="1:31" x14ac:dyDescent="0.3">
      <c r="A484" s="18">
        <v>45432</v>
      </c>
      <c r="B484" s="2">
        <v>16</v>
      </c>
      <c r="C484" s="2" t="s">
        <v>178</v>
      </c>
      <c r="D484" s="9">
        <v>267.048271</v>
      </c>
      <c r="E484">
        <v>7.2412839999999997E-3</v>
      </c>
      <c r="G484" s="34">
        <v>54.740999999999993</v>
      </c>
      <c r="H484" s="34">
        <v>0.69618263200780217</v>
      </c>
      <c r="I484" s="34">
        <v>55.437182632007797</v>
      </c>
      <c r="J484" s="34">
        <v>55.035746248409559</v>
      </c>
      <c r="K484" s="34">
        <v>5.1499999999999995</v>
      </c>
      <c r="L484" s="34">
        <v>6.5496438772404256E-2</v>
      </c>
      <c r="M484" s="34">
        <v>5.2154964387724041</v>
      </c>
      <c r="N484" s="34">
        <v>5.1777295478582648</v>
      </c>
      <c r="O484" s="34">
        <v>59.890999999999991</v>
      </c>
      <c r="P484" s="34">
        <v>0.76167907078020647</v>
      </c>
      <c r="Q484" s="34">
        <v>60.652679070780202</v>
      </c>
      <c r="R484" s="34">
        <v>60.213475796267822</v>
      </c>
      <c r="S484" s="34"/>
      <c r="T484" s="34">
        <v>200.97800000000004</v>
      </c>
      <c r="U484" s="34">
        <v>2.555988984776751</v>
      </c>
      <c r="V484" s="34">
        <v>203.53398898477678</v>
      </c>
      <c r="W484" s="34">
        <v>202.06014156688514</v>
      </c>
      <c r="X484" s="34">
        <v>15.164000000000003</v>
      </c>
      <c r="Y484" s="34">
        <v>0.19285203835820164</v>
      </c>
      <c r="Z484" s="34">
        <v>15.356852038358205</v>
      </c>
      <c r="AA484" s="34">
        <v>15.245648711402474</v>
      </c>
      <c r="AB484" s="34">
        <v>216.14200000000005</v>
      </c>
      <c r="AC484" s="34">
        <v>2.7488410231349527</v>
      </c>
      <c r="AD484" s="34">
        <v>218.89084102313498</v>
      </c>
      <c r="AE484" s="34">
        <v>217.30579027828762</v>
      </c>
    </row>
    <row r="485" spans="1:31" x14ac:dyDescent="0.3">
      <c r="A485" s="18">
        <v>45432</v>
      </c>
      <c r="B485" s="2">
        <v>17</v>
      </c>
      <c r="C485" s="2" t="s">
        <v>178</v>
      </c>
      <c r="D485" s="9">
        <v>378.77578499999998</v>
      </c>
      <c r="E485">
        <v>7.4070639999999997E-3</v>
      </c>
      <c r="G485" s="34">
        <v>52.877000000000002</v>
      </c>
      <c r="H485" s="34">
        <v>0.92247135552536541</v>
      </c>
      <c r="I485" s="34">
        <v>53.79947135552537</v>
      </c>
      <c r="J485" s="34">
        <v>53.400975228028827</v>
      </c>
      <c r="K485" s="34">
        <v>4.9870000000000001</v>
      </c>
      <c r="L485" s="34">
        <v>8.7001241560697412E-2</v>
      </c>
      <c r="M485" s="34">
        <v>5.0740012415606977</v>
      </c>
      <c r="N485" s="34">
        <v>5.0364177896283779</v>
      </c>
      <c r="O485" s="34">
        <v>57.864000000000004</v>
      </c>
      <c r="P485" s="34">
        <v>1.0094725970860627</v>
      </c>
      <c r="Q485" s="34">
        <v>58.873472597086064</v>
      </c>
      <c r="R485" s="34">
        <v>58.437393017657207</v>
      </c>
      <c r="S485" s="34"/>
      <c r="T485" s="34">
        <v>193.55499999999998</v>
      </c>
      <c r="U485" s="34">
        <v>3.3766844416043282</v>
      </c>
      <c r="V485" s="34">
        <v>196.93168444160432</v>
      </c>
      <c r="W485" s="34">
        <v>195.47299885131756</v>
      </c>
      <c r="X485" s="34">
        <v>15.028</v>
      </c>
      <c r="Y485" s="34">
        <v>0.26217258034372581</v>
      </c>
      <c r="Z485" s="34">
        <v>15.290172580343727</v>
      </c>
      <c r="AA485" s="34">
        <v>15.176917293470076</v>
      </c>
      <c r="AB485" s="34">
        <v>208.58299999999997</v>
      </c>
      <c r="AC485" s="34">
        <v>3.6388570219480538</v>
      </c>
      <c r="AD485" s="34">
        <v>212.22185702194804</v>
      </c>
      <c r="AE485" s="34">
        <v>210.64991614478762</v>
      </c>
    </row>
    <row r="486" spans="1:31" x14ac:dyDescent="0.3">
      <c r="A486" s="18">
        <v>45432</v>
      </c>
      <c r="B486" s="2">
        <v>18</v>
      </c>
      <c r="C486" s="2" t="s">
        <v>178</v>
      </c>
      <c r="D486" s="9">
        <v>357.754413</v>
      </c>
      <c r="E486">
        <v>7.3684140000000002E-3</v>
      </c>
      <c r="G486" s="34">
        <v>50.411000000000001</v>
      </c>
      <c r="H486" s="34">
        <v>0.75923474617107245</v>
      </c>
      <c r="I486" s="34">
        <v>51.170234746171076</v>
      </c>
      <c r="J486" s="34">
        <v>50.793191272084101</v>
      </c>
      <c r="K486" s="34">
        <v>4.8730000000000002</v>
      </c>
      <c r="L486" s="34">
        <v>7.33917382732268E-2</v>
      </c>
      <c r="M486" s="34">
        <v>4.9463917382732268</v>
      </c>
      <c r="N486" s="34">
        <v>4.9099446761394496</v>
      </c>
      <c r="O486" s="34">
        <v>55.283999999999999</v>
      </c>
      <c r="P486" s="34">
        <v>0.83262648444429921</v>
      </c>
      <c r="Q486" s="34">
        <v>56.116626484444303</v>
      </c>
      <c r="R486" s="34">
        <v>55.703135948223547</v>
      </c>
      <c r="S486" s="34"/>
      <c r="T486" s="34">
        <v>184.98900000000006</v>
      </c>
      <c r="U486" s="34">
        <v>2.7860997889238575</v>
      </c>
      <c r="V486" s="34">
        <v>187.77509978892391</v>
      </c>
      <c r="W486" s="34">
        <v>186.3914951147878</v>
      </c>
      <c r="X486" s="34">
        <v>14.792</v>
      </c>
      <c r="Y486" s="34">
        <v>0.22278074954598209</v>
      </c>
      <c r="Z486" s="34">
        <v>15.014780749545983</v>
      </c>
      <c r="AA486" s="34">
        <v>14.904145628864098</v>
      </c>
      <c r="AB486" s="34">
        <v>199.78100000000006</v>
      </c>
      <c r="AC486" s="34">
        <v>3.0088805384698394</v>
      </c>
      <c r="AD486" s="34">
        <v>202.7898805384699</v>
      </c>
      <c r="AE486" s="34">
        <v>201.29564074365189</v>
      </c>
    </row>
    <row r="487" spans="1:31" x14ac:dyDescent="0.3">
      <c r="A487" s="18">
        <v>45432</v>
      </c>
      <c r="B487" s="2">
        <v>19</v>
      </c>
      <c r="C487" s="2" t="s">
        <v>178</v>
      </c>
      <c r="D487" s="9">
        <v>300.30258800000001</v>
      </c>
      <c r="E487">
        <v>7.087538E-3</v>
      </c>
      <c r="G487" s="34">
        <v>47.576999999999998</v>
      </c>
      <c r="H487" s="34">
        <v>0.77152874208611311</v>
      </c>
      <c r="I487" s="34">
        <v>48.34852874208611</v>
      </c>
      <c r="J487" s="34">
        <v>48.005856707382485</v>
      </c>
      <c r="K487" s="34">
        <v>4.6669999999999989</v>
      </c>
      <c r="L487" s="34">
        <v>7.5682044671078239E-2</v>
      </c>
      <c r="M487" s="34">
        <v>4.7426820446710769</v>
      </c>
      <c r="N487" s="34">
        <v>4.7090681054575532</v>
      </c>
      <c r="O487" s="34">
        <v>52.244</v>
      </c>
      <c r="P487" s="34">
        <v>0.8472107867571913</v>
      </c>
      <c r="Q487" s="34">
        <v>53.091210786757188</v>
      </c>
      <c r="R487" s="34">
        <v>52.714924812840039</v>
      </c>
      <c r="S487" s="34"/>
      <c r="T487" s="34">
        <v>177.09800000000001</v>
      </c>
      <c r="U487" s="34">
        <v>2.8718960246750842</v>
      </c>
      <c r="V487" s="34">
        <v>179.96989602467511</v>
      </c>
      <c r="W487" s="34">
        <v>178.69435254774419</v>
      </c>
      <c r="X487" s="34">
        <v>14.275</v>
      </c>
      <c r="Y487" s="34">
        <v>0.23148943382893555</v>
      </c>
      <c r="Z487" s="34">
        <v>14.506489433828936</v>
      </c>
      <c r="AA487" s="34">
        <v>14.403674138720076</v>
      </c>
      <c r="AB487" s="34">
        <v>191.37300000000002</v>
      </c>
      <c r="AC487" s="34">
        <v>3.1033854585040199</v>
      </c>
      <c r="AD487" s="34">
        <v>194.47638545850404</v>
      </c>
      <c r="AE487" s="34">
        <v>193.09802668646427</v>
      </c>
    </row>
    <row r="488" spans="1:31" x14ac:dyDescent="0.3">
      <c r="A488" s="18">
        <v>45432</v>
      </c>
      <c r="B488" s="2">
        <v>20</v>
      </c>
      <c r="C488" s="2" t="s">
        <v>178</v>
      </c>
      <c r="D488" s="9">
        <v>188.70550900000001</v>
      </c>
      <c r="E488">
        <v>6.8234840000000003E-3</v>
      </c>
      <c r="G488" s="34">
        <v>44.635999999999996</v>
      </c>
      <c r="H488" s="34">
        <v>0.45404633078049184</v>
      </c>
      <c r="I488" s="34">
        <v>45.090046330780488</v>
      </c>
      <c r="J488" s="34">
        <v>44.782375121083149</v>
      </c>
      <c r="K488" s="34">
        <v>4.4240000000000004</v>
      </c>
      <c r="L488" s="34">
        <v>4.5001813947775256E-2</v>
      </c>
      <c r="M488" s="34">
        <v>4.4690018139477754</v>
      </c>
      <c r="N488" s="34">
        <v>4.4385076515743318</v>
      </c>
      <c r="O488" s="34">
        <v>49.059999999999995</v>
      </c>
      <c r="P488" s="34">
        <v>0.49904814472826708</v>
      </c>
      <c r="Q488" s="34">
        <v>49.559048144728266</v>
      </c>
      <c r="R488" s="34">
        <v>49.220882772657482</v>
      </c>
      <c r="S488" s="34"/>
      <c r="T488" s="34">
        <v>168.02600000000007</v>
      </c>
      <c r="U488" s="34">
        <v>1.7091941207931483</v>
      </c>
      <c r="V488" s="34">
        <v>169.73519412079321</v>
      </c>
      <c r="W488" s="34">
        <v>168.57700873947309</v>
      </c>
      <c r="X488" s="34">
        <v>13.686999999999999</v>
      </c>
      <c r="Y488" s="34">
        <v>0.13922690495099455</v>
      </c>
      <c r="Z488" s="34">
        <v>13.826226904950994</v>
      </c>
      <c r="AA488" s="34">
        <v>13.731883866884692</v>
      </c>
      <c r="AB488" s="34">
        <v>181.71300000000008</v>
      </c>
      <c r="AC488" s="34">
        <v>1.8484210257441429</v>
      </c>
      <c r="AD488" s="34">
        <v>183.56142102574421</v>
      </c>
      <c r="AE488" s="34">
        <v>182.30889260635777</v>
      </c>
    </row>
    <row r="489" spans="1:31" x14ac:dyDescent="0.3">
      <c r="A489" s="18">
        <v>45432</v>
      </c>
      <c r="B489" s="2">
        <v>21</v>
      </c>
      <c r="C489" s="2" t="s">
        <v>178</v>
      </c>
      <c r="D489" s="9">
        <v>39.902420999999997</v>
      </c>
      <c r="E489">
        <v>6.4344270000000004E-3</v>
      </c>
      <c r="G489" s="34">
        <v>41.11999999999999</v>
      </c>
      <c r="H489" s="34">
        <v>0.34413324234021259</v>
      </c>
      <c r="I489" s="34">
        <v>41.464133242340203</v>
      </c>
      <c r="J489" s="34">
        <v>41.197335303874091</v>
      </c>
      <c r="K489" s="34">
        <v>4.0369999999999999</v>
      </c>
      <c r="L489" s="34">
        <v>3.3785649302710087E-2</v>
      </c>
      <c r="M489" s="34">
        <v>4.0707856493027101</v>
      </c>
      <c r="N489" s="34">
        <v>4.0445924762096244</v>
      </c>
      <c r="O489" s="34">
        <v>45.156999999999989</v>
      </c>
      <c r="P489" s="34">
        <v>0.37791889164292269</v>
      </c>
      <c r="Q489" s="34">
        <v>45.534918891642917</v>
      </c>
      <c r="R489" s="34">
        <v>45.241927780083714</v>
      </c>
      <c r="S489" s="34"/>
      <c r="T489" s="34">
        <v>157.41800000000006</v>
      </c>
      <c r="U489" s="34">
        <v>1.3174310978285901</v>
      </c>
      <c r="V489" s="34">
        <v>158.73543109782867</v>
      </c>
      <c r="W489" s="34">
        <v>157.71405955411618</v>
      </c>
      <c r="X489" s="34">
        <v>12.892999999999999</v>
      </c>
      <c r="Y489" s="34">
        <v>0.10790150519193488</v>
      </c>
      <c r="Z489" s="34">
        <v>13.000901505191933</v>
      </c>
      <c r="AA489" s="34">
        <v>12.917248153522586</v>
      </c>
      <c r="AB489" s="34">
        <v>170.31100000000006</v>
      </c>
      <c r="AC489" s="34">
        <v>1.4253326030205251</v>
      </c>
      <c r="AD489" s="34">
        <v>171.7363326030206</v>
      </c>
      <c r="AE489" s="34">
        <v>170.63130770763877</v>
      </c>
    </row>
    <row r="490" spans="1:31" x14ac:dyDescent="0.3">
      <c r="A490" s="18">
        <v>45432</v>
      </c>
      <c r="B490" s="2">
        <v>22</v>
      </c>
      <c r="C490" s="2" t="s">
        <v>178</v>
      </c>
      <c r="D490" s="9">
        <v>67.896640000000005</v>
      </c>
      <c r="E490">
        <v>6.7551649999999996E-3</v>
      </c>
      <c r="G490" s="34">
        <v>37.717999999999996</v>
      </c>
      <c r="H490" s="34">
        <v>0.40934046670340318</v>
      </c>
      <c r="I490" s="34">
        <v>38.127340466703401</v>
      </c>
      <c r="J490" s="34">
        <v>37.869783990839643</v>
      </c>
      <c r="K490" s="34">
        <v>3.62</v>
      </c>
      <c r="L490" s="34">
        <v>3.9286613539061446E-2</v>
      </c>
      <c r="M490" s="34">
        <v>3.6592866135390616</v>
      </c>
      <c r="N490" s="34">
        <v>3.634567528682314</v>
      </c>
      <c r="O490" s="34">
        <v>41.337999999999994</v>
      </c>
      <c r="P490" s="34">
        <v>0.44862708024246462</v>
      </c>
      <c r="Q490" s="34">
        <v>41.786627080242461</v>
      </c>
      <c r="R490" s="34">
        <v>41.504351519521954</v>
      </c>
      <c r="S490" s="34"/>
      <c r="T490" s="34">
        <v>143.44399999999999</v>
      </c>
      <c r="U490" s="34">
        <v>1.5567483404688203</v>
      </c>
      <c r="V490" s="34">
        <v>145.00074834046882</v>
      </c>
      <c r="W490" s="34">
        <v>144.02124436030547</v>
      </c>
      <c r="X490" s="34">
        <v>11.764999999999995</v>
      </c>
      <c r="Y490" s="34">
        <v>0.12768149400194964</v>
      </c>
      <c r="Z490" s="34">
        <v>11.892681494001945</v>
      </c>
      <c r="AA490" s="34">
        <v>11.812344468217516</v>
      </c>
      <c r="AB490" s="34">
        <v>155.20899999999997</v>
      </c>
      <c r="AC490" s="34">
        <v>1.68442983447077</v>
      </c>
      <c r="AD490" s="34">
        <v>156.89342983447077</v>
      </c>
      <c r="AE490" s="34">
        <v>155.83358882852298</v>
      </c>
    </row>
    <row r="491" spans="1:31" x14ac:dyDescent="0.3">
      <c r="A491" s="18">
        <v>45432</v>
      </c>
      <c r="B491" s="2">
        <v>23</v>
      </c>
      <c r="C491" s="2" t="s">
        <v>178</v>
      </c>
      <c r="D491" s="9">
        <v>47.216923999999999</v>
      </c>
      <c r="E491">
        <v>6.5391240000000003E-3</v>
      </c>
      <c r="G491" s="34">
        <v>33.875999999999998</v>
      </c>
      <c r="H491" s="34">
        <v>0.28884773586206114</v>
      </c>
      <c r="I491" s="34">
        <v>34.164847735862061</v>
      </c>
      <c r="J491" s="34">
        <v>33.941439560076141</v>
      </c>
      <c r="K491" s="34">
        <v>3.2989999999999999</v>
      </c>
      <c r="L491" s="34">
        <v>2.8129315167343835E-2</v>
      </c>
      <c r="M491" s="34">
        <v>3.3271293151673436</v>
      </c>
      <c r="N491" s="34">
        <v>3.3053728040114292</v>
      </c>
      <c r="O491" s="34">
        <v>37.174999999999997</v>
      </c>
      <c r="P491" s="34">
        <v>0.31697705102940499</v>
      </c>
      <c r="Q491" s="34">
        <v>37.491977051029401</v>
      </c>
      <c r="R491" s="34">
        <v>37.246812364087567</v>
      </c>
      <c r="S491" s="34"/>
      <c r="T491" s="34">
        <v>128.86000000000001</v>
      </c>
      <c r="U491" s="34">
        <v>1.0987400886522967</v>
      </c>
      <c r="V491" s="34">
        <v>129.95874008865232</v>
      </c>
      <c r="W491" s="34">
        <v>129.10892377232884</v>
      </c>
      <c r="X491" s="34">
        <v>10.622</v>
      </c>
      <c r="Y491" s="34">
        <v>9.0569744076243172E-2</v>
      </c>
      <c r="Z491" s="34">
        <v>10.712569744076243</v>
      </c>
      <c r="AA491" s="34">
        <v>10.642518922161079</v>
      </c>
      <c r="AB491" s="34">
        <v>139.48200000000003</v>
      </c>
      <c r="AC491" s="34">
        <v>1.1893098327285399</v>
      </c>
      <c r="AD491" s="34">
        <v>140.67130983272855</v>
      </c>
      <c r="AE491" s="34">
        <v>139.75144269448992</v>
      </c>
    </row>
    <row r="492" spans="1:31" x14ac:dyDescent="0.3">
      <c r="A492" s="18">
        <v>45432</v>
      </c>
      <c r="B492" s="2">
        <v>24</v>
      </c>
      <c r="C492" s="2" t="s">
        <v>23</v>
      </c>
      <c r="D492" s="9">
        <v>33.114438</v>
      </c>
      <c r="E492">
        <v>6.0379509999999997E-3</v>
      </c>
      <c r="G492" s="34">
        <v>31.882999999999999</v>
      </c>
      <c r="H492" s="34">
        <v>0.28369585764631611</v>
      </c>
      <c r="I492" s="34">
        <v>32.166695857646317</v>
      </c>
      <c r="J492" s="34">
        <v>31.972474924225946</v>
      </c>
      <c r="K492" s="34">
        <v>3.0679999999999996</v>
      </c>
      <c r="L492" s="34">
        <v>2.7299152879556431E-2</v>
      </c>
      <c r="M492" s="34">
        <v>3.0952991528795559</v>
      </c>
      <c r="N492" s="34">
        <v>3.0766098882641275</v>
      </c>
      <c r="O492" s="34">
        <v>34.951000000000001</v>
      </c>
      <c r="P492" s="34">
        <v>0.31099501052587253</v>
      </c>
      <c r="Q492" s="34">
        <v>35.261995010525872</v>
      </c>
      <c r="R492" s="34">
        <v>35.049084812490072</v>
      </c>
      <c r="S492" s="34"/>
      <c r="T492" s="34">
        <v>118.10900000000008</v>
      </c>
      <c r="U492" s="34">
        <v>1.0509373036021947</v>
      </c>
      <c r="V492" s="34">
        <v>119.15993730360228</v>
      </c>
      <c r="W492" s="34">
        <v>118.44045544100005</v>
      </c>
      <c r="X492" s="34">
        <v>9.7259999999999991</v>
      </c>
      <c r="Y492" s="34">
        <v>8.6542229760940642E-2</v>
      </c>
      <c r="Z492" s="34">
        <v>9.8125422297609397</v>
      </c>
      <c r="AA492" s="34">
        <v>9.7532945805922129</v>
      </c>
      <c r="AB492" s="34">
        <v>127.83500000000008</v>
      </c>
      <c r="AC492" s="34">
        <v>1.1374795333631353</v>
      </c>
      <c r="AD492" s="34">
        <v>128.97247953336321</v>
      </c>
      <c r="AE492" s="34">
        <v>128.19375002159228</v>
      </c>
    </row>
    <row r="493" spans="1:31" x14ac:dyDescent="0.3">
      <c r="A493" s="18">
        <v>45433</v>
      </c>
      <c r="B493" s="2">
        <v>1</v>
      </c>
      <c r="C493" s="2" t="s">
        <v>23</v>
      </c>
      <c r="D493" s="9">
        <v>26.964680000000001</v>
      </c>
      <c r="E493">
        <v>5.8757510000000002E-3</v>
      </c>
      <c r="G493" s="34">
        <v>30.233000000000001</v>
      </c>
      <c r="H493" s="34">
        <v>0.1394111650997128</v>
      </c>
      <c r="I493" s="34">
        <v>30.372411165099713</v>
      </c>
      <c r="J493" s="34">
        <v>30.193950439823965</v>
      </c>
      <c r="K493" s="34">
        <v>2.9119999999999995</v>
      </c>
      <c r="L493" s="34">
        <v>1.3427887168668792E-2</v>
      </c>
      <c r="M493" s="34">
        <v>2.9254278871686683</v>
      </c>
      <c r="N493" s="34">
        <v>2.9082388013352092</v>
      </c>
      <c r="O493" s="34">
        <v>33.145000000000003</v>
      </c>
      <c r="P493" s="34">
        <v>0.1528390522683816</v>
      </c>
      <c r="Q493" s="34">
        <v>33.29783905226838</v>
      </c>
      <c r="R493" s="34">
        <v>33.102189241159174</v>
      </c>
      <c r="S493" s="34"/>
      <c r="T493" s="34">
        <v>111.727</v>
      </c>
      <c r="U493" s="34">
        <v>0.51519833437289098</v>
      </c>
      <c r="V493" s="34">
        <v>112.2421983343729</v>
      </c>
      <c r="W493" s="34">
        <v>111.5826911252675</v>
      </c>
      <c r="X493" s="34">
        <v>9.32</v>
      </c>
      <c r="Y493" s="34">
        <v>4.2976616899722923E-2</v>
      </c>
      <c r="Z493" s="34">
        <v>9.3629766168997239</v>
      </c>
      <c r="AA493" s="34">
        <v>9.307962097679999</v>
      </c>
      <c r="AB493" s="34">
        <v>121.047</v>
      </c>
      <c r="AC493" s="34">
        <v>0.55817495127261385</v>
      </c>
      <c r="AD493" s="34">
        <v>121.60517495127263</v>
      </c>
      <c r="AE493" s="34">
        <v>120.89065322294751</v>
      </c>
    </row>
    <row r="494" spans="1:31" x14ac:dyDescent="0.3">
      <c r="A494" s="18">
        <v>45433</v>
      </c>
      <c r="B494" s="2">
        <v>2</v>
      </c>
      <c r="C494" s="2" t="s">
        <v>23</v>
      </c>
      <c r="D494" s="9">
        <v>18.558043000000001</v>
      </c>
      <c r="E494">
        <v>5.8222589999999998E-3</v>
      </c>
      <c r="G494" s="34">
        <v>29.074999999999999</v>
      </c>
      <c r="H494" s="34">
        <v>0.14486167137093756</v>
      </c>
      <c r="I494" s="34">
        <v>29.219861671370936</v>
      </c>
      <c r="J494" s="34">
        <v>29.049736068776042</v>
      </c>
      <c r="K494" s="34">
        <v>2.8399999999999994</v>
      </c>
      <c r="L494" s="34">
        <v>1.4149858871658216E-2</v>
      </c>
      <c r="M494" s="34">
        <v>2.8541498588716578</v>
      </c>
      <c r="N494" s="34">
        <v>2.8375322591684937</v>
      </c>
      <c r="O494" s="34">
        <v>31.914999999999999</v>
      </c>
      <c r="P494" s="34">
        <v>0.15901153024259576</v>
      </c>
      <c r="Q494" s="34">
        <v>32.074011530242593</v>
      </c>
      <c r="R494" s="34">
        <v>31.887268327944536</v>
      </c>
      <c r="S494" s="34"/>
      <c r="T494" s="34">
        <v>107.79200000000002</v>
      </c>
      <c r="U494" s="34">
        <v>0.53705689700485315</v>
      </c>
      <c r="V494" s="34">
        <v>108.32905689700488</v>
      </c>
      <c r="W494" s="34">
        <v>107.69833707052477</v>
      </c>
      <c r="X494" s="34">
        <v>9.0959999999999983</v>
      </c>
      <c r="Y494" s="34">
        <v>4.5319407146691242E-2</v>
      </c>
      <c r="Z494" s="34">
        <v>9.141319407146689</v>
      </c>
      <c r="AA494" s="34">
        <v>9.0880962779565539</v>
      </c>
      <c r="AB494" s="34">
        <v>116.88800000000002</v>
      </c>
      <c r="AC494" s="34">
        <v>0.5823763041515444</v>
      </c>
      <c r="AD494" s="34">
        <v>117.47037630415156</v>
      </c>
      <c r="AE494" s="34">
        <v>116.78643334848132</v>
      </c>
    </row>
    <row r="495" spans="1:31" x14ac:dyDescent="0.3">
      <c r="A495" s="18">
        <v>45433</v>
      </c>
      <c r="B495" s="2">
        <v>3</v>
      </c>
      <c r="C495" s="2" t="s">
        <v>23</v>
      </c>
      <c r="D495" s="9">
        <v>16.837817999999999</v>
      </c>
      <c r="E495">
        <v>5.853507E-3</v>
      </c>
      <c r="G495" s="34">
        <v>28.204999999999998</v>
      </c>
      <c r="H495" s="34">
        <v>0.20222791176581231</v>
      </c>
      <c r="I495" s="34">
        <v>28.407227911765812</v>
      </c>
      <c r="J495" s="34">
        <v>28.240946004333697</v>
      </c>
      <c r="K495" s="34">
        <v>2.76</v>
      </c>
      <c r="L495" s="34">
        <v>1.9789010334112463E-2</v>
      </c>
      <c r="M495" s="34">
        <v>2.7797890103341123</v>
      </c>
      <c r="N495" s="34">
        <v>2.7635174959035984</v>
      </c>
      <c r="O495" s="34">
        <v>30.964999999999996</v>
      </c>
      <c r="P495" s="34">
        <v>0.22201692209992477</v>
      </c>
      <c r="Q495" s="34">
        <v>31.187016922099925</v>
      </c>
      <c r="R495" s="34">
        <v>31.004463500237296</v>
      </c>
      <c r="S495" s="34"/>
      <c r="T495" s="34">
        <v>105.324</v>
      </c>
      <c r="U495" s="34">
        <v>0.75516584218480465</v>
      </c>
      <c r="V495" s="34">
        <v>106.07916584218481</v>
      </c>
      <c r="W495" s="34">
        <v>105.45823070237341</v>
      </c>
      <c r="X495" s="34">
        <v>8.9149999999999974</v>
      </c>
      <c r="Y495" s="34">
        <v>6.3919937365439328E-2</v>
      </c>
      <c r="Z495" s="34">
        <v>8.9789199373654363</v>
      </c>
      <c r="AA495" s="34">
        <v>8.9263617666596282</v>
      </c>
      <c r="AB495" s="34">
        <v>114.23899999999999</v>
      </c>
      <c r="AC495" s="34">
        <v>0.81908577955024398</v>
      </c>
      <c r="AD495" s="34">
        <v>115.05808577955024</v>
      </c>
      <c r="AE495" s="34">
        <v>114.38459246903304</v>
      </c>
    </row>
    <row r="496" spans="1:31" x14ac:dyDescent="0.3">
      <c r="A496" s="18">
        <v>45433</v>
      </c>
      <c r="B496" s="2">
        <v>4</v>
      </c>
      <c r="C496" s="2" t="s">
        <v>23</v>
      </c>
      <c r="D496" s="9">
        <v>15.626306</v>
      </c>
      <c r="E496">
        <v>5.8684339999999996E-3</v>
      </c>
      <c r="G496" s="34">
        <v>27.842000000000002</v>
      </c>
      <c r="H496" s="34">
        <v>0.15073349221947149</v>
      </c>
      <c r="I496" s="34">
        <v>27.992733492219475</v>
      </c>
      <c r="J496" s="34">
        <v>27.828459983240794</v>
      </c>
      <c r="K496" s="34">
        <v>2.7509999999999994</v>
      </c>
      <c r="L496" s="34">
        <v>1.4893608113489188E-2</v>
      </c>
      <c r="M496" s="34">
        <v>2.7658936081134886</v>
      </c>
      <c r="N496" s="34">
        <v>2.7496621440232527</v>
      </c>
      <c r="O496" s="34">
        <v>30.593000000000004</v>
      </c>
      <c r="P496" s="34">
        <v>0.16562710033296069</v>
      </c>
      <c r="Q496" s="34">
        <v>30.758627100332966</v>
      </c>
      <c r="R496" s="34">
        <v>30.578122127264045</v>
      </c>
      <c r="S496" s="34"/>
      <c r="T496" s="34">
        <v>104.38700000000003</v>
      </c>
      <c r="U496" s="34">
        <v>0.56513961110243416</v>
      </c>
      <c r="V496" s="34">
        <v>104.95213961110247</v>
      </c>
      <c r="W496" s="34">
        <v>104.33623490663592</v>
      </c>
      <c r="X496" s="34">
        <v>8.8889999999999958</v>
      </c>
      <c r="Y496" s="34">
        <v>4.8124057622975405E-2</v>
      </c>
      <c r="Z496" s="34">
        <v>8.937124057622972</v>
      </c>
      <c r="AA496" s="34">
        <v>8.8846771349409988</v>
      </c>
      <c r="AB496" s="34">
        <v>113.27600000000002</v>
      </c>
      <c r="AC496" s="34">
        <v>0.61326366872540961</v>
      </c>
      <c r="AD496" s="34">
        <v>113.88926366872543</v>
      </c>
      <c r="AE496" s="34">
        <v>113.22091204157692</v>
      </c>
    </row>
    <row r="497" spans="1:31" x14ac:dyDescent="0.3">
      <c r="A497" s="18">
        <v>45433</v>
      </c>
      <c r="B497" s="2">
        <v>5</v>
      </c>
      <c r="C497" s="2" t="s">
        <v>23</v>
      </c>
      <c r="D497" s="9">
        <v>17.932507000000001</v>
      </c>
      <c r="E497">
        <v>5.9131319999999998E-3</v>
      </c>
      <c r="G497" s="34">
        <v>28.532</v>
      </c>
      <c r="H497" s="34">
        <v>0.22424532930394855</v>
      </c>
      <c r="I497" s="34">
        <v>28.756245329303947</v>
      </c>
      <c r="J497" s="34">
        <v>28.586205854847389</v>
      </c>
      <c r="K497" s="34">
        <v>2.7609999999999997</v>
      </c>
      <c r="L497" s="34">
        <v>2.1699893249972027E-2</v>
      </c>
      <c r="M497" s="34">
        <v>2.7826998932499718</v>
      </c>
      <c r="N497" s="34">
        <v>2.7662454214647987</v>
      </c>
      <c r="O497" s="34">
        <v>31.292999999999999</v>
      </c>
      <c r="P497" s="34">
        <v>0.24594522255392059</v>
      </c>
      <c r="Q497" s="34">
        <v>31.53894522255392</v>
      </c>
      <c r="R497" s="34">
        <v>31.352451276312188</v>
      </c>
      <c r="S497" s="34"/>
      <c r="T497" s="34">
        <v>107.29400000000003</v>
      </c>
      <c r="U497" s="34">
        <v>0.8432699552200289</v>
      </c>
      <c r="V497" s="34">
        <v>108.13726995522005</v>
      </c>
      <c r="W497" s="34">
        <v>107.4978400038552</v>
      </c>
      <c r="X497" s="34">
        <v>9.0450000000000017</v>
      </c>
      <c r="Y497" s="34">
        <v>7.1088567347336859E-2</v>
      </c>
      <c r="Z497" s="34">
        <v>9.1160885673473384</v>
      </c>
      <c r="AA497" s="34">
        <v>9.0621839323249223</v>
      </c>
      <c r="AB497" s="34">
        <v>116.33900000000003</v>
      </c>
      <c r="AC497" s="34">
        <v>0.91435852256736572</v>
      </c>
      <c r="AD497" s="34">
        <v>117.25335852256738</v>
      </c>
      <c r="AE497" s="34">
        <v>116.56002393618013</v>
      </c>
    </row>
    <row r="498" spans="1:31" x14ac:dyDescent="0.3">
      <c r="A498" s="18">
        <v>45433</v>
      </c>
      <c r="B498" s="2">
        <v>6</v>
      </c>
      <c r="C498" s="2" t="s">
        <v>23</v>
      </c>
      <c r="D498" s="9">
        <v>30.101956000000001</v>
      </c>
      <c r="E498">
        <v>5.873667E-3</v>
      </c>
      <c r="G498" s="34">
        <v>30.327000000000002</v>
      </c>
      <c r="H498" s="34">
        <v>0.15252121060286888</v>
      </c>
      <c r="I498" s="34">
        <v>30.479521210602872</v>
      </c>
      <c r="J498" s="34">
        <v>30.300494652692354</v>
      </c>
      <c r="K498" s="34">
        <v>2.9589999999999992</v>
      </c>
      <c r="L498" s="34">
        <v>1.4881467411016218E-2</v>
      </c>
      <c r="M498" s="34">
        <v>2.9738814674110152</v>
      </c>
      <c r="N498" s="34">
        <v>2.9564138779739717</v>
      </c>
      <c r="O498" s="34">
        <v>33.286000000000001</v>
      </c>
      <c r="P498" s="34">
        <v>0.16740267801388511</v>
      </c>
      <c r="Q498" s="34">
        <v>33.453402678013887</v>
      </c>
      <c r="R498" s="34">
        <v>33.256908530666323</v>
      </c>
      <c r="S498" s="34"/>
      <c r="T498" s="34">
        <v>114.99500000000009</v>
      </c>
      <c r="U498" s="34">
        <v>0.57833536496445148</v>
      </c>
      <c r="V498" s="34">
        <v>115.57333536496454</v>
      </c>
      <c r="W498" s="34">
        <v>114.89449607895141</v>
      </c>
      <c r="X498" s="34">
        <v>9.6879999999999988</v>
      </c>
      <c r="Y498" s="34">
        <v>4.8723101141576595E-2</v>
      </c>
      <c r="Z498" s="34">
        <v>9.7367231011415747</v>
      </c>
      <c r="AA498" s="34">
        <v>9.679532831974262</v>
      </c>
      <c r="AB498" s="34">
        <v>124.68300000000009</v>
      </c>
      <c r="AC498" s="34">
        <v>0.62705846610602811</v>
      </c>
      <c r="AD498" s="34">
        <v>125.31005846610611</v>
      </c>
      <c r="AE498" s="34">
        <v>124.57402891092566</v>
      </c>
    </row>
    <row r="499" spans="1:31" x14ac:dyDescent="0.3">
      <c r="A499" s="18">
        <v>45433</v>
      </c>
      <c r="B499" s="2">
        <v>7</v>
      </c>
      <c r="C499" s="2" t="s">
        <v>23</v>
      </c>
      <c r="D499" s="9">
        <v>39.622909999999997</v>
      </c>
      <c r="E499">
        <v>5.8328490000000002E-3</v>
      </c>
      <c r="G499" s="34">
        <v>33.414000000000001</v>
      </c>
      <c r="H499" s="34">
        <v>-6.4170856477835089E-2</v>
      </c>
      <c r="I499" s="34">
        <v>33.349829143522165</v>
      </c>
      <c r="J499" s="34">
        <v>33.155304625952198</v>
      </c>
      <c r="K499" s="34">
        <v>3.2430000000000003</v>
      </c>
      <c r="L499" s="34">
        <v>-6.2281105990788059E-3</v>
      </c>
      <c r="M499" s="34">
        <v>3.2367718894009214</v>
      </c>
      <c r="N499" s="34">
        <v>3.2178922877226008</v>
      </c>
      <c r="O499" s="34">
        <v>36.657000000000004</v>
      </c>
      <c r="P499" s="34">
        <v>-7.0398967076913899E-2</v>
      </c>
      <c r="Q499" s="34">
        <v>36.586601032923085</v>
      </c>
      <c r="R499" s="34">
        <v>36.373196913674796</v>
      </c>
      <c r="S499" s="34"/>
      <c r="T499" s="34">
        <v>127.13300000000002</v>
      </c>
      <c r="U499" s="34">
        <v>-0.24415614702210481</v>
      </c>
      <c r="V499" s="34">
        <v>126.88884385297791</v>
      </c>
      <c r="W499" s="34">
        <v>126.14872038699892</v>
      </c>
      <c r="X499" s="34">
        <v>10.322999999999993</v>
      </c>
      <c r="Y499" s="34">
        <v>-1.9825095810758701E-2</v>
      </c>
      <c r="Z499" s="34">
        <v>10.303174904189234</v>
      </c>
      <c r="AA499" s="34">
        <v>10.243078040752508</v>
      </c>
      <c r="AB499" s="34">
        <v>137.45600000000002</v>
      </c>
      <c r="AC499" s="34">
        <v>-0.26398124283286351</v>
      </c>
      <c r="AD499" s="34">
        <v>137.19201875716715</v>
      </c>
      <c r="AE499" s="34">
        <v>136.39179842775144</v>
      </c>
    </row>
    <row r="500" spans="1:31" x14ac:dyDescent="0.3">
      <c r="A500" s="18">
        <v>45433</v>
      </c>
      <c r="B500" s="2">
        <v>8</v>
      </c>
      <c r="C500" s="2" t="s">
        <v>178</v>
      </c>
      <c r="D500" s="9">
        <v>39.593575000000001</v>
      </c>
      <c r="E500">
        <v>5.8718119999999997E-3</v>
      </c>
      <c r="G500" s="34">
        <v>38.848999999999997</v>
      </c>
      <c r="H500" s="34">
        <v>0.13406812639333351</v>
      </c>
      <c r="I500" s="34">
        <v>38.983068126393327</v>
      </c>
      <c r="J500" s="34">
        <v>38.754166879171954</v>
      </c>
      <c r="K500" s="34">
        <v>3.5109999999999997</v>
      </c>
      <c r="L500" s="34">
        <v>1.211648155079909E-2</v>
      </c>
      <c r="M500" s="34">
        <v>3.5231164815507987</v>
      </c>
      <c r="N500" s="34">
        <v>3.5024294039170312</v>
      </c>
      <c r="O500" s="34">
        <v>42.36</v>
      </c>
      <c r="P500" s="34">
        <v>0.1461846079441326</v>
      </c>
      <c r="Q500" s="34">
        <v>42.506184607944128</v>
      </c>
      <c r="R500" s="34">
        <v>42.256596283088989</v>
      </c>
      <c r="S500" s="34"/>
      <c r="T500" s="34">
        <v>145.44099999999992</v>
      </c>
      <c r="U500" s="34">
        <v>0.50191774230412123</v>
      </c>
      <c r="V500" s="34">
        <v>145.94291774230405</v>
      </c>
      <c r="W500" s="34">
        <v>145.08596836658978</v>
      </c>
      <c r="X500" s="34">
        <v>11.351999999999999</v>
      </c>
      <c r="Y500" s="34">
        <v>3.9175818446217966E-2</v>
      </c>
      <c r="Z500" s="34">
        <v>11.391175818446216</v>
      </c>
      <c r="AA500" s="34">
        <v>11.324288975581354</v>
      </c>
      <c r="AB500" s="34">
        <v>156.79299999999992</v>
      </c>
      <c r="AC500" s="34">
        <v>0.54109356075033921</v>
      </c>
      <c r="AD500" s="34">
        <v>157.33409356075026</v>
      </c>
      <c r="AE500" s="34">
        <v>156.41025734217112</v>
      </c>
    </row>
    <row r="501" spans="1:31" x14ac:dyDescent="0.3">
      <c r="A501" s="18">
        <v>45433</v>
      </c>
      <c r="B501" s="2">
        <v>9</v>
      </c>
      <c r="C501" s="2" t="s">
        <v>178</v>
      </c>
      <c r="D501" s="9">
        <v>27.665706</v>
      </c>
      <c r="E501">
        <v>6.0941789999999999E-3</v>
      </c>
      <c r="G501" s="34">
        <v>44.272999999999989</v>
      </c>
      <c r="H501" s="34">
        <v>7.3242007931293582E-2</v>
      </c>
      <c r="I501" s="34">
        <v>44.346242007931281</v>
      </c>
      <c r="J501" s="34">
        <v>44.075988071157632</v>
      </c>
      <c r="K501" s="34">
        <v>3.9709999999999996</v>
      </c>
      <c r="L501" s="34">
        <v>6.5693314999021269E-3</v>
      </c>
      <c r="M501" s="34">
        <v>3.9775693314999017</v>
      </c>
      <c r="N501" s="34">
        <v>3.9533293120088309</v>
      </c>
      <c r="O501" s="34">
        <v>48.243999999999986</v>
      </c>
      <c r="P501" s="34">
        <v>7.9811339431195713E-2</v>
      </c>
      <c r="Q501" s="34">
        <v>48.323811339431181</v>
      </c>
      <c r="R501" s="34">
        <v>48.029317383166465</v>
      </c>
      <c r="S501" s="34"/>
      <c r="T501" s="34">
        <v>166.40799999999999</v>
      </c>
      <c r="U501" s="34">
        <v>0.27529320479368252</v>
      </c>
      <c r="V501" s="34">
        <v>166.68329320479367</v>
      </c>
      <c r="W501" s="34">
        <v>165.66749537969417</v>
      </c>
      <c r="X501" s="34">
        <v>12.609</v>
      </c>
      <c r="Y501" s="34">
        <v>2.0859405913438912E-2</v>
      </c>
      <c r="Z501" s="34">
        <v>12.629859405913439</v>
      </c>
      <c r="AA501" s="34">
        <v>12.552890781948969</v>
      </c>
      <c r="AB501" s="34">
        <v>179.017</v>
      </c>
      <c r="AC501" s="34">
        <v>0.29615261070712146</v>
      </c>
      <c r="AD501" s="34">
        <v>179.31315261070711</v>
      </c>
      <c r="AE501" s="34">
        <v>178.22038616164315</v>
      </c>
    </row>
    <row r="502" spans="1:31" x14ac:dyDescent="0.3">
      <c r="A502" s="18">
        <v>45433</v>
      </c>
      <c r="B502" s="2">
        <v>10</v>
      </c>
      <c r="C502" s="2" t="s">
        <v>178</v>
      </c>
      <c r="D502" s="9">
        <v>26.132957999999999</v>
      </c>
      <c r="E502">
        <v>6.5874230000000002E-3</v>
      </c>
      <c r="G502" s="34">
        <v>49.099999999999994</v>
      </c>
      <c r="H502" s="34">
        <v>0.35379740624810629</v>
      </c>
      <c r="I502" s="34">
        <v>49.4537974062481</v>
      </c>
      <c r="J502" s="34">
        <v>49.128024323776842</v>
      </c>
      <c r="K502" s="34">
        <v>4.4160000000000004</v>
      </c>
      <c r="L502" s="34">
        <v>3.1820149612864314E-2</v>
      </c>
      <c r="M502" s="34">
        <v>4.4478201496128644</v>
      </c>
      <c r="N502" s="34">
        <v>4.4185204768594408</v>
      </c>
      <c r="O502" s="34">
        <v>53.515999999999991</v>
      </c>
      <c r="P502" s="34">
        <v>0.38561755586097063</v>
      </c>
      <c r="Q502" s="34">
        <v>53.901617555860966</v>
      </c>
      <c r="R502" s="34">
        <v>53.546544800636283</v>
      </c>
      <c r="S502" s="34"/>
      <c r="T502" s="34">
        <v>183.92999999999998</v>
      </c>
      <c r="U502" s="34">
        <v>1.3253351717151567</v>
      </c>
      <c r="V502" s="34">
        <v>185.25533517171513</v>
      </c>
      <c r="W502" s="34">
        <v>184.03497991593227</v>
      </c>
      <c r="X502" s="34">
        <v>13.741</v>
      </c>
      <c r="Y502" s="34">
        <v>9.9012834200717492E-2</v>
      </c>
      <c r="Z502" s="34">
        <v>13.840012834200717</v>
      </c>
      <c r="AA502" s="34">
        <v>13.748842815336408</v>
      </c>
      <c r="AB502" s="34">
        <v>197.67099999999999</v>
      </c>
      <c r="AC502" s="34">
        <v>1.4243480059158742</v>
      </c>
      <c r="AD502" s="34">
        <v>199.09534800591584</v>
      </c>
      <c r="AE502" s="34">
        <v>197.78382273126869</v>
      </c>
    </row>
    <row r="503" spans="1:31" x14ac:dyDescent="0.3">
      <c r="A503" s="18">
        <v>45433</v>
      </c>
      <c r="B503" s="2">
        <v>11</v>
      </c>
      <c r="C503" s="2" t="s">
        <v>178</v>
      </c>
      <c r="D503" s="9">
        <v>33.637813999999999</v>
      </c>
      <c r="E503">
        <v>6.9609449999999996E-3</v>
      </c>
      <c r="G503" s="34">
        <v>52.890999999999998</v>
      </c>
      <c r="H503" s="34">
        <v>0.30954369870942278</v>
      </c>
      <c r="I503" s="34">
        <v>53.200543698709424</v>
      </c>
      <c r="J503" s="34">
        <v>52.830217640052609</v>
      </c>
      <c r="K503" s="34">
        <v>4.7769999999999992</v>
      </c>
      <c r="L503" s="34">
        <v>2.7957313129547794E-2</v>
      </c>
      <c r="M503" s="34">
        <v>4.8049573131295471</v>
      </c>
      <c r="N503" s="34">
        <v>4.7715102695455043</v>
      </c>
      <c r="O503" s="34">
        <v>57.667999999999999</v>
      </c>
      <c r="P503" s="34">
        <v>0.33750101183897058</v>
      </c>
      <c r="Q503" s="34">
        <v>58.005501011838973</v>
      </c>
      <c r="R503" s="34">
        <v>57.601727909598111</v>
      </c>
      <c r="S503" s="34"/>
      <c r="T503" s="34">
        <v>195.02999999999989</v>
      </c>
      <c r="U503" s="34">
        <v>1.1414098345521675</v>
      </c>
      <c r="V503" s="34">
        <v>196.17140983455207</v>
      </c>
      <c r="W503" s="34">
        <v>194.80587144012128</v>
      </c>
      <c r="X503" s="34">
        <v>14.611999999999997</v>
      </c>
      <c r="Y503" s="34">
        <v>8.5516487219793241E-2</v>
      </c>
      <c r="Z503" s="34">
        <v>14.69751648721979</v>
      </c>
      <c r="AA503" s="34">
        <v>14.595207883315659</v>
      </c>
      <c r="AB503" s="34">
        <v>209.64199999999988</v>
      </c>
      <c r="AC503" s="34">
        <v>1.2269263217719608</v>
      </c>
      <c r="AD503" s="34">
        <v>210.86892632177185</v>
      </c>
      <c r="AE503" s="34">
        <v>209.40107932343693</v>
      </c>
    </row>
    <row r="504" spans="1:31" x14ac:dyDescent="0.3">
      <c r="A504" s="18">
        <v>45433</v>
      </c>
      <c r="B504" s="2">
        <v>12</v>
      </c>
      <c r="C504" s="2" t="s">
        <v>178</v>
      </c>
      <c r="D504" s="9">
        <v>87.471549999999993</v>
      </c>
      <c r="E504">
        <v>7.6132229999999997E-3</v>
      </c>
      <c r="G504" s="34">
        <v>55.825000000000003</v>
      </c>
      <c r="H504" s="34">
        <v>0.55565341066978513</v>
      </c>
      <c r="I504" s="34">
        <v>56.380653410669787</v>
      </c>
      <c r="J504" s="34">
        <v>55.951414923368645</v>
      </c>
      <c r="K504" s="34">
        <v>4.9700000000000006</v>
      </c>
      <c r="L504" s="34">
        <v>4.9468830291604704E-2</v>
      </c>
      <c r="M504" s="34">
        <v>5.0194688302916051</v>
      </c>
      <c r="N504" s="34">
        <v>4.9812544947450457</v>
      </c>
      <c r="O504" s="34">
        <v>60.795000000000002</v>
      </c>
      <c r="P504" s="34">
        <v>0.60512224096138989</v>
      </c>
      <c r="Q504" s="34">
        <v>61.400122240961394</v>
      </c>
      <c r="R504" s="34">
        <v>60.93266941811369</v>
      </c>
      <c r="S504" s="34"/>
      <c r="T504" s="34">
        <v>202.45899999999989</v>
      </c>
      <c r="U504" s="34">
        <v>2.0151730205247467</v>
      </c>
      <c r="V504" s="34">
        <v>204.47417302052463</v>
      </c>
      <c r="W504" s="34">
        <v>202.9174655435788</v>
      </c>
      <c r="X504" s="34">
        <v>15.092000000000002</v>
      </c>
      <c r="Y504" s="34">
        <v>0.15021802550521091</v>
      </c>
      <c r="Z504" s="34">
        <v>15.242218025505213</v>
      </c>
      <c r="AA504" s="34">
        <v>15.126175620662423</v>
      </c>
      <c r="AB504" s="34">
        <v>217.5509999999999</v>
      </c>
      <c r="AC504" s="34">
        <v>2.1653910460299577</v>
      </c>
      <c r="AD504" s="34">
        <v>219.71639104602986</v>
      </c>
      <c r="AE504" s="34">
        <v>218.04364116424122</v>
      </c>
    </row>
    <row r="505" spans="1:31" x14ac:dyDescent="0.3">
      <c r="A505" s="18">
        <v>45433</v>
      </c>
      <c r="B505" s="2">
        <v>13</v>
      </c>
      <c r="C505" s="2" t="s">
        <v>178</v>
      </c>
      <c r="D505" s="9">
        <v>459.73356799999999</v>
      </c>
      <c r="E505">
        <v>8.1709260000000002E-3</v>
      </c>
      <c r="G505" s="34">
        <v>57.272000000000006</v>
      </c>
      <c r="H505" s="34">
        <v>0.80748264019967575</v>
      </c>
      <c r="I505" s="34">
        <v>58.079482640199679</v>
      </c>
      <c r="J505" s="34">
        <v>57.604919485428319</v>
      </c>
      <c r="K505" s="34">
        <v>5.1209999999999996</v>
      </c>
      <c r="L505" s="34">
        <v>7.2201400343318539E-2</v>
      </c>
      <c r="M505" s="34">
        <v>5.1932014003433178</v>
      </c>
      <c r="N505" s="34">
        <v>5.1507681359980158</v>
      </c>
      <c r="O505" s="34">
        <v>62.393000000000008</v>
      </c>
      <c r="P505" s="34">
        <v>0.87968404054299432</v>
      </c>
      <c r="Q505" s="34">
        <v>63.272684040542998</v>
      </c>
      <c r="R505" s="34">
        <v>62.755687621426333</v>
      </c>
      <c r="S505" s="34"/>
      <c r="T505" s="34">
        <v>207.14599999999993</v>
      </c>
      <c r="U505" s="34">
        <v>2.9205684974647639</v>
      </c>
      <c r="V505" s="34">
        <v>210.06656849746469</v>
      </c>
      <c r="W505" s="34">
        <v>208.35013011119796</v>
      </c>
      <c r="X505" s="34">
        <v>15.545000000000002</v>
      </c>
      <c r="Y505" s="34">
        <v>0.21917023400446922</v>
      </c>
      <c r="Z505" s="34">
        <v>15.764170234004471</v>
      </c>
      <c r="AA505" s="34">
        <v>15.635362365571018</v>
      </c>
      <c r="AB505" s="34">
        <v>222.69099999999992</v>
      </c>
      <c r="AC505" s="34">
        <v>3.1397387314692331</v>
      </c>
      <c r="AD505" s="34">
        <v>225.83073873146915</v>
      </c>
      <c r="AE505" s="34">
        <v>223.98549247676897</v>
      </c>
    </row>
    <row r="506" spans="1:31" x14ac:dyDescent="0.3">
      <c r="A506" s="18">
        <v>45433</v>
      </c>
      <c r="B506" s="2">
        <v>14</v>
      </c>
      <c r="C506" s="2" t="s">
        <v>178</v>
      </c>
      <c r="D506" s="9">
        <v>470.47488299999998</v>
      </c>
      <c r="E506">
        <v>7.8558139999999992E-3</v>
      </c>
      <c r="G506" s="34">
        <v>58.084000000000003</v>
      </c>
      <c r="H506" s="34">
        <v>1.1780320753941385</v>
      </c>
      <c r="I506" s="34">
        <v>59.262032075394139</v>
      </c>
      <c r="J506" s="34">
        <v>58.796480574147807</v>
      </c>
      <c r="K506" s="34">
        <v>5.1010000000000009</v>
      </c>
      <c r="L506" s="34">
        <v>0.10345605703094657</v>
      </c>
      <c r="M506" s="34">
        <v>5.2044560570309475</v>
      </c>
      <c r="N506" s="34">
        <v>5.1635708182757387</v>
      </c>
      <c r="O506" s="34">
        <v>63.185000000000002</v>
      </c>
      <c r="P506" s="34">
        <v>1.2814881324250851</v>
      </c>
      <c r="Q506" s="34">
        <v>64.466488132425084</v>
      </c>
      <c r="R506" s="34">
        <v>63.960051392423544</v>
      </c>
      <c r="S506" s="34"/>
      <c r="T506" s="34">
        <v>209.97899999999998</v>
      </c>
      <c r="U506" s="34">
        <v>4.2586942558912222</v>
      </c>
      <c r="V506" s="34">
        <v>214.2376942558912</v>
      </c>
      <c r="W506" s="34">
        <v>212.55468277802805</v>
      </c>
      <c r="X506" s="34">
        <v>15.487999999999998</v>
      </c>
      <c r="Y506" s="34">
        <v>0.31412025314552044</v>
      </c>
      <c r="Z506" s="34">
        <v>15.802120253145517</v>
      </c>
      <c r="AA506" s="34">
        <v>15.677981735631173</v>
      </c>
      <c r="AB506" s="34">
        <v>225.46699999999998</v>
      </c>
      <c r="AC506" s="34">
        <v>4.5728145090367427</v>
      </c>
      <c r="AD506" s="34">
        <v>230.03981450903672</v>
      </c>
      <c r="AE506" s="34">
        <v>228.23266451365922</v>
      </c>
    </row>
    <row r="507" spans="1:31" x14ac:dyDescent="0.3">
      <c r="A507" s="18">
        <v>45433</v>
      </c>
      <c r="B507" s="2">
        <v>15</v>
      </c>
      <c r="C507" s="2" t="s">
        <v>178</v>
      </c>
      <c r="D507" s="9">
        <v>580.05263500000001</v>
      </c>
      <c r="E507">
        <v>7.9925310000000006E-3</v>
      </c>
      <c r="G507" s="34">
        <v>58.443999999999996</v>
      </c>
      <c r="H507" s="34">
        <v>0.7114529548465629</v>
      </c>
      <c r="I507" s="34">
        <v>59.15545295484656</v>
      </c>
      <c r="J507" s="34">
        <v>58.682651163285911</v>
      </c>
      <c r="K507" s="34">
        <v>5.2409999999999997</v>
      </c>
      <c r="L507" s="34">
        <v>6.379996126806578E-2</v>
      </c>
      <c r="M507" s="34">
        <v>5.3047999612680652</v>
      </c>
      <c r="N507" s="34">
        <v>5.2624011831288318</v>
      </c>
      <c r="O507" s="34">
        <v>63.684999999999995</v>
      </c>
      <c r="P507" s="34">
        <v>0.77525291611462865</v>
      </c>
      <c r="Q507" s="34">
        <v>64.460252916114626</v>
      </c>
      <c r="R507" s="34">
        <v>63.945052346414741</v>
      </c>
      <c r="S507" s="34"/>
      <c r="T507" s="34">
        <v>210.06500000000005</v>
      </c>
      <c r="U507" s="34">
        <v>2.5571720785682581</v>
      </c>
      <c r="V507" s="34">
        <v>212.62217207856833</v>
      </c>
      <c r="W507" s="34">
        <v>210.92278277694305</v>
      </c>
      <c r="X507" s="34">
        <v>15.531999999999995</v>
      </c>
      <c r="Y507" s="34">
        <v>0.18907479458416282</v>
      </c>
      <c r="Z507" s="34">
        <v>15.721074794584158</v>
      </c>
      <c r="AA507" s="34">
        <v>15.595423616935125</v>
      </c>
      <c r="AB507" s="34">
        <v>225.59700000000004</v>
      </c>
      <c r="AC507" s="34">
        <v>2.7462468731524208</v>
      </c>
      <c r="AD507" s="34">
        <v>228.34324687315248</v>
      </c>
      <c r="AE507" s="34">
        <v>226.51820639387819</v>
      </c>
    </row>
    <row r="508" spans="1:31" x14ac:dyDescent="0.3">
      <c r="A508" s="18">
        <v>45433</v>
      </c>
      <c r="B508" s="2">
        <v>16</v>
      </c>
      <c r="C508" s="2" t="s">
        <v>178</v>
      </c>
      <c r="D508" s="9">
        <v>689.81326899999999</v>
      </c>
      <c r="E508">
        <v>8.1058799999999993E-3</v>
      </c>
      <c r="G508" s="34">
        <v>57.224999999999987</v>
      </c>
      <c r="H508" s="34">
        <v>0.8296907331593214</v>
      </c>
      <c r="I508" s="34">
        <v>58.054690733159312</v>
      </c>
      <c r="J508" s="34">
        <v>57.584106376639212</v>
      </c>
      <c r="K508" s="34">
        <v>5.2470000000000008</v>
      </c>
      <c r="L508" s="34">
        <v>7.6074919648527056E-2</v>
      </c>
      <c r="M508" s="34">
        <v>5.3230749196485281</v>
      </c>
      <c r="N508" s="34">
        <v>5.2799267131188472</v>
      </c>
      <c r="O508" s="34">
        <v>62.471999999999987</v>
      </c>
      <c r="P508" s="34">
        <v>0.90576565280784849</v>
      </c>
      <c r="Q508" s="34">
        <v>63.377765652807838</v>
      </c>
      <c r="R508" s="34">
        <v>62.86403308975806</v>
      </c>
      <c r="S508" s="34"/>
      <c r="T508" s="34">
        <v>206.81899999999996</v>
      </c>
      <c r="U508" s="34">
        <v>2.9986161247929703</v>
      </c>
      <c r="V508" s="34">
        <v>209.81761612479292</v>
      </c>
      <c r="W508" s="34">
        <v>208.11685970659929</v>
      </c>
      <c r="X508" s="34">
        <v>15.662999999999991</v>
      </c>
      <c r="Y508" s="34">
        <v>0.22709385676670071</v>
      </c>
      <c r="Z508" s="34">
        <v>15.890093856766692</v>
      </c>
      <c r="AA508" s="34">
        <v>15.761290662775004</v>
      </c>
      <c r="AB508" s="34">
        <v>222.48199999999994</v>
      </c>
      <c r="AC508" s="34">
        <v>3.225709981559671</v>
      </c>
      <c r="AD508" s="34">
        <v>225.70770998155962</v>
      </c>
      <c r="AE508" s="34">
        <v>223.87815036937428</v>
      </c>
    </row>
    <row r="509" spans="1:31" x14ac:dyDescent="0.3">
      <c r="A509" s="18">
        <v>45433</v>
      </c>
      <c r="B509" s="2">
        <v>17</v>
      </c>
      <c r="C509" s="2" t="s">
        <v>178</v>
      </c>
      <c r="D509" s="9">
        <v>656.14144899999997</v>
      </c>
      <c r="E509">
        <v>7.7017939999999997E-3</v>
      </c>
      <c r="G509" s="34">
        <v>55.309999999999988</v>
      </c>
      <c r="H509" s="34">
        <v>1.0181422070571351</v>
      </c>
      <c r="I509" s="34">
        <v>56.328142207057127</v>
      </c>
      <c r="J509" s="34">
        <v>55.894314459375664</v>
      </c>
      <c r="K509" s="34">
        <v>5.21</v>
      </c>
      <c r="L509" s="34">
        <v>9.5905277504387543E-2</v>
      </c>
      <c r="M509" s="34">
        <v>5.3059052775043876</v>
      </c>
      <c r="N509" s="34">
        <v>5.2650402880735356</v>
      </c>
      <c r="O509" s="34">
        <v>60.519999999999989</v>
      </c>
      <c r="P509" s="34">
        <v>1.1140474845615227</v>
      </c>
      <c r="Q509" s="34">
        <v>61.634047484561513</v>
      </c>
      <c r="R509" s="34">
        <v>61.1593547474492</v>
      </c>
      <c r="S509" s="34"/>
      <c r="T509" s="34">
        <v>200.28900000000004</v>
      </c>
      <c r="U509" s="34">
        <v>3.6869044387862342</v>
      </c>
      <c r="V509" s="34">
        <v>203.97590443878627</v>
      </c>
      <c r="W509" s="34">
        <v>202.40492404183505</v>
      </c>
      <c r="X509" s="34">
        <v>15.449000000000003</v>
      </c>
      <c r="Y509" s="34">
        <v>0.28438399849621565</v>
      </c>
      <c r="Z509" s="34">
        <v>15.733383998496219</v>
      </c>
      <c r="AA509" s="34">
        <v>15.612208716016903</v>
      </c>
      <c r="AB509" s="34">
        <v>215.73800000000006</v>
      </c>
      <c r="AC509" s="34">
        <v>3.9712884372824497</v>
      </c>
      <c r="AD509" s="34">
        <v>219.70928843728248</v>
      </c>
      <c r="AE509" s="34">
        <v>218.01713275785195</v>
      </c>
    </row>
    <row r="510" spans="1:31" x14ac:dyDescent="0.3">
      <c r="A510" s="18">
        <v>45433</v>
      </c>
      <c r="B510" s="2">
        <v>18</v>
      </c>
      <c r="C510" s="2" t="s">
        <v>178</v>
      </c>
      <c r="D510" s="9">
        <v>1027.1771490000001</v>
      </c>
      <c r="E510">
        <v>7.5488930000000001E-3</v>
      </c>
      <c r="G510" s="34">
        <v>52.3</v>
      </c>
      <c r="H510" s="34">
        <v>0.70027923424361749</v>
      </c>
      <c r="I510" s="34">
        <v>53.000279234243614</v>
      </c>
      <c r="J510" s="34">
        <v>52.600185797334191</v>
      </c>
      <c r="K510" s="34">
        <v>5.0330000000000004</v>
      </c>
      <c r="L510" s="34">
        <v>6.7390160343176436E-2</v>
      </c>
      <c r="M510" s="34">
        <v>5.1003901603431769</v>
      </c>
      <c r="N510" s="34">
        <v>5.0618878607644939</v>
      </c>
      <c r="O510" s="34">
        <v>57.332999999999998</v>
      </c>
      <c r="P510" s="34">
        <v>0.76766939458679395</v>
      </c>
      <c r="Q510" s="34">
        <v>58.100669394586788</v>
      </c>
      <c r="R510" s="34">
        <v>57.662073658098684</v>
      </c>
      <c r="S510" s="34"/>
      <c r="T510" s="34">
        <v>191.98400000000004</v>
      </c>
      <c r="U510" s="34">
        <v>2.5706005450674323</v>
      </c>
      <c r="V510" s="34">
        <v>194.55460054506747</v>
      </c>
      <c r="W510" s="34">
        <v>193.08592868289503</v>
      </c>
      <c r="X510" s="34">
        <v>15.110999999999997</v>
      </c>
      <c r="Y510" s="34">
        <v>0.20233115695325626</v>
      </c>
      <c r="Z510" s="34">
        <v>15.313331156953254</v>
      </c>
      <c r="AA510" s="34">
        <v>15.197732458575848</v>
      </c>
      <c r="AB510" s="34">
        <v>207.09500000000003</v>
      </c>
      <c r="AC510" s="34">
        <v>2.7729317020206885</v>
      </c>
      <c r="AD510" s="34">
        <v>209.86793170202071</v>
      </c>
      <c r="AE510" s="34">
        <v>208.28366114147087</v>
      </c>
    </row>
    <row r="511" spans="1:31" x14ac:dyDescent="0.3">
      <c r="A511" s="18">
        <v>45433</v>
      </c>
      <c r="B511" s="2">
        <v>19</v>
      </c>
      <c r="C511" s="2" t="s">
        <v>178</v>
      </c>
      <c r="D511" s="9">
        <v>766.71211600000004</v>
      </c>
      <c r="E511">
        <v>7.2442210000000003E-3</v>
      </c>
      <c r="G511" s="34">
        <v>49.458999999999996</v>
      </c>
      <c r="H511" s="34">
        <v>0.7634318504209936</v>
      </c>
      <c r="I511" s="34">
        <v>50.222431850420989</v>
      </c>
      <c r="J511" s="34">
        <v>49.858609454939099</v>
      </c>
      <c r="K511" s="34">
        <v>4.8490000000000002</v>
      </c>
      <c r="L511" s="34">
        <v>7.4847470484469936E-2</v>
      </c>
      <c r="M511" s="34">
        <v>4.9238474704844704</v>
      </c>
      <c r="N511" s="34">
        <v>4.8881780312379899</v>
      </c>
      <c r="O511" s="34">
        <v>54.307999999999993</v>
      </c>
      <c r="P511" s="34">
        <v>0.83827932090546353</v>
      </c>
      <c r="Q511" s="34">
        <v>55.146279320905457</v>
      </c>
      <c r="R511" s="34">
        <v>54.746787486177091</v>
      </c>
      <c r="S511" s="34"/>
      <c r="T511" s="34">
        <v>183.78700000000009</v>
      </c>
      <c r="U511" s="34">
        <v>2.8368719443038324</v>
      </c>
      <c r="V511" s="34">
        <v>186.62387194430391</v>
      </c>
      <c r="W511" s="34">
        <v>185.27192737206369</v>
      </c>
      <c r="X511" s="34">
        <v>14.678000000000001</v>
      </c>
      <c r="Y511" s="34">
        <v>0.22656448170159824</v>
      </c>
      <c r="Z511" s="34">
        <v>14.904564481701598</v>
      </c>
      <c r="AA511" s="34">
        <v>14.796592522687401</v>
      </c>
      <c r="AB511" s="34">
        <v>198.46500000000009</v>
      </c>
      <c r="AC511" s="34">
        <v>3.0634364260054308</v>
      </c>
      <c r="AD511" s="34">
        <v>201.5284364260055</v>
      </c>
      <c r="AE511" s="34">
        <v>200.06851989475109</v>
      </c>
    </row>
    <row r="512" spans="1:31" x14ac:dyDescent="0.3">
      <c r="A512" s="18">
        <v>45433</v>
      </c>
      <c r="B512" s="2">
        <v>20</v>
      </c>
      <c r="C512" s="2" t="s">
        <v>178</v>
      </c>
      <c r="D512" s="9">
        <v>210.73418000000001</v>
      </c>
      <c r="E512">
        <v>7.0284609999999997E-3</v>
      </c>
      <c r="G512" s="34">
        <v>46.599000000000004</v>
      </c>
      <c r="H512" s="34">
        <v>0.4327409448901528</v>
      </c>
      <c r="I512" s="34">
        <v>47.03174094489016</v>
      </c>
      <c r="J512" s="34">
        <v>46.701180187896895</v>
      </c>
      <c r="K512" s="34">
        <v>4.597999999999999</v>
      </c>
      <c r="L512" s="34">
        <v>4.2699261027166285E-2</v>
      </c>
      <c r="M512" s="34">
        <v>4.6406992610271649</v>
      </c>
      <c r="N512" s="34">
        <v>4.6080822872583065</v>
      </c>
      <c r="O512" s="34">
        <v>51.197000000000003</v>
      </c>
      <c r="P512" s="34">
        <v>0.47544020591731906</v>
      </c>
      <c r="Q512" s="34">
        <v>51.672440205917326</v>
      </c>
      <c r="R512" s="34">
        <v>51.309262475155201</v>
      </c>
      <c r="S512" s="34"/>
      <c r="T512" s="34">
        <v>174.87200000000007</v>
      </c>
      <c r="U512" s="34">
        <v>1.6239463189087924</v>
      </c>
      <c r="V512" s="34">
        <v>176.49594631890886</v>
      </c>
      <c r="W512" s="34">
        <v>175.25545144354831</v>
      </c>
      <c r="X512" s="34">
        <v>14.042999999999997</v>
      </c>
      <c r="Y512" s="34">
        <v>0.13041011800880736</v>
      </c>
      <c r="Z512" s="34">
        <v>14.173410118008805</v>
      </c>
      <c r="AA512" s="34">
        <v>14.073792857757375</v>
      </c>
      <c r="AB512" s="34">
        <v>188.91500000000008</v>
      </c>
      <c r="AC512" s="34">
        <v>1.7543564369175997</v>
      </c>
      <c r="AD512" s="34">
        <v>190.66935643691767</v>
      </c>
      <c r="AE512" s="34">
        <v>189.32924430130569</v>
      </c>
    </row>
    <row r="513" spans="1:31" x14ac:dyDescent="0.3">
      <c r="A513" s="18">
        <v>45433</v>
      </c>
      <c r="B513" s="2">
        <v>21</v>
      </c>
      <c r="C513" s="2" t="s">
        <v>178</v>
      </c>
      <c r="D513" s="9">
        <v>84.168267999999998</v>
      </c>
      <c r="E513">
        <v>6.5128510000000001E-3</v>
      </c>
      <c r="G513" s="34">
        <v>42.581999999999994</v>
      </c>
      <c r="H513" s="34">
        <v>0.32021678347625504</v>
      </c>
      <c r="I513" s="34">
        <v>42.902216783476248</v>
      </c>
      <c r="J513" s="34">
        <v>42.622801037995771</v>
      </c>
      <c r="K513" s="34">
        <v>4.1950000000000003</v>
      </c>
      <c r="L513" s="34">
        <v>3.1546414134678742E-2</v>
      </c>
      <c r="M513" s="34">
        <v>4.2265464141346794</v>
      </c>
      <c r="N513" s="34">
        <v>4.1990195470948359</v>
      </c>
      <c r="O513" s="34">
        <v>46.776999999999994</v>
      </c>
      <c r="P513" s="34">
        <v>0.35176319761093378</v>
      </c>
      <c r="Q513" s="34">
        <v>47.12876319761093</v>
      </c>
      <c r="R513" s="34">
        <v>46.821820585090606</v>
      </c>
      <c r="S513" s="34"/>
      <c r="T513" s="34">
        <v>162.31799999999998</v>
      </c>
      <c r="U513" s="34">
        <v>1.220631906916039</v>
      </c>
      <c r="V513" s="34">
        <v>163.53863190691601</v>
      </c>
      <c r="W513" s="34">
        <v>162.47352916456242</v>
      </c>
      <c r="X513" s="34">
        <v>13.079000000000001</v>
      </c>
      <c r="Y513" s="34">
        <v>9.8354124068525214E-2</v>
      </c>
      <c r="Z513" s="34">
        <v>13.177354124068525</v>
      </c>
      <c r="AA513" s="34">
        <v>13.091531980084232</v>
      </c>
      <c r="AB513" s="34">
        <v>175.39699999999999</v>
      </c>
      <c r="AC513" s="34">
        <v>1.3189860309845642</v>
      </c>
      <c r="AD513" s="34">
        <v>176.71598603098454</v>
      </c>
      <c r="AE513" s="34">
        <v>175.56506114464665</v>
      </c>
    </row>
    <row r="514" spans="1:31" x14ac:dyDescent="0.3">
      <c r="A514" s="18">
        <v>45433</v>
      </c>
      <c r="B514" s="2">
        <v>22</v>
      </c>
      <c r="C514" s="2" t="s">
        <v>178</v>
      </c>
      <c r="D514" s="9">
        <v>94.906829000000002</v>
      </c>
      <c r="E514">
        <v>6.1995870000000003E-3</v>
      </c>
      <c r="G514" s="34">
        <v>38.714999999999996</v>
      </c>
      <c r="H514" s="34">
        <v>0.33064874689694007</v>
      </c>
      <c r="I514" s="34">
        <v>39.045648746896937</v>
      </c>
      <c r="J514" s="34">
        <v>38.803581850519109</v>
      </c>
      <c r="K514" s="34">
        <v>3.7079999999999997</v>
      </c>
      <c r="L514" s="34">
        <v>3.1668489048013782E-2</v>
      </c>
      <c r="M514" s="34">
        <v>3.7396684890480136</v>
      </c>
      <c r="N514" s="34">
        <v>3.7164840888990018</v>
      </c>
      <c r="O514" s="34">
        <v>42.422999999999995</v>
      </c>
      <c r="P514" s="34">
        <v>0.36231723594495385</v>
      </c>
      <c r="Q514" s="34">
        <v>42.785317235944952</v>
      </c>
      <c r="R514" s="34">
        <v>42.52006593941811</v>
      </c>
      <c r="S514" s="34"/>
      <c r="T514" s="34">
        <v>148.16300000000001</v>
      </c>
      <c r="U514" s="34">
        <v>1.26539869008114</v>
      </c>
      <c r="V514" s="34">
        <v>149.42839869008114</v>
      </c>
      <c r="W514" s="34">
        <v>148.50200433213129</v>
      </c>
      <c r="X514" s="34">
        <v>11.940999999999997</v>
      </c>
      <c r="Y514" s="34">
        <v>0.10198312505996023</v>
      </c>
      <c r="Z514" s="34">
        <v>12.042983125059957</v>
      </c>
      <c r="AA514" s="34">
        <v>11.968321603436616</v>
      </c>
      <c r="AB514" s="34">
        <v>160.10400000000001</v>
      </c>
      <c r="AC514" s="34">
        <v>1.3673818151411004</v>
      </c>
      <c r="AD514" s="34">
        <v>161.47138181514109</v>
      </c>
      <c r="AE514" s="34">
        <v>160.4703259355679</v>
      </c>
    </row>
    <row r="515" spans="1:31" x14ac:dyDescent="0.3">
      <c r="A515" s="18">
        <v>45433</v>
      </c>
      <c r="B515" s="2">
        <v>23</v>
      </c>
      <c r="C515" s="2" t="s">
        <v>178</v>
      </c>
      <c r="D515" s="9">
        <v>51.690959999999997</v>
      </c>
      <c r="E515">
        <v>6.3815929999999996E-3</v>
      </c>
      <c r="G515" s="34">
        <v>34.636000000000003</v>
      </c>
      <c r="H515" s="34">
        <v>0.36776911608752549</v>
      </c>
      <c r="I515" s="34">
        <v>35.003769116087526</v>
      </c>
      <c r="J515" s="34">
        <v>34.780389308122686</v>
      </c>
      <c r="K515" s="34">
        <v>3.3139999999999996</v>
      </c>
      <c r="L515" s="34">
        <v>3.5188441237846729E-2</v>
      </c>
      <c r="M515" s="34">
        <v>3.3491884412378465</v>
      </c>
      <c r="N515" s="34">
        <v>3.3278152837255623</v>
      </c>
      <c r="O515" s="34">
        <v>37.950000000000003</v>
      </c>
      <c r="P515" s="34">
        <v>0.4029575573253722</v>
      </c>
      <c r="Q515" s="34">
        <v>38.352957557325375</v>
      </c>
      <c r="R515" s="34">
        <v>38.108204591848249</v>
      </c>
      <c r="S515" s="34"/>
      <c r="T515" s="34">
        <v>132.41999999999999</v>
      </c>
      <c r="U515" s="34">
        <v>1.4060511130705082</v>
      </c>
      <c r="V515" s="34">
        <v>133.82605111307049</v>
      </c>
      <c r="W515" s="34">
        <v>132.9720277220697</v>
      </c>
      <c r="X515" s="34">
        <v>10.770999999999999</v>
      </c>
      <c r="Y515" s="34">
        <v>0.11436774308172816</v>
      </c>
      <c r="Z515" s="34">
        <v>10.885367743081726</v>
      </c>
      <c r="AA515" s="34">
        <v>10.815901756490051</v>
      </c>
      <c r="AB515" s="34">
        <v>143.19099999999997</v>
      </c>
      <c r="AC515" s="34">
        <v>1.5204188561522365</v>
      </c>
      <c r="AD515" s="34">
        <v>144.71141885615222</v>
      </c>
      <c r="AE515" s="34">
        <v>143.78792947855976</v>
      </c>
    </row>
    <row r="516" spans="1:31" x14ac:dyDescent="0.3">
      <c r="A516" s="18">
        <v>45433</v>
      </c>
      <c r="B516" s="2">
        <v>24</v>
      </c>
      <c r="C516" s="2" t="s">
        <v>23</v>
      </c>
      <c r="D516" s="9">
        <v>38.599550000000001</v>
      </c>
      <c r="E516">
        <v>6.1705029999999999E-3</v>
      </c>
      <c r="G516" s="34">
        <v>32.449999999999989</v>
      </c>
      <c r="H516" s="34">
        <v>0.26731822601815464</v>
      </c>
      <c r="I516" s="34">
        <v>32.717318226018143</v>
      </c>
      <c r="J516" s="34">
        <v>32.515435915752541</v>
      </c>
      <c r="K516" s="34">
        <v>3.1309999999999993</v>
      </c>
      <c r="L516" s="34">
        <v>2.5792707724586816E-2</v>
      </c>
      <c r="M516" s="34">
        <v>3.1567927077245863</v>
      </c>
      <c r="N516" s="34">
        <v>3.1373137088511935</v>
      </c>
      <c r="O516" s="34">
        <v>35.580999999999989</v>
      </c>
      <c r="P516" s="34">
        <v>0.29311093374274144</v>
      </c>
      <c r="Q516" s="34">
        <v>35.874110933742728</v>
      </c>
      <c r="R516" s="34">
        <v>35.652749624603736</v>
      </c>
      <c r="S516" s="34"/>
      <c r="T516" s="34">
        <v>120.85899999999998</v>
      </c>
      <c r="U516" s="34">
        <v>0.99561828900857186</v>
      </c>
      <c r="V516" s="34">
        <v>121.85461828900856</v>
      </c>
      <c r="W516" s="34">
        <v>121.10271400129237</v>
      </c>
      <c r="X516" s="34">
        <v>9.9579999999999966</v>
      </c>
      <c r="Y516" s="34">
        <v>8.2032508310902433E-2</v>
      </c>
      <c r="Z516" s="34">
        <v>10.040032508310899</v>
      </c>
      <c r="AA516" s="34">
        <v>9.9780804575982689</v>
      </c>
      <c r="AB516" s="34">
        <v>130.81699999999998</v>
      </c>
      <c r="AC516" s="34">
        <v>1.0776507973194742</v>
      </c>
      <c r="AD516" s="34">
        <v>131.89465079731946</v>
      </c>
      <c r="AE516" s="34">
        <v>131.08079445889064</v>
      </c>
    </row>
    <row r="517" spans="1:31" x14ac:dyDescent="0.3">
      <c r="A517" s="18">
        <v>45434</v>
      </c>
      <c r="B517" s="2">
        <v>1</v>
      </c>
      <c r="C517" s="2" t="s">
        <v>23</v>
      </c>
      <c r="D517" s="9">
        <v>26.582840999999998</v>
      </c>
      <c r="E517">
        <v>5.9952039999999996E-3</v>
      </c>
      <c r="G517" s="34">
        <v>30.788999999999998</v>
      </c>
      <c r="H517" s="34">
        <v>0.32681120265696256</v>
      </c>
      <c r="I517" s="34">
        <v>31.11581120265696</v>
      </c>
      <c r="J517" s="34">
        <v>30.929265566871546</v>
      </c>
      <c r="K517" s="34">
        <v>3.0260000000000002</v>
      </c>
      <c r="L517" s="34">
        <v>3.2119610875311601E-2</v>
      </c>
      <c r="M517" s="34">
        <v>3.0581196108753117</v>
      </c>
      <c r="N517" s="34">
        <v>3.0397855599517136</v>
      </c>
      <c r="O517" s="34">
        <v>33.814999999999998</v>
      </c>
      <c r="P517" s="34">
        <v>0.35893081353227418</v>
      </c>
      <c r="Q517" s="34">
        <v>34.173930813532273</v>
      </c>
      <c r="R517" s="34">
        <v>33.96905112682326</v>
      </c>
      <c r="S517" s="34"/>
      <c r="T517" s="34">
        <v>113.63000000000004</v>
      </c>
      <c r="U517" s="34">
        <v>1.2061306621816452</v>
      </c>
      <c r="V517" s="34">
        <v>114.83613066218169</v>
      </c>
      <c r="W517" s="34">
        <v>114.14766463229125</v>
      </c>
      <c r="X517" s="34">
        <v>9.4869999999999965</v>
      </c>
      <c r="Y517" s="34">
        <v>0.10070018122078024</v>
      </c>
      <c r="Z517" s="34">
        <v>9.5877001812207769</v>
      </c>
      <c r="AA517" s="34">
        <v>9.5302199627435211</v>
      </c>
      <c r="AB517" s="34">
        <v>123.11700000000003</v>
      </c>
      <c r="AC517" s="34">
        <v>1.3068308434024254</v>
      </c>
      <c r="AD517" s="34">
        <v>124.42383084340247</v>
      </c>
      <c r="AE517" s="34">
        <v>123.67788459503477</v>
      </c>
    </row>
    <row r="518" spans="1:31" x14ac:dyDescent="0.3">
      <c r="A518" s="18">
        <v>45434</v>
      </c>
      <c r="B518" s="2">
        <v>2</v>
      </c>
      <c r="C518" s="2" t="s">
        <v>23</v>
      </c>
      <c r="D518" s="9">
        <v>25.111829</v>
      </c>
      <c r="E518">
        <v>6.0839220000000003E-3</v>
      </c>
      <c r="G518" s="34">
        <v>29.611000000000001</v>
      </c>
      <c r="H518" s="34">
        <v>0.29668163116084467</v>
      </c>
      <c r="I518" s="34">
        <v>29.907681631160845</v>
      </c>
      <c r="J518" s="34">
        <v>29.725725628916031</v>
      </c>
      <c r="K518" s="34">
        <v>2.8779999999999997</v>
      </c>
      <c r="L518" s="34">
        <v>2.8835558896386844E-2</v>
      </c>
      <c r="M518" s="34">
        <v>2.9068355588963866</v>
      </c>
      <c r="N518" s="34">
        <v>2.8891505980892345</v>
      </c>
      <c r="O518" s="34">
        <v>32.488999999999997</v>
      </c>
      <c r="P518" s="34">
        <v>0.32551719005723151</v>
      </c>
      <c r="Q518" s="34">
        <v>32.814517190057231</v>
      </c>
      <c r="R518" s="34">
        <v>32.614876227005269</v>
      </c>
      <c r="S518" s="34"/>
      <c r="T518" s="34">
        <v>109.48000000000003</v>
      </c>
      <c r="U518" s="34">
        <v>1.0969134774066827</v>
      </c>
      <c r="V518" s="34">
        <v>110.57691347740672</v>
      </c>
      <c r="W518" s="34">
        <v>109.90417216080944</v>
      </c>
      <c r="X518" s="34">
        <v>9.1299999999999972</v>
      </c>
      <c r="Y518" s="34">
        <v>9.1476251815153523E-2</v>
      </c>
      <c r="Z518" s="34">
        <v>9.221476251815151</v>
      </c>
      <c r="AA518" s="34">
        <v>9.1653735095742555</v>
      </c>
      <c r="AB518" s="34">
        <v>118.61000000000003</v>
      </c>
      <c r="AC518" s="34">
        <v>1.1883897292218362</v>
      </c>
      <c r="AD518" s="34">
        <v>119.79838972922187</v>
      </c>
      <c r="AE518" s="34">
        <v>119.06954567038369</v>
      </c>
    </row>
    <row r="519" spans="1:31" x14ac:dyDescent="0.3">
      <c r="A519" s="18">
        <v>45434</v>
      </c>
      <c r="B519" s="2">
        <v>3</v>
      </c>
      <c r="C519" s="2" t="s">
        <v>23</v>
      </c>
      <c r="D519" s="9">
        <v>22.413710999999999</v>
      </c>
      <c r="E519">
        <v>6.0928570000000001E-3</v>
      </c>
      <c r="G519" s="34">
        <v>28.696000000000002</v>
      </c>
      <c r="H519" s="34">
        <v>0.32881973853696789</v>
      </c>
      <c r="I519" s="34">
        <v>29.024819738536969</v>
      </c>
      <c r="J519" s="34">
        <v>28.847975662419287</v>
      </c>
      <c r="K519" s="34">
        <v>2.8099999999999992</v>
      </c>
      <c r="L519" s="34">
        <v>3.2199033499054897E-2</v>
      </c>
      <c r="M519" s="34">
        <v>2.8421990334990541</v>
      </c>
      <c r="N519" s="34">
        <v>2.8248819212224063</v>
      </c>
      <c r="O519" s="34">
        <v>31.506</v>
      </c>
      <c r="P519" s="34">
        <v>0.36101877203602278</v>
      </c>
      <c r="Q519" s="34">
        <v>31.867018772036023</v>
      </c>
      <c r="R519" s="34">
        <v>31.672857583641694</v>
      </c>
      <c r="S519" s="34"/>
      <c r="T519" s="34">
        <v>107.40200000000004</v>
      </c>
      <c r="U519" s="34">
        <v>1.2306906035108529</v>
      </c>
      <c r="V519" s="34">
        <v>108.63269060351089</v>
      </c>
      <c r="W519" s="34">
        <v>107.97080715413847</v>
      </c>
      <c r="X519" s="34">
        <v>9.0410000000000004</v>
      </c>
      <c r="Y519" s="34">
        <v>0.10359838500532222</v>
      </c>
      <c r="Z519" s="34">
        <v>9.1445983850053221</v>
      </c>
      <c r="AA519" s="34">
        <v>9.0888816547230533</v>
      </c>
      <c r="AB519" s="34">
        <v>116.44300000000004</v>
      </c>
      <c r="AC519" s="34">
        <v>1.3342889885161751</v>
      </c>
      <c r="AD519" s="34">
        <v>117.77728898851622</v>
      </c>
      <c r="AE519" s="34">
        <v>117.05968880886152</v>
      </c>
    </row>
    <row r="520" spans="1:31" x14ac:dyDescent="0.3">
      <c r="A520" s="18">
        <v>45434</v>
      </c>
      <c r="B520" s="2">
        <v>4</v>
      </c>
      <c r="C520" s="2" t="s">
        <v>23</v>
      </c>
      <c r="D520" s="9">
        <v>12.814605999999999</v>
      </c>
      <c r="E520">
        <v>6.1507599999999999E-3</v>
      </c>
      <c r="G520" s="34">
        <v>28.409000000000002</v>
      </c>
      <c r="H520" s="34">
        <v>0.29071957866672604</v>
      </c>
      <c r="I520" s="34">
        <v>28.699719578666727</v>
      </c>
      <c r="J520" s="34">
        <v>28.523194491471045</v>
      </c>
      <c r="K520" s="34">
        <v>2.7810000000000001</v>
      </c>
      <c r="L520" s="34">
        <v>2.8458979487914572E-2</v>
      </c>
      <c r="M520" s="34">
        <v>2.8094589794879146</v>
      </c>
      <c r="N520" s="34">
        <v>2.7921786715752392</v>
      </c>
      <c r="O520" s="34">
        <v>31.19</v>
      </c>
      <c r="P520" s="34">
        <v>0.31917855815464063</v>
      </c>
      <c r="Q520" s="34">
        <v>31.509178558154641</v>
      </c>
      <c r="R520" s="34">
        <v>31.315373163046285</v>
      </c>
      <c r="S520" s="34"/>
      <c r="T520" s="34">
        <v>106.02000000000002</v>
      </c>
      <c r="U520" s="34">
        <v>1.0849410303159668</v>
      </c>
      <c r="V520" s="34">
        <v>107.10494103031598</v>
      </c>
      <c r="W520" s="34">
        <v>106.44616424322436</v>
      </c>
      <c r="X520" s="34">
        <v>8.9469999999999992</v>
      </c>
      <c r="Y520" s="34">
        <v>9.1557889060903147E-2</v>
      </c>
      <c r="Z520" s="34">
        <v>9.0385578890609022</v>
      </c>
      <c r="AA520" s="34">
        <v>8.9829638887391816</v>
      </c>
      <c r="AB520" s="34">
        <v>114.96700000000003</v>
      </c>
      <c r="AC520" s="34">
        <v>1.17649891937687</v>
      </c>
      <c r="AD520" s="34">
        <v>116.14349891937688</v>
      </c>
      <c r="AE520" s="34">
        <v>115.42912813196354</v>
      </c>
    </row>
    <row r="521" spans="1:31" x14ac:dyDescent="0.3">
      <c r="A521" s="18">
        <v>45434</v>
      </c>
      <c r="B521" s="2">
        <v>5</v>
      </c>
      <c r="C521" s="2" t="s">
        <v>23</v>
      </c>
      <c r="D521" s="9">
        <v>13.095478999999999</v>
      </c>
      <c r="E521">
        <v>6.0358900000000004E-3</v>
      </c>
      <c r="G521" s="34">
        <v>29.163999999999998</v>
      </c>
      <c r="H521" s="34">
        <v>0.26702432432035189</v>
      </c>
      <c r="I521" s="34">
        <v>29.431024324320351</v>
      </c>
      <c r="J521" s="34">
        <v>29.253381898911428</v>
      </c>
      <c r="K521" s="34">
        <v>2.8029999999999999</v>
      </c>
      <c r="L521" s="34">
        <v>2.5664146930117489E-2</v>
      </c>
      <c r="M521" s="34">
        <v>2.8286641469301173</v>
      </c>
      <c r="N521" s="34">
        <v>2.8115906412923031</v>
      </c>
      <c r="O521" s="34">
        <v>31.966999999999999</v>
      </c>
      <c r="P521" s="34">
        <v>0.29268847125046937</v>
      </c>
      <c r="Q521" s="34">
        <v>32.25968847125047</v>
      </c>
      <c r="R521" s="34">
        <v>32.064972540203733</v>
      </c>
      <c r="S521" s="34"/>
      <c r="T521" s="34">
        <v>109.66900000000003</v>
      </c>
      <c r="U521" s="34">
        <v>1.0041246270706585</v>
      </c>
      <c r="V521" s="34">
        <v>110.67312462707068</v>
      </c>
      <c r="W521" s="34">
        <v>110.00511382086539</v>
      </c>
      <c r="X521" s="34">
        <v>9.1530000000000022</v>
      </c>
      <c r="Y521" s="34">
        <v>8.3804472654786105E-2</v>
      </c>
      <c r="Z521" s="34">
        <v>9.2368044726547875</v>
      </c>
      <c r="AA521" s="34">
        <v>9.1810521369063345</v>
      </c>
      <c r="AB521" s="34">
        <v>118.82200000000003</v>
      </c>
      <c r="AC521" s="34">
        <v>1.0879290997254447</v>
      </c>
      <c r="AD521" s="34">
        <v>119.90992909972546</v>
      </c>
      <c r="AE521" s="34">
        <v>119.18616595777172</v>
      </c>
    </row>
    <row r="522" spans="1:31" x14ac:dyDescent="0.3">
      <c r="A522" s="18">
        <v>45434</v>
      </c>
      <c r="B522" s="2">
        <v>6</v>
      </c>
      <c r="C522" s="2" t="s">
        <v>23</v>
      </c>
      <c r="D522" s="9">
        <v>15.360085</v>
      </c>
      <c r="E522">
        <v>6.1652720000000003E-3</v>
      </c>
      <c r="G522" s="34">
        <v>31.332000000000001</v>
      </c>
      <c r="H522" s="34">
        <v>0.28927325003382198</v>
      </c>
      <c r="I522" s="34">
        <v>31.621273250033823</v>
      </c>
      <c r="J522" s="34">
        <v>31.426319499461041</v>
      </c>
      <c r="K522" s="34">
        <v>3.0129999999999995</v>
      </c>
      <c r="L522" s="34">
        <v>2.7817576354905699E-2</v>
      </c>
      <c r="M522" s="34">
        <v>3.0408175763549052</v>
      </c>
      <c r="N522" s="34">
        <v>3.0220701088942965</v>
      </c>
      <c r="O522" s="34">
        <v>34.344999999999999</v>
      </c>
      <c r="P522" s="34">
        <v>0.31709082638872765</v>
      </c>
      <c r="Q522" s="34">
        <v>34.662090826388727</v>
      </c>
      <c r="R522" s="34">
        <v>34.448389608355335</v>
      </c>
      <c r="S522" s="34"/>
      <c r="T522" s="34">
        <v>117.76100000000001</v>
      </c>
      <c r="U522" s="34">
        <v>1.0872305373813647</v>
      </c>
      <c r="V522" s="34">
        <v>118.84823053738137</v>
      </c>
      <c r="W522" s="34">
        <v>118.1154988693997</v>
      </c>
      <c r="X522" s="34">
        <v>9.8029999999999973</v>
      </c>
      <c r="Y522" s="34">
        <v>9.0506372720590963E-2</v>
      </c>
      <c r="Z522" s="34">
        <v>9.893506372720589</v>
      </c>
      <c r="AA522" s="34">
        <v>9.8325102148990329</v>
      </c>
      <c r="AB522" s="34">
        <v>127.56400000000001</v>
      </c>
      <c r="AC522" s="34">
        <v>1.1777369101019557</v>
      </c>
      <c r="AD522" s="34">
        <v>128.74173691010196</v>
      </c>
      <c r="AE522" s="34">
        <v>127.94800908429873</v>
      </c>
    </row>
    <row r="523" spans="1:31" x14ac:dyDescent="0.3">
      <c r="A523" s="18">
        <v>45434</v>
      </c>
      <c r="B523" s="2">
        <v>7</v>
      </c>
      <c r="C523" s="2" t="s">
        <v>23</v>
      </c>
      <c r="D523" s="9">
        <v>21.202415999999999</v>
      </c>
      <c r="E523">
        <v>6.2390600000000003E-3</v>
      </c>
      <c r="G523" s="34">
        <v>34.804999999999993</v>
      </c>
      <c r="H523" s="34">
        <v>1.4095242475138254E-2</v>
      </c>
      <c r="I523" s="34">
        <v>34.819095242475129</v>
      </c>
      <c r="J523" s="34">
        <v>34.601856818111614</v>
      </c>
      <c r="K523" s="34">
        <v>3.3649999999999998</v>
      </c>
      <c r="L523" s="34">
        <v>1.3627493443137549E-3</v>
      </c>
      <c r="M523" s="34">
        <v>3.3663627493443133</v>
      </c>
      <c r="N523" s="34">
        <v>3.3453598101693895</v>
      </c>
      <c r="O523" s="34">
        <v>38.169999999999995</v>
      </c>
      <c r="P523" s="34">
        <v>1.5457991819452009E-2</v>
      </c>
      <c r="Q523" s="34">
        <v>38.18545799181944</v>
      </c>
      <c r="R523" s="34">
        <v>37.947216628281005</v>
      </c>
      <c r="S523" s="34"/>
      <c r="T523" s="34">
        <v>130.57000000000002</v>
      </c>
      <c r="U523" s="34">
        <v>5.287791437950877E-2</v>
      </c>
      <c r="V523" s="34">
        <v>130.62287791437953</v>
      </c>
      <c r="W523" s="34">
        <v>129.80791394169904</v>
      </c>
      <c r="X523" s="34">
        <v>10.625999999999998</v>
      </c>
      <c r="Y523" s="34">
        <v>4.303291094406525E-3</v>
      </c>
      <c r="Z523" s="34">
        <v>10.630303291094403</v>
      </c>
      <c r="AA523" s="34">
        <v>10.563980191043068</v>
      </c>
      <c r="AB523" s="34">
        <v>141.19600000000003</v>
      </c>
      <c r="AC523" s="34">
        <v>5.7181205473915295E-2</v>
      </c>
      <c r="AD523" s="34">
        <v>141.25318120547394</v>
      </c>
      <c r="AE523" s="34">
        <v>140.37189413274211</v>
      </c>
    </row>
    <row r="524" spans="1:31" x14ac:dyDescent="0.3">
      <c r="A524" s="18">
        <v>45434</v>
      </c>
      <c r="B524" s="2">
        <v>8</v>
      </c>
      <c r="C524" s="2" t="s">
        <v>178</v>
      </c>
      <c r="D524" s="9">
        <v>34.167588000000002</v>
      </c>
      <c r="E524">
        <v>6.2652910000000001E-3</v>
      </c>
      <c r="G524" s="34">
        <v>40.171000000000006</v>
      </c>
      <c r="H524" s="34">
        <v>0.18306116355813548</v>
      </c>
      <c r="I524" s="34">
        <v>40.354061163558143</v>
      </c>
      <c r="J524" s="34">
        <v>40.101231227336655</v>
      </c>
      <c r="K524" s="34">
        <v>3.6619999999999995</v>
      </c>
      <c r="L524" s="34">
        <v>1.6687908713994972E-2</v>
      </c>
      <c r="M524" s="34">
        <v>3.6786879087139943</v>
      </c>
      <c r="N524" s="34">
        <v>3.6556398584677199</v>
      </c>
      <c r="O524" s="34">
        <v>43.833000000000006</v>
      </c>
      <c r="P524" s="34">
        <v>0.19974907227213046</v>
      </c>
      <c r="Q524" s="34">
        <v>44.032749072272139</v>
      </c>
      <c r="R524" s="34">
        <v>43.756871085804377</v>
      </c>
      <c r="S524" s="34"/>
      <c r="T524" s="34">
        <v>150.99899999999997</v>
      </c>
      <c r="U524" s="34">
        <v>0.68810964716125778</v>
      </c>
      <c r="V524" s="34">
        <v>151.68710964716124</v>
      </c>
      <c r="W524" s="34">
        <v>150.73674576427288</v>
      </c>
      <c r="X524" s="34">
        <v>11.551999999999998</v>
      </c>
      <c r="Y524" s="34">
        <v>5.2643015145841035E-2</v>
      </c>
      <c r="Z524" s="34">
        <v>11.60464301514584</v>
      </c>
      <c r="AA524" s="34">
        <v>11.531936549704835</v>
      </c>
      <c r="AB524" s="34">
        <v>162.55099999999996</v>
      </c>
      <c r="AC524" s="34">
        <v>0.7407526623070988</v>
      </c>
      <c r="AD524" s="34">
        <v>163.29175266230709</v>
      </c>
      <c r="AE524" s="34">
        <v>162.26868231397771</v>
      </c>
    </row>
    <row r="525" spans="1:31" x14ac:dyDescent="0.3">
      <c r="A525" s="18">
        <v>45434</v>
      </c>
      <c r="B525" s="2">
        <v>9</v>
      </c>
      <c r="C525" s="2" t="s">
        <v>178</v>
      </c>
      <c r="D525" s="9">
        <v>26.386334999999999</v>
      </c>
      <c r="E525">
        <v>6.3807359999999997E-3</v>
      </c>
      <c r="G525" s="34">
        <v>46.367000000000004</v>
      </c>
      <c r="H525" s="34">
        <v>0.17547487491407388</v>
      </c>
      <c r="I525" s="34">
        <v>46.542474874914078</v>
      </c>
      <c r="J525" s="34">
        <v>46.245499629950615</v>
      </c>
      <c r="K525" s="34">
        <v>4.101</v>
      </c>
      <c r="L525" s="34">
        <v>1.5520142817577522E-2</v>
      </c>
      <c r="M525" s="34">
        <v>4.1165201428175777</v>
      </c>
      <c r="N525" s="34">
        <v>4.0902537145475764</v>
      </c>
      <c r="O525" s="34">
        <v>50.468000000000004</v>
      </c>
      <c r="P525" s="34">
        <v>0.1909950177316514</v>
      </c>
      <c r="Q525" s="34">
        <v>50.658995017731655</v>
      </c>
      <c r="R525" s="34">
        <v>50.335753344498194</v>
      </c>
      <c r="S525" s="34"/>
      <c r="T525" s="34">
        <v>173.89100000000005</v>
      </c>
      <c r="U525" s="34">
        <v>0.65808660197302449</v>
      </c>
      <c r="V525" s="34">
        <v>174.54908660197307</v>
      </c>
      <c r="W525" s="34">
        <v>173.43533496132474</v>
      </c>
      <c r="X525" s="34">
        <v>13.097000000000001</v>
      </c>
      <c r="Y525" s="34">
        <v>4.9565303701978251E-2</v>
      </c>
      <c r="Z525" s="34">
        <v>13.14656530370198</v>
      </c>
      <c r="AA525" s="34">
        <v>13.062680541192298</v>
      </c>
      <c r="AB525" s="34">
        <v>186.98800000000006</v>
      </c>
      <c r="AC525" s="34">
        <v>0.70765190567500269</v>
      </c>
      <c r="AD525" s="34">
        <v>187.69565190567505</v>
      </c>
      <c r="AE525" s="34">
        <v>186.49801550251703</v>
      </c>
    </row>
    <row r="526" spans="1:31" x14ac:dyDescent="0.3">
      <c r="A526" s="18">
        <v>45434</v>
      </c>
      <c r="B526" s="2">
        <v>10</v>
      </c>
      <c r="C526" s="2" t="s">
        <v>178</v>
      </c>
      <c r="D526" s="9">
        <v>31.112853999999999</v>
      </c>
      <c r="E526">
        <v>6.4023659999999996E-3</v>
      </c>
      <c r="G526" s="34">
        <v>51.710999999999999</v>
      </c>
      <c r="H526" s="34">
        <v>0.26397834178826363</v>
      </c>
      <c r="I526" s="34">
        <v>51.974978341788265</v>
      </c>
      <c r="J526" s="34">
        <v>51.642215507602067</v>
      </c>
      <c r="K526" s="34">
        <v>4.6480000000000006</v>
      </c>
      <c r="L526" s="34">
        <v>2.3727472542241487E-2</v>
      </c>
      <c r="M526" s="34">
        <v>4.6717274725422424</v>
      </c>
      <c r="N526" s="34">
        <v>4.6418173634107722</v>
      </c>
      <c r="O526" s="34">
        <v>56.359000000000002</v>
      </c>
      <c r="P526" s="34">
        <v>0.28770581433050513</v>
      </c>
      <c r="Q526" s="34">
        <v>56.64670581433051</v>
      </c>
      <c r="R526" s="34">
        <v>56.28403287101284</v>
      </c>
      <c r="S526" s="34"/>
      <c r="T526" s="34">
        <v>191.01200000000006</v>
      </c>
      <c r="U526" s="34">
        <v>0.97509294002552316</v>
      </c>
      <c r="V526" s="34">
        <v>191.98709294002558</v>
      </c>
      <c r="W526" s="34">
        <v>190.75792130374751</v>
      </c>
      <c r="X526" s="34">
        <v>14.337</v>
      </c>
      <c r="Y526" s="34">
        <v>7.3188634646754763E-2</v>
      </c>
      <c r="Z526" s="34">
        <v>14.410188634646754</v>
      </c>
      <c r="AA526" s="34">
        <v>14.317929332878705</v>
      </c>
      <c r="AB526" s="34">
        <v>205.34900000000005</v>
      </c>
      <c r="AC526" s="34">
        <v>1.048281574672278</v>
      </c>
      <c r="AD526" s="34">
        <v>206.39728157467232</v>
      </c>
      <c r="AE526" s="34">
        <v>205.07585063662623</v>
      </c>
    </row>
    <row r="527" spans="1:31" x14ac:dyDescent="0.3">
      <c r="A527" s="18">
        <v>45434</v>
      </c>
      <c r="B527" s="2">
        <v>11</v>
      </c>
      <c r="C527" s="2" t="s">
        <v>178</v>
      </c>
      <c r="D527" s="9">
        <v>34.940536999999999</v>
      </c>
      <c r="E527">
        <v>6.1909529999999999E-3</v>
      </c>
      <c r="G527" s="34">
        <v>55.763000000000005</v>
      </c>
      <c r="H527" s="34">
        <v>0.54396855164179703</v>
      </c>
      <c r="I527" s="34">
        <v>56.306968551641802</v>
      </c>
      <c r="J527" s="34">
        <v>55.958374755766108</v>
      </c>
      <c r="K527" s="34">
        <v>5.0049999999999999</v>
      </c>
      <c r="L527" s="34">
        <v>4.8823818678464102E-2</v>
      </c>
      <c r="M527" s="34">
        <v>5.0538238186784641</v>
      </c>
      <c r="N527" s="34">
        <v>5.0225358329467449</v>
      </c>
      <c r="O527" s="34">
        <v>60.768000000000008</v>
      </c>
      <c r="P527" s="34">
        <v>0.59279237032026111</v>
      </c>
      <c r="Q527" s="34">
        <v>61.360792370320269</v>
      </c>
      <c r="R527" s="34">
        <v>60.980910588712852</v>
      </c>
      <c r="S527" s="34"/>
      <c r="T527" s="34">
        <v>203.44799999999987</v>
      </c>
      <c r="U527" s="34">
        <v>1.9846370154837478</v>
      </c>
      <c r="V527" s="34">
        <v>205.43263701548361</v>
      </c>
      <c r="W527" s="34">
        <v>204.16081321505467</v>
      </c>
      <c r="X527" s="34">
        <v>15.298000000000004</v>
      </c>
      <c r="Y527" s="34">
        <v>0.14923212350512369</v>
      </c>
      <c r="Z527" s="34">
        <v>15.447232123505128</v>
      </c>
      <c r="AA527" s="34">
        <v>15.351599035448416</v>
      </c>
      <c r="AB527" s="34">
        <v>218.74599999999987</v>
      </c>
      <c r="AC527" s="34">
        <v>2.1338691389888713</v>
      </c>
      <c r="AD527" s="34">
        <v>220.87986913898874</v>
      </c>
      <c r="AE527" s="34">
        <v>219.51241225050308</v>
      </c>
    </row>
    <row r="528" spans="1:31" x14ac:dyDescent="0.3">
      <c r="A528" s="18">
        <v>45434</v>
      </c>
      <c r="B528" s="2">
        <v>12</v>
      </c>
      <c r="C528" s="2" t="s">
        <v>178</v>
      </c>
      <c r="D528" s="9">
        <v>32.298250000000003</v>
      </c>
      <c r="E528">
        <v>6.329632E-3</v>
      </c>
      <c r="G528" s="34">
        <v>58.209000000000003</v>
      </c>
      <c r="H528" s="34">
        <v>0.75317715334822921</v>
      </c>
      <c r="I528" s="34">
        <v>58.962177153348236</v>
      </c>
      <c r="J528" s="34">
        <v>58.588968270048731</v>
      </c>
      <c r="K528" s="34">
        <v>5.1440000000000001</v>
      </c>
      <c r="L528" s="34">
        <v>6.655917945374927E-2</v>
      </c>
      <c r="M528" s="34">
        <v>5.2105591794537496</v>
      </c>
      <c r="N528" s="34">
        <v>5.1775782573335851</v>
      </c>
      <c r="O528" s="34">
        <v>63.353000000000002</v>
      </c>
      <c r="P528" s="34">
        <v>0.81973633280197844</v>
      </c>
      <c r="Q528" s="34">
        <v>64.172736332801989</v>
      </c>
      <c r="R528" s="34">
        <v>63.766546527382317</v>
      </c>
      <c r="S528" s="34"/>
      <c r="T528" s="34">
        <v>209.51599999999993</v>
      </c>
      <c r="U528" s="34">
        <v>2.7109667656360275</v>
      </c>
      <c r="V528" s="34">
        <v>212.22696676563595</v>
      </c>
      <c r="W528" s="34">
        <v>210.88364816553323</v>
      </c>
      <c r="X528" s="34">
        <v>15.722000000000003</v>
      </c>
      <c r="Y528" s="34">
        <v>0.20342990267726402</v>
      </c>
      <c r="Z528" s="34">
        <v>15.925429902677267</v>
      </c>
      <c r="AA528" s="34">
        <v>15.824627791951524</v>
      </c>
      <c r="AB528" s="34">
        <v>225.23799999999994</v>
      </c>
      <c r="AC528" s="34">
        <v>2.9143966683132914</v>
      </c>
      <c r="AD528" s="34">
        <v>228.15239666831323</v>
      </c>
      <c r="AE528" s="34">
        <v>226.70827595748474</v>
      </c>
    </row>
    <row r="529" spans="1:31" x14ac:dyDescent="0.3">
      <c r="A529" s="18">
        <v>45434</v>
      </c>
      <c r="B529" s="2">
        <v>13</v>
      </c>
      <c r="C529" s="2" t="s">
        <v>178</v>
      </c>
      <c r="D529" s="9">
        <v>31.190076000000001</v>
      </c>
      <c r="E529">
        <v>6.6393579999999997E-3</v>
      </c>
      <c r="G529" s="34">
        <v>58.830000000000005</v>
      </c>
      <c r="H529" s="34">
        <v>0.86661932849795953</v>
      </c>
      <c r="I529" s="34">
        <v>59.696619328497967</v>
      </c>
      <c r="J529" s="34">
        <v>59.300272101386348</v>
      </c>
      <c r="K529" s="34">
        <v>5.2470000000000008</v>
      </c>
      <c r="L529" s="34">
        <v>7.7293075244412618E-2</v>
      </c>
      <c r="M529" s="34">
        <v>5.3242930752444133</v>
      </c>
      <c r="N529" s="34">
        <v>5.2889431874209443</v>
      </c>
      <c r="O529" s="34">
        <v>64.077000000000012</v>
      </c>
      <c r="P529" s="34">
        <v>0.94391240374237217</v>
      </c>
      <c r="Q529" s="34">
        <v>65.020912403742386</v>
      </c>
      <c r="R529" s="34">
        <v>64.589215288807296</v>
      </c>
      <c r="S529" s="34"/>
      <c r="T529" s="34">
        <v>212.12299999999996</v>
      </c>
      <c r="U529" s="34">
        <v>3.1247644368344827</v>
      </c>
      <c r="V529" s="34">
        <v>215.24776443683444</v>
      </c>
      <c r="W529" s="34">
        <v>213.81865747003863</v>
      </c>
      <c r="X529" s="34">
        <v>15.988</v>
      </c>
      <c r="Y529" s="34">
        <v>0.23551776005482539</v>
      </c>
      <c r="Z529" s="34">
        <v>16.223517760054825</v>
      </c>
      <c r="AA529" s="34">
        <v>16.115804017626463</v>
      </c>
      <c r="AB529" s="34">
        <v>228.11099999999996</v>
      </c>
      <c r="AC529" s="34">
        <v>3.3602821968893082</v>
      </c>
      <c r="AD529" s="34">
        <v>231.47128219688926</v>
      </c>
      <c r="AE529" s="34">
        <v>229.93446148766509</v>
      </c>
    </row>
    <row r="530" spans="1:31" x14ac:dyDescent="0.3">
      <c r="A530" s="18">
        <v>45434</v>
      </c>
      <c r="B530" s="2">
        <v>14</v>
      </c>
      <c r="C530" s="2" t="s">
        <v>178</v>
      </c>
      <c r="D530" s="9">
        <v>33.520629999999997</v>
      </c>
      <c r="E530">
        <v>6.8025539999999997E-3</v>
      </c>
      <c r="G530" s="34">
        <v>58.619</v>
      </c>
      <c r="H530" s="34">
        <v>0.61337409939605325</v>
      </c>
      <c r="I530" s="34">
        <v>59.232374099396054</v>
      </c>
      <c r="J530" s="34">
        <v>58.829442676036713</v>
      </c>
      <c r="K530" s="34">
        <v>5.194</v>
      </c>
      <c r="L530" s="34">
        <v>5.4348676576930696E-2</v>
      </c>
      <c r="M530" s="34">
        <v>5.2483486765769305</v>
      </c>
      <c r="N530" s="34">
        <v>5.2126465012936878</v>
      </c>
      <c r="O530" s="34">
        <v>63.813000000000002</v>
      </c>
      <c r="P530" s="34">
        <v>0.66772277597298391</v>
      </c>
      <c r="Q530" s="34">
        <v>64.480722775972978</v>
      </c>
      <c r="R530" s="34">
        <v>64.042089177330396</v>
      </c>
      <c r="S530" s="34"/>
      <c r="T530" s="34">
        <v>211.3709999999999</v>
      </c>
      <c r="U530" s="34">
        <v>2.2117316358764754</v>
      </c>
      <c r="V530" s="34">
        <v>213.58273163587637</v>
      </c>
      <c r="W530" s="34">
        <v>212.12982357045581</v>
      </c>
      <c r="X530" s="34">
        <v>15.83</v>
      </c>
      <c r="Y530" s="34">
        <v>0.1656410377768219</v>
      </c>
      <c r="Z530" s="34">
        <v>15.995641037776823</v>
      </c>
      <c r="AA530" s="34">
        <v>15.886829825852731</v>
      </c>
      <c r="AB530" s="34">
        <v>227.20099999999991</v>
      </c>
      <c r="AC530" s="34">
        <v>2.3773726736532974</v>
      </c>
      <c r="AD530" s="34">
        <v>229.57837267365321</v>
      </c>
      <c r="AE530" s="34">
        <v>228.01665339630856</v>
      </c>
    </row>
    <row r="531" spans="1:31" x14ac:dyDescent="0.3">
      <c r="A531" s="18">
        <v>45434</v>
      </c>
      <c r="B531" s="2">
        <v>15</v>
      </c>
      <c r="C531" s="2" t="s">
        <v>178</v>
      </c>
      <c r="D531" s="9">
        <v>30.143678999999999</v>
      </c>
      <c r="E531">
        <v>6.7538750000000003E-3</v>
      </c>
      <c r="G531" s="34">
        <v>58.157999999999994</v>
      </c>
      <c r="H531" s="34">
        <v>0.68897091964818635</v>
      </c>
      <c r="I531" s="34">
        <v>58.846970919648179</v>
      </c>
      <c r="J531" s="34">
        <v>58.449525833928242</v>
      </c>
      <c r="K531" s="34">
        <v>5.202</v>
      </c>
      <c r="L531" s="34">
        <v>6.1625687334672198E-2</v>
      </c>
      <c r="M531" s="34">
        <v>5.2636256873346721</v>
      </c>
      <c r="N531" s="34">
        <v>5.2280758173956245</v>
      </c>
      <c r="O531" s="34">
        <v>63.359999999999992</v>
      </c>
      <c r="P531" s="34">
        <v>0.75059660698285857</v>
      </c>
      <c r="Q531" s="34">
        <v>64.110596606982853</v>
      </c>
      <c r="R531" s="34">
        <v>63.677601651323869</v>
      </c>
      <c r="S531" s="34"/>
      <c r="T531" s="34">
        <v>210.57999999999987</v>
      </c>
      <c r="U531" s="34">
        <v>2.4946438367810964</v>
      </c>
      <c r="V531" s="34">
        <v>213.07464383678098</v>
      </c>
      <c r="W531" s="34">
        <v>211.63556432663785</v>
      </c>
      <c r="X531" s="34">
        <v>15.803999999999998</v>
      </c>
      <c r="Y531" s="34">
        <v>0.18722267640083801</v>
      </c>
      <c r="Z531" s="34">
        <v>15.991222676400836</v>
      </c>
      <c r="AA531" s="34">
        <v>15.88321995734726</v>
      </c>
      <c r="AB531" s="34">
        <v>226.38399999999987</v>
      </c>
      <c r="AC531" s="34">
        <v>2.6818665131819346</v>
      </c>
      <c r="AD531" s="34">
        <v>229.06586651318182</v>
      </c>
      <c r="AE531" s="34">
        <v>227.5187842839851</v>
      </c>
    </row>
    <row r="532" spans="1:31" x14ac:dyDescent="0.3">
      <c r="A532" s="18">
        <v>45434</v>
      </c>
      <c r="B532" s="2">
        <v>16</v>
      </c>
      <c r="C532" s="2" t="s">
        <v>178</v>
      </c>
      <c r="D532" s="9">
        <v>41.214775000000003</v>
      </c>
      <c r="E532">
        <v>6.8668369999999998E-3</v>
      </c>
      <c r="G532" s="34">
        <v>57.133000000000003</v>
      </c>
      <c r="H532" s="34">
        <v>0.81403908581547224</v>
      </c>
      <c r="I532" s="34">
        <v>57.947039085815476</v>
      </c>
      <c r="J532" s="34">
        <v>57.549126213780553</v>
      </c>
      <c r="K532" s="34">
        <v>5.2609999999999992</v>
      </c>
      <c r="L532" s="34">
        <v>7.495947404258832E-2</v>
      </c>
      <c r="M532" s="34">
        <v>5.3359594740425873</v>
      </c>
      <c r="N532" s="34">
        <v>5.2993183100957308</v>
      </c>
      <c r="O532" s="34">
        <v>62.394000000000005</v>
      </c>
      <c r="P532" s="34">
        <v>0.88899855985806053</v>
      </c>
      <c r="Q532" s="34">
        <v>63.282998559858065</v>
      </c>
      <c r="R532" s="34">
        <v>62.848444523876282</v>
      </c>
      <c r="S532" s="34"/>
      <c r="T532" s="34">
        <v>206.678</v>
      </c>
      <c r="U532" s="34">
        <v>2.9447774522284869</v>
      </c>
      <c r="V532" s="34">
        <v>209.62277745222849</v>
      </c>
      <c r="W532" s="34">
        <v>208.18333200797676</v>
      </c>
      <c r="X532" s="34">
        <v>15.617000000000004</v>
      </c>
      <c r="Y532" s="34">
        <v>0.22251323058793049</v>
      </c>
      <c r="Z532" s="34">
        <v>15.839513230587935</v>
      </c>
      <c r="AA532" s="34">
        <v>15.730745875074144</v>
      </c>
      <c r="AB532" s="34">
        <v>222.29500000000002</v>
      </c>
      <c r="AC532" s="34">
        <v>3.1672906828164171</v>
      </c>
      <c r="AD532" s="34">
        <v>225.46229068281642</v>
      </c>
      <c r="AE532" s="34">
        <v>223.91407788305091</v>
      </c>
    </row>
    <row r="533" spans="1:31" x14ac:dyDescent="0.3">
      <c r="A533" s="18">
        <v>45434</v>
      </c>
      <c r="B533" s="2">
        <v>17</v>
      </c>
      <c r="C533" s="2" t="s">
        <v>178</v>
      </c>
      <c r="D533" s="9">
        <v>67.323262</v>
      </c>
      <c r="E533">
        <v>6.8268080000000002E-3</v>
      </c>
      <c r="G533" s="34">
        <v>54.742999999999995</v>
      </c>
      <c r="H533" s="34">
        <v>0.84546798985757976</v>
      </c>
      <c r="I533" s="34">
        <v>55.588467989857577</v>
      </c>
      <c r="J533" s="34">
        <v>55.208976191876673</v>
      </c>
      <c r="K533" s="34">
        <v>5.1829999999999998</v>
      </c>
      <c r="L533" s="34">
        <v>8.0047870804154625E-2</v>
      </c>
      <c r="M533" s="34">
        <v>5.2630478708041544</v>
      </c>
      <c r="N533" s="34">
        <v>5.2271180534953654</v>
      </c>
      <c r="O533" s="34">
        <v>59.925999999999995</v>
      </c>
      <c r="P533" s="34">
        <v>0.92551586066173441</v>
      </c>
      <c r="Q533" s="34">
        <v>60.851515860661735</v>
      </c>
      <c r="R533" s="34">
        <v>60.43609424537204</v>
      </c>
      <c r="S533" s="34"/>
      <c r="T533" s="34">
        <v>197.98999999999992</v>
      </c>
      <c r="U533" s="34">
        <v>3.0578193981313073</v>
      </c>
      <c r="V533" s="34">
        <v>201.04781939813122</v>
      </c>
      <c r="W533" s="34">
        <v>199.67530453628152</v>
      </c>
      <c r="X533" s="34">
        <v>15.262999999999998</v>
      </c>
      <c r="Y533" s="34">
        <v>0.23572653908620719</v>
      </c>
      <c r="Z533" s="34">
        <v>15.498726539086205</v>
      </c>
      <c r="AA533" s="34">
        <v>15.392919708759358</v>
      </c>
      <c r="AB533" s="34">
        <v>213.25299999999993</v>
      </c>
      <c r="AC533" s="34">
        <v>3.2935459372175147</v>
      </c>
      <c r="AD533" s="34">
        <v>216.54654593721742</v>
      </c>
      <c r="AE533" s="34">
        <v>215.06822424504088</v>
      </c>
    </row>
    <row r="534" spans="1:31" x14ac:dyDescent="0.3">
      <c r="A534" s="18">
        <v>45434</v>
      </c>
      <c r="B534" s="2">
        <v>18</v>
      </c>
      <c r="C534" s="2" t="s">
        <v>178</v>
      </c>
      <c r="D534" s="9">
        <v>209.61905999999999</v>
      </c>
      <c r="E534">
        <v>6.8475280000000003E-3</v>
      </c>
      <c r="G534" s="34">
        <v>51.940000000000005</v>
      </c>
      <c r="H534" s="34">
        <v>0.67802360066078893</v>
      </c>
      <c r="I534" s="34">
        <v>52.618023600660791</v>
      </c>
      <c r="J534" s="34">
        <v>52.257720210750605</v>
      </c>
      <c r="K534" s="34">
        <v>4.9270000000000005</v>
      </c>
      <c r="L534" s="34">
        <v>6.4316948025716345E-2</v>
      </c>
      <c r="M534" s="34">
        <v>4.9913169480257169</v>
      </c>
      <c r="N534" s="34">
        <v>4.9571387654672359</v>
      </c>
      <c r="O534" s="34">
        <v>56.867000000000004</v>
      </c>
      <c r="P534" s="34">
        <v>0.74234054868650523</v>
      </c>
      <c r="Q534" s="34">
        <v>57.609340548686511</v>
      </c>
      <c r="R534" s="34">
        <v>57.21485897621784</v>
      </c>
      <c r="S534" s="34"/>
      <c r="T534" s="34">
        <v>189.05899999999997</v>
      </c>
      <c r="U534" s="34">
        <v>2.4679719660633048</v>
      </c>
      <c r="V534" s="34">
        <v>191.52697196606329</v>
      </c>
      <c r="W534" s="34">
        <v>190.21548566277045</v>
      </c>
      <c r="X534" s="34">
        <v>14.839</v>
      </c>
      <c r="Y534" s="34">
        <v>0.19370797478254612</v>
      </c>
      <c r="Z534" s="34">
        <v>15.032707974782547</v>
      </c>
      <c r="AA534" s="34">
        <v>14.929771086009399</v>
      </c>
      <c r="AB534" s="34">
        <v>203.89799999999997</v>
      </c>
      <c r="AC534" s="34">
        <v>2.6616799408458509</v>
      </c>
      <c r="AD534" s="34">
        <v>206.55967994084583</v>
      </c>
      <c r="AE534" s="34">
        <v>205.14525674877984</v>
      </c>
    </row>
    <row r="535" spans="1:31" x14ac:dyDescent="0.3">
      <c r="A535" s="18">
        <v>45434</v>
      </c>
      <c r="B535" s="2">
        <v>19</v>
      </c>
      <c r="C535" s="2" t="s">
        <v>178</v>
      </c>
      <c r="D535" s="9">
        <v>313.691599</v>
      </c>
      <c r="E535">
        <v>6.720022E-3</v>
      </c>
      <c r="G535" s="34">
        <v>49.225000000000001</v>
      </c>
      <c r="H535" s="34">
        <v>0.79172402114884677</v>
      </c>
      <c r="I535" s="34">
        <v>50.016724021148846</v>
      </c>
      <c r="J535" s="34">
        <v>49.680610535358795</v>
      </c>
      <c r="K535" s="34">
        <v>4.75</v>
      </c>
      <c r="L535" s="34">
        <v>7.6397950237826751E-2</v>
      </c>
      <c r="M535" s="34">
        <v>4.8263979502378271</v>
      </c>
      <c r="N535" s="34">
        <v>4.7939644498314742</v>
      </c>
      <c r="O535" s="34">
        <v>53.975000000000001</v>
      </c>
      <c r="P535" s="34">
        <v>0.86812197138667346</v>
      </c>
      <c r="Q535" s="34">
        <v>54.843121971386672</v>
      </c>
      <c r="R535" s="34">
        <v>54.474574985190273</v>
      </c>
      <c r="S535" s="34"/>
      <c r="T535" s="34">
        <v>181.38000000000005</v>
      </c>
      <c r="U535" s="34">
        <v>2.9172758345551624</v>
      </c>
      <c r="V535" s="34">
        <v>184.29727583455522</v>
      </c>
      <c r="W535" s="34">
        <v>183.05879408640695</v>
      </c>
      <c r="X535" s="34">
        <v>14.399999999999997</v>
      </c>
      <c r="Y535" s="34">
        <v>0.23160641756309577</v>
      </c>
      <c r="Z535" s="34">
        <v>14.631606417563093</v>
      </c>
      <c r="AA535" s="34">
        <v>14.533281700541728</v>
      </c>
      <c r="AB535" s="34">
        <v>195.78000000000006</v>
      </c>
      <c r="AC535" s="34">
        <v>3.1488822521182582</v>
      </c>
      <c r="AD535" s="34">
        <v>198.92888225211831</v>
      </c>
      <c r="AE535" s="34">
        <v>197.59207578694867</v>
      </c>
    </row>
    <row r="536" spans="1:31" x14ac:dyDescent="0.3">
      <c r="A536" s="18">
        <v>45434</v>
      </c>
      <c r="B536" s="2">
        <v>20</v>
      </c>
      <c r="C536" s="2" t="s">
        <v>178</v>
      </c>
      <c r="D536" s="9">
        <v>155.575838</v>
      </c>
      <c r="E536">
        <v>6.6366849999999998E-3</v>
      </c>
      <c r="G536" s="34">
        <v>46.33700000000001</v>
      </c>
      <c r="H536" s="34">
        <v>0.42779951407103489</v>
      </c>
      <c r="I536" s="34">
        <v>46.764799514071044</v>
      </c>
      <c r="J536" s="34">
        <v>46.454436270607999</v>
      </c>
      <c r="K536" s="34">
        <v>4.5509999999999993</v>
      </c>
      <c r="L536" s="34">
        <v>4.2016435861995362E-2</v>
      </c>
      <c r="M536" s="34">
        <v>4.5930164358619949</v>
      </c>
      <c r="N536" s="34">
        <v>4.5625340325773562</v>
      </c>
      <c r="O536" s="34">
        <v>50.888000000000012</v>
      </c>
      <c r="P536" s="34">
        <v>0.46981594993303027</v>
      </c>
      <c r="Q536" s="34">
        <v>51.357815949933041</v>
      </c>
      <c r="R536" s="34">
        <v>51.016970303185353</v>
      </c>
      <c r="S536" s="34"/>
      <c r="T536" s="34">
        <v>172.59599999999995</v>
      </c>
      <c r="U536" s="34">
        <v>1.5934670982282906</v>
      </c>
      <c r="V536" s="34">
        <v>174.18946709822825</v>
      </c>
      <c r="W536" s="34">
        <v>173.03342647477945</v>
      </c>
      <c r="X536" s="34">
        <v>13.778999999999998</v>
      </c>
      <c r="Y536" s="34">
        <v>0.12721258399086666</v>
      </c>
      <c r="Z536" s="34">
        <v>13.906212583990865</v>
      </c>
      <c r="AA536" s="34">
        <v>13.813921431527881</v>
      </c>
      <c r="AB536" s="34">
        <v>186.37499999999994</v>
      </c>
      <c r="AC536" s="34">
        <v>1.7206796822191572</v>
      </c>
      <c r="AD536" s="34">
        <v>188.0956796822191</v>
      </c>
      <c r="AE536" s="34">
        <v>186.84734790630733</v>
      </c>
    </row>
    <row r="537" spans="1:31" x14ac:dyDescent="0.3">
      <c r="A537" s="18">
        <v>45434</v>
      </c>
      <c r="B537" s="2">
        <v>21</v>
      </c>
      <c r="C537" s="2" t="s">
        <v>178</v>
      </c>
      <c r="D537" s="9">
        <v>51.651530000000001</v>
      </c>
      <c r="E537">
        <v>6.7209599999999998E-3</v>
      </c>
      <c r="G537" s="34">
        <v>43.468000000000004</v>
      </c>
      <c r="H537" s="34">
        <v>0.36291395990429121</v>
      </c>
      <c r="I537" s="34">
        <v>43.830913959904294</v>
      </c>
      <c r="J537" s="34">
        <v>43.536328140416337</v>
      </c>
      <c r="K537" s="34">
        <v>4.1989999999999998</v>
      </c>
      <c r="L537" s="34">
        <v>3.5057415055629856E-2</v>
      </c>
      <c r="M537" s="34">
        <v>4.2340574150556298</v>
      </c>
      <c r="N537" s="34">
        <v>4.2056004845313373</v>
      </c>
      <c r="O537" s="34">
        <v>47.667000000000002</v>
      </c>
      <c r="P537" s="34">
        <v>0.39797137495992108</v>
      </c>
      <c r="Q537" s="34">
        <v>48.064971374959924</v>
      </c>
      <c r="R537" s="34">
        <v>47.741928624947676</v>
      </c>
      <c r="S537" s="34"/>
      <c r="T537" s="34">
        <v>164.024</v>
      </c>
      <c r="U537" s="34">
        <v>1.3694349719182262</v>
      </c>
      <c r="V537" s="34">
        <v>165.39343497191823</v>
      </c>
      <c r="W537" s="34">
        <v>164.28183231120937</v>
      </c>
      <c r="X537" s="34">
        <v>13.002999999999997</v>
      </c>
      <c r="Y537" s="34">
        <v>0.10856193569143961</v>
      </c>
      <c r="Z537" s="34">
        <v>13.111561935691435</v>
      </c>
      <c r="AA537" s="34">
        <v>13.02343965238413</v>
      </c>
      <c r="AB537" s="34">
        <v>177.02699999999999</v>
      </c>
      <c r="AC537" s="34">
        <v>1.4779969076096657</v>
      </c>
      <c r="AD537" s="34">
        <v>178.50499690760967</v>
      </c>
      <c r="AE537" s="34">
        <v>177.3052719635935</v>
      </c>
    </row>
    <row r="538" spans="1:31" x14ac:dyDescent="0.3">
      <c r="A538" s="18">
        <v>45434</v>
      </c>
      <c r="B538" s="2">
        <v>22</v>
      </c>
      <c r="C538" s="2" t="s">
        <v>178</v>
      </c>
      <c r="D538" s="9">
        <v>51.597839999999998</v>
      </c>
      <c r="E538">
        <v>6.5841420000000003E-3</v>
      </c>
      <c r="G538" s="34">
        <v>39.807999999999993</v>
      </c>
      <c r="H538" s="34">
        <v>0.4303249748367165</v>
      </c>
      <c r="I538" s="34">
        <v>40.238324974836708</v>
      </c>
      <c r="J538" s="34">
        <v>39.973390129360233</v>
      </c>
      <c r="K538" s="34">
        <v>3.8260000000000001</v>
      </c>
      <c r="L538" s="34">
        <v>4.1359107559417144E-2</v>
      </c>
      <c r="M538" s="34">
        <v>3.8673591075594174</v>
      </c>
      <c r="N538" s="34">
        <v>3.8418958660302529</v>
      </c>
      <c r="O538" s="34">
        <v>43.633999999999993</v>
      </c>
      <c r="P538" s="34">
        <v>0.47168408239613363</v>
      </c>
      <c r="Q538" s="34">
        <v>44.105684082396124</v>
      </c>
      <c r="R538" s="34">
        <v>43.815285995390482</v>
      </c>
      <c r="S538" s="34"/>
      <c r="T538" s="34">
        <v>151.95300000000003</v>
      </c>
      <c r="U538" s="34">
        <v>1.6426138188646406</v>
      </c>
      <c r="V538" s="34">
        <v>153.59561381886468</v>
      </c>
      <c r="W538" s="34">
        <v>152.5843184869041</v>
      </c>
      <c r="X538" s="34">
        <v>12.108999999999996</v>
      </c>
      <c r="Y538" s="34">
        <v>0.13089844052195038</v>
      </c>
      <c r="Z538" s="34">
        <v>12.239898440521946</v>
      </c>
      <c r="AA538" s="34">
        <v>12.15930921112397</v>
      </c>
      <c r="AB538" s="34">
        <v>164.06200000000004</v>
      </c>
      <c r="AC538" s="34">
        <v>1.7735122593865911</v>
      </c>
      <c r="AD538" s="34">
        <v>165.83551225938663</v>
      </c>
      <c r="AE538" s="34">
        <v>164.74362769802806</v>
      </c>
    </row>
    <row r="539" spans="1:31" x14ac:dyDescent="0.3">
      <c r="A539" s="18">
        <v>45434</v>
      </c>
      <c r="B539" s="2">
        <v>23</v>
      </c>
      <c r="C539" s="2" t="s">
        <v>178</v>
      </c>
      <c r="D539" s="9">
        <v>56.233967</v>
      </c>
      <c r="E539">
        <v>7.0830909999999997E-3</v>
      </c>
      <c r="G539" s="34">
        <v>36.306000000000004</v>
      </c>
      <c r="H539" s="34">
        <v>0.38918520249848737</v>
      </c>
      <c r="I539" s="34">
        <v>36.695185202498493</v>
      </c>
      <c r="J539" s="34">
        <v>36.435269866447342</v>
      </c>
      <c r="K539" s="34">
        <v>3.5310000000000001</v>
      </c>
      <c r="L539" s="34">
        <v>3.7850849722419408E-2</v>
      </c>
      <c r="M539" s="34">
        <v>3.5688508497224194</v>
      </c>
      <c r="N539" s="34">
        <v>3.5435723543884081</v>
      </c>
      <c r="O539" s="34">
        <v>39.837000000000003</v>
      </c>
      <c r="P539" s="34">
        <v>0.42703605222090679</v>
      </c>
      <c r="Q539" s="34">
        <v>40.264036052220909</v>
      </c>
      <c r="R539" s="34">
        <v>39.978842220835752</v>
      </c>
      <c r="S539" s="34"/>
      <c r="T539" s="34">
        <v>137.44699999999995</v>
      </c>
      <c r="U539" s="34">
        <v>1.4733746082688692</v>
      </c>
      <c r="V539" s="34">
        <v>138.92037460826882</v>
      </c>
      <c r="W539" s="34">
        <v>137.93638895316434</v>
      </c>
      <c r="X539" s="34">
        <v>11.230999999999998</v>
      </c>
      <c r="Y539" s="34">
        <v>0.12039164350962681</v>
      </c>
      <c r="Z539" s="34">
        <v>11.351391643509626</v>
      </c>
      <c r="AA539" s="34">
        <v>11.270988703522008</v>
      </c>
      <c r="AB539" s="34">
        <v>148.67799999999994</v>
      </c>
      <c r="AC539" s="34">
        <v>1.5937662517784961</v>
      </c>
      <c r="AD539" s="34">
        <v>150.27176625177844</v>
      </c>
      <c r="AE539" s="34">
        <v>149.20737765668633</v>
      </c>
    </row>
    <row r="540" spans="1:31" x14ac:dyDescent="0.3">
      <c r="A540" s="18">
        <v>45434</v>
      </c>
      <c r="B540" s="2">
        <v>24</v>
      </c>
      <c r="C540" s="2" t="s">
        <v>23</v>
      </c>
      <c r="D540" s="9">
        <v>41.252426</v>
      </c>
      <c r="E540">
        <v>7.2620979999999998E-3</v>
      </c>
      <c r="G540" s="34">
        <v>34.134999999999998</v>
      </c>
      <c r="H540" s="34">
        <v>0.37387135637217739</v>
      </c>
      <c r="I540" s="34">
        <v>34.508871356372175</v>
      </c>
      <c r="J540" s="34">
        <v>34.258264550712809</v>
      </c>
      <c r="K540" s="34">
        <v>3.3369999999999997</v>
      </c>
      <c r="L540" s="34">
        <v>3.6549251976386574E-2</v>
      </c>
      <c r="M540" s="34">
        <v>3.3735492519763861</v>
      </c>
      <c r="N540" s="34">
        <v>3.3490502067007069</v>
      </c>
      <c r="O540" s="34">
        <v>37.471999999999994</v>
      </c>
      <c r="P540" s="34">
        <v>0.41042060834856398</v>
      </c>
      <c r="Q540" s="34">
        <v>37.882420608348561</v>
      </c>
      <c r="R540" s="34">
        <v>37.607314757413519</v>
      </c>
      <c r="S540" s="34"/>
      <c r="T540" s="34">
        <v>126.592</v>
      </c>
      <c r="U540" s="34">
        <v>1.386527691397881</v>
      </c>
      <c r="V540" s="34">
        <v>127.97852769139789</v>
      </c>
      <c r="W540" s="34">
        <v>127.04913508140724</v>
      </c>
      <c r="X540" s="34">
        <v>10.37</v>
      </c>
      <c r="Y540" s="34">
        <v>0.11357978513489027</v>
      </c>
      <c r="Z540" s="34">
        <v>10.483579785134889</v>
      </c>
      <c r="AA540" s="34">
        <v>10.407447001344421</v>
      </c>
      <c r="AB540" s="34">
        <v>136.96199999999999</v>
      </c>
      <c r="AC540" s="34">
        <v>1.5001074765327713</v>
      </c>
      <c r="AD540" s="34">
        <v>138.46210747653276</v>
      </c>
      <c r="AE540" s="34">
        <v>137.45658208275165</v>
      </c>
    </row>
    <row r="541" spans="1:31" x14ac:dyDescent="0.3">
      <c r="A541" s="18">
        <v>45435</v>
      </c>
      <c r="B541" s="2">
        <v>1</v>
      </c>
      <c r="C541" s="2" t="s">
        <v>23</v>
      </c>
      <c r="D541" s="9">
        <v>56.479021000000003</v>
      </c>
      <c r="E541">
        <v>7.5788169999999998E-3</v>
      </c>
      <c r="G541" s="34">
        <v>32.69</v>
      </c>
      <c r="H541" s="34">
        <v>0.22150781838090577</v>
      </c>
      <c r="I541" s="34">
        <v>32.911507818380905</v>
      </c>
      <c r="J541" s="34">
        <v>32.662077523431329</v>
      </c>
      <c r="K541" s="34">
        <v>3.1439999999999997</v>
      </c>
      <c r="L541" s="34">
        <v>2.1303780391237925E-2</v>
      </c>
      <c r="M541" s="34">
        <v>3.1653037803912376</v>
      </c>
      <c r="N541" s="34">
        <v>3.1413145222902443</v>
      </c>
      <c r="O541" s="34">
        <v>35.833999999999996</v>
      </c>
      <c r="P541" s="34">
        <v>0.2428115987721437</v>
      </c>
      <c r="Q541" s="34">
        <v>36.076811598772139</v>
      </c>
      <c r="R541" s="34">
        <v>35.803392045721573</v>
      </c>
      <c r="S541" s="34"/>
      <c r="T541" s="34">
        <v>120.84300000000003</v>
      </c>
      <c r="U541" s="34">
        <v>0.81883356673612129</v>
      </c>
      <c r="V541" s="34">
        <v>121.66183356673615</v>
      </c>
      <c r="W541" s="34">
        <v>120.7397807942494</v>
      </c>
      <c r="X541" s="34">
        <v>10.032999999999999</v>
      </c>
      <c r="Y541" s="34">
        <v>6.7983724130181319E-2</v>
      </c>
      <c r="Z541" s="34">
        <v>10.100983724130181</v>
      </c>
      <c r="AA541" s="34">
        <v>10.024430216965021</v>
      </c>
      <c r="AB541" s="34">
        <v>130.87600000000003</v>
      </c>
      <c r="AC541" s="34">
        <v>0.88681729086630257</v>
      </c>
      <c r="AD541" s="34">
        <v>131.76281729086634</v>
      </c>
      <c r="AE541" s="34">
        <v>130.76421101121443</v>
      </c>
    </row>
    <row r="542" spans="1:31" x14ac:dyDescent="0.3">
      <c r="A542" s="18">
        <v>45435</v>
      </c>
      <c r="B542" s="2">
        <v>2</v>
      </c>
      <c r="C542" s="2" t="s">
        <v>23</v>
      </c>
      <c r="D542" s="9">
        <v>17.901225</v>
      </c>
      <c r="E542">
        <v>7.3023510000000003E-3</v>
      </c>
      <c r="G542" s="34">
        <v>31.617999999999995</v>
      </c>
      <c r="H542" s="34">
        <v>0.22360595185825557</v>
      </c>
      <c r="I542" s="34">
        <v>31.841605951858252</v>
      </c>
      <c r="J542" s="34">
        <v>31.609087368794096</v>
      </c>
      <c r="K542" s="34">
        <v>3.04</v>
      </c>
      <c r="L542" s="34">
        <v>2.1499212273043741E-2</v>
      </c>
      <c r="M542" s="34">
        <v>3.0614992122730436</v>
      </c>
      <c r="N542" s="34">
        <v>3.0391430704388025</v>
      </c>
      <c r="O542" s="34">
        <v>34.657999999999994</v>
      </c>
      <c r="P542" s="34">
        <v>0.24510516413129932</v>
      </c>
      <c r="Q542" s="34">
        <v>34.903105164131297</v>
      </c>
      <c r="R542" s="34">
        <v>34.648230439232897</v>
      </c>
      <c r="S542" s="34"/>
      <c r="T542" s="34">
        <v>117.25600000000007</v>
      </c>
      <c r="U542" s="34">
        <v>0.82924724812105877</v>
      </c>
      <c r="V542" s="34">
        <v>118.08524724812114</v>
      </c>
      <c r="W542" s="34">
        <v>117.22294732479357</v>
      </c>
      <c r="X542" s="34">
        <v>9.6970000000000027</v>
      </c>
      <c r="Y542" s="34">
        <v>6.8578243885429352E-2</v>
      </c>
      <c r="Z542" s="34">
        <v>9.7655782438854324</v>
      </c>
      <c r="AA542" s="34">
        <v>9.6942665638306167</v>
      </c>
      <c r="AB542" s="34">
        <v>126.95300000000007</v>
      </c>
      <c r="AC542" s="34">
        <v>0.89782549200648809</v>
      </c>
      <c r="AD542" s="34">
        <v>127.85082549200656</v>
      </c>
      <c r="AE542" s="34">
        <v>126.91721388862419</v>
      </c>
    </row>
    <row r="543" spans="1:31" x14ac:dyDescent="0.3">
      <c r="A543" s="18">
        <v>45435</v>
      </c>
      <c r="B543" s="2">
        <v>3</v>
      </c>
      <c r="C543" s="2" t="s">
        <v>23</v>
      </c>
      <c r="D543" s="9">
        <v>17.405981000000001</v>
      </c>
      <c r="E543">
        <v>7.027752E-3</v>
      </c>
      <c r="G543" s="34">
        <v>30.962</v>
      </c>
      <c r="H543" s="34">
        <v>0.22170639815431048</v>
      </c>
      <c r="I543" s="34">
        <v>31.18370639815431</v>
      </c>
      <c r="J543" s="34">
        <v>30.964555043147268</v>
      </c>
      <c r="K543" s="34">
        <v>2.9960000000000004</v>
      </c>
      <c r="L543" s="34">
        <v>2.1453148015965196E-2</v>
      </c>
      <c r="M543" s="34">
        <v>3.0174531480159654</v>
      </c>
      <c r="N543" s="34">
        <v>2.9962472356200895</v>
      </c>
      <c r="O543" s="34">
        <v>33.957999999999998</v>
      </c>
      <c r="P543" s="34">
        <v>0.24315954617027569</v>
      </c>
      <c r="Q543" s="34">
        <v>34.201159546170274</v>
      </c>
      <c r="R543" s="34">
        <v>33.96080227876736</v>
      </c>
      <c r="S543" s="34"/>
      <c r="T543" s="34">
        <v>115.72800000000005</v>
      </c>
      <c r="U543" s="34">
        <v>0.8286815465926638</v>
      </c>
      <c r="V543" s="34">
        <v>116.55668154659271</v>
      </c>
      <c r="W543" s="34">
        <v>115.73755009474027</v>
      </c>
      <c r="X543" s="34">
        <v>9.5760000000000005</v>
      </c>
      <c r="Y543" s="34">
        <v>6.8569874966916786E-2</v>
      </c>
      <c r="Z543" s="34">
        <v>9.6445698749669173</v>
      </c>
      <c r="AA543" s="34">
        <v>9.5767902297389789</v>
      </c>
      <c r="AB543" s="34">
        <v>125.30400000000006</v>
      </c>
      <c r="AC543" s="34">
        <v>0.8972514215595806</v>
      </c>
      <c r="AD543" s="34">
        <v>126.20125142155963</v>
      </c>
      <c r="AE543" s="34">
        <v>125.31434032447925</v>
      </c>
    </row>
    <row r="544" spans="1:31" x14ac:dyDescent="0.3">
      <c r="A544" s="18">
        <v>45435</v>
      </c>
      <c r="B544" s="2">
        <v>4</v>
      </c>
      <c r="C544" s="2" t="s">
        <v>23</v>
      </c>
      <c r="D544" s="9">
        <v>16.721437999999999</v>
      </c>
      <c r="E544">
        <v>7.2639690000000003E-3</v>
      </c>
      <c r="G544" s="34">
        <v>30.662999999999997</v>
      </c>
      <c r="H544" s="34">
        <v>0.24118962336379601</v>
      </c>
      <c r="I544" s="34">
        <v>30.904189623363791</v>
      </c>
      <c r="J544" s="34">
        <v>30.679702547969555</v>
      </c>
      <c r="K544" s="34">
        <v>2.9759999999999995</v>
      </c>
      <c r="L544" s="34">
        <v>2.3408678835425654E-2</v>
      </c>
      <c r="M544" s="34">
        <v>2.9994086788354251</v>
      </c>
      <c r="N544" s="34">
        <v>2.9776210671740335</v>
      </c>
      <c r="O544" s="34">
        <v>33.638999999999996</v>
      </c>
      <c r="P544" s="34">
        <v>0.26459830219922165</v>
      </c>
      <c r="Q544" s="34">
        <v>33.903598302199214</v>
      </c>
      <c r="R544" s="34">
        <v>33.657323615143589</v>
      </c>
      <c r="S544" s="34"/>
      <c r="T544" s="34">
        <v>114.58399999999996</v>
      </c>
      <c r="U544" s="34">
        <v>0.90129706171989665</v>
      </c>
      <c r="V544" s="34">
        <v>115.48529706171986</v>
      </c>
      <c r="W544" s="34">
        <v>114.64641544390773</v>
      </c>
      <c r="X544" s="34">
        <v>9.5889999999999986</v>
      </c>
      <c r="Y544" s="34">
        <v>7.5425343196537833E-2</v>
      </c>
      <c r="Z544" s="34">
        <v>9.6644253431965357</v>
      </c>
      <c r="AA544" s="34">
        <v>9.594223257100742</v>
      </c>
      <c r="AB544" s="34">
        <v>124.17299999999996</v>
      </c>
      <c r="AC544" s="34">
        <v>0.97672240491643447</v>
      </c>
      <c r="AD544" s="34">
        <v>125.1497224049164</v>
      </c>
      <c r="AE544" s="34">
        <v>124.24063870100846</v>
      </c>
    </row>
    <row r="545" spans="1:31" x14ac:dyDescent="0.3">
      <c r="A545" s="18">
        <v>45435</v>
      </c>
      <c r="B545" s="2">
        <v>5</v>
      </c>
      <c r="C545" s="2" t="s">
        <v>23</v>
      </c>
      <c r="D545" s="9">
        <v>19.371822999999999</v>
      </c>
      <c r="E545">
        <v>7.2707270000000003E-3</v>
      </c>
      <c r="G545" s="34">
        <v>31.177999999999997</v>
      </c>
      <c r="H545" s="34">
        <v>0.2455210331848065</v>
      </c>
      <c r="I545" s="34">
        <v>31.423521033184805</v>
      </c>
      <c r="J545" s="34">
        <v>31.195049190373762</v>
      </c>
      <c r="K545" s="34">
        <v>2.9869999999999997</v>
      </c>
      <c r="L545" s="34">
        <v>2.3522077302040451E-2</v>
      </c>
      <c r="M545" s="34">
        <v>3.0105220773020402</v>
      </c>
      <c r="N545" s="34">
        <v>2.9886333931505042</v>
      </c>
      <c r="O545" s="34">
        <v>34.164999999999999</v>
      </c>
      <c r="P545" s="34">
        <v>0.26904311048684693</v>
      </c>
      <c r="Q545" s="34">
        <v>34.434043110486847</v>
      </c>
      <c r="R545" s="34">
        <v>34.183682583524266</v>
      </c>
      <c r="S545" s="34"/>
      <c r="T545" s="34">
        <v>116.20000000000003</v>
      </c>
      <c r="U545" s="34">
        <v>0.91505369350421861</v>
      </c>
      <c r="V545" s="34">
        <v>117.11505369350425</v>
      </c>
      <c r="W545" s="34">
        <v>116.26354211050844</v>
      </c>
      <c r="X545" s="34">
        <v>9.769999999999996</v>
      </c>
      <c r="Y545" s="34">
        <v>7.6936958567437264E-2</v>
      </c>
      <c r="Z545" s="34">
        <v>9.8469369585674329</v>
      </c>
      <c r="AA545" s="34">
        <v>9.7753425681554784</v>
      </c>
      <c r="AB545" s="34">
        <v>125.97000000000003</v>
      </c>
      <c r="AC545" s="34">
        <v>0.99199065207165593</v>
      </c>
      <c r="AD545" s="34">
        <v>126.96199065207168</v>
      </c>
      <c r="AE545" s="34">
        <v>126.03888467866392</v>
      </c>
    </row>
    <row r="546" spans="1:31" x14ac:dyDescent="0.3">
      <c r="A546" s="18">
        <v>45435</v>
      </c>
      <c r="B546" s="2">
        <v>6</v>
      </c>
      <c r="C546" s="2" t="s">
        <v>23</v>
      </c>
      <c r="D546" s="9">
        <v>43.493645000000001</v>
      </c>
      <c r="E546">
        <v>7.3882820000000004E-3</v>
      </c>
      <c r="G546" s="34">
        <v>32.94700000000001</v>
      </c>
      <c r="H546" s="34">
        <v>0.26075614584851875</v>
      </c>
      <c r="I546" s="34">
        <v>33.207756145848528</v>
      </c>
      <c r="J546" s="34">
        <v>32.962407878855764</v>
      </c>
      <c r="K546" s="34">
        <v>3.1350000000000002</v>
      </c>
      <c r="L546" s="34">
        <v>2.4811682922120559E-2</v>
      </c>
      <c r="M546" s="34">
        <v>3.159811682922121</v>
      </c>
      <c r="N546" s="34">
        <v>3.1364661031417977</v>
      </c>
      <c r="O546" s="34">
        <v>36.082000000000008</v>
      </c>
      <c r="P546" s="34">
        <v>0.2855678287706393</v>
      </c>
      <c r="Q546" s="34">
        <v>36.367567828770646</v>
      </c>
      <c r="R546" s="34">
        <v>36.098873981997563</v>
      </c>
      <c r="S546" s="34"/>
      <c r="T546" s="34">
        <v>124.24899999999995</v>
      </c>
      <c r="U546" s="34">
        <v>0.9833578281947547</v>
      </c>
      <c r="V546" s="34">
        <v>125.23235782819471</v>
      </c>
      <c r="W546" s="34">
        <v>124.3071058530351</v>
      </c>
      <c r="X546" s="34">
        <v>10.274999999999995</v>
      </c>
      <c r="Y546" s="34">
        <v>8.1320587567715666E-2</v>
      </c>
      <c r="Z546" s="34">
        <v>10.35632058756771</v>
      </c>
      <c r="AA546" s="34">
        <v>10.279805170584355</v>
      </c>
      <c r="AB546" s="34">
        <v>134.52399999999994</v>
      </c>
      <c r="AC546" s="34">
        <v>1.0646784157624705</v>
      </c>
      <c r="AD546" s="34">
        <v>135.58867841576242</v>
      </c>
      <c r="AE546" s="34">
        <v>134.58691102361945</v>
      </c>
    </row>
    <row r="547" spans="1:31" x14ac:dyDescent="0.3">
      <c r="A547" s="18">
        <v>45435</v>
      </c>
      <c r="B547" s="2">
        <v>7</v>
      </c>
      <c r="C547" s="2" t="s">
        <v>23</v>
      </c>
      <c r="D547" s="9">
        <v>32.551839999999999</v>
      </c>
      <c r="E547">
        <v>7.434665E-3</v>
      </c>
      <c r="G547" s="34">
        <v>35.469000000000001</v>
      </c>
      <c r="H547" s="34">
        <v>6.4202917422802666E-2</v>
      </c>
      <c r="I547" s="34">
        <v>35.533202917422805</v>
      </c>
      <c r="J547" s="34">
        <v>35.269025457354743</v>
      </c>
      <c r="K547" s="34">
        <v>3.4420000000000002</v>
      </c>
      <c r="L547" s="34">
        <v>6.2304108311282188E-3</v>
      </c>
      <c r="M547" s="34">
        <v>3.4482304108311284</v>
      </c>
      <c r="N547" s="34">
        <v>3.4225939728837864</v>
      </c>
      <c r="O547" s="34">
        <v>38.911000000000001</v>
      </c>
      <c r="P547" s="34">
        <v>7.043332825393088E-2</v>
      </c>
      <c r="Q547" s="34">
        <v>38.981433328253935</v>
      </c>
      <c r="R547" s="34">
        <v>38.691619430238532</v>
      </c>
      <c r="S547" s="34"/>
      <c r="T547" s="34">
        <v>135.49399999999997</v>
      </c>
      <c r="U547" s="34">
        <v>0.24525952502989151</v>
      </c>
      <c r="V547" s="34">
        <v>135.73925952502987</v>
      </c>
      <c r="W547" s="34">
        <v>134.7300836031132</v>
      </c>
      <c r="X547" s="34">
        <v>11.046999999999999</v>
      </c>
      <c r="Y547" s="34">
        <v>1.9996324361264792E-2</v>
      </c>
      <c r="Z547" s="34">
        <v>11.066996324361263</v>
      </c>
      <c r="AA547" s="34">
        <v>10.984716914133406</v>
      </c>
      <c r="AB547" s="34">
        <v>146.54099999999997</v>
      </c>
      <c r="AC547" s="34">
        <v>0.26525584939115632</v>
      </c>
      <c r="AD547" s="34">
        <v>146.80625584939114</v>
      </c>
      <c r="AE547" s="34">
        <v>145.7148005172466</v>
      </c>
    </row>
    <row r="548" spans="1:31" x14ac:dyDescent="0.3">
      <c r="A548" s="18">
        <v>45435</v>
      </c>
      <c r="B548" s="2">
        <v>8</v>
      </c>
      <c r="C548" s="2" t="s">
        <v>178</v>
      </c>
      <c r="D548" s="9">
        <v>43.977705999999998</v>
      </c>
      <c r="E548">
        <v>7.205932E-3</v>
      </c>
      <c r="G548" s="34">
        <v>40.441000000000003</v>
      </c>
      <c r="H548" s="34">
        <v>0.12724203890371258</v>
      </c>
      <c r="I548" s="34">
        <v>40.568242038903712</v>
      </c>
      <c r="J548" s="34">
        <v>40.275910045411834</v>
      </c>
      <c r="K548" s="34">
        <v>3.7410000000000001</v>
      </c>
      <c r="L548" s="34">
        <v>1.1770541468776456E-2</v>
      </c>
      <c r="M548" s="34">
        <v>3.7527705414687764</v>
      </c>
      <c r="N548" s="34">
        <v>3.7257283321353492</v>
      </c>
      <c r="O548" s="34">
        <v>44.182000000000002</v>
      </c>
      <c r="P548" s="34">
        <v>0.13901258037248904</v>
      </c>
      <c r="Q548" s="34">
        <v>44.321012580372489</v>
      </c>
      <c r="R548" s="34">
        <v>44.001638377547181</v>
      </c>
      <c r="S548" s="34"/>
      <c r="T548" s="34">
        <v>153.24800000000002</v>
      </c>
      <c r="U548" s="34">
        <v>0.4821737340302204</v>
      </c>
      <c r="V548" s="34">
        <v>153.73017373403025</v>
      </c>
      <c r="W548" s="34">
        <v>152.62240455575463</v>
      </c>
      <c r="X548" s="34">
        <v>11.776999999999996</v>
      </c>
      <c r="Y548" s="34">
        <v>3.7054709136001146E-2</v>
      </c>
      <c r="Z548" s="34">
        <v>11.814054709135997</v>
      </c>
      <c r="AA548" s="34">
        <v>11.728923434257684</v>
      </c>
      <c r="AB548" s="34">
        <v>165.02500000000001</v>
      </c>
      <c r="AC548" s="34">
        <v>0.51922844316622152</v>
      </c>
      <c r="AD548" s="34">
        <v>165.54422844316625</v>
      </c>
      <c r="AE548" s="34">
        <v>164.35132799001232</v>
      </c>
    </row>
    <row r="549" spans="1:31" x14ac:dyDescent="0.3">
      <c r="A549" s="18">
        <v>45435</v>
      </c>
      <c r="B549" s="2">
        <v>9</v>
      </c>
      <c r="C549" s="2" t="s">
        <v>178</v>
      </c>
      <c r="D549" s="9">
        <v>40.604633</v>
      </c>
      <c r="E549">
        <v>6.9297300000000003E-3</v>
      </c>
      <c r="G549" s="34">
        <v>45.556999999999995</v>
      </c>
      <c r="H549" s="34">
        <v>0.15849416202115413</v>
      </c>
      <c r="I549" s="34">
        <v>45.715494162021152</v>
      </c>
      <c r="J549" s="34">
        <v>45.398698130661771</v>
      </c>
      <c r="K549" s="34">
        <v>4.07</v>
      </c>
      <c r="L549" s="34">
        <v>1.4159651413089039E-2</v>
      </c>
      <c r="M549" s="34">
        <v>4.0841596514130893</v>
      </c>
      <c r="N549" s="34">
        <v>4.0558575277519022</v>
      </c>
      <c r="O549" s="34">
        <v>49.626999999999995</v>
      </c>
      <c r="P549" s="34">
        <v>0.17265381343424316</v>
      </c>
      <c r="Q549" s="34">
        <v>49.79965381343424</v>
      </c>
      <c r="R549" s="34">
        <v>49.454555658413675</v>
      </c>
      <c r="S549" s="34"/>
      <c r="T549" s="34">
        <v>172.88100000000006</v>
      </c>
      <c r="U549" s="34">
        <v>0.60145815625214905</v>
      </c>
      <c r="V549" s="34">
        <v>173.48245815625219</v>
      </c>
      <c r="W549" s="34">
        <v>172.28027156149307</v>
      </c>
      <c r="X549" s="34">
        <v>13.087999999999997</v>
      </c>
      <c r="Y549" s="34">
        <v>4.5533542431083367E-2</v>
      </c>
      <c r="Z549" s="34">
        <v>13.133533542431081</v>
      </c>
      <c r="AA549" s="34">
        <v>13.04252170103609</v>
      </c>
      <c r="AB549" s="34">
        <v>185.96900000000005</v>
      </c>
      <c r="AC549" s="34">
        <v>0.64699169868323236</v>
      </c>
      <c r="AD549" s="34">
        <v>186.61599169868327</v>
      </c>
      <c r="AE549" s="34">
        <v>185.32279326252916</v>
      </c>
    </row>
    <row r="550" spans="1:31" x14ac:dyDescent="0.3">
      <c r="A550" s="18">
        <v>45435</v>
      </c>
      <c r="B550" s="2">
        <v>10</v>
      </c>
      <c r="C550" s="2" t="s">
        <v>178</v>
      </c>
      <c r="D550" s="9">
        <v>59.617032000000002</v>
      </c>
      <c r="E550">
        <v>6.9174390000000001E-3</v>
      </c>
      <c r="G550" s="34">
        <v>49.879999999999995</v>
      </c>
      <c r="H550" s="34">
        <v>0.13871723682285314</v>
      </c>
      <c r="I550" s="34">
        <v>50.018717236822852</v>
      </c>
      <c r="J550" s="34">
        <v>49.672715811478881</v>
      </c>
      <c r="K550" s="34">
        <v>4.4380000000000015</v>
      </c>
      <c r="L550" s="34">
        <v>1.2342163131913043E-2</v>
      </c>
      <c r="M550" s="34">
        <v>4.4503421631319142</v>
      </c>
      <c r="N550" s="34">
        <v>4.4195571926893216</v>
      </c>
      <c r="O550" s="34">
        <v>54.317999999999998</v>
      </c>
      <c r="P550" s="34">
        <v>0.15105939995476619</v>
      </c>
      <c r="Q550" s="34">
        <v>54.469059399954766</v>
      </c>
      <c r="R550" s="34">
        <v>54.092273004168206</v>
      </c>
      <c r="S550" s="34"/>
      <c r="T550" s="34">
        <v>185.28200000000001</v>
      </c>
      <c r="U550" s="34">
        <v>0.51527279617104815</v>
      </c>
      <c r="V550" s="34">
        <v>185.79727279617106</v>
      </c>
      <c r="W550" s="34">
        <v>184.51203149523718</v>
      </c>
      <c r="X550" s="34">
        <v>13.942000000000007</v>
      </c>
      <c r="Y550" s="34">
        <v>3.8772969442346025E-2</v>
      </c>
      <c r="Z550" s="34">
        <v>13.980772969442354</v>
      </c>
      <c r="AA550" s="34">
        <v>13.884061825253388</v>
      </c>
      <c r="AB550" s="34">
        <v>199.22400000000002</v>
      </c>
      <c r="AC550" s="34">
        <v>0.55404576561339414</v>
      </c>
      <c r="AD550" s="34">
        <v>199.7780457656134</v>
      </c>
      <c r="AE550" s="34">
        <v>198.39609332049056</v>
      </c>
    </row>
    <row r="551" spans="1:31" x14ac:dyDescent="0.3">
      <c r="A551" s="18">
        <v>45435</v>
      </c>
      <c r="B551" s="2">
        <v>11</v>
      </c>
      <c r="C551" s="2" t="s">
        <v>178</v>
      </c>
      <c r="D551" s="9">
        <v>29.118065999999999</v>
      </c>
      <c r="E551">
        <v>7.122499E-3</v>
      </c>
      <c r="G551" s="34">
        <v>52.401999999999994</v>
      </c>
      <c r="H551" s="34">
        <v>0.22904037902180158</v>
      </c>
      <c r="I551" s="34">
        <v>52.631040379021798</v>
      </c>
      <c r="J551" s="34">
        <v>52.256175846553255</v>
      </c>
      <c r="K551" s="34">
        <v>4.6180000000000012</v>
      </c>
      <c r="L551" s="34">
        <v>2.0184505750213352E-2</v>
      </c>
      <c r="M551" s="34">
        <v>4.6381845057502149</v>
      </c>
      <c r="N551" s="34">
        <v>4.605149041246194</v>
      </c>
      <c r="O551" s="34">
        <v>57.019999999999996</v>
      </c>
      <c r="P551" s="34">
        <v>0.24922488477201493</v>
      </c>
      <c r="Q551" s="34">
        <v>57.269224884772015</v>
      </c>
      <c r="R551" s="34">
        <v>56.861324887799448</v>
      </c>
      <c r="S551" s="34"/>
      <c r="T551" s="34">
        <v>191.71999999999989</v>
      </c>
      <c r="U551" s="34">
        <v>0.83797605942635356</v>
      </c>
      <c r="V551" s="34">
        <v>192.55797605942624</v>
      </c>
      <c r="W551" s="34">
        <v>191.18648206750095</v>
      </c>
      <c r="X551" s="34">
        <v>14.576000000000001</v>
      </c>
      <c r="Y551" s="34">
        <v>6.3709258513449496E-2</v>
      </c>
      <c r="Z551" s="34">
        <v>14.639709258513451</v>
      </c>
      <c r="AA551" s="34">
        <v>14.535437943959398</v>
      </c>
      <c r="AB551" s="34">
        <v>206.29599999999988</v>
      </c>
      <c r="AC551" s="34">
        <v>0.901685317939803</v>
      </c>
      <c r="AD551" s="34">
        <v>207.19768531793969</v>
      </c>
      <c r="AE551" s="34">
        <v>205.72192001146036</v>
      </c>
    </row>
    <row r="552" spans="1:31" x14ac:dyDescent="0.3">
      <c r="A552" s="18">
        <v>45435</v>
      </c>
      <c r="B552" s="2">
        <v>12</v>
      </c>
      <c r="C552" s="2" t="s">
        <v>178</v>
      </c>
      <c r="D552" s="9">
        <v>29.462067999999999</v>
      </c>
      <c r="E552">
        <v>7.2357230000000003E-3</v>
      </c>
      <c r="G552" s="34">
        <v>54.123999999999995</v>
      </c>
      <c r="H552" s="34">
        <v>0.41767673764355839</v>
      </c>
      <c r="I552" s="34">
        <v>54.541676737643556</v>
      </c>
      <c r="J552" s="34">
        <v>54.147028272814424</v>
      </c>
      <c r="K552" s="34">
        <v>4.734</v>
      </c>
      <c r="L552" s="34">
        <v>3.6532438031272742E-2</v>
      </c>
      <c r="M552" s="34">
        <v>4.7705324380312728</v>
      </c>
      <c r="N552" s="34">
        <v>4.7360141867471643</v>
      </c>
      <c r="O552" s="34">
        <v>58.857999999999997</v>
      </c>
      <c r="P552" s="34">
        <v>0.45420917567483116</v>
      </c>
      <c r="Q552" s="34">
        <v>59.31220917567483</v>
      </c>
      <c r="R552" s="34">
        <v>58.883042459561587</v>
      </c>
      <c r="S552" s="34"/>
      <c r="T552" s="34">
        <v>196.74200000000002</v>
      </c>
      <c r="U552" s="34">
        <v>1.5182646647969289</v>
      </c>
      <c r="V552" s="34">
        <v>198.26026466479695</v>
      </c>
      <c r="W552" s="34">
        <v>196.82570830777578</v>
      </c>
      <c r="X552" s="34">
        <v>14.805000000000003</v>
      </c>
      <c r="Y552" s="34">
        <v>0.1142506854780298</v>
      </c>
      <c r="Z552" s="34">
        <v>14.919250685478033</v>
      </c>
      <c r="AA552" s="34">
        <v>14.811299120150355</v>
      </c>
      <c r="AB552" s="34">
        <v>211.54700000000003</v>
      </c>
      <c r="AC552" s="34">
        <v>1.6325153502749588</v>
      </c>
      <c r="AD552" s="34">
        <v>213.17951535027498</v>
      </c>
      <c r="AE552" s="34">
        <v>211.63700742792614</v>
      </c>
    </row>
    <row r="553" spans="1:31" x14ac:dyDescent="0.3">
      <c r="A553" s="18">
        <v>45435</v>
      </c>
      <c r="B553" s="2">
        <v>13</v>
      </c>
      <c r="C553" s="2" t="s">
        <v>178</v>
      </c>
      <c r="D553" s="9">
        <v>21.660336999999998</v>
      </c>
      <c r="E553">
        <v>7.4668080000000001E-3</v>
      </c>
      <c r="G553" s="34">
        <v>54.621999999999993</v>
      </c>
      <c r="H553" s="34">
        <v>0.4170025855471029</v>
      </c>
      <c r="I553" s="34">
        <v>55.039002585547095</v>
      </c>
      <c r="J553" s="34">
        <v>54.628036920729315</v>
      </c>
      <c r="K553" s="34">
        <v>4.7959999999999994</v>
      </c>
      <c r="L553" s="34">
        <v>3.6614265319539839E-2</v>
      </c>
      <c r="M553" s="34">
        <v>4.8326142653195392</v>
      </c>
      <c r="N553" s="34">
        <v>4.7965300624623373</v>
      </c>
      <c r="O553" s="34">
        <v>59.417999999999992</v>
      </c>
      <c r="P553" s="34">
        <v>0.45361685086664272</v>
      </c>
      <c r="Q553" s="34">
        <v>59.871616850866637</v>
      </c>
      <c r="R553" s="34">
        <v>59.424566983191653</v>
      </c>
      <c r="S553" s="34"/>
      <c r="T553" s="34">
        <v>198.01299999999995</v>
      </c>
      <c r="U553" s="34">
        <v>1.5116973558628113</v>
      </c>
      <c r="V553" s="34">
        <v>199.52469735586277</v>
      </c>
      <c r="W553" s="34">
        <v>198.03488474944842</v>
      </c>
      <c r="X553" s="34">
        <v>14.953999999999997</v>
      </c>
      <c r="Y553" s="34">
        <v>0.11416382893836505</v>
      </c>
      <c r="Z553" s="34">
        <v>15.068163828938362</v>
      </c>
      <c r="AA553" s="34">
        <v>14.955652742715134</v>
      </c>
      <c r="AB553" s="34">
        <v>212.96699999999996</v>
      </c>
      <c r="AC553" s="34">
        <v>1.6258611848011764</v>
      </c>
      <c r="AD553" s="34">
        <v>214.59286118480114</v>
      </c>
      <c r="AE553" s="34">
        <v>212.99053749216355</v>
      </c>
    </row>
    <row r="554" spans="1:31" x14ac:dyDescent="0.3">
      <c r="A554" s="18">
        <v>45435</v>
      </c>
      <c r="B554" s="2">
        <v>14</v>
      </c>
      <c r="C554" s="2" t="s">
        <v>178</v>
      </c>
      <c r="D554" s="9">
        <v>35.150457000000003</v>
      </c>
      <c r="E554">
        <v>7.4674190000000003E-3</v>
      </c>
      <c r="G554" s="34">
        <v>54.812999999999988</v>
      </c>
      <c r="H554" s="34">
        <v>0.58994398754731159</v>
      </c>
      <c r="I554" s="34">
        <v>55.402943987547303</v>
      </c>
      <c r="J554" s="34">
        <v>54.989226990958755</v>
      </c>
      <c r="K554" s="34">
        <v>4.8569999999999993</v>
      </c>
      <c r="L554" s="34">
        <v>5.2275152746926692E-2</v>
      </c>
      <c r="M554" s="34">
        <v>4.9092751527469263</v>
      </c>
      <c r="N554" s="34">
        <v>4.8726155381950758</v>
      </c>
      <c r="O554" s="34">
        <v>59.669999999999987</v>
      </c>
      <c r="P554" s="34">
        <v>0.64221914029423832</v>
      </c>
      <c r="Q554" s="34">
        <v>60.312219140294232</v>
      </c>
      <c r="R554" s="34">
        <v>59.861842529153833</v>
      </c>
      <c r="S554" s="34"/>
      <c r="T554" s="34">
        <v>199.14899999999992</v>
      </c>
      <c r="U554" s="34">
        <v>2.143410416800021</v>
      </c>
      <c r="V554" s="34">
        <v>201.29241041679992</v>
      </c>
      <c r="W554" s="34">
        <v>199.78927564669772</v>
      </c>
      <c r="X554" s="34">
        <v>14.950000000000001</v>
      </c>
      <c r="Y554" s="34">
        <v>0.16090457763363272</v>
      </c>
      <c r="Z554" s="34">
        <v>15.110904577633633</v>
      </c>
      <c r="AA554" s="34">
        <v>14.998065121683425</v>
      </c>
      <c r="AB554" s="34">
        <v>214.0989999999999</v>
      </c>
      <c r="AC554" s="34">
        <v>2.3043149944336538</v>
      </c>
      <c r="AD554" s="34">
        <v>216.40331499443357</v>
      </c>
      <c r="AE554" s="34">
        <v>214.78734076838114</v>
      </c>
    </row>
    <row r="555" spans="1:31" x14ac:dyDescent="0.3">
      <c r="A555" s="18">
        <v>45435</v>
      </c>
      <c r="B555" s="2">
        <v>15</v>
      </c>
      <c r="C555" s="2" t="s">
        <v>178</v>
      </c>
      <c r="D555" s="9">
        <v>34.697803</v>
      </c>
      <c r="E555">
        <v>7.4020329999999997E-3</v>
      </c>
      <c r="G555" s="34">
        <v>54.644000000000005</v>
      </c>
      <c r="H555" s="34">
        <v>0.54055474971763606</v>
      </c>
      <c r="I555" s="34">
        <v>55.184554749717641</v>
      </c>
      <c r="J555" s="34">
        <v>54.776076854369926</v>
      </c>
      <c r="K555" s="34">
        <v>4.87</v>
      </c>
      <c r="L555" s="34">
        <v>4.8175492846879574E-2</v>
      </c>
      <c r="M555" s="34">
        <v>4.9181754928468795</v>
      </c>
      <c r="N555" s="34">
        <v>4.8817709955490356</v>
      </c>
      <c r="O555" s="34">
        <v>59.514000000000003</v>
      </c>
      <c r="P555" s="34">
        <v>0.58873024256451567</v>
      </c>
      <c r="Q555" s="34">
        <v>60.102730242564519</v>
      </c>
      <c r="R555" s="34">
        <v>59.657847849918959</v>
      </c>
      <c r="S555" s="34"/>
      <c r="T555" s="34">
        <v>198.15200000000004</v>
      </c>
      <c r="U555" s="34">
        <v>1.9601786978634257</v>
      </c>
      <c r="V555" s="34">
        <v>200.11217869786347</v>
      </c>
      <c r="W555" s="34">
        <v>198.63094174744</v>
      </c>
      <c r="X555" s="34">
        <v>14.921999999999999</v>
      </c>
      <c r="Y555" s="34">
        <v>0.14761287561830327</v>
      </c>
      <c r="Z555" s="34">
        <v>15.069612875618303</v>
      </c>
      <c r="AA555" s="34">
        <v>14.958067103815752</v>
      </c>
      <c r="AB555" s="34">
        <v>213.07400000000004</v>
      </c>
      <c r="AC555" s="34">
        <v>2.107791573481729</v>
      </c>
      <c r="AD555" s="34">
        <v>215.18179157348177</v>
      </c>
      <c r="AE555" s="34">
        <v>213.58900885125576</v>
      </c>
    </row>
    <row r="556" spans="1:31" x14ac:dyDescent="0.3">
      <c r="A556" s="18">
        <v>45435</v>
      </c>
      <c r="B556" s="2">
        <v>16</v>
      </c>
      <c r="C556" s="2" t="s">
        <v>178</v>
      </c>
      <c r="D556" s="9">
        <v>41.019708999999999</v>
      </c>
      <c r="E556">
        <v>7.3303259999999999E-3</v>
      </c>
      <c r="G556" s="34">
        <v>53.264000000000003</v>
      </c>
      <c r="H556" s="34">
        <v>0.46226586653016366</v>
      </c>
      <c r="I556" s="34">
        <v>53.72626586653017</v>
      </c>
      <c r="J556" s="34">
        <v>53.33243482296583</v>
      </c>
      <c r="K556" s="34">
        <v>4.8559999999999999</v>
      </c>
      <c r="L556" s="34">
        <v>4.2144094470382892E-2</v>
      </c>
      <c r="M556" s="34">
        <v>4.8981440944703829</v>
      </c>
      <c r="N556" s="34">
        <v>4.86223910146294</v>
      </c>
      <c r="O556" s="34">
        <v>58.120000000000005</v>
      </c>
      <c r="P556" s="34">
        <v>0.50440996100054658</v>
      </c>
      <c r="Q556" s="34">
        <v>58.624409961000552</v>
      </c>
      <c r="R556" s="34">
        <v>58.19467392442877</v>
      </c>
      <c r="S556" s="34"/>
      <c r="T556" s="34">
        <v>193.14099999999999</v>
      </c>
      <c r="U556" s="34">
        <v>1.6762258134481514</v>
      </c>
      <c r="V556" s="34">
        <v>194.81722581344815</v>
      </c>
      <c r="W556" s="34">
        <v>193.38915203781994</v>
      </c>
      <c r="X556" s="34">
        <v>14.694000000000001</v>
      </c>
      <c r="Y556" s="34">
        <v>0.12752580810292552</v>
      </c>
      <c r="Z556" s="34">
        <v>14.821525808102926</v>
      </c>
      <c r="AA556" s="34">
        <v>14.712879192112117</v>
      </c>
      <c r="AB556" s="34">
        <v>207.83499999999998</v>
      </c>
      <c r="AC556" s="34">
        <v>1.8037516215510769</v>
      </c>
      <c r="AD556" s="34">
        <v>209.63875162155108</v>
      </c>
      <c r="AE556" s="34">
        <v>208.10203122993207</v>
      </c>
    </row>
    <row r="557" spans="1:31" x14ac:dyDescent="0.3">
      <c r="A557" s="18">
        <v>45435</v>
      </c>
      <c r="B557" s="2">
        <v>17</v>
      </c>
      <c r="C557" s="2" t="s">
        <v>178</v>
      </c>
      <c r="D557" s="9">
        <v>46.402324999999998</v>
      </c>
      <c r="E557">
        <v>7.6494579999999996E-3</v>
      </c>
      <c r="G557" s="34">
        <v>51.332999999999998</v>
      </c>
      <c r="H557" s="34">
        <v>0.47036149610609496</v>
      </c>
      <c r="I557" s="34">
        <v>51.803361496106092</v>
      </c>
      <c r="J557" s="34">
        <v>51.40709385808281</v>
      </c>
      <c r="K557" s="34">
        <v>4.8509999999999991</v>
      </c>
      <c r="L557" s="34">
        <v>4.4449450014818273E-2</v>
      </c>
      <c r="M557" s="34">
        <v>4.8954494500148176</v>
      </c>
      <c r="N557" s="34">
        <v>4.858001915055806</v>
      </c>
      <c r="O557" s="34">
        <v>56.183999999999997</v>
      </c>
      <c r="P557" s="34">
        <v>0.51481094612091327</v>
      </c>
      <c r="Q557" s="34">
        <v>56.698810946120908</v>
      </c>
      <c r="R557" s="34">
        <v>56.265095773138619</v>
      </c>
      <c r="S557" s="34"/>
      <c r="T557" s="34">
        <v>186.89500000000007</v>
      </c>
      <c r="U557" s="34">
        <v>1.7125087529415512</v>
      </c>
      <c r="V557" s="34">
        <v>188.60750875294161</v>
      </c>
      <c r="W557" s="34">
        <v>187.16476353625134</v>
      </c>
      <c r="X557" s="34">
        <v>14.543000000000001</v>
      </c>
      <c r="Y557" s="34">
        <v>0.13325672058658056</v>
      </c>
      <c r="Z557" s="34">
        <v>14.676256720586581</v>
      </c>
      <c r="AA557" s="34">
        <v>14.563991311205235</v>
      </c>
      <c r="AB557" s="34">
        <v>201.43800000000007</v>
      </c>
      <c r="AC557" s="34">
        <v>1.8457654735281319</v>
      </c>
      <c r="AD557" s="34">
        <v>203.28376547352821</v>
      </c>
      <c r="AE557" s="34">
        <v>201.72875484745657</v>
      </c>
    </row>
    <row r="558" spans="1:31" x14ac:dyDescent="0.3">
      <c r="A558" s="18">
        <v>45435</v>
      </c>
      <c r="B558" s="2">
        <v>18</v>
      </c>
      <c r="C558" s="2" t="s">
        <v>178</v>
      </c>
      <c r="D558" s="9">
        <v>52.037635000000002</v>
      </c>
      <c r="E558">
        <v>7.7094629999999997E-3</v>
      </c>
      <c r="G558" s="34">
        <v>48.999000000000002</v>
      </c>
      <c r="H558" s="34">
        <v>0.53781630476635423</v>
      </c>
      <c r="I558" s="34">
        <v>49.536816304766354</v>
      </c>
      <c r="J558" s="34">
        <v>49.154914052326966</v>
      </c>
      <c r="K558" s="34">
        <v>4.7070000000000007</v>
      </c>
      <c r="L558" s="34">
        <v>5.1664347160865119E-2</v>
      </c>
      <c r="M558" s="34">
        <v>4.7586643471608658</v>
      </c>
      <c r="N558" s="34">
        <v>4.7219776004470102</v>
      </c>
      <c r="O558" s="34">
        <v>53.706000000000003</v>
      </c>
      <c r="P558" s="34">
        <v>0.58948065192721932</v>
      </c>
      <c r="Q558" s="34">
        <v>54.295480651927221</v>
      </c>
      <c r="R558" s="34">
        <v>53.876891652773978</v>
      </c>
      <c r="S558" s="34"/>
      <c r="T558" s="34">
        <v>178.8609999999999</v>
      </c>
      <c r="U558" s="34">
        <v>1.963190311778094</v>
      </c>
      <c r="V558" s="34">
        <v>180.82419031177801</v>
      </c>
      <c r="W558" s="34">
        <v>179.4301329070644</v>
      </c>
      <c r="X558" s="34">
        <v>14.235999999999997</v>
      </c>
      <c r="Y558" s="34">
        <v>0.15625528918251019</v>
      </c>
      <c r="Z558" s="34">
        <v>14.392255289182508</v>
      </c>
      <c r="AA558" s="34">
        <v>14.281298729544002</v>
      </c>
      <c r="AB558" s="34">
        <v>193.09699999999989</v>
      </c>
      <c r="AC558" s="34">
        <v>2.1194456009606042</v>
      </c>
      <c r="AD558" s="34">
        <v>195.21644560096053</v>
      </c>
      <c r="AE558" s="34">
        <v>193.71143163660841</v>
      </c>
    </row>
    <row r="559" spans="1:31" x14ac:dyDescent="0.3">
      <c r="A559" s="18">
        <v>45435</v>
      </c>
      <c r="B559" s="2">
        <v>19</v>
      </c>
      <c r="C559" s="2" t="s">
        <v>178</v>
      </c>
      <c r="D559" s="9">
        <v>48.778578000000003</v>
      </c>
      <c r="E559">
        <v>7.5627610000000003E-3</v>
      </c>
      <c r="G559" s="34">
        <v>46.55</v>
      </c>
      <c r="H559" s="34">
        <v>0.42392852242864415</v>
      </c>
      <c r="I559" s="34">
        <v>46.973928522428643</v>
      </c>
      <c r="J559" s="34">
        <v>46.618675927782434</v>
      </c>
      <c r="K559" s="34">
        <v>4.5040000000000004</v>
      </c>
      <c r="L559" s="34">
        <v>4.1017702793095891E-2</v>
      </c>
      <c r="M559" s="34">
        <v>4.5450177027930962</v>
      </c>
      <c r="N559" s="34">
        <v>4.5106448201661031</v>
      </c>
      <c r="O559" s="34">
        <v>51.053999999999995</v>
      </c>
      <c r="P559" s="34">
        <v>0.46494622522174006</v>
      </c>
      <c r="Q559" s="34">
        <v>51.51894622522174</v>
      </c>
      <c r="R559" s="34">
        <v>51.12932074794854</v>
      </c>
      <c r="S559" s="34"/>
      <c r="T559" s="34">
        <v>173.05799999999996</v>
      </c>
      <c r="U559" s="34">
        <v>1.5760305528347216</v>
      </c>
      <c r="V559" s="34">
        <v>174.63403055283467</v>
      </c>
      <c r="W559" s="34">
        <v>173.3133151172969</v>
      </c>
      <c r="X559" s="34">
        <v>13.968</v>
      </c>
      <c r="Y559" s="34">
        <v>0.12720587757858867</v>
      </c>
      <c r="Z559" s="34">
        <v>14.095205877578589</v>
      </c>
      <c r="AA559" s="34">
        <v>13.988607204280667</v>
      </c>
      <c r="AB559" s="34">
        <v>187.02599999999995</v>
      </c>
      <c r="AC559" s="34">
        <v>1.7032364304133103</v>
      </c>
      <c r="AD559" s="34">
        <v>188.72923643041327</v>
      </c>
      <c r="AE559" s="34">
        <v>187.30192232157756</v>
      </c>
    </row>
    <row r="560" spans="1:31" x14ac:dyDescent="0.3">
      <c r="A560" s="18">
        <v>45435</v>
      </c>
      <c r="B560" s="2">
        <v>20</v>
      </c>
      <c r="C560" s="2" t="s">
        <v>178</v>
      </c>
      <c r="D560" s="9">
        <v>44.471417000000002</v>
      </c>
      <c r="E560">
        <v>7.4554310000000002E-3</v>
      </c>
      <c r="G560" s="34">
        <v>43.954000000000001</v>
      </c>
      <c r="H560" s="34">
        <v>0.23643175132472066</v>
      </c>
      <c r="I560" s="34">
        <v>44.190431751324724</v>
      </c>
      <c r="J560" s="34">
        <v>43.860973036542511</v>
      </c>
      <c r="K560" s="34">
        <v>4.3639999999999999</v>
      </c>
      <c r="L560" s="34">
        <v>2.3474272256929541E-2</v>
      </c>
      <c r="M560" s="34">
        <v>4.3874742722569291</v>
      </c>
      <c r="N560" s="34">
        <v>4.3547637605558425</v>
      </c>
      <c r="O560" s="34">
        <v>48.317999999999998</v>
      </c>
      <c r="P560" s="34">
        <v>0.25990602358165021</v>
      </c>
      <c r="Q560" s="34">
        <v>48.577906023581654</v>
      </c>
      <c r="R560" s="34">
        <v>48.215736797098351</v>
      </c>
      <c r="S560" s="34"/>
      <c r="T560" s="34">
        <v>164.38099999999994</v>
      </c>
      <c r="U560" s="34">
        <v>0.88421731161006722</v>
      </c>
      <c r="V560" s="34">
        <v>165.26521731161</v>
      </c>
      <c r="W560" s="34">
        <v>164.0330938872433</v>
      </c>
      <c r="X560" s="34">
        <v>13.373999999999997</v>
      </c>
      <c r="Y560" s="34">
        <v>7.1939715207189642E-2</v>
      </c>
      <c r="Z560" s="34">
        <v>13.445939715207187</v>
      </c>
      <c r="AA560" s="34">
        <v>13.3456944394303</v>
      </c>
      <c r="AB560" s="34">
        <v>177.75499999999994</v>
      </c>
      <c r="AC560" s="34">
        <v>0.95615702681725689</v>
      </c>
      <c r="AD560" s="34">
        <v>178.71115702681718</v>
      </c>
      <c r="AE560" s="34">
        <v>177.3787883266736</v>
      </c>
    </row>
    <row r="561" spans="1:31" x14ac:dyDescent="0.3">
      <c r="A561" s="18">
        <v>45435</v>
      </c>
      <c r="B561" s="2">
        <v>21</v>
      </c>
      <c r="C561" s="2" t="s">
        <v>178</v>
      </c>
      <c r="D561" s="9">
        <v>37.530743999999999</v>
      </c>
      <c r="E561">
        <v>7.5538239999999998E-3</v>
      </c>
      <c r="G561" s="34">
        <v>41.048000000000002</v>
      </c>
      <c r="H561" s="34">
        <v>9.5037189932783289E-2</v>
      </c>
      <c r="I561" s="34">
        <v>41.143037189932784</v>
      </c>
      <c r="J561" s="34">
        <v>40.832249928174576</v>
      </c>
      <c r="K561" s="34">
        <v>4.0459999999999994</v>
      </c>
      <c r="L561" s="34">
        <v>9.3675811359394158E-3</v>
      </c>
      <c r="M561" s="34">
        <v>4.0553675811359389</v>
      </c>
      <c r="N561" s="34">
        <v>4.0247340481727321</v>
      </c>
      <c r="O561" s="34">
        <v>45.094000000000001</v>
      </c>
      <c r="P561" s="34">
        <v>0.1044047710687227</v>
      </c>
      <c r="Q561" s="34">
        <v>45.198404771068724</v>
      </c>
      <c r="R561" s="34">
        <v>44.856983976347308</v>
      </c>
      <c r="S561" s="34"/>
      <c r="T561" s="34">
        <v>154.71300000000002</v>
      </c>
      <c r="U561" s="34">
        <v>0.35820231840944028</v>
      </c>
      <c r="V561" s="34">
        <v>155.07120231840946</v>
      </c>
      <c r="W561" s="34">
        <v>153.8998217486278</v>
      </c>
      <c r="X561" s="34">
        <v>12.734999999999999</v>
      </c>
      <c r="Y561" s="34">
        <v>2.9484959408351084E-2</v>
      </c>
      <c r="Z561" s="34">
        <v>12.764484959408351</v>
      </c>
      <c r="AA561" s="34">
        <v>12.668064286574333</v>
      </c>
      <c r="AB561" s="34">
        <v>167.44800000000004</v>
      </c>
      <c r="AC561" s="34">
        <v>0.38768727781779139</v>
      </c>
      <c r="AD561" s="34">
        <v>167.83568727781781</v>
      </c>
      <c r="AE561" s="34">
        <v>166.56788603520212</v>
      </c>
    </row>
    <row r="562" spans="1:31" x14ac:dyDescent="0.3">
      <c r="A562" s="18">
        <v>45435</v>
      </c>
      <c r="B562" s="2">
        <v>22</v>
      </c>
      <c r="C562" s="2" t="s">
        <v>178</v>
      </c>
      <c r="D562" s="9">
        <v>41.000157999999999</v>
      </c>
      <c r="E562">
        <v>7.4522080000000001E-3</v>
      </c>
      <c r="G562" s="34">
        <v>37.880000000000003</v>
      </c>
      <c r="H562" s="34">
        <v>0.14322522094448831</v>
      </c>
      <c r="I562" s="34">
        <v>38.023225220944489</v>
      </c>
      <c r="J562" s="34">
        <v>37.739868237767162</v>
      </c>
      <c r="K562" s="34">
        <v>3.5519999999999996</v>
      </c>
      <c r="L562" s="34">
        <v>1.3430200232175881E-2</v>
      </c>
      <c r="M562" s="34">
        <v>3.5654302002321754</v>
      </c>
      <c r="N562" s="34">
        <v>3.5388598727705634</v>
      </c>
      <c r="O562" s="34">
        <v>41.432000000000002</v>
      </c>
      <c r="P562" s="34">
        <v>0.1566554211766642</v>
      </c>
      <c r="Q562" s="34">
        <v>41.588655421176668</v>
      </c>
      <c r="R562" s="34">
        <v>41.278728110537728</v>
      </c>
      <c r="S562" s="34"/>
      <c r="T562" s="34">
        <v>142.9380000000001</v>
      </c>
      <c r="U562" s="34">
        <v>0.54045212859987546</v>
      </c>
      <c r="V562" s="34">
        <v>143.47845212859997</v>
      </c>
      <c r="W562" s="34">
        <v>142.40922085981958</v>
      </c>
      <c r="X562" s="34">
        <v>11.964000000000002</v>
      </c>
      <c r="Y562" s="34">
        <v>4.5236181187430259E-2</v>
      </c>
      <c r="Z562" s="34">
        <v>12.009236181187433</v>
      </c>
      <c r="AA562" s="34">
        <v>11.919740855244099</v>
      </c>
      <c r="AB562" s="34">
        <v>154.9020000000001</v>
      </c>
      <c r="AC562" s="34">
        <v>0.58568830978730568</v>
      </c>
      <c r="AD562" s="34">
        <v>155.48768830978742</v>
      </c>
      <c r="AE562" s="34">
        <v>154.32896171506368</v>
      </c>
    </row>
    <row r="563" spans="1:31" x14ac:dyDescent="0.3">
      <c r="A563" s="18">
        <v>45435</v>
      </c>
      <c r="B563" s="2">
        <v>23</v>
      </c>
      <c r="C563" s="2" t="s">
        <v>178</v>
      </c>
      <c r="D563" s="9">
        <v>26.108587</v>
      </c>
      <c r="E563">
        <v>7.5282439999999999E-3</v>
      </c>
      <c r="G563" s="34">
        <v>34.259000000000007</v>
      </c>
      <c r="H563" s="34">
        <v>0.15493642603322366</v>
      </c>
      <c r="I563" s="34">
        <v>34.413936426033231</v>
      </c>
      <c r="J563" s="34">
        <v>34.154859915617564</v>
      </c>
      <c r="K563" s="34">
        <v>3.2970000000000002</v>
      </c>
      <c r="L563" s="34">
        <v>1.4910691982589635E-2</v>
      </c>
      <c r="M563" s="34">
        <v>3.3119106919825896</v>
      </c>
      <c r="N563" s="34">
        <v>3.2869778201871358</v>
      </c>
      <c r="O563" s="34">
        <v>37.556000000000004</v>
      </c>
      <c r="P563" s="34">
        <v>0.16984711801581329</v>
      </c>
      <c r="Q563" s="34">
        <v>37.725847118015821</v>
      </c>
      <c r="R563" s="34">
        <v>37.441837735804697</v>
      </c>
      <c r="S563" s="34"/>
      <c r="T563" s="34">
        <v>129.51700000000005</v>
      </c>
      <c r="U563" s="34">
        <v>0.58574100500729831</v>
      </c>
      <c r="V563" s="34">
        <v>130.10274100500735</v>
      </c>
      <c r="W563" s="34">
        <v>129.12329582565286</v>
      </c>
      <c r="X563" s="34">
        <v>10.753999999999994</v>
      </c>
      <c r="Y563" s="34">
        <v>4.8634995929866198E-2</v>
      </c>
      <c r="Z563" s="34">
        <v>10.802634995929861</v>
      </c>
      <c r="AA563" s="34">
        <v>10.721310123837561</v>
      </c>
      <c r="AB563" s="34">
        <v>140.27100000000004</v>
      </c>
      <c r="AC563" s="34">
        <v>0.63437600093716451</v>
      </c>
      <c r="AD563" s="34">
        <v>140.9053760009372</v>
      </c>
      <c r="AE563" s="34">
        <v>139.84460594949041</v>
      </c>
    </row>
    <row r="564" spans="1:31" x14ac:dyDescent="0.3">
      <c r="A564" s="18">
        <v>45435</v>
      </c>
      <c r="B564" s="2">
        <v>24</v>
      </c>
      <c r="C564" s="2" t="s">
        <v>23</v>
      </c>
      <c r="D564" s="9">
        <v>24.632964999999999</v>
      </c>
      <c r="E564">
        <v>7.7378439999999998E-3</v>
      </c>
      <c r="G564" s="34">
        <v>31.961999999999996</v>
      </c>
      <c r="H564" s="34">
        <v>0.11774094521367025</v>
      </c>
      <c r="I564" s="34">
        <v>32.079740945213665</v>
      </c>
      <c r="J564" s="34">
        <v>31.831512914219189</v>
      </c>
      <c r="K564" s="34">
        <v>3.11</v>
      </c>
      <c r="L564" s="34">
        <v>1.1456552769367202E-2</v>
      </c>
      <c r="M564" s="34">
        <v>3.121456552769367</v>
      </c>
      <c r="N564" s="34">
        <v>3.09730320891126</v>
      </c>
      <c r="O564" s="34">
        <v>35.071999999999996</v>
      </c>
      <c r="P564" s="34">
        <v>0.12919749798303745</v>
      </c>
      <c r="Q564" s="34">
        <v>35.201197497983031</v>
      </c>
      <c r="R564" s="34">
        <v>34.928816123130446</v>
      </c>
      <c r="S564" s="34"/>
      <c r="T564" s="34">
        <v>118.50599999999999</v>
      </c>
      <c r="U564" s="34">
        <v>0.43654991719827319</v>
      </c>
      <c r="V564" s="34">
        <v>118.94254991719826</v>
      </c>
      <c r="W564" s="34">
        <v>118.02219102097678</v>
      </c>
      <c r="X564" s="34">
        <v>9.9350000000000023</v>
      </c>
      <c r="Y564" s="34">
        <v>3.6598344618541216E-2</v>
      </c>
      <c r="Z564" s="34">
        <v>9.9715983446185437</v>
      </c>
      <c r="AA564" s="34">
        <v>9.8944396721972279</v>
      </c>
      <c r="AB564" s="34">
        <v>128.44099999999997</v>
      </c>
      <c r="AC564" s="34">
        <v>0.47314826181681441</v>
      </c>
      <c r="AD564" s="34">
        <v>128.91414826181682</v>
      </c>
      <c r="AE564" s="34">
        <v>127.916630693174</v>
      </c>
    </row>
    <row r="565" spans="1:31" x14ac:dyDescent="0.3">
      <c r="A565" s="18">
        <v>45436</v>
      </c>
      <c r="B565" s="2">
        <v>1</v>
      </c>
      <c r="C565" s="2" t="s">
        <v>23</v>
      </c>
      <c r="D565" s="9">
        <v>44.132427</v>
      </c>
      <c r="E565">
        <v>7.9866969999999992E-3</v>
      </c>
      <c r="G565" s="34">
        <v>30.333999999999996</v>
      </c>
      <c r="H565" s="34">
        <v>0.14151063578577033</v>
      </c>
      <c r="I565" s="34">
        <v>30.475510635785767</v>
      </c>
      <c r="J565" s="34">
        <v>30.23211196641747</v>
      </c>
      <c r="K565" s="34">
        <v>2.9539999999999997</v>
      </c>
      <c r="L565" s="34">
        <v>1.3780655967269916E-2</v>
      </c>
      <c r="M565" s="34">
        <v>2.9677806559672697</v>
      </c>
      <c r="N565" s="34">
        <v>2.9440778911055978</v>
      </c>
      <c r="O565" s="34">
        <v>33.287999999999997</v>
      </c>
      <c r="P565" s="34">
        <v>0.15529129175304024</v>
      </c>
      <c r="Q565" s="34">
        <v>33.443291291753034</v>
      </c>
      <c r="R565" s="34">
        <v>33.17618985752307</v>
      </c>
      <c r="S565" s="34"/>
      <c r="T565" s="34">
        <v>112.20999999999998</v>
      </c>
      <c r="U565" s="34">
        <v>0.5234689932590918</v>
      </c>
      <c r="V565" s="34">
        <v>112.73346899325907</v>
      </c>
      <c r="W565" s="34">
        <v>111.83310093465101</v>
      </c>
      <c r="X565" s="34">
        <v>9.3859999999999957</v>
      </c>
      <c r="Y565" s="34">
        <v>4.3786471533106087E-2</v>
      </c>
      <c r="Z565" s="34">
        <v>9.4297864715331023</v>
      </c>
      <c r="AA565" s="34">
        <v>9.354473624210268</v>
      </c>
      <c r="AB565" s="34">
        <v>121.59599999999998</v>
      </c>
      <c r="AC565" s="34">
        <v>0.56725546479219791</v>
      </c>
      <c r="AD565" s="34">
        <v>122.16325546479217</v>
      </c>
      <c r="AE565" s="34">
        <v>121.18757455886129</v>
      </c>
    </row>
    <row r="566" spans="1:31" x14ac:dyDescent="0.3">
      <c r="A566" s="18">
        <v>45436</v>
      </c>
      <c r="B566" s="2">
        <v>2</v>
      </c>
      <c r="C566" s="2" t="s">
        <v>23</v>
      </c>
      <c r="D566" s="9">
        <v>23.173999999999999</v>
      </c>
      <c r="E566">
        <v>8.3209180000000001E-3</v>
      </c>
      <c r="G566" s="34">
        <v>29.37</v>
      </c>
      <c r="H566" s="34">
        <v>0.17406600216236451</v>
      </c>
      <c r="I566" s="34">
        <v>29.544066002162367</v>
      </c>
      <c r="J566" s="34">
        <v>29.298232251571786</v>
      </c>
      <c r="K566" s="34">
        <v>2.8150000000000004</v>
      </c>
      <c r="L566" s="34">
        <v>1.6683547704700586E-2</v>
      </c>
      <c r="M566" s="34">
        <v>2.8316835477047011</v>
      </c>
      <c r="N566" s="34">
        <v>2.8081213411023014</v>
      </c>
      <c r="O566" s="34">
        <v>32.185000000000002</v>
      </c>
      <c r="P566" s="34">
        <v>0.1907495498670651</v>
      </c>
      <c r="Q566" s="34">
        <v>32.375749549867066</v>
      </c>
      <c r="R566" s="34">
        <v>32.10635359267409</v>
      </c>
      <c r="S566" s="34"/>
      <c r="T566" s="34">
        <v>109.19300000000003</v>
      </c>
      <c r="U566" s="34">
        <v>0.64714977780439464</v>
      </c>
      <c r="V566" s="34">
        <v>109.84014977780443</v>
      </c>
      <c r="W566" s="34">
        <v>108.92617889839559</v>
      </c>
      <c r="X566" s="34">
        <v>9.2490000000000006</v>
      </c>
      <c r="Y566" s="34">
        <v>5.4815677698321734E-2</v>
      </c>
      <c r="Z566" s="34">
        <v>9.3038156776983225</v>
      </c>
      <c r="AA566" s="34">
        <v>9.2263993903570807</v>
      </c>
      <c r="AB566" s="34">
        <v>118.44200000000002</v>
      </c>
      <c r="AC566" s="34">
        <v>0.70196545550271638</v>
      </c>
      <c r="AD566" s="34">
        <v>119.14396545550275</v>
      </c>
      <c r="AE566" s="34">
        <v>118.15257828875266</v>
      </c>
    </row>
    <row r="567" spans="1:31" x14ac:dyDescent="0.3">
      <c r="A567" s="18">
        <v>45436</v>
      </c>
      <c r="B567" s="2">
        <v>3</v>
      </c>
      <c r="C567" s="2" t="s">
        <v>23</v>
      </c>
      <c r="D567" s="9">
        <v>16.095013000000002</v>
      </c>
      <c r="E567">
        <v>8.3513300000000006E-3</v>
      </c>
      <c r="G567" s="34">
        <v>28.615000000000006</v>
      </c>
      <c r="H567" s="34">
        <v>0.25985805564721504</v>
      </c>
      <c r="I567" s="34">
        <v>28.87485805564722</v>
      </c>
      <c r="J567" s="34">
        <v>28.63371458732135</v>
      </c>
      <c r="K567" s="34">
        <v>2.7239999999999998</v>
      </c>
      <c r="L567" s="34">
        <v>2.4737142882509652E-2</v>
      </c>
      <c r="M567" s="34">
        <v>2.7487371428825096</v>
      </c>
      <c r="N567" s="34">
        <v>2.7257815319190408</v>
      </c>
      <c r="O567" s="34">
        <v>31.339000000000006</v>
      </c>
      <c r="P567" s="34">
        <v>0.2845951985297247</v>
      </c>
      <c r="Q567" s="34">
        <v>31.623595198529728</v>
      </c>
      <c r="R567" s="34">
        <v>31.35949611924039</v>
      </c>
      <c r="S567" s="34"/>
      <c r="T567" s="34">
        <v>106.825</v>
      </c>
      <c r="U567" s="34">
        <v>0.97009738928931488</v>
      </c>
      <c r="V567" s="34">
        <v>107.79509738928932</v>
      </c>
      <c r="W567" s="34">
        <v>106.89486495860923</v>
      </c>
      <c r="X567" s="34">
        <v>9.0539999999999985</v>
      </c>
      <c r="Y567" s="34">
        <v>8.2221032179971495E-2</v>
      </c>
      <c r="Z567" s="34">
        <v>9.1362210321799697</v>
      </c>
      <c r="AA567" s="34">
        <v>9.0599214353872934</v>
      </c>
      <c r="AB567" s="34">
        <v>115.879</v>
      </c>
      <c r="AC567" s="34">
        <v>1.0523184214692864</v>
      </c>
      <c r="AD567" s="34">
        <v>116.9313184214693</v>
      </c>
      <c r="AE567" s="34">
        <v>115.95478639399653</v>
      </c>
    </row>
    <row r="568" spans="1:31" x14ac:dyDescent="0.3">
      <c r="A568" s="18">
        <v>45436</v>
      </c>
      <c r="B568" s="2">
        <v>4</v>
      </c>
      <c r="C568" s="2" t="s">
        <v>23</v>
      </c>
      <c r="D568" s="9">
        <v>17.300402999999999</v>
      </c>
      <c r="E568">
        <v>8.3508929999999999E-3</v>
      </c>
      <c r="G568" s="34">
        <v>28.434999999999999</v>
      </c>
      <c r="H568" s="34">
        <v>0.23344938989799355</v>
      </c>
      <c r="I568" s="34">
        <v>28.668449389897994</v>
      </c>
      <c r="J568" s="34">
        <v>28.429042236567039</v>
      </c>
      <c r="K568" s="34">
        <v>2.6950000000000003</v>
      </c>
      <c r="L568" s="34">
        <v>2.212576422630887E-2</v>
      </c>
      <c r="M568" s="34">
        <v>2.7171257642263091</v>
      </c>
      <c r="N568" s="34">
        <v>2.6944353377017118</v>
      </c>
      <c r="O568" s="34">
        <v>31.13</v>
      </c>
      <c r="P568" s="34">
        <v>0.25557515412430243</v>
      </c>
      <c r="Q568" s="34">
        <v>31.385575154124304</v>
      </c>
      <c r="R568" s="34">
        <v>31.123477574268751</v>
      </c>
      <c r="S568" s="34"/>
      <c r="T568" s="34">
        <v>106.05999999999989</v>
      </c>
      <c r="U568" s="34">
        <v>0.87074528899529358</v>
      </c>
      <c r="V568" s="34">
        <v>106.93074528899518</v>
      </c>
      <c r="W568" s="34">
        <v>106.03777807667653</v>
      </c>
      <c r="X568" s="34">
        <v>8.9689999999999959</v>
      </c>
      <c r="Y568" s="34">
        <v>7.3634871742398564E-2</v>
      </c>
      <c r="Z568" s="34">
        <v>9.0426348717423952</v>
      </c>
      <c r="AA568" s="34">
        <v>8.9671207954904055</v>
      </c>
      <c r="AB568" s="34">
        <v>115.02899999999988</v>
      </c>
      <c r="AC568" s="34">
        <v>0.94438016073769215</v>
      </c>
      <c r="AD568" s="34">
        <v>115.97338016073758</v>
      </c>
      <c r="AE568" s="34">
        <v>115.00489887216693</v>
      </c>
    </row>
    <row r="569" spans="1:31" x14ac:dyDescent="0.3">
      <c r="A569" s="18">
        <v>45436</v>
      </c>
      <c r="B569" s="2">
        <v>5</v>
      </c>
      <c r="C569" s="2" t="s">
        <v>23</v>
      </c>
      <c r="D569" s="9">
        <v>20.602412999999999</v>
      </c>
      <c r="E569">
        <v>8.7991360000000008E-3</v>
      </c>
      <c r="G569" s="34">
        <v>29.146000000000001</v>
      </c>
      <c r="H569" s="34">
        <v>0.2649922145473278</v>
      </c>
      <c r="I569" s="34">
        <v>29.410992214547328</v>
      </c>
      <c r="J569" s="34">
        <v>29.152200894156582</v>
      </c>
      <c r="K569" s="34">
        <v>2.7229999999999999</v>
      </c>
      <c r="L569" s="34">
        <v>2.4757215405625938E-2</v>
      </c>
      <c r="M569" s="34">
        <v>2.7477572154056258</v>
      </c>
      <c r="N569" s="34">
        <v>2.7235793259722905</v>
      </c>
      <c r="O569" s="34">
        <v>31.869</v>
      </c>
      <c r="P569" s="34">
        <v>0.28974942995295372</v>
      </c>
      <c r="Q569" s="34">
        <v>32.158749429952955</v>
      </c>
      <c r="R569" s="34">
        <v>31.875780220128874</v>
      </c>
      <c r="S569" s="34"/>
      <c r="T569" s="34">
        <v>108.85800000000003</v>
      </c>
      <c r="U569" s="34">
        <v>0.98972491906927262</v>
      </c>
      <c r="V569" s="34">
        <v>109.84772491906931</v>
      </c>
      <c r="W569" s="34">
        <v>108.88115984821582</v>
      </c>
      <c r="X569" s="34">
        <v>9.1840000000000011</v>
      </c>
      <c r="Y569" s="34">
        <v>8.3499914170131709E-2</v>
      </c>
      <c r="Z569" s="34">
        <v>9.2674999141701324</v>
      </c>
      <c r="AA569" s="34">
        <v>9.1859539220453605</v>
      </c>
      <c r="AB569" s="34">
        <v>118.04200000000003</v>
      </c>
      <c r="AC569" s="34">
        <v>1.0732248332394043</v>
      </c>
      <c r="AD569" s="34">
        <v>119.11522483323944</v>
      </c>
      <c r="AE569" s="34">
        <v>118.06711377026117</v>
      </c>
    </row>
    <row r="570" spans="1:31" x14ac:dyDescent="0.3">
      <c r="A570" s="18">
        <v>45436</v>
      </c>
      <c r="B570" s="2">
        <v>6</v>
      </c>
      <c r="C570" s="2" t="s">
        <v>23</v>
      </c>
      <c r="D570" s="9">
        <v>29.631823000000001</v>
      </c>
      <c r="E570">
        <v>8.6364700000000003E-3</v>
      </c>
      <c r="G570" s="34">
        <v>30.972999999999995</v>
      </c>
      <c r="H570" s="34">
        <v>0.32319397010811335</v>
      </c>
      <c r="I570" s="34">
        <v>31.29619397010811</v>
      </c>
      <c r="J570" s="34">
        <v>31.025905329771089</v>
      </c>
      <c r="K570" s="34">
        <v>2.9260000000000002</v>
      </c>
      <c r="L570" s="34">
        <v>3.0531932862052105E-2</v>
      </c>
      <c r="M570" s="34">
        <v>2.9565319328620521</v>
      </c>
      <c r="N570" s="34">
        <v>2.9309979335198468</v>
      </c>
      <c r="O570" s="34">
        <v>33.898999999999994</v>
      </c>
      <c r="P570" s="34">
        <v>0.35372590297016543</v>
      </c>
      <c r="Q570" s="34">
        <v>34.252725902970163</v>
      </c>
      <c r="R570" s="34">
        <v>33.956903263290933</v>
      </c>
      <c r="S570" s="34"/>
      <c r="T570" s="34">
        <v>117.01199999999999</v>
      </c>
      <c r="U570" s="34">
        <v>1.2209851428757486</v>
      </c>
      <c r="V570" s="34">
        <v>118.23298514287573</v>
      </c>
      <c r="W570" s="34">
        <v>117.21186951367883</v>
      </c>
      <c r="X570" s="34">
        <v>9.7559999999999949</v>
      </c>
      <c r="Y570" s="34">
        <v>0.10180093540744367</v>
      </c>
      <c r="Z570" s="34">
        <v>9.8578009354074378</v>
      </c>
      <c r="AA570" s="34">
        <v>9.7726643333628189</v>
      </c>
      <c r="AB570" s="34">
        <v>126.76799999999999</v>
      </c>
      <c r="AC570" s="34">
        <v>1.3227860782831922</v>
      </c>
      <c r="AD570" s="34">
        <v>128.09078607828317</v>
      </c>
      <c r="AE570" s="34">
        <v>126.98453384704166</v>
      </c>
    </row>
    <row r="571" spans="1:31" x14ac:dyDescent="0.3">
      <c r="A571" s="18">
        <v>45436</v>
      </c>
      <c r="B571" s="2">
        <v>7</v>
      </c>
      <c r="C571" s="2" t="s">
        <v>23</v>
      </c>
      <c r="D571" s="9">
        <v>31.851105</v>
      </c>
      <c r="E571">
        <v>8.7212430000000001E-3</v>
      </c>
      <c r="G571" s="34">
        <v>33.68399999999999</v>
      </c>
      <c r="H571" s="34">
        <v>6.0507555355330499E-2</v>
      </c>
      <c r="I571" s="34">
        <v>33.74450755535532</v>
      </c>
      <c r="J571" s="34">
        <v>33.450213505049732</v>
      </c>
      <c r="K571" s="34">
        <v>3.1749999999999998</v>
      </c>
      <c r="L571" s="34">
        <v>5.7033454534251979E-3</v>
      </c>
      <c r="M571" s="34">
        <v>3.1807033454534248</v>
      </c>
      <c r="N571" s="34">
        <v>3.1529636586668124</v>
      </c>
      <c r="O571" s="34">
        <v>36.858999999999988</v>
      </c>
      <c r="P571" s="34">
        <v>6.6210900808755691E-2</v>
      </c>
      <c r="Q571" s="34">
        <v>36.925210900808743</v>
      </c>
      <c r="R571" s="34">
        <v>36.603177163716545</v>
      </c>
      <c r="S571" s="34"/>
      <c r="T571" s="34">
        <v>128.60499999999999</v>
      </c>
      <c r="U571" s="34">
        <v>0.23101692662606221</v>
      </c>
      <c r="V571" s="34">
        <v>128.83601692662606</v>
      </c>
      <c r="W571" s="34">
        <v>127.71240671585684</v>
      </c>
      <c r="X571" s="34">
        <v>10.57</v>
      </c>
      <c r="Y571" s="34">
        <v>1.8987200454395073E-2</v>
      </c>
      <c r="Z571" s="34">
        <v>10.588987200454396</v>
      </c>
      <c r="AA571" s="34">
        <v>10.496638069955344</v>
      </c>
      <c r="AB571" s="34">
        <v>139.17499999999998</v>
      </c>
      <c r="AC571" s="34">
        <v>0.25000412708045727</v>
      </c>
      <c r="AD571" s="34">
        <v>139.42500412708046</v>
      </c>
      <c r="AE571" s="34">
        <v>138.20904478581218</v>
      </c>
    </row>
    <row r="572" spans="1:31" x14ac:dyDescent="0.3">
      <c r="A572" s="18">
        <v>45436</v>
      </c>
      <c r="B572" s="2">
        <v>8</v>
      </c>
      <c r="C572" s="2" t="s">
        <v>178</v>
      </c>
      <c r="D572" s="9">
        <v>42.968572999999999</v>
      </c>
      <c r="E572">
        <v>8.6275610000000006E-3</v>
      </c>
      <c r="G572" s="34">
        <v>38.57</v>
      </c>
      <c r="H572" s="34">
        <v>0.14554299730057207</v>
      </c>
      <c r="I572" s="34">
        <v>38.715542997300574</v>
      </c>
      <c r="J572" s="34">
        <v>38.381522288443243</v>
      </c>
      <c r="K572" s="34">
        <v>3.5100000000000002</v>
      </c>
      <c r="L572" s="34">
        <v>1.3244903306326368E-2</v>
      </c>
      <c r="M572" s="34">
        <v>3.5232449033063267</v>
      </c>
      <c r="N572" s="34">
        <v>3.4928478929851123</v>
      </c>
      <c r="O572" s="34">
        <v>42.08</v>
      </c>
      <c r="P572" s="34">
        <v>0.15878790060689843</v>
      </c>
      <c r="Q572" s="34">
        <v>42.238787900606901</v>
      </c>
      <c r="R572" s="34">
        <v>41.874370181428354</v>
      </c>
      <c r="S572" s="34"/>
      <c r="T572" s="34">
        <v>145.74899999999994</v>
      </c>
      <c r="U572" s="34">
        <v>0.54998045925748174</v>
      </c>
      <c r="V572" s="34">
        <v>146.29898045925742</v>
      </c>
      <c r="W572" s="34">
        <v>145.03677708110737</v>
      </c>
      <c r="X572" s="34">
        <v>11.526</v>
      </c>
      <c r="Y572" s="34">
        <v>4.3493092737526405E-2</v>
      </c>
      <c r="Z572" s="34">
        <v>11.569493092737526</v>
      </c>
      <c r="AA572" s="34">
        <v>11.469676585340855</v>
      </c>
      <c r="AB572" s="34">
        <v>157.27499999999995</v>
      </c>
      <c r="AC572" s="34">
        <v>0.59347355199500818</v>
      </c>
      <c r="AD572" s="34">
        <v>157.86847355199495</v>
      </c>
      <c r="AE572" s="34">
        <v>156.50645366644824</v>
      </c>
    </row>
    <row r="573" spans="1:31" x14ac:dyDescent="0.3">
      <c r="A573" s="18">
        <v>45436</v>
      </c>
      <c r="B573" s="2">
        <v>9</v>
      </c>
      <c r="C573" s="2" t="s">
        <v>178</v>
      </c>
      <c r="D573" s="9">
        <v>99.494883000000002</v>
      </c>
      <c r="E573">
        <v>8.3029260000000004E-3</v>
      </c>
      <c r="G573" s="34">
        <v>43.446999999999996</v>
      </c>
      <c r="H573" s="34">
        <v>0.17162196097361482</v>
      </c>
      <c r="I573" s="34">
        <v>43.618621960973613</v>
      </c>
      <c r="J573" s="34">
        <v>43.256459770609673</v>
      </c>
      <c r="K573" s="34">
        <v>3.9220000000000006</v>
      </c>
      <c r="L573" s="34">
        <v>1.5492469697298259E-2</v>
      </c>
      <c r="M573" s="34">
        <v>3.937492469697299</v>
      </c>
      <c r="N573" s="34">
        <v>3.9047997610958451</v>
      </c>
      <c r="O573" s="34">
        <v>47.369</v>
      </c>
      <c r="P573" s="34">
        <v>0.18711443067091307</v>
      </c>
      <c r="Q573" s="34">
        <v>47.55611443067091</v>
      </c>
      <c r="R573" s="34">
        <v>47.161259531705518</v>
      </c>
      <c r="S573" s="34"/>
      <c r="T573" s="34">
        <v>165.16399999999996</v>
      </c>
      <c r="U573" s="34">
        <v>0.65242179119953303</v>
      </c>
      <c r="V573" s="34">
        <v>165.8164217911995</v>
      </c>
      <c r="W573" s="34">
        <v>164.43966031148238</v>
      </c>
      <c r="X573" s="34">
        <v>12.763999999999999</v>
      </c>
      <c r="Y573" s="34">
        <v>5.0419654058213907E-2</v>
      </c>
      <c r="Z573" s="34">
        <v>12.814419654058213</v>
      </c>
      <c r="AA573" s="34">
        <v>12.708022475937621</v>
      </c>
      <c r="AB573" s="34">
        <v>177.92799999999997</v>
      </c>
      <c r="AC573" s="34">
        <v>0.70284144525774694</v>
      </c>
      <c r="AD573" s="34">
        <v>178.63084144525772</v>
      </c>
      <c r="AE573" s="34">
        <v>177.14768278742</v>
      </c>
    </row>
    <row r="574" spans="1:31" x14ac:dyDescent="0.3">
      <c r="A574" s="18">
        <v>45436</v>
      </c>
      <c r="B574" s="2">
        <v>10</v>
      </c>
      <c r="C574" s="2" t="s">
        <v>178</v>
      </c>
      <c r="D574" s="9">
        <v>39.714162999999999</v>
      </c>
      <c r="E574">
        <v>8.1650799999999999E-3</v>
      </c>
      <c r="G574" s="34">
        <v>48.003999999999998</v>
      </c>
      <c r="H574" s="34">
        <v>0.11123722568607185</v>
      </c>
      <c r="I574" s="34">
        <v>48.115237225686073</v>
      </c>
      <c r="J574" s="34">
        <v>47.722372464519367</v>
      </c>
      <c r="K574" s="34">
        <v>4.3069999999999995</v>
      </c>
      <c r="L574" s="34">
        <v>9.9803918638011711E-3</v>
      </c>
      <c r="M574" s="34">
        <v>4.316980391863801</v>
      </c>
      <c r="N574" s="34">
        <v>4.2817319016058013</v>
      </c>
      <c r="O574" s="34">
        <v>52.311</v>
      </c>
      <c r="P574" s="34">
        <v>0.12121761754987302</v>
      </c>
      <c r="Q574" s="34">
        <v>52.432217617549874</v>
      </c>
      <c r="R574" s="34">
        <v>52.004104366125169</v>
      </c>
      <c r="S574" s="34"/>
      <c r="T574" s="34">
        <v>180.72800000000001</v>
      </c>
      <c r="U574" s="34">
        <v>0.41879179492943075</v>
      </c>
      <c r="V574" s="34">
        <v>181.14679179492944</v>
      </c>
      <c r="W574" s="34">
        <v>179.66771374818049</v>
      </c>
      <c r="X574" s="34">
        <v>13.860999999999997</v>
      </c>
      <c r="Y574" s="34">
        <v>3.2119389743243097E-2</v>
      </c>
      <c r="Z574" s="34">
        <v>13.893119389743241</v>
      </c>
      <c r="AA574" s="34">
        <v>13.779680958476435</v>
      </c>
      <c r="AB574" s="34">
        <v>194.589</v>
      </c>
      <c r="AC574" s="34">
        <v>0.45091118467267383</v>
      </c>
      <c r="AD574" s="34">
        <v>195.03991118467269</v>
      </c>
      <c r="AE574" s="34">
        <v>193.44739470665692</v>
      </c>
    </row>
    <row r="575" spans="1:31" x14ac:dyDescent="0.3">
      <c r="A575" s="18">
        <v>45436</v>
      </c>
      <c r="B575" s="2">
        <v>11</v>
      </c>
      <c r="C575" s="2" t="s">
        <v>178</v>
      </c>
      <c r="D575" s="9">
        <v>53.376427</v>
      </c>
      <c r="E575">
        <v>7.9641220000000006E-3</v>
      </c>
      <c r="G575" s="34">
        <v>52.23299999999999</v>
      </c>
      <c r="H575" s="34">
        <v>6.3235254299070287E-2</v>
      </c>
      <c r="I575" s="34">
        <v>52.296235254299063</v>
      </c>
      <c r="J575" s="34">
        <v>51.879741656593126</v>
      </c>
      <c r="K575" s="34">
        <v>4.7309999999999999</v>
      </c>
      <c r="L575" s="34">
        <v>5.7275283458522687E-3</v>
      </c>
      <c r="M575" s="34">
        <v>4.7367275283458525</v>
      </c>
      <c r="N575" s="34">
        <v>4.6990036524293481</v>
      </c>
      <c r="O575" s="34">
        <v>56.963999999999992</v>
      </c>
      <c r="P575" s="34">
        <v>6.896278264492256E-2</v>
      </c>
      <c r="Q575" s="34">
        <v>57.032962782644915</v>
      </c>
      <c r="R575" s="34">
        <v>56.578745309022473</v>
      </c>
      <c r="S575" s="34"/>
      <c r="T575" s="34">
        <v>191.92400000000001</v>
      </c>
      <c r="U575" s="34">
        <v>0.23235048620785267</v>
      </c>
      <c r="V575" s="34">
        <v>192.15635048620786</v>
      </c>
      <c r="W575" s="34">
        <v>190.62599386786096</v>
      </c>
      <c r="X575" s="34">
        <v>14.890000000000002</v>
      </c>
      <c r="Y575" s="34">
        <v>1.8026399718820606E-2</v>
      </c>
      <c r="Z575" s="34">
        <v>14.908026399718823</v>
      </c>
      <c r="AA575" s="34">
        <v>14.789297058692242</v>
      </c>
      <c r="AB575" s="34">
        <v>206.81400000000002</v>
      </c>
      <c r="AC575" s="34">
        <v>0.25037688592667329</v>
      </c>
      <c r="AD575" s="34">
        <v>207.06437688592669</v>
      </c>
      <c r="AE575" s="34">
        <v>205.41529092655321</v>
      </c>
    </row>
    <row r="576" spans="1:31" x14ac:dyDescent="0.3">
      <c r="A576" s="18">
        <v>45436</v>
      </c>
      <c r="B576" s="2">
        <v>12</v>
      </c>
      <c r="C576" s="2" t="s">
        <v>178</v>
      </c>
      <c r="D576" s="9">
        <v>41.536012999999997</v>
      </c>
      <c r="E576">
        <v>7.5427580000000001E-3</v>
      </c>
      <c r="G576" s="34">
        <v>54.35499999999999</v>
      </c>
      <c r="H576" s="34">
        <v>0.41678657298458754</v>
      </c>
      <c r="I576" s="34">
        <v>54.771786572984574</v>
      </c>
      <c r="J576" s="34">
        <v>54.358656241636901</v>
      </c>
      <c r="K576" s="34">
        <v>4.9119999999999999</v>
      </c>
      <c r="L576" s="34">
        <v>3.7664532177358011E-2</v>
      </c>
      <c r="M576" s="34">
        <v>4.9496645321773576</v>
      </c>
      <c r="N576" s="34">
        <v>4.9123304104299601</v>
      </c>
      <c r="O576" s="34">
        <v>59.266999999999989</v>
      </c>
      <c r="P576" s="34">
        <v>0.45445110516194553</v>
      </c>
      <c r="Q576" s="34">
        <v>59.721451105161933</v>
      </c>
      <c r="R576" s="34">
        <v>59.27098665206686</v>
      </c>
      <c r="S576" s="34"/>
      <c r="T576" s="34">
        <v>196.827</v>
      </c>
      <c r="U576" s="34">
        <v>1.5092420347868167</v>
      </c>
      <c r="V576" s="34">
        <v>198.33624203478681</v>
      </c>
      <c r="W576" s="34">
        <v>196.84023975848896</v>
      </c>
      <c r="X576" s="34">
        <v>15.003999999999996</v>
      </c>
      <c r="Y576" s="34">
        <v>0.11504858322253243</v>
      </c>
      <c r="Z576" s="34">
        <v>15.119048583222529</v>
      </c>
      <c r="AA576" s="34">
        <v>15.005009258569038</v>
      </c>
      <c r="AB576" s="34">
        <v>211.83099999999999</v>
      </c>
      <c r="AC576" s="34">
        <v>1.6242906180093493</v>
      </c>
      <c r="AD576" s="34">
        <v>213.45529061800934</v>
      </c>
      <c r="AE576" s="34">
        <v>211.84524901705799</v>
      </c>
    </row>
    <row r="577" spans="1:31" x14ac:dyDescent="0.3">
      <c r="A577" s="18">
        <v>45436</v>
      </c>
      <c r="B577" s="2">
        <v>13</v>
      </c>
      <c r="C577" s="2" t="s">
        <v>178</v>
      </c>
      <c r="D577" s="9">
        <v>30.538218000000001</v>
      </c>
      <c r="E577">
        <v>7.5255360000000002E-3</v>
      </c>
      <c r="G577" s="34">
        <v>54.497</v>
      </c>
      <c r="H577" s="34">
        <v>0.40183057952319101</v>
      </c>
      <c r="I577" s="34">
        <v>54.898830579523192</v>
      </c>
      <c r="J577" s="34">
        <v>54.485687453639088</v>
      </c>
      <c r="K577" s="34">
        <v>4.8460000000000001</v>
      </c>
      <c r="L577" s="34">
        <v>3.5731709788967898E-2</v>
      </c>
      <c r="M577" s="34">
        <v>4.8817317097889683</v>
      </c>
      <c r="N577" s="34">
        <v>4.8449940620646093</v>
      </c>
      <c r="O577" s="34">
        <v>59.343000000000004</v>
      </c>
      <c r="P577" s="34">
        <v>0.4375622893121589</v>
      </c>
      <c r="Q577" s="34">
        <v>59.780562289312158</v>
      </c>
      <c r="R577" s="34">
        <v>59.330681515703695</v>
      </c>
      <c r="S577" s="34"/>
      <c r="T577" s="34">
        <v>197.15300000000011</v>
      </c>
      <c r="U577" s="34">
        <v>1.4536966116434982</v>
      </c>
      <c r="V577" s="34">
        <v>198.6066966116436</v>
      </c>
      <c r="W577" s="34">
        <v>197.1120747664516</v>
      </c>
      <c r="X577" s="34">
        <v>15.033000000000001</v>
      </c>
      <c r="Y577" s="34">
        <v>0.11084498416375455</v>
      </c>
      <c r="Z577" s="34">
        <v>15.143844984163756</v>
      </c>
      <c r="AA577" s="34">
        <v>15.029879433557012</v>
      </c>
      <c r="AB577" s="34">
        <v>212.18600000000009</v>
      </c>
      <c r="AC577" s="34">
        <v>1.5645415958072526</v>
      </c>
      <c r="AD577" s="34">
        <v>213.75054159580736</v>
      </c>
      <c r="AE577" s="34">
        <v>212.1419542000086</v>
      </c>
    </row>
    <row r="578" spans="1:31" x14ac:dyDescent="0.3">
      <c r="A578" s="18">
        <v>45436</v>
      </c>
      <c r="B578" s="2">
        <v>14</v>
      </c>
      <c r="C578" s="2" t="s">
        <v>178</v>
      </c>
      <c r="D578" s="9">
        <v>35.255158000000002</v>
      </c>
      <c r="E578">
        <v>7.6806579999999999E-3</v>
      </c>
      <c r="G578" s="34">
        <v>54.708999999999996</v>
      </c>
      <c r="H578" s="34">
        <v>0.30268652559687909</v>
      </c>
      <c r="I578" s="34">
        <v>55.011686525596872</v>
      </c>
      <c r="J578" s="34">
        <v>54.589160575390558</v>
      </c>
      <c r="K578" s="34">
        <v>4.9220000000000006</v>
      </c>
      <c r="L578" s="34">
        <v>2.7231773181521122E-2</v>
      </c>
      <c r="M578" s="34">
        <v>4.9492317731815216</v>
      </c>
      <c r="N578" s="34">
        <v>4.9112184165689809</v>
      </c>
      <c r="O578" s="34">
        <v>59.631</v>
      </c>
      <c r="P578" s="34">
        <v>0.32991829877840023</v>
      </c>
      <c r="Q578" s="34">
        <v>59.960918298778395</v>
      </c>
      <c r="R578" s="34">
        <v>59.500378991959536</v>
      </c>
      <c r="S578" s="34"/>
      <c r="T578" s="34">
        <v>198.774</v>
      </c>
      <c r="U578" s="34">
        <v>1.0997497932514584</v>
      </c>
      <c r="V578" s="34">
        <v>199.87374979325145</v>
      </c>
      <c r="W578" s="34">
        <v>198.33858787791192</v>
      </c>
      <c r="X578" s="34">
        <v>15.113999999999997</v>
      </c>
      <c r="Y578" s="34">
        <v>8.3620686685394172E-2</v>
      </c>
      <c r="Z578" s="34">
        <v>15.197620686685392</v>
      </c>
      <c r="AA578" s="34">
        <v>15.080892959777238</v>
      </c>
      <c r="AB578" s="34">
        <v>213.88800000000001</v>
      </c>
      <c r="AC578" s="34">
        <v>1.1833704799368525</v>
      </c>
      <c r="AD578" s="34">
        <v>215.07137047993683</v>
      </c>
      <c r="AE578" s="34">
        <v>213.41948083768915</v>
      </c>
    </row>
    <row r="579" spans="1:31" x14ac:dyDescent="0.3">
      <c r="A579" s="18">
        <v>45436</v>
      </c>
      <c r="B579" s="2">
        <v>15</v>
      </c>
      <c r="C579" s="2" t="s">
        <v>178</v>
      </c>
      <c r="D579" s="9">
        <v>41.259616999999999</v>
      </c>
      <c r="E579">
        <v>7.5884660000000003E-3</v>
      </c>
      <c r="G579" s="34">
        <v>54.266000000000005</v>
      </c>
      <c r="H579" s="34">
        <v>0.34269747163014536</v>
      </c>
      <c r="I579" s="34">
        <v>54.608697471630151</v>
      </c>
      <c r="J579" s="34">
        <v>54.194301227562399</v>
      </c>
      <c r="K579" s="34">
        <v>4.9630000000000001</v>
      </c>
      <c r="L579" s="34">
        <v>3.1342047538060872E-2</v>
      </c>
      <c r="M579" s="34">
        <v>4.9943420475380611</v>
      </c>
      <c r="N579" s="34">
        <v>4.9564426527179481</v>
      </c>
      <c r="O579" s="34">
        <v>59.229000000000006</v>
      </c>
      <c r="P579" s="34">
        <v>0.37403951916820621</v>
      </c>
      <c r="Q579" s="34">
        <v>59.603039519168213</v>
      </c>
      <c r="R579" s="34">
        <v>59.150743880280345</v>
      </c>
      <c r="S579" s="34"/>
      <c r="T579" s="34">
        <v>197.1449999999999</v>
      </c>
      <c r="U579" s="34">
        <v>1.2449985818841443</v>
      </c>
      <c r="V579" s="34">
        <v>198.38999858188404</v>
      </c>
      <c r="W579" s="34">
        <v>196.88452282290538</v>
      </c>
      <c r="X579" s="34">
        <v>15.184999999999999</v>
      </c>
      <c r="Y579" s="34">
        <v>9.5895424514498145E-2</v>
      </c>
      <c r="Z579" s="34">
        <v>15.280895424514497</v>
      </c>
      <c r="AA579" s="34">
        <v>15.164936869136014</v>
      </c>
      <c r="AB579" s="34">
        <v>212.3299999999999</v>
      </c>
      <c r="AC579" s="34">
        <v>1.3408940063986423</v>
      </c>
      <c r="AD579" s="34">
        <v>213.67089400639856</v>
      </c>
      <c r="AE579" s="34">
        <v>212.04945969204141</v>
      </c>
    </row>
    <row r="580" spans="1:31" x14ac:dyDescent="0.3">
      <c r="A580" s="18">
        <v>45436</v>
      </c>
      <c r="B580" s="2">
        <v>16</v>
      </c>
      <c r="C580" s="2" t="s">
        <v>178</v>
      </c>
      <c r="D580" s="9">
        <v>35.020620999999998</v>
      </c>
      <c r="E580">
        <v>7.4975240000000002E-3</v>
      </c>
      <c r="G580" s="34">
        <v>53.334999999999994</v>
      </c>
      <c r="H580" s="34">
        <v>0.4988405076627363</v>
      </c>
      <c r="I580" s="34">
        <v>53.833840507662728</v>
      </c>
      <c r="J580" s="34">
        <v>53.43021999644435</v>
      </c>
      <c r="K580" s="34">
        <v>4.9729999999999999</v>
      </c>
      <c r="L580" s="34">
        <v>4.6512306076812379E-2</v>
      </c>
      <c r="M580" s="34">
        <v>5.0195123060768125</v>
      </c>
      <c r="N580" s="34">
        <v>4.981878392093706</v>
      </c>
      <c r="O580" s="34">
        <v>58.307999999999993</v>
      </c>
      <c r="P580" s="34">
        <v>0.54535281373954869</v>
      </c>
      <c r="Q580" s="34">
        <v>58.853352813739541</v>
      </c>
      <c r="R580" s="34">
        <v>58.412098388538055</v>
      </c>
      <c r="S580" s="34"/>
      <c r="T580" s="34">
        <v>193.35199999999995</v>
      </c>
      <c r="U580" s="34">
        <v>1.8084149214888043</v>
      </c>
      <c r="V580" s="34">
        <v>195.16041492148875</v>
      </c>
      <c r="W580" s="34">
        <v>193.69719502676492</v>
      </c>
      <c r="X580" s="34">
        <v>15.262999999999998</v>
      </c>
      <c r="Y580" s="34">
        <v>0.14275433896046394</v>
      </c>
      <c r="Z580" s="34">
        <v>15.405754338960461</v>
      </c>
      <c r="AA580" s="34">
        <v>15.290249326066</v>
      </c>
      <c r="AB580" s="34">
        <v>208.61499999999995</v>
      </c>
      <c r="AC580" s="34">
        <v>1.9511692604492683</v>
      </c>
      <c r="AD580" s="34">
        <v>210.56616926044921</v>
      </c>
      <c r="AE580" s="34">
        <v>208.98744435283092</v>
      </c>
    </row>
    <row r="581" spans="1:31" x14ac:dyDescent="0.3">
      <c r="A581" s="18">
        <v>45436</v>
      </c>
      <c r="B581" s="2">
        <v>17</v>
      </c>
      <c r="C581" s="2" t="s">
        <v>178</v>
      </c>
      <c r="D581" s="9">
        <v>104.55104900000001</v>
      </c>
      <c r="E581">
        <v>7.6314750000000004E-3</v>
      </c>
      <c r="G581" s="34">
        <v>51.541999999999994</v>
      </c>
      <c r="H581" s="34">
        <v>0.56336001783071865</v>
      </c>
      <c r="I581" s="34">
        <v>52.105360017830712</v>
      </c>
      <c r="J581" s="34">
        <v>51.707719265488635</v>
      </c>
      <c r="K581" s="34">
        <v>4.9800000000000004</v>
      </c>
      <c r="L581" s="34">
        <v>5.443197564698652E-2</v>
      </c>
      <c r="M581" s="34">
        <v>5.0344319756469869</v>
      </c>
      <c r="N581" s="34">
        <v>4.9960118338856363</v>
      </c>
      <c r="O581" s="34">
        <v>56.521999999999991</v>
      </c>
      <c r="P581" s="34">
        <v>0.61779199347770519</v>
      </c>
      <c r="Q581" s="34">
        <v>57.139791993477701</v>
      </c>
      <c r="R581" s="34">
        <v>56.703731099374274</v>
      </c>
      <c r="S581" s="34"/>
      <c r="T581" s="34">
        <v>187.44699999999997</v>
      </c>
      <c r="U581" s="34">
        <v>2.048817377329454</v>
      </c>
      <c r="V581" s="34">
        <v>189.49581737732942</v>
      </c>
      <c r="W581" s="34">
        <v>188.04968478440975</v>
      </c>
      <c r="X581" s="34">
        <v>14.895999999999995</v>
      </c>
      <c r="Y581" s="34">
        <v>0.16281500185492187</v>
      </c>
      <c r="Z581" s="34">
        <v>15.058815001854917</v>
      </c>
      <c r="AA581" s="34">
        <v>14.943894031638635</v>
      </c>
      <c r="AB581" s="34">
        <v>202.34299999999996</v>
      </c>
      <c r="AC581" s="34">
        <v>2.2116323791843757</v>
      </c>
      <c r="AD581" s="34">
        <v>204.55463237918434</v>
      </c>
      <c r="AE581" s="34">
        <v>202.9935788160484</v>
      </c>
    </row>
    <row r="582" spans="1:31" x14ac:dyDescent="0.3">
      <c r="A582" s="18">
        <v>45436</v>
      </c>
      <c r="B582" s="2">
        <v>18</v>
      </c>
      <c r="C582" s="2" t="s">
        <v>178</v>
      </c>
      <c r="D582" s="9">
        <v>52.758673999999999</v>
      </c>
      <c r="E582">
        <v>7.6080380000000001E-3</v>
      </c>
      <c r="G582" s="34">
        <v>49.363</v>
      </c>
      <c r="H582" s="34">
        <v>0.58266041584680539</v>
      </c>
      <c r="I582" s="34">
        <v>49.945660415846802</v>
      </c>
      <c r="J582" s="34">
        <v>49.565671933467947</v>
      </c>
      <c r="K582" s="34">
        <v>4.8760000000000003</v>
      </c>
      <c r="L582" s="34">
        <v>5.75542853487232E-2</v>
      </c>
      <c r="M582" s="34">
        <v>4.9335542853487233</v>
      </c>
      <c r="N582" s="34">
        <v>4.8960196168707277</v>
      </c>
      <c r="O582" s="34">
        <v>54.238999999999997</v>
      </c>
      <c r="P582" s="34">
        <v>0.64021470119552859</v>
      </c>
      <c r="Q582" s="34">
        <v>54.879214701195522</v>
      </c>
      <c r="R582" s="34">
        <v>54.461691550338671</v>
      </c>
      <c r="S582" s="34"/>
      <c r="T582" s="34">
        <v>181.52</v>
      </c>
      <c r="U582" s="34">
        <v>2.1425869311936494</v>
      </c>
      <c r="V582" s="34">
        <v>183.66258693119366</v>
      </c>
      <c r="W582" s="34">
        <v>182.26527499064284</v>
      </c>
      <c r="X582" s="34">
        <v>14.723000000000003</v>
      </c>
      <c r="Y582" s="34">
        <v>0.17378419671641751</v>
      </c>
      <c r="Z582" s="34">
        <v>14.896784196716419</v>
      </c>
      <c r="AA582" s="34">
        <v>14.783448896470002</v>
      </c>
      <c r="AB582" s="34">
        <v>196.24300000000002</v>
      </c>
      <c r="AC582" s="34">
        <v>2.3163711279100667</v>
      </c>
      <c r="AD582" s="34">
        <v>198.55937112791008</v>
      </c>
      <c r="AE582" s="34">
        <v>197.04872388711283</v>
      </c>
    </row>
    <row r="583" spans="1:31" x14ac:dyDescent="0.3">
      <c r="A583" s="18">
        <v>45436</v>
      </c>
      <c r="B583" s="2">
        <v>19</v>
      </c>
      <c r="C583" s="2" t="s">
        <v>178</v>
      </c>
      <c r="D583" s="9">
        <v>38.047199999999997</v>
      </c>
      <c r="E583">
        <v>7.535847E-3</v>
      </c>
      <c r="G583" s="34">
        <v>47.222999999999985</v>
      </c>
      <c r="H583" s="34">
        <v>0.53851897684374361</v>
      </c>
      <c r="I583" s="34">
        <v>47.761518976843732</v>
      </c>
      <c r="J583" s="34">
        <v>47.401595477346639</v>
      </c>
      <c r="K583" s="34">
        <v>4.657</v>
      </c>
      <c r="L583" s="34">
        <v>5.3107233237221586E-2</v>
      </c>
      <c r="M583" s="34">
        <v>4.7101072332372214</v>
      </c>
      <c r="N583" s="34">
        <v>4.6746125857739527</v>
      </c>
      <c r="O583" s="34">
        <v>51.879999999999981</v>
      </c>
      <c r="P583" s="34">
        <v>0.59162621008096516</v>
      </c>
      <c r="Q583" s="34">
        <v>52.471626210080956</v>
      </c>
      <c r="R583" s="34">
        <v>52.076208063120589</v>
      </c>
      <c r="S583" s="34"/>
      <c r="T583" s="34">
        <v>174.06200000000004</v>
      </c>
      <c r="U583" s="34">
        <v>1.9849583920414999</v>
      </c>
      <c r="V583" s="34">
        <v>176.04695839204155</v>
      </c>
      <c r="W583" s="34">
        <v>174.72029544878376</v>
      </c>
      <c r="X583" s="34">
        <v>14.295000000000002</v>
      </c>
      <c r="Y583" s="34">
        <v>0.16301651258880881</v>
      </c>
      <c r="Z583" s="34">
        <v>14.458016512588811</v>
      </c>
      <c r="AA583" s="34">
        <v>14.349063112226469</v>
      </c>
      <c r="AB583" s="34">
        <v>188.35700000000003</v>
      </c>
      <c r="AC583" s="34">
        <v>2.1479749046303089</v>
      </c>
      <c r="AD583" s="34">
        <v>190.50497490463036</v>
      </c>
      <c r="AE583" s="34">
        <v>189.06935856101023</v>
      </c>
    </row>
    <row r="584" spans="1:31" x14ac:dyDescent="0.3">
      <c r="A584" s="18">
        <v>45436</v>
      </c>
      <c r="B584" s="2">
        <v>20</v>
      </c>
      <c r="C584" s="2" t="s">
        <v>178</v>
      </c>
      <c r="D584" s="9">
        <v>31.79552</v>
      </c>
      <c r="E584">
        <v>7.399419E-3</v>
      </c>
      <c r="G584" s="34">
        <v>44.682000000000009</v>
      </c>
      <c r="H584" s="34">
        <v>0.19513599823089028</v>
      </c>
      <c r="I584" s="34">
        <v>44.877135998230898</v>
      </c>
      <c r="J584" s="34">
        <v>44.545071265460003</v>
      </c>
      <c r="K584" s="34">
        <v>4.4800000000000004</v>
      </c>
      <c r="L584" s="34">
        <v>1.9565132985864292E-2</v>
      </c>
      <c r="M584" s="34">
        <v>4.4995651329858646</v>
      </c>
      <c r="N584" s="34">
        <v>4.4662709652491115</v>
      </c>
      <c r="O584" s="34">
        <v>49.162000000000006</v>
      </c>
      <c r="P584" s="34">
        <v>0.21470113121675458</v>
      </c>
      <c r="Q584" s="34">
        <v>49.376701131216763</v>
      </c>
      <c r="R584" s="34">
        <v>49.011342230709111</v>
      </c>
      <c r="S584" s="34"/>
      <c r="T584" s="34">
        <v>165.4020000000001</v>
      </c>
      <c r="U584" s="34">
        <v>0.72234645672498388</v>
      </c>
      <c r="V584" s="34">
        <v>166.12434645672508</v>
      </c>
      <c r="W584" s="34">
        <v>164.89512281119062</v>
      </c>
      <c r="X584" s="34">
        <v>13.666999999999994</v>
      </c>
      <c r="Y584" s="34">
        <v>5.9686757258439097E-2</v>
      </c>
      <c r="Z584" s="34">
        <v>13.726686757258433</v>
      </c>
      <c r="AA584" s="34">
        <v>13.625117250459727</v>
      </c>
      <c r="AB584" s="34">
        <v>179.0690000000001</v>
      </c>
      <c r="AC584" s="34">
        <v>0.78203321398342296</v>
      </c>
      <c r="AD584" s="34">
        <v>179.8510332139835</v>
      </c>
      <c r="AE584" s="34">
        <v>178.52024006165036</v>
      </c>
    </row>
    <row r="585" spans="1:31" x14ac:dyDescent="0.3">
      <c r="A585" s="18">
        <v>45436</v>
      </c>
      <c r="B585" s="2">
        <v>21</v>
      </c>
      <c r="C585" s="2" t="s">
        <v>178</v>
      </c>
      <c r="D585" s="9">
        <v>24.968878</v>
      </c>
      <c r="E585">
        <v>7.7734780000000003E-3</v>
      </c>
      <c r="G585" s="34">
        <v>42.001999999999988</v>
      </c>
      <c r="H585" s="34">
        <v>0.19481245464534799</v>
      </c>
      <c r="I585" s="34">
        <v>42.19681245464534</v>
      </c>
      <c r="J585" s="34">
        <v>41.868796461359025</v>
      </c>
      <c r="K585" s="34">
        <v>4.2210000000000001</v>
      </c>
      <c r="L585" s="34">
        <v>1.9577719419504171E-2</v>
      </c>
      <c r="M585" s="34">
        <v>4.2405777194195045</v>
      </c>
      <c r="N585" s="34">
        <v>4.2076136818103063</v>
      </c>
      <c r="O585" s="34">
        <v>46.222999999999985</v>
      </c>
      <c r="P585" s="34">
        <v>0.21439017406485217</v>
      </c>
      <c r="Q585" s="34">
        <v>46.437390174064845</v>
      </c>
      <c r="R585" s="34">
        <v>46.076410143169333</v>
      </c>
      <c r="S585" s="34"/>
      <c r="T585" s="34">
        <v>155.50200000000001</v>
      </c>
      <c r="U585" s="34">
        <v>0.7212448531560619</v>
      </c>
      <c r="V585" s="34">
        <v>156.22324485315607</v>
      </c>
      <c r="W585" s="34">
        <v>155.00884689620145</v>
      </c>
      <c r="X585" s="34">
        <v>12.989999999999998</v>
      </c>
      <c r="Y585" s="34">
        <v>6.0249840146732798E-2</v>
      </c>
      <c r="Z585" s="34">
        <v>13.050249840146732</v>
      </c>
      <c r="AA585" s="34">
        <v>12.948804010119847</v>
      </c>
      <c r="AB585" s="34">
        <v>168.49200000000002</v>
      </c>
      <c r="AC585" s="34">
        <v>0.78149469330279475</v>
      </c>
      <c r="AD585" s="34">
        <v>169.27349469330281</v>
      </c>
      <c r="AE585" s="34">
        <v>167.95765090632131</v>
      </c>
    </row>
    <row r="586" spans="1:31" x14ac:dyDescent="0.3">
      <c r="A586" s="18">
        <v>45436</v>
      </c>
      <c r="B586" s="2">
        <v>22</v>
      </c>
      <c r="C586" s="2" t="s">
        <v>178</v>
      </c>
      <c r="D586" s="9">
        <v>25.365743999999999</v>
      </c>
      <c r="E586">
        <v>7.7227540000000001E-3</v>
      </c>
      <c r="G586" s="34">
        <v>38.708999999999996</v>
      </c>
      <c r="H586" s="34">
        <v>0.28011377358217016</v>
      </c>
      <c r="I586" s="34">
        <v>38.989113773582169</v>
      </c>
      <c r="J586" s="34">
        <v>38.68801043923078</v>
      </c>
      <c r="K586" s="34">
        <v>3.782</v>
      </c>
      <c r="L586" s="34">
        <v>2.7368061476343165E-2</v>
      </c>
      <c r="M586" s="34">
        <v>3.8093680614763432</v>
      </c>
      <c r="N586" s="34">
        <v>3.7799492490421045</v>
      </c>
      <c r="O586" s="34">
        <v>42.491</v>
      </c>
      <c r="P586" s="34">
        <v>0.30748183505851334</v>
      </c>
      <c r="Q586" s="34">
        <v>42.79848183505851</v>
      </c>
      <c r="R586" s="34">
        <v>42.467959688272884</v>
      </c>
      <c r="S586" s="34"/>
      <c r="T586" s="34">
        <v>143.26799999999994</v>
      </c>
      <c r="U586" s="34">
        <v>1.0367444292947463</v>
      </c>
      <c r="V586" s="34">
        <v>144.30474442929469</v>
      </c>
      <c r="W586" s="34">
        <v>143.19031438703436</v>
      </c>
      <c r="X586" s="34">
        <v>12.165000000000001</v>
      </c>
      <c r="Y586" s="34">
        <v>8.8030795309284676E-2</v>
      </c>
      <c r="Z586" s="34">
        <v>12.253030795309286</v>
      </c>
      <c r="AA586" s="34">
        <v>12.158403652722688</v>
      </c>
      <c r="AB586" s="34">
        <v>155.43299999999994</v>
      </c>
      <c r="AC586" s="34">
        <v>1.124775224604031</v>
      </c>
      <c r="AD586" s="34">
        <v>156.55777522460397</v>
      </c>
      <c r="AE586" s="34">
        <v>155.34871803975705</v>
      </c>
    </row>
    <row r="587" spans="1:31" x14ac:dyDescent="0.3">
      <c r="A587" s="18">
        <v>45436</v>
      </c>
      <c r="B587" s="2">
        <v>23</v>
      </c>
      <c r="C587" s="2" t="s">
        <v>178</v>
      </c>
      <c r="D587" s="9">
        <v>27.692126999999999</v>
      </c>
      <c r="E587">
        <v>7.8746170000000004E-3</v>
      </c>
      <c r="G587" s="34">
        <v>35.293000000000006</v>
      </c>
      <c r="H587" s="34">
        <v>0.21141256865461081</v>
      </c>
      <c r="I587" s="34">
        <v>35.504412568654615</v>
      </c>
      <c r="J587" s="34">
        <v>35.224828917866475</v>
      </c>
      <c r="K587" s="34">
        <v>3.4249999999999998</v>
      </c>
      <c r="L587" s="34">
        <v>2.051647770498518E-2</v>
      </c>
      <c r="M587" s="34">
        <v>3.4455164777049849</v>
      </c>
      <c r="N587" s="34">
        <v>3.4183843550758692</v>
      </c>
      <c r="O587" s="34">
        <v>38.718000000000004</v>
      </c>
      <c r="P587" s="34">
        <v>0.23192904635959599</v>
      </c>
      <c r="Q587" s="34">
        <v>38.9499290463596</v>
      </c>
      <c r="R587" s="34">
        <v>38.643213272942347</v>
      </c>
      <c r="S587" s="34"/>
      <c r="T587" s="34">
        <v>130.03600000000003</v>
      </c>
      <c r="U587" s="34">
        <v>0.77894326856801555</v>
      </c>
      <c r="V587" s="34">
        <v>130.81494326856804</v>
      </c>
      <c r="W587" s="34">
        <v>129.78482569245134</v>
      </c>
      <c r="X587" s="34">
        <v>11.003999999999996</v>
      </c>
      <c r="Y587" s="34">
        <v>6.5916298004571341E-2</v>
      </c>
      <c r="Z587" s="34">
        <v>11.069916298004568</v>
      </c>
      <c r="AA587" s="34">
        <v>10.982744946935723</v>
      </c>
      <c r="AB587" s="34">
        <v>141.04000000000002</v>
      </c>
      <c r="AC587" s="34">
        <v>0.84485956657258687</v>
      </c>
      <c r="AD587" s="34">
        <v>141.8848595665726</v>
      </c>
      <c r="AE587" s="34">
        <v>140.76757063938706</v>
      </c>
    </row>
    <row r="588" spans="1:31" x14ac:dyDescent="0.3">
      <c r="A588" s="18">
        <v>45436</v>
      </c>
      <c r="B588" s="2">
        <v>24</v>
      </c>
      <c r="C588" s="2" t="s">
        <v>23</v>
      </c>
      <c r="D588" s="9">
        <v>27.160413999999999</v>
      </c>
      <c r="E588">
        <v>8.2272539999999998E-3</v>
      </c>
      <c r="G588" s="34">
        <v>32.661999999999999</v>
      </c>
      <c r="H588" s="34">
        <v>0.19624067571512488</v>
      </c>
      <c r="I588" s="34">
        <v>32.858240675715123</v>
      </c>
      <c r="J588" s="34">
        <v>32.587907583682885</v>
      </c>
      <c r="K588" s="34">
        <v>3.133</v>
      </c>
      <c r="L588" s="34">
        <v>1.8823771876048199E-2</v>
      </c>
      <c r="M588" s="34">
        <v>3.1518237718760482</v>
      </c>
      <c r="N588" s="34">
        <v>3.1258929171415857</v>
      </c>
      <c r="O588" s="34">
        <v>35.795000000000002</v>
      </c>
      <c r="P588" s="34">
        <v>0.21506444759117307</v>
      </c>
      <c r="Q588" s="34">
        <v>36.010064447591169</v>
      </c>
      <c r="R588" s="34">
        <v>35.713800500824469</v>
      </c>
      <c r="S588" s="34"/>
      <c r="T588" s="34">
        <v>119.14499999999998</v>
      </c>
      <c r="U588" s="34">
        <v>0.71585007985054649</v>
      </c>
      <c r="V588" s="34">
        <v>119.86085007985052</v>
      </c>
      <c r="W588" s="34">
        <v>118.87472442158767</v>
      </c>
      <c r="X588" s="34">
        <v>10.168000000000001</v>
      </c>
      <c r="Y588" s="34">
        <v>6.1091641377484233E-2</v>
      </c>
      <c r="Z588" s="34">
        <v>10.229091641377485</v>
      </c>
      <c r="AA588" s="34">
        <v>10.144934306254596</v>
      </c>
      <c r="AB588" s="34">
        <v>129.31299999999999</v>
      </c>
      <c r="AC588" s="34">
        <v>0.77694172122803073</v>
      </c>
      <c r="AD588" s="34">
        <v>130.089941721228</v>
      </c>
      <c r="AE588" s="34">
        <v>129.01965872784226</v>
      </c>
    </row>
    <row r="589" spans="1:31" x14ac:dyDescent="0.3">
      <c r="A589" s="18">
        <v>45437</v>
      </c>
      <c r="B589" s="2">
        <v>1</v>
      </c>
      <c r="C589" s="2" t="s">
        <v>23</v>
      </c>
      <c r="D589" s="9">
        <v>21.265871000000001</v>
      </c>
      <c r="E589">
        <v>8.7099780000000002E-3</v>
      </c>
      <c r="G589" s="34">
        <v>30.715000000000007</v>
      </c>
      <c r="H589" s="34">
        <v>0.20213367736914606</v>
      </c>
      <c r="I589" s="34">
        <v>30.917133677369154</v>
      </c>
      <c r="J589" s="34">
        <v>30.647846123216212</v>
      </c>
      <c r="K589" s="34">
        <v>2.9089999999999998</v>
      </c>
      <c r="L589" s="34">
        <v>1.9143964429980325E-2</v>
      </c>
      <c r="M589" s="34">
        <v>2.9281439644299803</v>
      </c>
      <c r="N589" s="34">
        <v>2.9026398949189627</v>
      </c>
      <c r="O589" s="34">
        <v>33.624000000000009</v>
      </c>
      <c r="P589" s="34">
        <v>0.22127764179912637</v>
      </c>
      <c r="Q589" s="34">
        <v>33.845277641799136</v>
      </c>
      <c r="R589" s="34">
        <v>33.550486018135175</v>
      </c>
      <c r="S589" s="34"/>
      <c r="T589" s="34">
        <v>111.77000000000001</v>
      </c>
      <c r="U589" s="34">
        <v>0.73555204686796194</v>
      </c>
      <c r="V589" s="34">
        <v>112.50555204686798</v>
      </c>
      <c r="W589" s="34">
        <v>111.52563116366191</v>
      </c>
      <c r="X589" s="34">
        <v>9.5999999999999979</v>
      </c>
      <c r="Y589" s="34">
        <v>6.3177056901963249E-2</v>
      </c>
      <c r="Z589" s="34">
        <v>9.6631770569019615</v>
      </c>
      <c r="AA589" s="34">
        <v>9.5790109973262414</v>
      </c>
      <c r="AB589" s="34">
        <v>121.37</v>
      </c>
      <c r="AC589" s="34">
        <v>0.79872910376992523</v>
      </c>
      <c r="AD589" s="34">
        <v>122.16872910376993</v>
      </c>
      <c r="AE589" s="34">
        <v>121.10464216098815</v>
      </c>
    </row>
    <row r="590" spans="1:31" x14ac:dyDescent="0.3">
      <c r="A590" s="18">
        <v>45437</v>
      </c>
      <c r="B590" s="2">
        <v>2</v>
      </c>
      <c r="C590" s="2" t="s">
        <v>23</v>
      </c>
      <c r="D590" s="9">
        <v>21.744349</v>
      </c>
      <c r="E590">
        <v>9.0477920000000007E-3</v>
      </c>
      <c r="G590" s="34">
        <v>29.44</v>
      </c>
      <c r="H590" s="34">
        <v>0.18835375062930079</v>
      </c>
      <c r="I590" s="34">
        <v>29.628353750629302</v>
      </c>
      <c r="J590" s="34">
        <v>29.360282568591185</v>
      </c>
      <c r="K590" s="34">
        <v>2.7989999999999999</v>
      </c>
      <c r="L590" s="34">
        <v>1.790768165799636E-2</v>
      </c>
      <c r="M590" s="34">
        <v>2.8169076816579963</v>
      </c>
      <c r="N590" s="34">
        <v>2.7914208868711525</v>
      </c>
      <c r="O590" s="34">
        <v>32.239000000000004</v>
      </c>
      <c r="P590" s="34">
        <v>0.20626143228729715</v>
      </c>
      <c r="Q590" s="34">
        <v>32.445261432287296</v>
      </c>
      <c r="R590" s="34">
        <v>32.151703455462339</v>
      </c>
      <c r="S590" s="34"/>
      <c r="T590" s="34">
        <v>107.28000000000003</v>
      </c>
      <c r="U590" s="34">
        <v>0.68636516193992503</v>
      </c>
      <c r="V590" s="34">
        <v>107.96636516193996</v>
      </c>
      <c r="W590" s="34">
        <v>106.98950794695868</v>
      </c>
      <c r="X590" s="34">
        <v>9.2350000000000012</v>
      </c>
      <c r="Y590" s="34">
        <v>5.9084473065950854E-2</v>
      </c>
      <c r="Z590" s="34">
        <v>9.2940844730659524</v>
      </c>
      <c r="AA590" s="34">
        <v>9.2099935299232207</v>
      </c>
      <c r="AB590" s="34">
        <v>116.51500000000003</v>
      </c>
      <c r="AC590" s="34">
        <v>0.74544963500587591</v>
      </c>
      <c r="AD590" s="34">
        <v>117.26044963500591</v>
      </c>
      <c r="AE590" s="34">
        <v>116.19950147688191</v>
      </c>
    </row>
    <row r="591" spans="1:31" x14ac:dyDescent="0.3">
      <c r="A591" s="18">
        <v>45437</v>
      </c>
      <c r="B591" s="2">
        <v>3</v>
      </c>
      <c r="C591" s="2" t="s">
        <v>23</v>
      </c>
      <c r="D591" s="9">
        <v>26.774045999999998</v>
      </c>
      <c r="E591">
        <v>9.0095100000000001E-3</v>
      </c>
      <c r="G591" s="34">
        <v>28.380999999999997</v>
      </c>
      <c r="H591" s="34">
        <v>0.22296638040657163</v>
      </c>
      <c r="I591" s="34">
        <v>28.603966380406568</v>
      </c>
      <c r="J591" s="34">
        <v>28.346258659262631</v>
      </c>
      <c r="K591" s="34">
        <v>2.6960000000000002</v>
      </c>
      <c r="L591" s="34">
        <v>2.1180274182591073E-2</v>
      </c>
      <c r="M591" s="34">
        <v>2.7171802741825912</v>
      </c>
      <c r="N591" s="34">
        <v>2.6926998113305403</v>
      </c>
      <c r="O591" s="34">
        <v>31.076999999999998</v>
      </c>
      <c r="P591" s="34">
        <v>0.24414665458916271</v>
      </c>
      <c r="Q591" s="34">
        <v>31.32114665458916</v>
      </c>
      <c r="R591" s="34">
        <v>31.038958470593172</v>
      </c>
      <c r="S591" s="34"/>
      <c r="T591" s="34">
        <v>103.881</v>
      </c>
      <c r="U591" s="34">
        <v>0.81610833173655162</v>
      </c>
      <c r="V591" s="34">
        <v>104.69710833173656</v>
      </c>
      <c r="W591" s="34">
        <v>103.75383868725069</v>
      </c>
      <c r="X591" s="34">
        <v>8.9279999999999973</v>
      </c>
      <c r="Y591" s="34">
        <v>7.0140017767868337E-2</v>
      </c>
      <c r="Z591" s="34">
        <v>8.9981400177678648</v>
      </c>
      <c r="AA591" s="34">
        <v>8.9170711852963844</v>
      </c>
      <c r="AB591" s="34">
        <v>112.809</v>
      </c>
      <c r="AC591" s="34">
        <v>0.88624834950442</v>
      </c>
      <c r="AD591" s="34">
        <v>113.69524834950442</v>
      </c>
      <c r="AE591" s="34">
        <v>112.67090987254707</v>
      </c>
    </row>
    <row r="592" spans="1:31" x14ac:dyDescent="0.3">
      <c r="A592" s="18">
        <v>45437</v>
      </c>
      <c r="B592" s="2">
        <v>4</v>
      </c>
      <c r="C592" s="2" t="s">
        <v>23</v>
      </c>
      <c r="D592" s="9">
        <v>15.095124999999999</v>
      </c>
      <c r="E592">
        <v>9.03523E-3</v>
      </c>
      <c r="G592" s="34">
        <v>27.833999999999996</v>
      </c>
      <c r="H592" s="34">
        <v>0.23648608516101466</v>
      </c>
      <c r="I592" s="34">
        <v>28.070486085161011</v>
      </c>
      <c r="J592" s="34">
        <v>27.816862787169782</v>
      </c>
      <c r="K592" s="34">
        <v>2.6320000000000001</v>
      </c>
      <c r="L592" s="34">
        <v>2.2362268310116791E-2</v>
      </c>
      <c r="M592" s="34">
        <v>2.6543622683101171</v>
      </c>
      <c r="N592" s="34">
        <v>2.6303794947126136</v>
      </c>
      <c r="O592" s="34">
        <v>30.465999999999998</v>
      </c>
      <c r="P592" s="34">
        <v>0.25884835347113144</v>
      </c>
      <c r="Q592" s="34">
        <v>30.724848353471128</v>
      </c>
      <c r="R592" s="34">
        <v>30.447242281882396</v>
      </c>
      <c r="S592" s="34"/>
      <c r="T592" s="34">
        <v>102.49100000000001</v>
      </c>
      <c r="U592" s="34">
        <v>0.8707945445942934</v>
      </c>
      <c r="V592" s="34">
        <v>103.3617945445943</v>
      </c>
      <c r="W592" s="34">
        <v>102.42789695767115</v>
      </c>
      <c r="X592" s="34">
        <v>8.8979999999999979</v>
      </c>
      <c r="Y592" s="34">
        <v>7.5600100084885685E-2</v>
      </c>
      <c r="Z592" s="34">
        <v>8.9736001000848837</v>
      </c>
      <c r="AA592" s="34">
        <v>8.8925215592525948</v>
      </c>
      <c r="AB592" s="34">
        <v>111.38900000000001</v>
      </c>
      <c r="AC592" s="34">
        <v>0.94639464467917911</v>
      </c>
      <c r="AD592" s="34">
        <v>112.33539464467918</v>
      </c>
      <c r="AE592" s="34">
        <v>111.32041851692375</v>
      </c>
    </row>
    <row r="593" spans="1:31" x14ac:dyDescent="0.3">
      <c r="A593" s="18">
        <v>45437</v>
      </c>
      <c r="B593" s="2">
        <v>5</v>
      </c>
      <c r="C593" s="2" t="s">
        <v>23</v>
      </c>
      <c r="D593" s="9">
        <v>17.157768999999998</v>
      </c>
      <c r="E593">
        <v>9.0908949999999999E-3</v>
      </c>
      <c r="G593" s="34">
        <v>27.902000000000001</v>
      </c>
      <c r="H593" s="34">
        <v>0.25440833292081433</v>
      </c>
      <c r="I593" s="34">
        <v>28.156408332920815</v>
      </c>
      <c r="J593" s="34">
        <v>27.900441381189104</v>
      </c>
      <c r="K593" s="34">
        <v>2.5960000000000001</v>
      </c>
      <c r="L593" s="34">
        <v>2.3670132329669344E-2</v>
      </c>
      <c r="M593" s="34">
        <v>2.6196701323296696</v>
      </c>
      <c r="N593" s="34">
        <v>2.5958549862220242</v>
      </c>
      <c r="O593" s="34">
        <v>30.498000000000001</v>
      </c>
      <c r="P593" s="34">
        <v>0.27807846525048369</v>
      </c>
      <c r="Q593" s="34">
        <v>30.776078465250485</v>
      </c>
      <c r="R593" s="34">
        <v>30.496296367411126</v>
      </c>
      <c r="S593" s="34"/>
      <c r="T593" s="34">
        <v>103.71900000000001</v>
      </c>
      <c r="U593" s="34">
        <v>0.9457020243070009</v>
      </c>
      <c r="V593" s="34">
        <v>104.664702024307</v>
      </c>
      <c r="W593" s="34">
        <v>103.71320620799774</v>
      </c>
      <c r="X593" s="34">
        <v>8.9829999999999988</v>
      </c>
      <c r="Y593" s="34">
        <v>8.1906316917341931E-2</v>
      </c>
      <c r="Z593" s="34">
        <v>9.0649063169173409</v>
      </c>
      <c r="AA593" s="34">
        <v>8.9824982054054079</v>
      </c>
      <c r="AB593" s="34">
        <v>112.70200000000001</v>
      </c>
      <c r="AC593" s="34">
        <v>1.0276083412243429</v>
      </c>
      <c r="AD593" s="34">
        <v>113.72960834122435</v>
      </c>
      <c r="AE593" s="34">
        <v>112.69570441340315</v>
      </c>
    </row>
    <row r="594" spans="1:31" x14ac:dyDescent="0.3">
      <c r="A594" s="18">
        <v>45437</v>
      </c>
      <c r="B594" s="2">
        <v>6</v>
      </c>
      <c r="C594" s="2" t="s">
        <v>23</v>
      </c>
      <c r="D594" s="9">
        <v>19.801919000000002</v>
      </c>
      <c r="E594">
        <v>9.1911110000000001E-3</v>
      </c>
      <c r="G594" s="34">
        <v>28.295999999999999</v>
      </c>
      <c r="H594" s="34">
        <v>0.20311811268042959</v>
      </c>
      <c r="I594" s="34">
        <v>28.499118112680428</v>
      </c>
      <c r="J594" s="34">
        <v>28.237179554704671</v>
      </c>
      <c r="K594" s="34">
        <v>2.7090000000000001</v>
      </c>
      <c r="L594" s="34">
        <v>1.9446104299239601E-2</v>
      </c>
      <c r="M594" s="34">
        <v>2.7284461042992398</v>
      </c>
      <c r="N594" s="34">
        <v>2.7033686532971077</v>
      </c>
      <c r="O594" s="34">
        <v>31.004999999999999</v>
      </c>
      <c r="P594" s="34">
        <v>0.22256421697966919</v>
      </c>
      <c r="Q594" s="34">
        <v>31.227564216979669</v>
      </c>
      <c r="R594" s="34">
        <v>30.940548208001779</v>
      </c>
      <c r="S594" s="34"/>
      <c r="T594" s="34">
        <v>106.78600000000007</v>
      </c>
      <c r="U594" s="34">
        <v>0.76654547571007814</v>
      </c>
      <c r="V594" s="34">
        <v>107.55254547571015</v>
      </c>
      <c r="W594" s="34">
        <v>106.56401809191034</v>
      </c>
      <c r="X594" s="34">
        <v>9.3039999999999967</v>
      </c>
      <c r="Y594" s="34">
        <v>6.6787210926587376E-2</v>
      </c>
      <c r="Z594" s="34">
        <v>9.3707872109265846</v>
      </c>
      <c r="AA594" s="34">
        <v>9.2846592655135769</v>
      </c>
      <c r="AB594" s="34">
        <v>116.09000000000007</v>
      </c>
      <c r="AC594" s="34">
        <v>0.83333268663666549</v>
      </c>
      <c r="AD594" s="34">
        <v>116.92333268663673</v>
      </c>
      <c r="AE594" s="34">
        <v>115.84867735742392</v>
      </c>
    </row>
    <row r="595" spans="1:31" x14ac:dyDescent="0.3">
      <c r="A595" s="18">
        <v>45437</v>
      </c>
      <c r="B595" s="2">
        <v>7</v>
      </c>
      <c r="C595" s="2" t="s">
        <v>23</v>
      </c>
      <c r="D595" s="9">
        <v>16.428474999999999</v>
      </c>
      <c r="E595">
        <v>9.3500319999999994E-3</v>
      </c>
      <c r="G595" s="34">
        <v>28.601000000000003</v>
      </c>
      <c r="H595" s="34">
        <v>3.9911249571487693E-2</v>
      </c>
      <c r="I595" s="34">
        <v>28.640911249571491</v>
      </c>
      <c r="J595" s="34">
        <v>28.373117812878839</v>
      </c>
      <c r="K595" s="34">
        <v>2.9450000000000003</v>
      </c>
      <c r="L595" s="34">
        <v>4.1095986150145539E-3</v>
      </c>
      <c r="M595" s="34">
        <v>2.9491095986150149</v>
      </c>
      <c r="N595" s="34">
        <v>2.9215353294964577</v>
      </c>
      <c r="O595" s="34">
        <v>31.546000000000003</v>
      </c>
      <c r="P595" s="34">
        <v>4.4020848186502246E-2</v>
      </c>
      <c r="Q595" s="34">
        <v>31.590020848186505</v>
      </c>
      <c r="R595" s="34">
        <v>31.294653142375296</v>
      </c>
      <c r="S595" s="34"/>
      <c r="T595" s="34">
        <v>109.306</v>
      </c>
      <c r="U595" s="34">
        <v>0.15253099701622438</v>
      </c>
      <c r="V595" s="34">
        <v>109.45853099701623</v>
      </c>
      <c r="W595" s="34">
        <v>108.43509022952114</v>
      </c>
      <c r="X595" s="34">
        <v>9.7029999999999959</v>
      </c>
      <c r="Y595" s="34">
        <v>1.3540045963153207E-2</v>
      </c>
      <c r="Z595" s="34">
        <v>9.7165400459631499</v>
      </c>
      <c r="AA595" s="34">
        <v>9.6256900856041128</v>
      </c>
      <c r="AB595" s="34">
        <v>119.00899999999999</v>
      </c>
      <c r="AC595" s="34">
        <v>0.16607104297937758</v>
      </c>
      <c r="AD595" s="34">
        <v>119.17507104297937</v>
      </c>
      <c r="AE595" s="34">
        <v>118.06078031512524</v>
      </c>
    </row>
    <row r="596" spans="1:31" x14ac:dyDescent="0.3">
      <c r="A596" s="18">
        <v>45437</v>
      </c>
      <c r="B596" s="2">
        <v>8</v>
      </c>
      <c r="C596" s="2" t="s">
        <v>23</v>
      </c>
      <c r="D596" s="9">
        <v>20.647380999999999</v>
      </c>
      <c r="E596">
        <v>9.2535540000000006E-3</v>
      </c>
      <c r="G596" s="34">
        <v>30.908000000000001</v>
      </c>
      <c r="H596" s="34">
        <v>0.13836158279257837</v>
      </c>
      <c r="I596" s="34">
        <v>31.046361582792578</v>
      </c>
      <c r="J596" s="34">
        <v>30.759072399382681</v>
      </c>
      <c r="K596" s="34">
        <v>3.157</v>
      </c>
      <c r="L596" s="34">
        <v>1.4132506693288791E-2</v>
      </c>
      <c r="M596" s="34">
        <v>3.1711325066932887</v>
      </c>
      <c r="N596" s="34">
        <v>3.1417882608014467</v>
      </c>
      <c r="O596" s="34">
        <v>34.064999999999998</v>
      </c>
      <c r="P596" s="34">
        <v>0.15249408948586718</v>
      </c>
      <c r="Q596" s="34">
        <v>34.217494089485868</v>
      </c>
      <c r="R596" s="34">
        <v>33.900860660184129</v>
      </c>
      <c r="S596" s="34"/>
      <c r="T596" s="34">
        <v>118.00600000000007</v>
      </c>
      <c r="U596" s="34">
        <v>0.52826119253982828</v>
      </c>
      <c r="V596" s="34">
        <v>118.5342611925399</v>
      </c>
      <c r="W596" s="34">
        <v>117.43739800574463</v>
      </c>
      <c r="X596" s="34">
        <v>10.269999999999998</v>
      </c>
      <c r="Y596" s="34">
        <v>4.5974293234107018E-2</v>
      </c>
      <c r="Z596" s="34">
        <v>10.315974293234104</v>
      </c>
      <c r="AA596" s="34">
        <v>10.220514868049051</v>
      </c>
      <c r="AB596" s="34">
        <v>128.27600000000007</v>
      </c>
      <c r="AC596" s="34">
        <v>0.57423548577393535</v>
      </c>
      <c r="AD596" s="34">
        <v>128.85023548577399</v>
      </c>
      <c r="AE596" s="34">
        <v>127.65791287379368</v>
      </c>
    </row>
    <row r="597" spans="1:31" x14ac:dyDescent="0.3">
      <c r="A597" s="18">
        <v>45437</v>
      </c>
      <c r="B597" s="2">
        <v>9</v>
      </c>
      <c r="C597" s="2" t="s">
        <v>23</v>
      </c>
      <c r="D597" s="9">
        <v>19.188766000000001</v>
      </c>
      <c r="E597">
        <v>8.7054569999999998E-3</v>
      </c>
      <c r="G597" s="34">
        <v>34.720999999999997</v>
      </c>
      <c r="H597" s="34">
        <v>4.941578613797773E-2</v>
      </c>
      <c r="I597" s="34">
        <v>34.770415786137974</v>
      </c>
      <c r="J597" s="34">
        <v>34.46772342663963</v>
      </c>
      <c r="K597" s="34">
        <v>3.4720000000000004</v>
      </c>
      <c r="L597" s="34">
        <v>4.9414362913239463E-3</v>
      </c>
      <c r="M597" s="34">
        <v>3.4769414362913245</v>
      </c>
      <c r="N597" s="34">
        <v>3.4466730721261718</v>
      </c>
      <c r="O597" s="34">
        <v>38.192999999999998</v>
      </c>
      <c r="P597" s="34">
        <v>5.4357222429301674E-2</v>
      </c>
      <c r="Q597" s="34">
        <v>38.247357222429301</v>
      </c>
      <c r="R597" s="34">
        <v>37.914396498765804</v>
      </c>
      <c r="S597" s="34"/>
      <c r="T597" s="34">
        <v>133.93700000000001</v>
      </c>
      <c r="U597" s="34">
        <v>0.19062245177161732</v>
      </c>
      <c r="V597" s="34">
        <v>134.12762245177163</v>
      </c>
      <c r="W597" s="34">
        <v>132.95998020200548</v>
      </c>
      <c r="X597" s="34">
        <v>11.307</v>
      </c>
      <c r="Y597" s="34">
        <v>1.6092402115783368E-2</v>
      </c>
      <c r="Z597" s="34">
        <v>11.323092402115783</v>
      </c>
      <c r="AA597" s="34">
        <v>11.224519708102138</v>
      </c>
      <c r="AB597" s="34">
        <v>145.244</v>
      </c>
      <c r="AC597" s="34">
        <v>0.20671485388740068</v>
      </c>
      <c r="AD597" s="34">
        <v>145.4507148538874</v>
      </c>
      <c r="AE597" s="34">
        <v>144.18449991010763</v>
      </c>
    </row>
    <row r="598" spans="1:31" x14ac:dyDescent="0.3">
      <c r="A598" s="18">
        <v>45437</v>
      </c>
      <c r="B598" s="2">
        <v>10</v>
      </c>
      <c r="C598" s="2" t="s">
        <v>23</v>
      </c>
      <c r="D598" s="9">
        <v>33.314850999999997</v>
      </c>
      <c r="E598">
        <v>8.2735800000000009E-3</v>
      </c>
      <c r="G598" s="34">
        <v>38.988000000000007</v>
      </c>
      <c r="H598" s="34">
        <v>0.35612594777267415</v>
      </c>
      <c r="I598" s="34">
        <v>39.344125947772682</v>
      </c>
      <c r="J598" s="34">
        <v>39.018609174213708</v>
      </c>
      <c r="K598" s="34">
        <v>3.9359999999999999</v>
      </c>
      <c r="L598" s="34">
        <v>3.5952388694809816E-2</v>
      </c>
      <c r="M598" s="34">
        <v>3.9719523886948096</v>
      </c>
      <c r="N598" s="34">
        <v>3.939090122850752</v>
      </c>
      <c r="O598" s="34">
        <v>42.924000000000007</v>
      </c>
      <c r="P598" s="34">
        <v>0.39207833646748397</v>
      </c>
      <c r="Q598" s="34">
        <v>43.316078336467491</v>
      </c>
      <c r="R598" s="34">
        <v>42.957699297064458</v>
      </c>
      <c r="S598" s="34"/>
      <c r="T598" s="34">
        <v>148.56699999999998</v>
      </c>
      <c r="U598" s="34">
        <v>1.3570473910624514</v>
      </c>
      <c r="V598" s="34">
        <v>149.92404739106243</v>
      </c>
      <c r="W598" s="34">
        <v>148.68363879104868</v>
      </c>
      <c r="X598" s="34">
        <v>12.524000000000004</v>
      </c>
      <c r="Y598" s="34">
        <v>0.11439728557261135</v>
      </c>
      <c r="Z598" s="34">
        <v>12.638397285572616</v>
      </c>
      <c r="AA598" s="34">
        <v>12.533832494558649</v>
      </c>
      <c r="AB598" s="34">
        <v>161.09099999999998</v>
      </c>
      <c r="AC598" s="34">
        <v>1.4714446766350628</v>
      </c>
      <c r="AD598" s="34">
        <v>162.56244467663504</v>
      </c>
      <c r="AE598" s="34">
        <v>161.21747128560733</v>
      </c>
    </row>
    <row r="599" spans="1:31" x14ac:dyDescent="0.3">
      <c r="A599" s="18">
        <v>45437</v>
      </c>
      <c r="B599" s="2">
        <v>11</v>
      </c>
      <c r="C599" s="2" t="s">
        <v>23</v>
      </c>
      <c r="D599" s="9">
        <v>49.946432999999999</v>
      </c>
      <c r="E599">
        <v>8.4165469999999999E-3</v>
      </c>
      <c r="G599" s="34">
        <v>43.012999999999998</v>
      </c>
      <c r="H599" s="34">
        <v>0.20421715036436039</v>
      </c>
      <c r="I599" s="34">
        <v>43.217217150364355</v>
      </c>
      <c r="J599" s="34">
        <v>42.853477411009102</v>
      </c>
      <c r="K599" s="34">
        <v>4.2720000000000002</v>
      </c>
      <c r="L599" s="34">
        <v>2.0282604476705823E-2</v>
      </c>
      <c r="M599" s="34">
        <v>4.2922826044767062</v>
      </c>
      <c r="N599" s="34">
        <v>4.2561564061988451</v>
      </c>
      <c r="O599" s="34">
        <v>47.284999999999997</v>
      </c>
      <c r="P599" s="34">
        <v>0.22449975484106621</v>
      </c>
      <c r="Q599" s="34">
        <v>47.509499754841059</v>
      </c>
      <c r="R599" s="34">
        <v>47.10963381720795</v>
      </c>
      <c r="S599" s="34"/>
      <c r="T599" s="34">
        <v>159.69800000000004</v>
      </c>
      <c r="U599" s="34">
        <v>0.75821427193842872</v>
      </c>
      <c r="V599" s="34">
        <v>160.45621427193848</v>
      </c>
      <c r="W599" s="34">
        <v>159.10572700307662</v>
      </c>
      <c r="X599" s="34">
        <v>13.388999999999998</v>
      </c>
      <c r="Y599" s="34">
        <v>6.356830321596775E-2</v>
      </c>
      <c r="Z599" s="34">
        <v>13.452568303215966</v>
      </c>
      <c r="AA599" s="34">
        <v>13.339344129821237</v>
      </c>
      <c r="AB599" s="34">
        <v>173.08700000000005</v>
      </c>
      <c r="AC599" s="34">
        <v>0.82178257515439646</v>
      </c>
      <c r="AD599" s="34">
        <v>173.90878257515445</v>
      </c>
      <c r="AE599" s="34">
        <v>172.44507113289785</v>
      </c>
    </row>
    <row r="600" spans="1:31" x14ac:dyDescent="0.3">
      <c r="A600" s="18">
        <v>45437</v>
      </c>
      <c r="B600" s="2">
        <v>12</v>
      </c>
      <c r="C600" s="2" t="s">
        <v>23</v>
      </c>
      <c r="D600" s="9">
        <v>53.538096000000003</v>
      </c>
      <c r="E600">
        <v>8.4639150000000007E-3</v>
      </c>
      <c r="G600" s="34">
        <v>45.442999999999998</v>
      </c>
      <c r="H600" s="34">
        <v>0.28706595964206583</v>
      </c>
      <c r="I600" s="34">
        <v>45.730065959642062</v>
      </c>
      <c r="J600" s="34">
        <v>45.343010568415259</v>
      </c>
      <c r="K600" s="34">
        <v>4.4310000000000009</v>
      </c>
      <c r="L600" s="34">
        <v>2.7990873559712033E-2</v>
      </c>
      <c r="M600" s="34">
        <v>4.4589908735597126</v>
      </c>
      <c r="N600" s="34">
        <v>4.4212503538201275</v>
      </c>
      <c r="O600" s="34">
        <v>49.873999999999995</v>
      </c>
      <c r="P600" s="34">
        <v>0.31505683320177785</v>
      </c>
      <c r="Q600" s="34">
        <v>50.189056833201775</v>
      </c>
      <c r="R600" s="34">
        <v>49.764260922235387</v>
      </c>
      <c r="S600" s="34"/>
      <c r="T600" s="34">
        <v>166.25800000000007</v>
      </c>
      <c r="U600" s="34">
        <v>1.0502610373032282</v>
      </c>
      <c r="V600" s="34">
        <v>167.30826103730328</v>
      </c>
      <c r="W600" s="34">
        <v>165.89217813708575</v>
      </c>
      <c r="X600" s="34">
        <v>13.756000000000004</v>
      </c>
      <c r="Y600" s="34">
        <v>8.6897417442428057E-2</v>
      </c>
      <c r="Z600" s="34">
        <v>13.842897417442432</v>
      </c>
      <c r="AA600" s="34">
        <v>13.72573231034748</v>
      </c>
      <c r="AB600" s="34">
        <v>180.01400000000007</v>
      </c>
      <c r="AC600" s="34">
        <v>1.1371584547456561</v>
      </c>
      <c r="AD600" s="34">
        <v>181.15115845474571</v>
      </c>
      <c r="AE600" s="34">
        <v>179.61791044743322</v>
      </c>
    </row>
    <row r="601" spans="1:31" x14ac:dyDescent="0.3">
      <c r="A601" s="18">
        <v>45437</v>
      </c>
      <c r="B601" s="2">
        <v>13</v>
      </c>
      <c r="C601" s="2" t="s">
        <v>23</v>
      </c>
      <c r="D601" s="9">
        <v>41.703158000000002</v>
      </c>
      <c r="E601">
        <v>8.5207630000000006E-3</v>
      </c>
      <c r="G601" s="34">
        <v>46.807999999999993</v>
      </c>
      <c r="H601" s="34">
        <v>0.4311449223852219</v>
      </c>
      <c r="I601" s="34">
        <v>47.239144922385215</v>
      </c>
      <c r="J601" s="34">
        <v>46.836631364178913</v>
      </c>
      <c r="K601" s="34">
        <v>4.5449999999999999</v>
      </c>
      <c r="L601" s="34">
        <v>4.1863648783131806E-2</v>
      </c>
      <c r="M601" s="34">
        <v>4.5868636487831314</v>
      </c>
      <c r="N601" s="34">
        <v>4.5477800707185345</v>
      </c>
      <c r="O601" s="34">
        <v>51.352999999999994</v>
      </c>
      <c r="P601" s="34">
        <v>0.47300857116835371</v>
      </c>
      <c r="Q601" s="34">
        <v>51.826008571168344</v>
      </c>
      <c r="R601" s="34">
        <v>51.384411434897444</v>
      </c>
      <c r="S601" s="34"/>
      <c r="T601" s="34">
        <v>169.68199999999999</v>
      </c>
      <c r="U601" s="34">
        <v>1.5629279764179034</v>
      </c>
      <c r="V601" s="34">
        <v>171.2449279764179</v>
      </c>
      <c r="W601" s="34">
        <v>169.78579053017876</v>
      </c>
      <c r="X601" s="34">
        <v>14.023999999999999</v>
      </c>
      <c r="Y601" s="34">
        <v>0.12917399571719262</v>
      </c>
      <c r="Z601" s="34">
        <v>14.153173995717191</v>
      </c>
      <c r="AA601" s="34">
        <v>14.032578154401921</v>
      </c>
      <c r="AB601" s="34">
        <v>183.70599999999999</v>
      </c>
      <c r="AC601" s="34">
        <v>1.6921019721350961</v>
      </c>
      <c r="AD601" s="34">
        <v>185.39810197213509</v>
      </c>
      <c r="AE601" s="34">
        <v>183.81836868458069</v>
      </c>
    </row>
    <row r="602" spans="1:31" x14ac:dyDescent="0.3">
      <c r="A602" s="18">
        <v>45437</v>
      </c>
      <c r="B602" s="2">
        <v>14</v>
      </c>
      <c r="C602" s="2" t="s">
        <v>23</v>
      </c>
      <c r="D602" s="9">
        <v>32.028841</v>
      </c>
      <c r="E602">
        <v>8.7504839999999993E-3</v>
      </c>
      <c r="G602" s="34">
        <v>47.180999999999997</v>
      </c>
      <c r="H602" s="34">
        <v>0.48587618730797971</v>
      </c>
      <c r="I602" s="34">
        <v>47.666876187307977</v>
      </c>
      <c r="J602" s="34">
        <v>47.249767949900956</v>
      </c>
      <c r="K602" s="34">
        <v>4.6829999999999998</v>
      </c>
      <c r="L602" s="34">
        <v>4.8226154281665698E-2</v>
      </c>
      <c r="M602" s="34">
        <v>4.7312261542816652</v>
      </c>
      <c r="N602" s="34">
        <v>4.6898256355182415</v>
      </c>
      <c r="O602" s="34">
        <v>51.863999999999997</v>
      </c>
      <c r="P602" s="34">
        <v>0.53410234158964542</v>
      </c>
      <c r="Q602" s="34">
        <v>52.398102341589642</v>
      </c>
      <c r="R602" s="34">
        <v>51.939593585419196</v>
      </c>
      <c r="S602" s="34"/>
      <c r="T602" s="34">
        <v>170.35700000000003</v>
      </c>
      <c r="U602" s="34">
        <v>1.7543589504509343</v>
      </c>
      <c r="V602" s="34">
        <v>172.11135895045095</v>
      </c>
      <c r="W602" s="34">
        <v>170.60530125773678</v>
      </c>
      <c r="X602" s="34">
        <v>13.951999999999993</v>
      </c>
      <c r="Y602" s="34">
        <v>0.14367954399696761</v>
      </c>
      <c r="Z602" s="34">
        <v>14.09567954399696</v>
      </c>
      <c r="AA602" s="34">
        <v>13.972335525678087</v>
      </c>
      <c r="AB602" s="34">
        <v>184.30900000000003</v>
      </c>
      <c r="AC602" s="34">
        <v>1.8980384944479018</v>
      </c>
      <c r="AD602" s="34">
        <v>186.20703849444791</v>
      </c>
      <c r="AE602" s="34">
        <v>184.57763678341487</v>
      </c>
    </row>
    <row r="603" spans="1:31" x14ac:dyDescent="0.3">
      <c r="A603" s="18">
        <v>45437</v>
      </c>
      <c r="B603" s="2">
        <v>15</v>
      </c>
      <c r="C603" s="2" t="s">
        <v>23</v>
      </c>
      <c r="D603" s="9">
        <v>34.870072</v>
      </c>
      <c r="E603">
        <v>8.6424329999999997E-3</v>
      </c>
      <c r="G603" s="34">
        <v>46.187000000000005</v>
      </c>
      <c r="H603" s="34">
        <v>0.46656962043640121</v>
      </c>
      <c r="I603" s="34">
        <v>46.653569620436407</v>
      </c>
      <c r="J603" s="34">
        <v>46.250369270780951</v>
      </c>
      <c r="K603" s="34">
        <v>4.476</v>
      </c>
      <c r="L603" s="34">
        <v>4.5215442030730114E-2</v>
      </c>
      <c r="M603" s="34">
        <v>4.52121544203073</v>
      </c>
      <c r="N603" s="34">
        <v>4.4821411404944138</v>
      </c>
      <c r="O603" s="34">
        <v>50.663000000000004</v>
      </c>
      <c r="P603" s="34">
        <v>0.51178506246713129</v>
      </c>
      <c r="Q603" s="34">
        <v>51.174785062467137</v>
      </c>
      <c r="R603" s="34">
        <v>50.732510411275364</v>
      </c>
      <c r="S603" s="34"/>
      <c r="T603" s="34">
        <v>165.11899999999997</v>
      </c>
      <c r="U603" s="34">
        <v>1.6679911913923422</v>
      </c>
      <c r="V603" s="34">
        <v>166.7869911913923</v>
      </c>
      <c r="W603" s="34">
        <v>165.34554579474911</v>
      </c>
      <c r="X603" s="34">
        <v>13.645000000000001</v>
      </c>
      <c r="Y603" s="34">
        <v>0.13783840628000724</v>
      </c>
      <c r="Z603" s="34">
        <v>13.782838406280009</v>
      </c>
      <c r="AA603" s="34">
        <v>13.663721148803907</v>
      </c>
      <c r="AB603" s="34">
        <v>178.76399999999998</v>
      </c>
      <c r="AC603" s="34">
        <v>1.8058295976723495</v>
      </c>
      <c r="AD603" s="34">
        <v>180.56982959767231</v>
      </c>
      <c r="AE603" s="34">
        <v>179.00926694355303</v>
      </c>
    </row>
    <row r="604" spans="1:31" x14ac:dyDescent="0.3">
      <c r="A604" s="18">
        <v>45437</v>
      </c>
      <c r="B604" s="2">
        <v>16</v>
      </c>
      <c r="C604" s="2" t="s">
        <v>23</v>
      </c>
      <c r="D604" s="9">
        <v>55.698712</v>
      </c>
      <c r="E604">
        <v>8.4697509999999993E-3</v>
      </c>
      <c r="G604" s="34">
        <v>42.712999999999994</v>
      </c>
      <c r="H604" s="34">
        <v>0.14175007601199127</v>
      </c>
      <c r="I604" s="34">
        <v>42.854750076011982</v>
      </c>
      <c r="J604" s="34">
        <v>42.49178101370093</v>
      </c>
      <c r="K604" s="34">
        <v>4.2629999999999999</v>
      </c>
      <c r="L604" s="34">
        <v>1.414746269377283E-2</v>
      </c>
      <c r="M604" s="34">
        <v>4.2771474626937724</v>
      </c>
      <c r="N604" s="34">
        <v>4.2409210886944742</v>
      </c>
      <c r="O604" s="34">
        <v>46.975999999999992</v>
      </c>
      <c r="P604" s="34">
        <v>0.15589753870576412</v>
      </c>
      <c r="Q604" s="34">
        <v>47.131897538705758</v>
      </c>
      <c r="R604" s="34">
        <v>46.732702102395407</v>
      </c>
      <c r="S604" s="34"/>
      <c r="T604" s="34">
        <v>154.63800000000009</v>
      </c>
      <c r="U604" s="34">
        <v>0.51319149332386682</v>
      </c>
      <c r="V604" s="34">
        <v>155.15119149332395</v>
      </c>
      <c r="W604" s="34">
        <v>153.83709953402217</v>
      </c>
      <c r="X604" s="34">
        <v>12.715999999999999</v>
      </c>
      <c r="Y604" s="34">
        <v>4.2200125642508871E-2</v>
      </c>
      <c r="Z604" s="34">
        <v>12.758200125642508</v>
      </c>
      <c r="AA604" s="34">
        <v>12.650141347370147</v>
      </c>
      <c r="AB604" s="34">
        <v>167.3540000000001</v>
      </c>
      <c r="AC604" s="34">
        <v>0.55539161896637568</v>
      </c>
      <c r="AD604" s="34">
        <v>167.90939161896645</v>
      </c>
      <c r="AE604" s="34">
        <v>166.48724088139232</v>
      </c>
    </row>
    <row r="605" spans="1:31" x14ac:dyDescent="0.3">
      <c r="A605" s="18">
        <v>45437</v>
      </c>
      <c r="B605" s="2">
        <v>17</v>
      </c>
      <c r="C605" s="2" t="s">
        <v>23</v>
      </c>
      <c r="D605" s="9">
        <v>48.160592999999999</v>
      </c>
      <c r="E605">
        <v>8.131826E-3</v>
      </c>
      <c r="G605" s="34">
        <v>41.382999999999996</v>
      </c>
      <c r="H605" s="34">
        <v>0.50303829469974448</v>
      </c>
      <c r="I605" s="34">
        <v>41.886038294699738</v>
      </c>
      <c r="J605" s="34">
        <v>41.545428319457905</v>
      </c>
      <c r="K605" s="34">
        <v>4.1790000000000003</v>
      </c>
      <c r="L605" s="34">
        <v>5.0798565438712334E-2</v>
      </c>
      <c r="M605" s="34">
        <v>4.2297985654387125</v>
      </c>
      <c r="N605" s="34">
        <v>4.1954025794895156</v>
      </c>
      <c r="O605" s="34">
        <v>45.561999999999998</v>
      </c>
      <c r="P605" s="34">
        <v>0.55383686013845679</v>
      </c>
      <c r="Q605" s="34">
        <v>46.115836860138451</v>
      </c>
      <c r="R605" s="34">
        <v>45.740830898947422</v>
      </c>
      <c r="S605" s="34"/>
      <c r="T605" s="34">
        <v>151.81799999999993</v>
      </c>
      <c r="U605" s="34">
        <v>1.845450253116637</v>
      </c>
      <c r="V605" s="34">
        <v>153.66345025311657</v>
      </c>
      <c r="W605" s="34">
        <v>152.41388581309857</v>
      </c>
      <c r="X605" s="34">
        <v>12.546999999999997</v>
      </c>
      <c r="Y605" s="34">
        <v>0.1525172530652126</v>
      </c>
      <c r="Z605" s="34">
        <v>12.69951725306521</v>
      </c>
      <c r="AA605" s="34">
        <v>12.596246988479287</v>
      </c>
      <c r="AB605" s="34">
        <v>164.36499999999992</v>
      </c>
      <c r="AC605" s="34">
        <v>1.9979675061818496</v>
      </c>
      <c r="AD605" s="34">
        <v>166.36296750618177</v>
      </c>
      <c r="AE605" s="34">
        <v>165.01013280157787</v>
      </c>
    </row>
    <row r="606" spans="1:31" x14ac:dyDescent="0.3">
      <c r="A606" s="18">
        <v>45437</v>
      </c>
      <c r="B606" s="2">
        <v>18</v>
      </c>
      <c r="C606" s="2" t="s">
        <v>23</v>
      </c>
      <c r="D606" s="9">
        <v>76.913017999999994</v>
      </c>
      <c r="E606">
        <v>8.3351650000000003E-3</v>
      </c>
      <c r="G606" s="34">
        <v>41.330999999999996</v>
      </c>
      <c r="H606" s="34">
        <v>0.27263211431687834</v>
      </c>
      <c r="I606" s="34">
        <v>41.603632114316873</v>
      </c>
      <c r="J606" s="34">
        <v>41.256858976044747</v>
      </c>
      <c r="K606" s="34">
        <v>4.1340000000000003</v>
      </c>
      <c r="L606" s="34">
        <v>2.7269148111247615E-2</v>
      </c>
      <c r="M606" s="34">
        <v>4.1612691481112476</v>
      </c>
      <c r="N606" s="34">
        <v>4.1265842831523312</v>
      </c>
      <c r="O606" s="34">
        <v>45.464999999999996</v>
      </c>
      <c r="P606" s="34">
        <v>0.29990126242812598</v>
      </c>
      <c r="Q606" s="34">
        <v>45.764901262428118</v>
      </c>
      <c r="R606" s="34">
        <v>45.38344325919708</v>
      </c>
      <c r="S606" s="34"/>
      <c r="T606" s="34">
        <v>151.72100000000003</v>
      </c>
      <c r="U606" s="34">
        <v>1.0007988438767779</v>
      </c>
      <c r="V606" s="34">
        <v>152.7217988438768</v>
      </c>
      <c r="W606" s="34">
        <v>151.44883745141627</v>
      </c>
      <c r="X606" s="34">
        <v>12.622000000000002</v>
      </c>
      <c r="Y606" s="34">
        <v>8.3258632670577509E-2</v>
      </c>
      <c r="Z606" s="34">
        <v>12.70525863267058</v>
      </c>
      <c r="AA606" s="34">
        <v>12.599358205599597</v>
      </c>
      <c r="AB606" s="34">
        <v>164.34300000000005</v>
      </c>
      <c r="AC606" s="34">
        <v>1.0840574765473554</v>
      </c>
      <c r="AD606" s="34">
        <v>165.42705747654739</v>
      </c>
      <c r="AE606" s="34">
        <v>164.04819565701587</v>
      </c>
    </row>
    <row r="607" spans="1:31" x14ac:dyDescent="0.3">
      <c r="A607" s="18">
        <v>45437</v>
      </c>
      <c r="B607" s="2">
        <v>19</v>
      </c>
      <c r="C607" s="2" t="s">
        <v>23</v>
      </c>
      <c r="D607" s="9">
        <v>39.464083000000002</v>
      </c>
      <c r="E607">
        <v>8.3211020000000004E-3</v>
      </c>
      <c r="G607" s="34">
        <v>39.575999999999993</v>
      </c>
      <c r="H607" s="34">
        <v>0.26064911142573299</v>
      </c>
      <c r="I607" s="34">
        <v>39.836649111425729</v>
      </c>
      <c r="J607" s="34">
        <v>39.505164290831345</v>
      </c>
      <c r="K607" s="34">
        <v>3.96</v>
      </c>
      <c r="L607" s="34">
        <v>2.6080717638111556E-2</v>
      </c>
      <c r="M607" s="34">
        <v>3.9860807176381114</v>
      </c>
      <c r="N607" s="34">
        <v>3.9529121334064112</v>
      </c>
      <c r="O607" s="34">
        <v>43.535999999999994</v>
      </c>
      <c r="P607" s="34">
        <v>0.28672982906384453</v>
      </c>
      <c r="Q607" s="34">
        <v>43.822729829063839</v>
      </c>
      <c r="R607" s="34">
        <v>43.45807642423776</v>
      </c>
      <c r="S607" s="34"/>
      <c r="T607" s="34">
        <v>145.45800000000008</v>
      </c>
      <c r="U607" s="34">
        <v>0.95799217833445272</v>
      </c>
      <c r="V607" s="34">
        <v>146.41599217833453</v>
      </c>
      <c r="W607" s="34">
        <v>145.1976497729874</v>
      </c>
      <c r="X607" s="34">
        <v>12.157999999999998</v>
      </c>
      <c r="Y607" s="34">
        <v>8.0073071980848537E-2</v>
      </c>
      <c r="Z607" s="34">
        <v>12.238073071980846</v>
      </c>
      <c r="AA607" s="34">
        <v>12.13623881766544</v>
      </c>
      <c r="AB607" s="34">
        <v>157.61600000000007</v>
      </c>
      <c r="AC607" s="34">
        <v>1.0380652503153012</v>
      </c>
      <c r="AD607" s="34">
        <v>158.65406525031537</v>
      </c>
      <c r="AE607" s="34">
        <v>157.33388859065283</v>
      </c>
    </row>
    <row r="608" spans="1:31" x14ac:dyDescent="0.3">
      <c r="A608" s="18">
        <v>45437</v>
      </c>
      <c r="B608" s="2">
        <v>20</v>
      </c>
      <c r="C608" s="2" t="s">
        <v>23</v>
      </c>
      <c r="D608" s="9">
        <v>41.751553000000001</v>
      </c>
      <c r="E608">
        <v>8.2887940000000004E-3</v>
      </c>
      <c r="G608" s="34">
        <v>38.22</v>
      </c>
      <c r="H608" s="34">
        <v>-2.3109533963308233E-2</v>
      </c>
      <c r="I608" s="34">
        <v>38.196890466036692</v>
      </c>
      <c r="J608" s="34">
        <v>37.880284309523148</v>
      </c>
      <c r="K608" s="34">
        <v>3.871</v>
      </c>
      <c r="L608" s="34">
        <v>-2.3405810039760903E-3</v>
      </c>
      <c r="M608" s="34">
        <v>3.8686594189960237</v>
      </c>
      <c r="N608" s="34">
        <v>3.8365928980158057</v>
      </c>
      <c r="O608" s="34">
        <v>42.091000000000001</v>
      </c>
      <c r="P608" s="34">
        <v>-2.5450114967284325E-2</v>
      </c>
      <c r="Q608" s="34">
        <v>42.065549885032716</v>
      </c>
      <c r="R608" s="34">
        <v>41.716877207538957</v>
      </c>
      <c r="S608" s="34"/>
      <c r="T608" s="34">
        <v>140.48900000000003</v>
      </c>
      <c r="U608" s="34">
        <v>-8.4945978989304324E-2</v>
      </c>
      <c r="V608" s="34">
        <v>140.40405402101072</v>
      </c>
      <c r="W608" s="34">
        <v>139.24027374046568</v>
      </c>
      <c r="X608" s="34">
        <v>11.885000000000003</v>
      </c>
      <c r="Y608" s="34">
        <v>-7.1862064666122043E-3</v>
      </c>
      <c r="Z608" s="34">
        <v>11.877813793533392</v>
      </c>
      <c r="AA608" s="34">
        <v>11.779361041828434</v>
      </c>
      <c r="AB608" s="34">
        <v>152.37400000000002</v>
      </c>
      <c r="AC608" s="34">
        <v>-9.2132185455916532E-2</v>
      </c>
      <c r="AD608" s="34">
        <v>152.28186781454411</v>
      </c>
      <c r="AE608" s="34">
        <v>151.0196347822941</v>
      </c>
    </row>
    <row r="609" spans="1:31" x14ac:dyDescent="0.3">
      <c r="A609" s="18">
        <v>45437</v>
      </c>
      <c r="B609" s="2">
        <v>21</v>
      </c>
      <c r="C609" s="2" t="s">
        <v>23</v>
      </c>
      <c r="D609" s="9">
        <v>31.774685000000002</v>
      </c>
      <c r="E609">
        <v>8.3817749999999993E-3</v>
      </c>
      <c r="G609" s="34">
        <v>37.374000000000002</v>
      </c>
      <c r="H609" s="34">
        <v>5.8631804894685918E-2</v>
      </c>
      <c r="I609" s="34">
        <v>37.43263180489469</v>
      </c>
      <c r="J609" s="34">
        <v>37.118879907448218</v>
      </c>
      <c r="K609" s="34">
        <v>3.7530000000000001</v>
      </c>
      <c r="L609" s="34">
        <v>5.8876535497874522E-3</v>
      </c>
      <c r="M609" s="34">
        <v>3.7588876535497877</v>
      </c>
      <c r="N609" s="34">
        <v>3.7273815029874555</v>
      </c>
      <c r="O609" s="34">
        <v>41.127000000000002</v>
      </c>
      <c r="P609" s="34">
        <v>6.4519458444473377E-2</v>
      </c>
      <c r="Q609" s="34">
        <v>41.191519458444475</v>
      </c>
      <c r="R609" s="34">
        <v>40.846261410435673</v>
      </c>
      <c r="S609" s="34"/>
      <c r="T609" s="34">
        <v>137.37700000000001</v>
      </c>
      <c r="U609" s="34">
        <v>0.21551510304000823</v>
      </c>
      <c r="V609" s="34">
        <v>137.59251510304003</v>
      </c>
      <c r="W609" s="34">
        <v>136.43924559976224</v>
      </c>
      <c r="X609" s="34">
        <v>11.690999999999999</v>
      </c>
      <c r="Y609" s="34">
        <v>1.834067616588465E-2</v>
      </c>
      <c r="Z609" s="34">
        <v>11.709340676165883</v>
      </c>
      <c r="AA609" s="34">
        <v>11.611195617219913</v>
      </c>
      <c r="AB609" s="34">
        <v>149.06800000000001</v>
      </c>
      <c r="AC609" s="34">
        <v>0.23385577920589287</v>
      </c>
      <c r="AD609" s="34">
        <v>149.30185577920591</v>
      </c>
      <c r="AE609" s="34">
        <v>148.05044121698216</v>
      </c>
    </row>
    <row r="610" spans="1:31" x14ac:dyDescent="0.3">
      <c r="A610" s="18">
        <v>45437</v>
      </c>
      <c r="B610" s="2">
        <v>22</v>
      </c>
      <c r="C610" s="2" t="s">
        <v>23</v>
      </c>
      <c r="D610" s="9">
        <v>30.782865000000001</v>
      </c>
      <c r="E610">
        <v>8.4719860000000008E-3</v>
      </c>
      <c r="G610" s="34">
        <v>35.343000000000004</v>
      </c>
      <c r="H610" s="34">
        <v>0.17518768555594547</v>
      </c>
      <c r="I610" s="34">
        <v>35.518187685555951</v>
      </c>
      <c r="J610" s="34">
        <v>35.217278096738546</v>
      </c>
      <c r="K610" s="34">
        <v>3.4449999999999998</v>
      </c>
      <c r="L610" s="34">
        <v>1.7076127570954138E-2</v>
      </c>
      <c r="M610" s="34">
        <v>3.462076127570954</v>
      </c>
      <c r="N610" s="34">
        <v>3.4327454670872388</v>
      </c>
      <c r="O610" s="34">
        <v>38.788000000000004</v>
      </c>
      <c r="P610" s="34">
        <v>0.19226381312689961</v>
      </c>
      <c r="Q610" s="34">
        <v>38.980263813126903</v>
      </c>
      <c r="R610" s="34">
        <v>38.650023563825783</v>
      </c>
      <c r="S610" s="34"/>
      <c r="T610" s="34">
        <v>130.38700000000009</v>
      </c>
      <c r="U610" s="34">
        <v>0.64630044864847558</v>
      </c>
      <c r="V610" s="34">
        <v>131.03330044864856</v>
      </c>
      <c r="W610" s="34">
        <v>129.92318816171382</v>
      </c>
      <c r="X610" s="34">
        <v>11.098999999999997</v>
      </c>
      <c r="Y610" s="34">
        <v>5.5015367172719855E-2</v>
      </c>
      <c r="Z610" s="34">
        <v>11.154015367172716</v>
      </c>
      <c r="AA610" s="34">
        <v>11.059518705138245</v>
      </c>
      <c r="AB610" s="34">
        <v>141.48600000000008</v>
      </c>
      <c r="AC610" s="34">
        <v>0.7013158158211954</v>
      </c>
      <c r="AD610" s="34">
        <v>142.18731581582128</v>
      </c>
      <c r="AE610" s="34">
        <v>140.98270686685208</v>
      </c>
    </row>
    <row r="611" spans="1:31" x14ac:dyDescent="0.3">
      <c r="A611" s="18">
        <v>45437</v>
      </c>
      <c r="B611" s="2">
        <v>23</v>
      </c>
      <c r="C611" s="2" t="s">
        <v>23</v>
      </c>
      <c r="D611" s="9">
        <v>29.501521</v>
      </c>
      <c r="E611">
        <v>8.6598519999999991E-3</v>
      </c>
      <c r="G611" s="34">
        <v>32.784999999999997</v>
      </c>
      <c r="H611" s="34">
        <v>0.11258373116564212</v>
      </c>
      <c r="I611" s="34">
        <v>32.897583731165639</v>
      </c>
      <c r="J611" s="34">
        <v>32.612695524896139</v>
      </c>
      <c r="K611" s="34">
        <v>3.2080000000000002</v>
      </c>
      <c r="L611" s="34">
        <v>1.1016276028042702E-2</v>
      </c>
      <c r="M611" s="34">
        <v>3.219016276028043</v>
      </c>
      <c r="N611" s="34">
        <v>3.191140071492049</v>
      </c>
      <c r="O611" s="34">
        <v>35.992999999999995</v>
      </c>
      <c r="P611" s="34">
        <v>0.12360000719368482</v>
      </c>
      <c r="Q611" s="34">
        <v>36.116600007193682</v>
      </c>
      <c r="R611" s="34">
        <v>35.80383559638819</v>
      </c>
      <c r="S611" s="34"/>
      <c r="T611" s="34">
        <v>121.19699999999999</v>
      </c>
      <c r="U611" s="34">
        <v>0.41619065017789625</v>
      </c>
      <c r="V611" s="34">
        <v>121.61319065017788</v>
      </c>
      <c r="W611" s="34">
        <v>120.56003841789956</v>
      </c>
      <c r="X611" s="34">
        <v>10.219000000000001</v>
      </c>
      <c r="Y611" s="34">
        <v>3.5092058831224557E-2</v>
      </c>
      <c r="Z611" s="34">
        <v>10.254092058831226</v>
      </c>
      <c r="AA611" s="34">
        <v>10.165293139207373</v>
      </c>
      <c r="AB611" s="34">
        <v>131.416</v>
      </c>
      <c r="AC611" s="34">
        <v>0.45128270900912082</v>
      </c>
      <c r="AD611" s="34">
        <v>131.86728270900912</v>
      </c>
      <c r="AE611" s="34">
        <v>130.72533155710693</v>
      </c>
    </row>
    <row r="612" spans="1:31" x14ac:dyDescent="0.3">
      <c r="A612" s="18">
        <v>45437</v>
      </c>
      <c r="B612" s="2">
        <v>24</v>
      </c>
      <c r="C612" s="2" t="s">
        <v>23</v>
      </c>
      <c r="D612" s="9">
        <v>35.392968000000003</v>
      </c>
      <c r="E612">
        <v>8.9668709999999995E-3</v>
      </c>
      <c r="G612" s="34">
        <v>31.073</v>
      </c>
      <c r="H612" s="34">
        <v>5.5357668446107615E-2</v>
      </c>
      <c r="I612" s="34">
        <v>31.128357668446107</v>
      </c>
      <c r="J612" s="34">
        <v>30.849233700791288</v>
      </c>
      <c r="K612" s="34">
        <v>2.9710000000000001</v>
      </c>
      <c r="L612" s="34">
        <v>5.2929434864153998E-3</v>
      </c>
      <c r="M612" s="34">
        <v>2.9762929434864156</v>
      </c>
      <c r="N612" s="34">
        <v>2.9496049086039626</v>
      </c>
      <c r="O612" s="34">
        <v>34.043999999999997</v>
      </c>
      <c r="P612" s="34">
        <v>6.0650611932523017E-2</v>
      </c>
      <c r="Q612" s="34">
        <v>34.10465061193252</v>
      </c>
      <c r="R612" s="34">
        <v>33.798838609395247</v>
      </c>
      <c r="S612" s="34"/>
      <c r="T612" s="34">
        <v>113.286</v>
      </c>
      <c r="U612" s="34">
        <v>0.20182308845575733</v>
      </c>
      <c r="V612" s="34">
        <v>113.48782308845576</v>
      </c>
      <c r="W612" s="34">
        <v>112.47019241875074</v>
      </c>
      <c r="X612" s="34">
        <v>9.5499999999999989</v>
      </c>
      <c r="Y612" s="34">
        <v>1.7013668897767439E-2</v>
      </c>
      <c r="Z612" s="34">
        <v>9.5670136688977667</v>
      </c>
      <c r="AA612" s="34">
        <v>9.4812274914735237</v>
      </c>
      <c r="AB612" s="34">
        <v>122.836</v>
      </c>
      <c r="AC612" s="34">
        <v>0.21883675735352476</v>
      </c>
      <c r="AD612" s="34">
        <v>123.05483675735353</v>
      </c>
      <c r="AE612" s="34">
        <v>121.95141991022426</v>
      </c>
    </row>
    <row r="613" spans="1:31" x14ac:dyDescent="0.3">
      <c r="A613" s="18">
        <v>45438</v>
      </c>
      <c r="B613" s="2">
        <v>1</v>
      </c>
      <c r="C613" s="2" t="s">
        <v>23</v>
      </c>
      <c r="D613" s="9">
        <v>40.325612999999997</v>
      </c>
      <c r="E613">
        <v>9.2384939999999999E-3</v>
      </c>
      <c r="G613" s="34">
        <v>29.607000000000003</v>
      </c>
      <c r="H613" s="34">
        <v>0.1197140111528837</v>
      </c>
      <c r="I613" s="34">
        <v>29.726714011152886</v>
      </c>
      <c r="J613" s="34">
        <v>29.452083942121135</v>
      </c>
      <c r="K613" s="34">
        <v>2.827</v>
      </c>
      <c r="L613" s="34">
        <v>1.143079371531064E-2</v>
      </c>
      <c r="M613" s="34">
        <v>2.8384307937153106</v>
      </c>
      <c r="N613" s="34">
        <v>2.8122079678581566</v>
      </c>
      <c r="O613" s="34">
        <v>32.434000000000005</v>
      </c>
      <c r="P613" s="34">
        <v>0.13114480486819435</v>
      </c>
      <c r="Q613" s="34">
        <v>32.565144804868197</v>
      </c>
      <c r="R613" s="34">
        <v>32.264291909979292</v>
      </c>
      <c r="S613" s="34"/>
      <c r="T613" s="34">
        <v>107.68900000000005</v>
      </c>
      <c r="U613" s="34">
        <v>0.43543358486313699</v>
      </c>
      <c r="V613" s="34">
        <v>108.12443358486318</v>
      </c>
      <c r="W613" s="34">
        <v>107.12552665393603</v>
      </c>
      <c r="X613" s="34">
        <v>9.1739999999999995</v>
      </c>
      <c r="Y613" s="34">
        <v>3.7094482329062546E-2</v>
      </c>
      <c r="Z613" s="34">
        <v>9.2110944823290613</v>
      </c>
      <c r="AA613" s="34">
        <v>9.1259978412206308</v>
      </c>
      <c r="AB613" s="34">
        <v>116.86300000000006</v>
      </c>
      <c r="AC613" s="34">
        <v>0.47252806719219953</v>
      </c>
      <c r="AD613" s="34">
        <v>117.33552806719224</v>
      </c>
      <c r="AE613" s="34">
        <v>116.25152449515667</v>
      </c>
    </row>
    <row r="614" spans="1:31" x14ac:dyDescent="0.3">
      <c r="A614" s="18">
        <v>45438</v>
      </c>
      <c r="B614" s="2">
        <v>2</v>
      </c>
      <c r="C614" s="2" t="s">
        <v>23</v>
      </c>
      <c r="D614" s="9">
        <v>22.418675</v>
      </c>
      <c r="E614">
        <v>9.3568450000000008E-3</v>
      </c>
      <c r="G614" s="34">
        <v>28.689</v>
      </c>
      <c r="H614" s="34">
        <v>0.19030697466136906</v>
      </c>
      <c r="I614" s="34">
        <v>28.879306974661368</v>
      </c>
      <c r="J614" s="34">
        <v>28.609087775592045</v>
      </c>
      <c r="K614" s="34">
        <v>2.71</v>
      </c>
      <c r="L614" s="34">
        <v>1.7976642662076412E-2</v>
      </c>
      <c r="M614" s="34">
        <v>2.7279766426620764</v>
      </c>
      <c r="N614" s="34">
        <v>2.7024513880530669</v>
      </c>
      <c r="O614" s="34">
        <v>31.399000000000001</v>
      </c>
      <c r="P614" s="34">
        <v>0.20828361732344547</v>
      </c>
      <c r="Q614" s="34">
        <v>31.607283617323446</v>
      </c>
      <c r="R614" s="34">
        <v>31.311539163645111</v>
      </c>
      <c r="S614" s="34"/>
      <c r="T614" s="34">
        <v>104.352</v>
      </c>
      <c r="U614" s="34">
        <v>0.6922135110970471</v>
      </c>
      <c r="V614" s="34">
        <v>105.04421351109706</v>
      </c>
      <c r="W614" s="34">
        <v>104.06133108712682</v>
      </c>
      <c r="X614" s="34">
        <v>8.9499999999999993</v>
      </c>
      <c r="Y614" s="34">
        <v>5.9369354917189615E-2</v>
      </c>
      <c r="Z614" s="34">
        <v>9.0093693549171885</v>
      </c>
      <c r="AA614" s="34">
        <v>8.9250700823154787</v>
      </c>
      <c r="AB614" s="34">
        <v>113.30200000000001</v>
      </c>
      <c r="AC614" s="34">
        <v>0.75158286601423674</v>
      </c>
      <c r="AD614" s="34">
        <v>114.05358286601424</v>
      </c>
      <c r="AE614" s="34">
        <v>112.9864011694423</v>
      </c>
    </row>
    <row r="615" spans="1:31" x14ac:dyDescent="0.3">
      <c r="A615" s="18">
        <v>45438</v>
      </c>
      <c r="B615" s="2">
        <v>3</v>
      </c>
      <c r="C615" s="2" t="s">
        <v>23</v>
      </c>
      <c r="D615" s="9">
        <v>16.963716000000002</v>
      </c>
      <c r="E615">
        <v>9.7546130000000005E-3</v>
      </c>
      <c r="G615" s="34">
        <v>27.924000000000003</v>
      </c>
      <c r="H615" s="34">
        <v>0.25529037750036004</v>
      </c>
      <c r="I615" s="34">
        <v>28.179290377500362</v>
      </c>
      <c r="J615" s="34">
        <v>27.904412305253221</v>
      </c>
      <c r="K615" s="34">
        <v>2.6619999999999999</v>
      </c>
      <c r="L615" s="34">
        <v>2.4336878130137456E-2</v>
      </c>
      <c r="M615" s="34">
        <v>2.6863368781301373</v>
      </c>
      <c r="N615" s="34">
        <v>2.6601327014963494</v>
      </c>
      <c r="O615" s="34">
        <v>30.586000000000002</v>
      </c>
      <c r="P615" s="34">
        <v>0.27962725563049751</v>
      </c>
      <c r="Q615" s="34">
        <v>30.8656272556305</v>
      </c>
      <c r="R615" s="34">
        <v>30.564545006749569</v>
      </c>
      <c r="S615" s="34"/>
      <c r="T615" s="34">
        <v>102.36900000000001</v>
      </c>
      <c r="U615" s="34">
        <v>0.93589101326222446</v>
      </c>
      <c r="V615" s="34">
        <v>103.30489101326224</v>
      </c>
      <c r="W615" s="34">
        <v>102.29719178042068</v>
      </c>
      <c r="X615" s="34">
        <v>8.8789999999999978</v>
      </c>
      <c r="Y615" s="34">
        <v>8.1174733627907739E-2</v>
      </c>
      <c r="Z615" s="34">
        <v>8.9601747336279054</v>
      </c>
      <c r="AA615" s="34">
        <v>8.8727716966889876</v>
      </c>
      <c r="AB615" s="34">
        <v>111.24800000000002</v>
      </c>
      <c r="AC615" s="34">
        <v>1.0170657468901323</v>
      </c>
      <c r="AD615" s="34">
        <v>112.26506574689014</v>
      </c>
      <c r="AE615" s="34">
        <v>111.16996347710966</v>
      </c>
    </row>
    <row r="616" spans="1:31" x14ac:dyDescent="0.3">
      <c r="A616" s="18">
        <v>45438</v>
      </c>
      <c r="B616" s="2">
        <v>4</v>
      </c>
      <c r="C616" s="2" t="s">
        <v>23</v>
      </c>
      <c r="D616" s="9">
        <v>13.855485</v>
      </c>
      <c r="E616">
        <v>9.3897979999999995E-3</v>
      </c>
      <c r="G616" s="34">
        <v>27.640999999999998</v>
      </c>
      <c r="H616" s="34">
        <v>8.5768989068523316E-2</v>
      </c>
      <c r="I616" s="34">
        <v>27.726768989068521</v>
      </c>
      <c r="J616" s="34">
        <v>27.466420229068504</v>
      </c>
      <c r="K616" s="34">
        <v>2.637</v>
      </c>
      <c r="L616" s="34">
        <v>8.1825123611192069E-3</v>
      </c>
      <c r="M616" s="34">
        <v>2.645182512361119</v>
      </c>
      <c r="N616" s="34">
        <v>2.6203447828969155</v>
      </c>
      <c r="O616" s="34">
        <v>30.277999999999999</v>
      </c>
      <c r="P616" s="34">
        <v>9.3951501429642523E-2</v>
      </c>
      <c r="Q616" s="34">
        <v>30.371951501429642</v>
      </c>
      <c r="R616" s="34">
        <v>30.086765011965419</v>
      </c>
      <c r="S616" s="34"/>
      <c r="T616" s="34">
        <v>101.57999999999998</v>
      </c>
      <c r="U616" s="34">
        <v>0.31519894032707196</v>
      </c>
      <c r="V616" s="34">
        <v>101.89519894032706</v>
      </c>
      <c r="W616" s="34">
        <v>100.93842360510759</v>
      </c>
      <c r="X616" s="34">
        <v>8.7510000000000012</v>
      </c>
      <c r="Y616" s="34">
        <v>2.7154025662553729E-2</v>
      </c>
      <c r="Z616" s="34">
        <v>8.7781540256625554</v>
      </c>
      <c r="AA616" s="34">
        <v>8.6957289325486968</v>
      </c>
      <c r="AB616" s="34">
        <v>110.33099999999999</v>
      </c>
      <c r="AC616" s="34">
        <v>0.34235296598962567</v>
      </c>
      <c r="AD616" s="34">
        <v>110.67335296598962</v>
      </c>
      <c r="AE616" s="34">
        <v>109.63415253765629</v>
      </c>
    </row>
    <row r="617" spans="1:31" x14ac:dyDescent="0.3">
      <c r="A617" s="18">
        <v>45438</v>
      </c>
      <c r="B617" s="2">
        <v>5</v>
      </c>
      <c r="C617" s="2" t="s">
        <v>23</v>
      </c>
      <c r="D617" s="9">
        <v>14.111304000000001</v>
      </c>
      <c r="E617">
        <v>9.5405160000000006E-3</v>
      </c>
      <c r="G617" s="34">
        <v>27.706999999999997</v>
      </c>
      <c r="H617" s="34">
        <v>5.9756867078072512E-2</v>
      </c>
      <c r="I617" s="34">
        <v>27.766756867078069</v>
      </c>
      <c r="J617" s="34">
        <v>27.501847678919599</v>
      </c>
      <c r="K617" s="34">
        <v>2.6230000000000002</v>
      </c>
      <c r="L617" s="34">
        <v>5.6571358265342419E-3</v>
      </c>
      <c r="M617" s="34">
        <v>2.6286571358265345</v>
      </c>
      <c r="N617" s="34">
        <v>2.6035783903636673</v>
      </c>
      <c r="O617" s="34">
        <v>30.33</v>
      </c>
      <c r="P617" s="34">
        <v>6.5414002904606749E-2</v>
      </c>
      <c r="Q617" s="34">
        <v>30.395414002904602</v>
      </c>
      <c r="R617" s="34">
        <v>30.105426069283268</v>
      </c>
      <c r="S617" s="34"/>
      <c r="T617" s="34">
        <v>102.479</v>
      </c>
      <c r="U617" s="34">
        <v>0.22102082438711493</v>
      </c>
      <c r="V617" s="34">
        <v>102.70002082438711</v>
      </c>
      <c r="W617" s="34">
        <v>101.72020963251171</v>
      </c>
      <c r="X617" s="34">
        <v>8.8800000000000026</v>
      </c>
      <c r="Y617" s="34">
        <v>1.9151874243089621E-2</v>
      </c>
      <c r="Z617" s="34">
        <v>8.899151874243092</v>
      </c>
      <c r="AA617" s="34">
        <v>8.814249373400445</v>
      </c>
      <c r="AB617" s="34">
        <v>111.35900000000001</v>
      </c>
      <c r="AC617" s="34">
        <v>0.24017269863020455</v>
      </c>
      <c r="AD617" s="34">
        <v>111.5991726986302</v>
      </c>
      <c r="AE617" s="34">
        <v>110.53445900591215</v>
      </c>
    </row>
    <row r="618" spans="1:31" x14ac:dyDescent="0.3">
      <c r="A618" s="18">
        <v>45438</v>
      </c>
      <c r="B618" s="2">
        <v>6</v>
      </c>
      <c r="C618" s="2" t="s">
        <v>23</v>
      </c>
      <c r="D618" s="9">
        <v>11.674270999999999</v>
      </c>
      <c r="E618">
        <v>9.1663119999999994E-3</v>
      </c>
      <c r="G618" s="34">
        <v>27.965999999999994</v>
      </c>
      <c r="H618" s="34">
        <v>7.2045209768816468E-2</v>
      </c>
      <c r="I618" s="34">
        <v>28.038045209768811</v>
      </c>
      <c r="J618" s="34">
        <v>27.781039739505964</v>
      </c>
      <c r="K618" s="34">
        <v>2.6500000000000004</v>
      </c>
      <c r="L618" s="34">
        <v>6.8268542475636018E-3</v>
      </c>
      <c r="M618" s="34">
        <v>2.6568268542475639</v>
      </c>
      <c r="N618" s="34">
        <v>2.6324735503715524</v>
      </c>
      <c r="O618" s="34">
        <v>30.615999999999993</v>
      </c>
      <c r="P618" s="34">
        <v>7.887206401638007E-2</v>
      </c>
      <c r="Q618" s="34">
        <v>30.694872064016373</v>
      </c>
      <c r="R618" s="34">
        <v>30.413513289877518</v>
      </c>
      <c r="S618" s="34"/>
      <c r="T618" s="34">
        <v>105.37900000000002</v>
      </c>
      <c r="U618" s="34">
        <v>0.27147436745434145</v>
      </c>
      <c r="V618" s="34">
        <v>105.65047436745436</v>
      </c>
      <c r="W618" s="34">
        <v>104.68204915645428</v>
      </c>
      <c r="X618" s="34">
        <v>9.1840000000000046</v>
      </c>
      <c r="Y618" s="34">
        <v>2.3659558267782696E-2</v>
      </c>
      <c r="Z618" s="34">
        <v>9.2076595582677871</v>
      </c>
      <c r="AA618" s="34">
        <v>9.1232592779669233</v>
      </c>
      <c r="AB618" s="34">
        <v>114.56300000000002</v>
      </c>
      <c r="AC618" s="34">
        <v>0.29513392572212416</v>
      </c>
      <c r="AD618" s="34">
        <v>114.85813392572216</v>
      </c>
      <c r="AE618" s="34">
        <v>113.80530843442121</v>
      </c>
    </row>
    <row r="619" spans="1:31" x14ac:dyDescent="0.3">
      <c r="A619" s="18">
        <v>45438</v>
      </c>
      <c r="B619" s="2">
        <v>7</v>
      </c>
      <c r="C619" s="2" t="s">
        <v>23</v>
      </c>
      <c r="D619" s="9">
        <v>11.303983000000001</v>
      </c>
      <c r="E619">
        <v>9.1531289999999994E-3</v>
      </c>
      <c r="G619" s="34">
        <v>28.286000000000001</v>
      </c>
      <c r="H619" s="34">
        <v>-0.15589085421403009</v>
      </c>
      <c r="I619" s="34">
        <v>28.130109145785973</v>
      </c>
      <c r="J619" s="34">
        <v>27.872630627990514</v>
      </c>
      <c r="K619" s="34">
        <v>2.9270000000000005</v>
      </c>
      <c r="L619" s="34">
        <v>-1.6131391157620949E-2</v>
      </c>
      <c r="M619" s="34">
        <v>2.9108686088423794</v>
      </c>
      <c r="N619" s="34">
        <v>2.8842250529635947</v>
      </c>
      <c r="O619" s="34">
        <v>31.213000000000001</v>
      </c>
      <c r="P619" s="34">
        <v>-0.17202224537165103</v>
      </c>
      <c r="Q619" s="34">
        <v>31.040977754628351</v>
      </c>
      <c r="R619" s="34">
        <v>30.756855680954107</v>
      </c>
      <c r="S619" s="34"/>
      <c r="T619" s="34">
        <v>107.97400000000002</v>
      </c>
      <c r="U619" s="34">
        <v>-0.59507032075605215</v>
      </c>
      <c r="V619" s="34">
        <v>107.37892967924397</v>
      </c>
      <c r="W619" s="34">
        <v>106.39607648400792</v>
      </c>
      <c r="X619" s="34">
        <v>9.4430000000000014</v>
      </c>
      <c r="Y619" s="34">
        <v>-5.2042612470589208E-2</v>
      </c>
      <c r="Z619" s="34">
        <v>9.3909573875294114</v>
      </c>
      <c r="AA619" s="34">
        <v>9.3050007431278523</v>
      </c>
      <c r="AB619" s="34">
        <v>117.41700000000002</v>
      </c>
      <c r="AC619" s="34">
        <v>-0.64711293322664132</v>
      </c>
      <c r="AD619" s="34">
        <v>116.76988706677338</v>
      </c>
      <c r="AE619" s="34">
        <v>115.70107722713577</v>
      </c>
    </row>
    <row r="620" spans="1:31" x14ac:dyDescent="0.3">
      <c r="A620" s="18">
        <v>45438</v>
      </c>
      <c r="B620" s="2">
        <v>8</v>
      </c>
      <c r="C620" s="2" t="s">
        <v>23</v>
      </c>
      <c r="D620" s="9">
        <v>11.573135000000001</v>
      </c>
      <c r="E620">
        <v>8.8170829999999999E-3</v>
      </c>
      <c r="G620" s="34">
        <v>29.309999999999995</v>
      </c>
      <c r="H620" s="34">
        <v>-8.8553167171758658E-3</v>
      </c>
      <c r="I620" s="34">
        <v>29.301144683282818</v>
      </c>
      <c r="J620" s="34">
        <v>29.042794058615307</v>
      </c>
      <c r="K620" s="34">
        <v>3.032</v>
      </c>
      <c r="L620" s="34">
        <v>-9.1604641031993277E-4</v>
      </c>
      <c r="M620" s="34">
        <v>3.0310839535896803</v>
      </c>
      <c r="N620" s="34">
        <v>3.0043586347909121</v>
      </c>
      <c r="O620" s="34">
        <v>32.341999999999999</v>
      </c>
      <c r="P620" s="34">
        <v>-9.7713631274957986E-3</v>
      </c>
      <c r="Q620" s="34">
        <v>32.3322286368725</v>
      </c>
      <c r="R620" s="34">
        <v>32.047152693406218</v>
      </c>
      <c r="S620" s="34"/>
      <c r="T620" s="34">
        <v>112.24600000000001</v>
      </c>
      <c r="U620" s="34">
        <v>-3.3912449001573607E-2</v>
      </c>
      <c r="V620" s="34">
        <v>112.21208755099843</v>
      </c>
      <c r="W620" s="34">
        <v>111.22270426145802</v>
      </c>
      <c r="X620" s="34">
        <v>9.8180000000000014</v>
      </c>
      <c r="Y620" s="34">
        <v>-2.9662742930478569E-3</v>
      </c>
      <c r="Z620" s="34">
        <v>9.8150337257069538</v>
      </c>
      <c r="AA620" s="34">
        <v>9.7284937586995976</v>
      </c>
      <c r="AB620" s="34">
        <v>122.06400000000001</v>
      </c>
      <c r="AC620" s="34">
        <v>-3.6878723294621461E-2</v>
      </c>
      <c r="AD620" s="34">
        <v>122.02712127670539</v>
      </c>
      <c r="AE620" s="34">
        <v>120.95119802015762</v>
      </c>
    </row>
    <row r="621" spans="1:31" x14ac:dyDescent="0.3">
      <c r="A621" s="18">
        <v>45438</v>
      </c>
      <c r="B621" s="2">
        <v>9</v>
      </c>
      <c r="C621" s="2" t="s">
        <v>23</v>
      </c>
      <c r="D621" s="9">
        <v>14.296862000000001</v>
      </c>
      <c r="E621">
        <v>8.4297550000000006E-3</v>
      </c>
      <c r="G621" s="34">
        <v>31.117000000000001</v>
      </c>
      <c r="H621" s="34">
        <v>-8.5231624157004249E-2</v>
      </c>
      <c r="I621" s="34">
        <v>31.031768375842997</v>
      </c>
      <c r="J621" s="34">
        <v>30.770178171217893</v>
      </c>
      <c r="K621" s="34">
        <v>3.2309999999999999</v>
      </c>
      <c r="L621" s="34">
        <v>-8.8499334013973294E-3</v>
      </c>
      <c r="M621" s="34">
        <v>3.2221500665986027</v>
      </c>
      <c r="N621" s="34">
        <v>3.1949881309639427</v>
      </c>
      <c r="O621" s="34">
        <v>34.347999999999999</v>
      </c>
      <c r="P621" s="34">
        <v>-9.4081557558401585E-2</v>
      </c>
      <c r="Q621" s="34">
        <v>34.253918442441602</v>
      </c>
      <c r="R621" s="34">
        <v>33.965166302181835</v>
      </c>
      <c r="S621" s="34"/>
      <c r="T621" s="34">
        <v>118.90200000000003</v>
      </c>
      <c r="U621" s="34">
        <v>-0.32568083605476494</v>
      </c>
      <c r="V621" s="34">
        <v>118.57631916394527</v>
      </c>
      <c r="W621" s="34">
        <v>117.5767498445914</v>
      </c>
      <c r="X621" s="34">
        <v>10.394</v>
      </c>
      <c r="Y621" s="34">
        <v>-2.8469887890474728E-2</v>
      </c>
      <c r="Z621" s="34">
        <v>10.365530112109525</v>
      </c>
      <c r="AA621" s="34">
        <v>10.278151232819319</v>
      </c>
      <c r="AB621" s="34">
        <v>129.29600000000002</v>
      </c>
      <c r="AC621" s="34">
        <v>-0.35415072394523966</v>
      </c>
      <c r="AD621" s="34">
        <v>128.9418492760548</v>
      </c>
      <c r="AE621" s="34">
        <v>127.85490107741072</v>
      </c>
    </row>
    <row r="622" spans="1:31" x14ac:dyDescent="0.3">
      <c r="A622" s="18">
        <v>45438</v>
      </c>
      <c r="B622" s="2">
        <v>10</v>
      </c>
      <c r="C622" s="2" t="s">
        <v>23</v>
      </c>
      <c r="D622" s="9">
        <v>25.373307</v>
      </c>
      <c r="E622">
        <v>8.6964150000000007E-3</v>
      </c>
      <c r="G622" s="34">
        <v>33.788000000000004</v>
      </c>
      <c r="H622" s="34">
        <v>-6.7005407453092761E-2</v>
      </c>
      <c r="I622" s="34">
        <v>33.720994592546909</v>
      </c>
      <c r="J622" s="34">
        <v>33.427742829357364</v>
      </c>
      <c r="K622" s="34">
        <v>3.4610000000000003</v>
      </c>
      <c r="L622" s="34">
        <v>-6.8635525984122783E-3</v>
      </c>
      <c r="M622" s="34">
        <v>3.4541364474015879</v>
      </c>
      <c r="N622" s="34">
        <v>3.424097843388358</v>
      </c>
      <c r="O622" s="34">
        <v>37.249000000000002</v>
      </c>
      <c r="P622" s="34">
        <v>-7.3868960051505034E-2</v>
      </c>
      <c r="Q622" s="34">
        <v>37.175131039948496</v>
      </c>
      <c r="R622" s="34">
        <v>36.851840672745723</v>
      </c>
      <c r="S622" s="34"/>
      <c r="T622" s="34">
        <v>127.99899999999998</v>
      </c>
      <c r="U622" s="34">
        <v>-0.25383642561230074</v>
      </c>
      <c r="V622" s="34">
        <v>127.74516357438767</v>
      </c>
      <c r="W622" s="34">
        <v>126.63423861770193</v>
      </c>
      <c r="X622" s="34">
        <v>11.237999999999994</v>
      </c>
      <c r="Y622" s="34">
        <v>-2.2286219041016218E-2</v>
      </c>
      <c r="Z622" s="34">
        <v>11.215713780958978</v>
      </c>
      <c r="AA622" s="34">
        <v>11.118177279398541</v>
      </c>
      <c r="AB622" s="34">
        <v>139.23699999999997</v>
      </c>
      <c r="AC622" s="34">
        <v>-0.27612264465331698</v>
      </c>
      <c r="AD622" s="34">
        <v>138.96087735534667</v>
      </c>
      <c r="AE622" s="34">
        <v>137.75241589710046</v>
      </c>
    </row>
    <row r="623" spans="1:31" x14ac:dyDescent="0.3">
      <c r="A623" s="18">
        <v>45438</v>
      </c>
      <c r="B623" s="2">
        <v>11</v>
      </c>
      <c r="C623" s="2" t="s">
        <v>23</v>
      </c>
      <c r="D623" s="9">
        <v>23.427689999999998</v>
      </c>
      <c r="E623">
        <v>9.1930540000000008E-3</v>
      </c>
      <c r="G623" s="34">
        <v>37.035000000000004</v>
      </c>
      <c r="H623" s="34">
        <v>-0.14536684023380855</v>
      </c>
      <c r="I623" s="34">
        <v>36.889633159766198</v>
      </c>
      <c r="J623" s="34">
        <v>36.550504770088274</v>
      </c>
      <c r="K623" s="34">
        <v>3.7250000000000001</v>
      </c>
      <c r="L623" s="34">
        <v>-1.462107411559165E-2</v>
      </c>
      <c r="M623" s="34">
        <v>3.7103789258844087</v>
      </c>
      <c r="N623" s="34">
        <v>3.6762692120582914</v>
      </c>
      <c r="O623" s="34">
        <v>40.760000000000005</v>
      </c>
      <c r="P623" s="34">
        <v>-0.15998791434940021</v>
      </c>
      <c r="Q623" s="34">
        <v>40.600012085650604</v>
      </c>
      <c r="R623" s="34">
        <v>40.226773982146568</v>
      </c>
      <c r="S623" s="34"/>
      <c r="T623" s="34">
        <v>138.11099999999999</v>
      </c>
      <c r="U623" s="34">
        <v>-0.54210232675932302</v>
      </c>
      <c r="V623" s="34">
        <v>137.56889767324066</v>
      </c>
      <c r="W623" s="34">
        <v>136.30421936821008</v>
      </c>
      <c r="X623" s="34">
        <v>11.921999999999999</v>
      </c>
      <c r="Y623" s="34">
        <v>-4.6795287411029167E-2</v>
      </c>
      <c r="Z623" s="34">
        <v>11.875204712588969</v>
      </c>
      <c r="AA623" s="34">
        <v>11.766035314405084</v>
      </c>
      <c r="AB623" s="34">
        <v>150.03299999999999</v>
      </c>
      <c r="AC623" s="34">
        <v>-0.58889761417035213</v>
      </c>
      <c r="AD623" s="34">
        <v>149.44410238582964</v>
      </c>
      <c r="AE623" s="34">
        <v>148.07025468261517</v>
      </c>
    </row>
    <row r="624" spans="1:31" x14ac:dyDescent="0.3">
      <c r="A624" s="18">
        <v>45438</v>
      </c>
      <c r="B624" s="2">
        <v>12</v>
      </c>
      <c r="C624" s="2" t="s">
        <v>23</v>
      </c>
      <c r="D624" s="9">
        <v>52.088006999999998</v>
      </c>
      <c r="E624">
        <v>9.0521089999999992E-3</v>
      </c>
      <c r="G624" s="34">
        <v>39.370000000000005</v>
      </c>
      <c r="H624" s="34">
        <v>-0.1248196688125245</v>
      </c>
      <c r="I624" s="34">
        <v>39.245180331187477</v>
      </c>
      <c r="J624" s="34">
        <v>38.889928681104912</v>
      </c>
      <c r="K624" s="34">
        <v>3.95</v>
      </c>
      <c r="L624" s="34">
        <v>-1.252318241832542E-2</v>
      </c>
      <c r="M624" s="34">
        <v>3.9374768175816746</v>
      </c>
      <c r="N624" s="34">
        <v>3.9018343482439524</v>
      </c>
      <c r="O624" s="34">
        <v>43.320000000000007</v>
      </c>
      <c r="P624" s="34">
        <v>-0.13734285123084991</v>
      </c>
      <c r="Q624" s="34">
        <v>43.182657148769152</v>
      </c>
      <c r="R624" s="34">
        <v>42.791763029348864</v>
      </c>
      <c r="S624" s="34"/>
      <c r="T624" s="34">
        <v>146.18100000000004</v>
      </c>
      <c r="U624" s="34">
        <v>-0.46345603268183</v>
      </c>
      <c r="V624" s="34">
        <v>145.71754396731822</v>
      </c>
      <c r="W624" s="34">
        <v>144.39849287611378</v>
      </c>
      <c r="X624" s="34">
        <v>12.462000000000003</v>
      </c>
      <c r="Y624" s="34">
        <v>-3.9509847923334535E-2</v>
      </c>
      <c r="Z624" s="34">
        <v>12.422490152076669</v>
      </c>
      <c r="AA624" s="34">
        <v>12.310040417168645</v>
      </c>
      <c r="AB624" s="34">
        <v>158.64300000000003</v>
      </c>
      <c r="AC624" s="34">
        <v>-0.50296588060516456</v>
      </c>
      <c r="AD624" s="34">
        <v>158.1400341193949</v>
      </c>
      <c r="AE624" s="34">
        <v>156.70853329328241</v>
      </c>
    </row>
    <row r="625" spans="1:31" x14ac:dyDescent="0.3">
      <c r="A625" s="18">
        <v>45438</v>
      </c>
      <c r="B625" s="2">
        <v>13</v>
      </c>
      <c r="C625" s="2" t="s">
        <v>23</v>
      </c>
      <c r="D625" s="9">
        <v>51.816004</v>
      </c>
      <c r="E625">
        <v>9.2406199999999997E-3</v>
      </c>
      <c r="G625" s="34">
        <v>41.077000000000005</v>
      </c>
      <c r="H625" s="34">
        <v>-8.4421614217582656E-3</v>
      </c>
      <c r="I625" s="34">
        <v>41.068557838578243</v>
      </c>
      <c r="J625" s="34">
        <v>40.689058901643918</v>
      </c>
      <c r="K625" s="34">
        <v>4.0329999999999995</v>
      </c>
      <c r="L625" s="34">
        <v>-8.2886376838501045E-4</v>
      </c>
      <c r="M625" s="34">
        <v>4.0321711362316144</v>
      </c>
      <c r="N625" s="34">
        <v>3.9949113749867298</v>
      </c>
      <c r="O625" s="34">
        <v>45.110000000000007</v>
      </c>
      <c r="P625" s="34">
        <v>-9.2710251901432766E-3</v>
      </c>
      <c r="Q625" s="34">
        <v>45.100728974809854</v>
      </c>
      <c r="R625" s="34">
        <v>44.683970276630646</v>
      </c>
      <c r="S625" s="34"/>
      <c r="T625" s="34">
        <v>152.119</v>
      </c>
      <c r="U625" s="34">
        <v>-3.1263557545985476E-2</v>
      </c>
      <c r="V625" s="34">
        <v>152.087736442454</v>
      </c>
      <c r="W625" s="34">
        <v>150.68235146332913</v>
      </c>
      <c r="X625" s="34">
        <v>12.89</v>
      </c>
      <c r="Y625" s="34">
        <v>-2.6491579406106589E-3</v>
      </c>
      <c r="Z625" s="34">
        <v>12.887350842059391</v>
      </c>
      <c r="AA625" s="34">
        <v>12.768263730121239</v>
      </c>
      <c r="AB625" s="34">
        <v>165.00900000000001</v>
      </c>
      <c r="AC625" s="34">
        <v>-3.3912715486596134E-2</v>
      </c>
      <c r="AD625" s="34">
        <v>164.97508728451339</v>
      </c>
      <c r="AE625" s="34">
        <v>163.45061519345037</v>
      </c>
    </row>
    <row r="626" spans="1:31" x14ac:dyDescent="0.3">
      <c r="A626" s="18">
        <v>45438</v>
      </c>
      <c r="B626" s="2">
        <v>14</v>
      </c>
      <c r="C626" s="2" t="s">
        <v>23</v>
      </c>
      <c r="D626" s="9">
        <v>22.982312</v>
      </c>
      <c r="E626">
        <v>9.975846E-3</v>
      </c>
      <c r="G626" s="34">
        <v>41.747</v>
      </c>
      <c r="H626" s="34">
        <v>0.18146998328337419</v>
      </c>
      <c r="I626" s="34">
        <v>41.928469983283371</v>
      </c>
      <c r="J626" s="34">
        <v>41.510198023714516</v>
      </c>
      <c r="K626" s="34">
        <v>4.1989999999999998</v>
      </c>
      <c r="L626" s="34">
        <v>1.8252627968641775E-2</v>
      </c>
      <c r="M626" s="34">
        <v>4.2172526279686418</v>
      </c>
      <c r="N626" s="34">
        <v>4.1751819652089308</v>
      </c>
      <c r="O626" s="34">
        <v>45.945999999999998</v>
      </c>
      <c r="P626" s="34">
        <v>0.19972261125201596</v>
      </c>
      <c r="Q626" s="34">
        <v>46.145722611252012</v>
      </c>
      <c r="R626" s="34">
        <v>45.685379988923444</v>
      </c>
      <c r="S626" s="34"/>
      <c r="T626" s="34">
        <v>156.13599999999994</v>
      </c>
      <c r="U626" s="34">
        <v>0.67870738759510618</v>
      </c>
      <c r="V626" s="34">
        <v>156.81470738759504</v>
      </c>
      <c r="W626" s="34">
        <v>155.25034801616133</v>
      </c>
      <c r="X626" s="34">
        <v>13.137</v>
      </c>
      <c r="Y626" s="34">
        <v>5.7105209246022144E-2</v>
      </c>
      <c r="Z626" s="34">
        <v>13.194105209246022</v>
      </c>
      <c r="AA626" s="34">
        <v>13.062482847570786</v>
      </c>
      <c r="AB626" s="34">
        <v>169.27299999999994</v>
      </c>
      <c r="AC626" s="34">
        <v>0.73581259684112832</v>
      </c>
      <c r="AD626" s="34">
        <v>170.00881259684107</v>
      </c>
      <c r="AE626" s="34">
        <v>168.3128308637321</v>
      </c>
    </row>
    <row r="627" spans="1:31" x14ac:dyDescent="0.3">
      <c r="A627" s="18">
        <v>45438</v>
      </c>
      <c r="B627" s="2">
        <v>15</v>
      </c>
      <c r="C627" s="2" t="s">
        <v>23</v>
      </c>
      <c r="D627" s="9">
        <v>76.954312999999999</v>
      </c>
      <c r="E627">
        <v>9.8086969999999999E-3</v>
      </c>
      <c r="G627" s="34">
        <v>42.753999999999998</v>
      </c>
      <c r="H627" s="34">
        <v>0.21121051537395436</v>
      </c>
      <c r="I627" s="34">
        <v>42.965210515373954</v>
      </c>
      <c r="J627" s="34">
        <v>42.543777783887435</v>
      </c>
      <c r="K627" s="34">
        <v>4.3</v>
      </c>
      <c r="L627" s="34">
        <v>2.1242578848949891E-2</v>
      </c>
      <c r="M627" s="34">
        <v>4.3212425788489499</v>
      </c>
      <c r="N627" s="34">
        <v>4.2788568197295218</v>
      </c>
      <c r="O627" s="34">
        <v>47.053999999999995</v>
      </c>
      <c r="P627" s="34">
        <v>0.23245309422290425</v>
      </c>
      <c r="Q627" s="34">
        <v>47.286453094222907</v>
      </c>
      <c r="R627" s="34">
        <v>46.822634603616955</v>
      </c>
      <c r="S627" s="34"/>
      <c r="T627" s="34">
        <v>159.55300000000003</v>
      </c>
      <c r="U627" s="34">
        <v>0.78821329839220999</v>
      </c>
      <c r="V627" s="34">
        <v>160.34121329839223</v>
      </c>
      <c r="W627" s="34">
        <v>158.76847492053594</v>
      </c>
      <c r="X627" s="34">
        <v>13.444999999999995</v>
      </c>
      <c r="Y627" s="34">
        <v>6.6420109912588662E-2</v>
      </c>
      <c r="Z627" s="34">
        <v>13.511420109912583</v>
      </c>
      <c r="AA627" s="34">
        <v>13.378890684014744</v>
      </c>
      <c r="AB627" s="34">
        <v>172.99800000000002</v>
      </c>
      <c r="AC627" s="34">
        <v>0.85463340830479861</v>
      </c>
      <c r="AD627" s="34">
        <v>173.85263340830483</v>
      </c>
      <c r="AE627" s="34">
        <v>172.14736560455069</v>
      </c>
    </row>
    <row r="628" spans="1:31" x14ac:dyDescent="0.3">
      <c r="A628" s="18">
        <v>45438</v>
      </c>
      <c r="B628" s="2">
        <v>16</v>
      </c>
      <c r="C628" s="2" t="s">
        <v>23</v>
      </c>
      <c r="D628" s="9">
        <v>103.453542</v>
      </c>
      <c r="E628">
        <v>9.744183E-3</v>
      </c>
      <c r="G628" s="34">
        <v>43.384</v>
      </c>
      <c r="H628" s="34">
        <v>0.24388133093774716</v>
      </c>
      <c r="I628" s="34">
        <v>43.627881330937747</v>
      </c>
      <c r="J628" s="34">
        <v>43.202763271346804</v>
      </c>
      <c r="K628" s="34">
        <v>4.3760000000000003</v>
      </c>
      <c r="L628" s="34">
        <v>2.4599499912031666E-2</v>
      </c>
      <c r="M628" s="34">
        <v>4.4005994999120324</v>
      </c>
      <c r="N628" s="34">
        <v>4.3577192530751807</v>
      </c>
      <c r="O628" s="34">
        <v>47.76</v>
      </c>
      <c r="P628" s="34">
        <v>0.26848083084977881</v>
      </c>
      <c r="Q628" s="34">
        <v>48.02848083084978</v>
      </c>
      <c r="R628" s="34">
        <v>47.560482524421985</v>
      </c>
      <c r="S628" s="34"/>
      <c r="T628" s="34">
        <v>160.52799999999993</v>
      </c>
      <c r="U628" s="34">
        <v>0.90240139896677718</v>
      </c>
      <c r="V628" s="34">
        <v>161.43040139896672</v>
      </c>
      <c r="W628" s="34">
        <v>159.85739402597173</v>
      </c>
      <c r="X628" s="34">
        <v>13.347</v>
      </c>
      <c r="Y628" s="34">
        <v>7.5029599023283031E-2</v>
      </c>
      <c r="Z628" s="34">
        <v>13.422029599023283</v>
      </c>
      <c r="AA628" s="34">
        <v>13.291242886378983</v>
      </c>
      <c r="AB628" s="34">
        <v>173.87499999999994</v>
      </c>
      <c r="AC628" s="34">
        <v>0.97743099799006017</v>
      </c>
      <c r="AD628" s="34">
        <v>174.85243099799001</v>
      </c>
      <c r="AE628" s="34">
        <v>173.14863691235072</v>
      </c>
    </row>
    <row r="629" spans="1:31" x14ac:dyDescent="0.3">
      <c r="A629" s="18">
        <v>45438</v>
      </c>
      <c r="B629" s="2">
        <v>17</v>
      </c>
      <c r="C629" s="2" t="s">
        <v>23</v>
      </c>
      <c r="D629" s="9">
        <v>13.202007</v>
      </c>
      <c r="E629">
        <v>9.6559469999999998E-3</v>
      </c>
      <c r="G629" s="34">
        <v>42.898000000000003</v>
      </c>
      <c r="H629" s="34">
        <v>0.39103738247666259</v>
      </c>
      <c r="I629" s="34">
        <v>43.289037382476664</v>
      </c>
      <c r="J629" s="34">
        <v>42.871040731830448</v>
      </c>
      <c r="K629" s="34">
        <v>4.2850000000000001</v>
      </c>
      <c r="L629" s="34">
        <v>3.9059983773427648E-2</v>
      </c>
      <c r="M629" s="34">
        <v>4.3240599837734282</v>
      </c>
      <c r="N629" s="34">
        <v>4.2823070897452906</v>
      </c>
      <c r="O629" s="34">
        <v>47.183000000000007</v>
      </c>
      <c r="P629" s="34">
        <v>0.43009736625009021</v>
      </c>
      <c r="Q629" s="34">
        <v>47.613097366250095</v>
      </c>
      <c r="R629" s="34">
        <v>47.153347821575736</v>
      </c>
      <c r="S629" s="34"/>
      <c r="T629" s="34">
        <v>159.066</v>
      </c>
      <c r="U629" s="34">
        <v>1.4499685831748057</v>
      </c>
      <c r="V629" s="34">
        <v>160.51596858317481</v>
      </c>
      <c r="W629" s="34">
        <v>158.966034897882</v>
      </c>
      <c r="X629" s="34">
        <v>13.333999999999994</v>
      </c>
      <c r="Y629" s="34">
        <v>0.12154628322867772</v>
      </c>
      <c r="Z629" s="34">
        <v>13.455546283228673</v>
      </c>
      <c r="AA629" s="34">
        <v>13.325620241461769</v>
      </c>
      <c r="AB629" s="34">
        <v>172.4</v>
      </c>
      <c r="AC629" s="34">
        <v>1.5715148664034835</v>
      </c>
      <c r="AD629" s="34">
        <v>173.97151486640348</v>
      </c>
      <c r="AE629" s="34">
        <v>172.29165513934376</v>
      </c>
    </row>
    <row r="630" spans="1:31" x14ac:dyDescent="0.3">
      <c r="A630" s="18">
        <v>45438</v>
      </c>
      <c r="B630" s="2">
        <v>18</v>
      </c>
      <c r="C630" s="2" t="s">
        <v>23</v>
      </c>
      <c r="D630" s="9">
        <v>44.871575</v>
      </c>
      <c r="E630">
        <v>1.0045846000000001E-2</v>
      </c>
      <c r="G630" s="34">
        <v>41.872999999999998</v>
      </c>
      <c r="H630" s="34">
        <v>0.13644273825713768</v>
      </c>
      <c r="I630" s="34">
        <v>42.009442738257135</v>
      </c>
      <c r="J630" s="34">
        <v>41.587422345962786</v>
      </c>
      <c r="K630" s="34">
        <v>4.1429999999999998</v>
      </c>
      <c r="L630" s="34">
        <v>1.349992273300985E-2</v>
      </c>
      <c r="M630" s="34">
        <v>4.1564999227330093</v>
      </c>
      <c r="N630" s="34">
        <v>4.1147443646102211</v>
      </c>
      <c r="O630" s="34">
        <v>46.015999999999998</v>
      </c>
      <c r="P630" s="34">
        <v>0.14994266099014752</v>
      </c>
      <c r="Q630" s="34">
        <v>46.165942660990147</v>
      </c>
      <c r="R630" s="34">
        <v>45.70216671057301</v>
      </c>
      <c r="S630" s="34"/>
      <c r="T630" s="34">
        <v>155.06899999999999</v>
      </c>
      <c r="U630" s="34">
        <v>0.50529073576758488</v>
      </c>
      <c r="V630" s="34">
        <v>155.57429073576756</v>
      </c>
      <c r="W630" s="34">
        <v>154.01141536947682</v>
      </c>
      <c r="X630" s="34">
        <v>13.043999999999999</v>
      </c>
      <c r="Y630" s="34">
        <v>4.2503739350562508E-2</v>
      </c>
      <c r="Z630" s="34">
        <v>13.086503739350562</v>
      </c>
      <c r="AA630" s="34">
        <v>12.955038738106621</v>
      </c>
      <c r="AB630" s="34">
        <v>168.113</v>
      </c>
      <c r="AC630" s="34">
        <v>0.54779447511814738</v>
      </c>
      <c r="AD630" s="34">
        <v>168.66079447511811</v>
      </c>
      <c r="AE630" s="34">
        <v>166.96645410758344</v>
      </c>
    </row>
    <row r="631" spans="1:31" x14ac:dyDescent="0.3">
      <c r="A631" s="18">
        <v>45438</v>
      </c>
      <c r="B631" s="2">
        <v>19</v>
      </c>
      <c r="C631" s="2" t="s">
        <v>23</v>
      </c>
      <c r="D631" s="9">
        <v>14.581265999999999</v>
      </c>
      <c r="E631">
        <v>1.0272524999999999E-2</v>
      </c>
      <c r="G631" s="34">
        <v>40.364999999999995</v>
      </c>
      <c r="H631" s="34">
        <v>0.15243926245108752</v>
      </c>
      <c r="I631" s="34">
        <v>40.517439262451084</v>
      </c>
      <c r="J631" s="34">
        <v>40.101222854691578</v>
      </c>
      <c r="K631" s="34">
        <v>3.9339999999999997</v>
      </c>
      <c r="L631" s="34">
        <v>1.4856832862196911E-2</v>
      </c>
      <c r="M631" s="34">
        <v>3.9488568328621967</v>
      </c>
      <c r="N631" s="34">
        <v>3.9082921023251989</v>
      </c>
      <c r="O631" s="34">
        <v>44.298999999999992</v>
      </c>
      <c r="P631" s="34">
        <v>0.16729609531328443</v>
      </c>
      <c r="Q631" s="34">
        <v>44.466296095313282</v>
      </c>
      <c r="R631" s="34">
        <v>44.009514957016776</v>
      </c>
      <c r="S631" s="34"/>
      <c r="T631" s="34">
        <v>149.27299999999997</v>
      </c>
      <c r="U631" s="34">
        <v>0.5637325907063343</v>
      </c>
      <c r="V631" s="34">
        <v>149.8367325907063</v>
      </c>
      <c r="W631" s="34">
        <v>148.29753100924995</v>
      </c>
      <c r="X631" s="34">
        <v>12.581999999999997</v>
      </c>
      <c r="Y631" s="34">
        <v>4.7516184817529616E-2</v>
      </c>
      <c r="Z631" s="34">
        <v>12.629516184817527</v>
      </c>
      <c r="AA631" s="34">
        <v>12.499779164071084</v>
      </c>
      <c r="AB631" s="34">
        <v>161.85499999999996</v>
      </c>
      <c r="AC631" s="34">
        <v>0.61124877552386392</v>
      </c>
      <c r="AD631" s="34">
        <v>162.46624877552384</v>
      </c>
      <c r="AE631" s="34">
        <v>160.79731017332102</v>
      </c>
    </row>
    <row r="632" spans="1:31" x14ac:dyDescent="0.3">
      <c r="A632" s="18">
        <v>45438</v>
      </c>
      <c r="B632" s="2">
        <v>20</v>
      </c>
      <c r="C632" s="2" t="s">
        <v>23</v>
      </c>
      <c r="D632" s="9">
        <v>11.855639999999999</v>
      </c>
      <c r="E632">
        <v>9.511874E-3</v>
      </c>
      <c r="G632" s="34">
        <v>38.526000000000003</v>
      </c>
      <c r="H632" s="34">
        <v>1.0922987714406555E-2</v>
      </c>
      <c r="I632" s="34">
        <v>38.536922987714412</v>
      </c>
      <c r="J632" s="34">
        <v>38.170364631907567</v>
      </c>
      <c r="K632" s="34">
        <v>3.9169999999999998</v>
      </c>
      <c r="L632" s="34">
        <v>1.1105576202390716E-3</v>
      </c>
      <c r="M632" s="34">
        <v>3.9181105576202389</v>
      </c>
      <c r="N632" s="34">
        <v>3.8808419836780854</v>
      </c>
      <c r="O632" s="34">
        <v>42.443000000000005</v>
      </c>
      <c r="P632" s="34">
        <v>1.2033545334645627E-2</v>
      </c>
      <c r="Q632" s="34">
        <v>42.455033545334651</v>
      </c>
      <c r="R632" s="34">
        <v>42.051206615585656</v>
      </c>
      <c r="S632" s="34"/>
      <c r="T632" s="34">
        <v>142.89700000000002</v>
      </c>
      <c r="U632" s="34">
        <v>4.0514514235206196E-2</v>
      </c>
      <c r="V632" s="34">
        <v>142.93751451423523</v>
      </c>
      <c r="W632" s="34">
        <v>141.57791088630265</v>
      </c>
      <c r="X632" s="34">
        <v>12.095999999999997</v>
      </c>
      <c r="Y632" s="34">
        <v>3.4294881221373008E-3</v>
      </c>
      <c r="Z632" s="34">
        <v>12.099429488122134</v>
      </c>
      <c r="AA632" s="34">
        <v>11.984341239359232</v>
      </c>
      <c r="AB632" s="34">
        <v>154.99300000000002</v>
      </c>
      <c r="AC632" s="34">
        <v>4.3944002357343498E-2</v>
      </c>
      <c r="AD632" s="34">
        <v>155.03694400235736</v>
      </c>
      <c r="AE632" s="34">
        <v>153.56225212566187</v>
      </c>
    </row>
    <row r="633" spans="1:31" x14ac:dyDescent="0.3">
      <c r="A633" s="18">
        <v>45438</v>
      </c>
      <c r="B633" s="2">
        <v>21</v>
      </c>
      <c r="C633" s="2" t="s">
        <v>23</v>
      </c>
      <c r="D633" s="9">
        <v>13.652808</v>
      </c>
      <c r="E633">
        <v>9.9659919999999999E-3</v>
      </c>
      <c r="G633" s="34">
        <v>34.424000000000014</v>
      </c>
      <c r="H633" s="34">
        <v>6.0014720710427988E-2</v>
      </c>
      <c r="I633" s="34">
        <v>34.484014720710441</v>
      </c>
      <c r="J633" s="34">
        <v>34.140347305875956</v>
      </c>
      <c r="K633" s="34">
        <v>3.3890000000000002</v>
      </c>
      <c r="L633" s="34">
        <v>5.9083746365222057E-3</v>
      </c>
      <c r="M633" s="34">
        <v>3.3949083746365223</v>
      </c>
      <c r="N633" s="34">
        <v>3.3610747449341614</v>
      </c>
      <c r="O633" s="34">
        <v>37.813000000000017</v>
      </c>
      <c r="P633" s="34">
        <v>6.5923095346950192E-2</v>
      </c>
      <c r="Q633" s="34">
        <v>37.878923095346963</v>
      </c>
      <c r="R633" s="34">
        <v>37.50142205081012</v>
      </c>
      <c r="S633" s="34"/>
      <c r="T633" s="34">
        <v>131.16799999999998</v>
      </c>
      <c r="U633" s="34">
        <v>0.22867798298121697</v>
      </c>
      <c r="V633" s="34">
        <v>131.3966779829812</v>
      </c>
      <c r="W633" s="34">
        <v>130.08717974137622</v>
      </c>
      <c r="X633" s="34">
        <v>11.092000000000001</v>
      </c>
      <c r="Y633" s="34">
        <v>1.9337766736000087E-2</v>
      </c>
      <c r="Z633" s="34">
        <v>11.111337766736</v>
      </c>
      <c r="AA633" s="34">
        <v>11.00060226344341</v>
      </c>
      <c r="AB633" s="34">
        <v>142.26</v>
      </c>
      <c r="AC633" s="34">
        <v>0.24801574971721707</v>
      </c>
      <c r="AD633" s="34">
        <v>142.5080157497172</v>
      </c>
      <c r="AE633" s="34">
        <v>141.08778200481962</v>
      </c>
    </row>
    <row r="634" spans="1:31" x14ac:dyDescent="0.3">
      <c r="A634" s="18">
        <v>45438</v>
      </c>
      <c r="B634" s="2">
        <v>22</v>
      </c>
      <c r="C634" s="2" t="s">
        <v>23</v>
      </c>
      <c r="D634" s="9">
        <v>10.568959</v>
      </c>
      <c r="E634">
        <v>1.0080677E-2</v>
      </c>
      <c r="G634" s="34">
        <v>32.112000000000009</v>
      </c>
      <c r="H634" s="34">
        <v>-1.4855540377140158E-2</v>
      </c>
      <c r="I634" s="34">
        <v>32.097144459622868</v>
      </c>
      <c r="J634" s="34">
        <v>31.77358351370307</v>
      </c>
      <c r="K634" s="34">
        <v>3.222</v>
      </c>
      <c r="L634" s="34">
        <v>-1.49055029568839E-3</v>
      </c>
      <c r="M634" s="34">
        <v>3.2205094497043114</v>
      </c>
      <c r="N634" s="34">
        <v>3.1880445341663943</v>
      </c>
      <c r="O634" s="34">
        <v>35.33400000000001</v>
      </c>
      <c r="P634" s="34">
        <v>-1.6346090672828547E-2</v>
      </c>
      <c r="Q634" s="34">
        <v>35.317653909327177</v>
      </c>
      <c r="R634" s="34">
        <v>34.961628047869468</v>
      </c>
      <c r="S634" s="34"/>
      <c r="T634" s="34">
        <v>123.95500000000001</v>
      </c>
      <c r="U634" s="34">
        <v>-5.7343625667925009E-2</v>
      </c>
      <c r="V634" s="34">
        <v>123.89765637433209</v>
      </c>
      <c r="W634" s="34">
        <v>122.64868411936546</v>
      </c>
      <c r="X634" s="34">
        <v>10.452</v>
      </c>
      <c r="Y634" s="34">
        <v>-4.8352674396446461E-3</v>
      </c>
      <c r="Z634" s="34">
        <v>10.447164732560354</v>
      </c>
      <c r="AA634" s="34">
        <v>10.341850239325622</v>
      </c>
      <c r="AB634" s="34">
        <v>134.40700000000001</v>
      </c>
      <c r="AC634" s="34">
        <v>-6.2178893107569654E-2</v>
      </c>
      <c r="AD634" s="34">
        <v>134.34482110689245</v>
      </c>
      <c r="AE634" s="34">
        <v>132.99053435869106</v>
      </c>
    </row>
    <row r="635" spans="1:31" x14ac:dyDescent="0.3">
      <c r="A635" s="18">
        <v>45438</v>
      </c>
      <c r="B635" s="2">
        <v>23</v>
      </c>
      <c r="C635" s="2" t="s">
        <v>23</v>
      </c>
      <c r="D635" s="9">
        <v>17.182544</v>
      </c>
      <c r="E635">
        <v>1.0382372000000001E-2</v>
      </c>
      <c r="G635" s="34">
        <v>30.628999999999998</v>
      </c>
      <c r="H635" s="34">
        <v>7.2768890560424265E-2</v>
      </c>
      <c r="I635" s="34">
        <v>30.701768890560423</v>
      </c>
      <c r="J635" s="34">
        <v>30.383011704880598</v>
      </c>
      <c r="K635" s="34">
        <v>2.9909999999999997</v>
      </c>
      <c r="L635" s="34">
        <v>7.1060678333027191E-3</v>
      </c>
      <c r="M635" s="34">
        <v>2.9981060678333025</v>
      </c>
      <c r="N635" s="34">
        <v>2.9669786153416</v>
      </c>
      <c r="O635" s="34">
        <v>33.619999999999997</v>
      </c>
      <c r="P635" s="34">
        <v>7.9874958393726991E-2</v>
      </c>
      <c r="Q635" s="34">
        <v>33.699874958393728</v>
      </c>
      <c r="R635" s="34">
        <v>33.349990320222197</v>
      </c>
      <c r="S635" s="34"/>
      <c r="T635" s="34">
        <v>116.846</v>
      </c>
      <c r="U635" s="34">
        <v>0.27760468139421252</v>
      </c>
      <c r="V635" s="34">
        <v>117.12360468139421</v>
      </c>
      <c r="W635" s="34">
        <v>115.90758384761104</v>
      </c>
      <c r="X635" s="34">
        <v>9.9599999999999973</v>
      </c>
      <c r="Y635" s="34">
        <v>2.3663134610396212E-2</v>
      </c>
      <c r="Z635" s="34">
        <v>9.9836631346103939</v>
      </c>
      <c r="AA635" s="34">
        <v>9.8800090300241816</v>
      </c>
      <c r="AB635" s="34">
        <v>126.806</v>
      </c>
      <c r="AC635" s="34">
        <v>0.30126781600460872</v>
      </c>
      <c r="AD635" s="34">
        <v>127.10726781600461</v>
      </c>
      <c r="AE635" s="34">
        <v>125.78759287763522</v>
      </c>
    </row>
    <row r="636" spans="1:31" x14ac:dyDescent="0.3">
      <c r="A636" s="18">
        <v>45438</v>
      </c>
      <c r="B636" s="2">
        <v>24</v>
      </c>
      <c r="C636" s="2" t="s">
        <v>23</v>
      </c>
      <c r="D636" s="9">
        <v>16.624606</v>
      </c>
      <c r="E636">
        <v>1.1146354000000001E-2</v>
      </c>
      <c r="G636" s="34">
        <v>29.392000000000003</v>
      </c>
      <c r="H636" s="34">
        <v>1.7884296251949171E-2</v>
      </c>
      <c r="I636" s="34">
        <v>29.409884296251953</v>
      </c>
      <c r="J636" s="34">
        <v>29.082071314786887</v>
      </c>
      <c r="K636" s="34">
        <v>2.8049999999999997</v>
      </c>
      <c r="L636" s="34">
        <v>1.706772284523592E-3</v>
      </c>
      <c r="M636" s="34">
        <v>2.8067067722845231</v>
      </c>
      <c r="N636" s="34">
        <v>2.7754222250264426</v>
      </c>
      <c r="O636" s="34">
        <v>32.197000000000003</v>
      </c>
      <c r="P636" s="34">
        <v>1.9591068536472762E-2</v>
      </c>
      <c r="Q636" s="34">
        <v>32.216591068536474</v>
      </c>
      <c r="R636" s="34">
        <v>31.85749353981333</v>
      </c>
      <c r="S636" s="34"/>
      <c r="T636" s="34">
        <v>110.12000000000005</v>
      </c>
      <c r="U636" s="34">
        <v>6.7005263448034952E-2</v>
      </c>
      <c r="V636" s="34">
        <v>110.18700526344809</v>
      </c>
      <c r="W636" s="34">
        <v>108.95882189658184</v>
      </c>
      <c r="X636" s="34">
        <v>9.3760000000000012</v>
      </c>
      <c r="Y636" s="34">
        <v>5.705061297573334E-3</v>
      </c>
      <c r="Z636" s="34">
        <v>9.3817050612975752</v>
      </c>
      <c r="AA636" s="34">
        <v>9.2771332555607611</v>
      </c>
      <c r="AB636" s="34">
        <v>119.49600000000005</v>
      </c>
      <c r="AC636" s="34">
        <v>7.271032474560829E-2</v>
      </c>
      <c r="AD636" s="34">
        <v>119.56871032474567</v>
      </c>
      <c r="AE636" s="34">
        <v>118.23595515214259</v>
      </c>
    </row>
    <row r="637" spans="1:31" x14ac:dyDescent="0.3">
      <c r="A637" s="18">
        <v>45439</v>
      </c>
      <c r="B637" s="2">
        <v>1</v>
      </c>
      <c r="C637" s="2" t="s">
        <v>23</v>
      </c>
      <c r="D637" s="9">
        <v>11.884599</v>
      </c>
      <c r="E637">
        <v>1.1011284E-2</v>
      </c>
      <c r="G637" s="34">
        <v>28.273</v>
      </c>
      <c r="H637" s="34">
        <v>3.2363939189965212E-2</v>
      </c>
      <c r="I637" s="34">
        <v>28.305363939189967</v>
      </c>
      <c r="J637" s="34">
        <v>27.993685538132187</v>
      </c>
      <c r="K637" s="34">
        <v>2.7839999999999998</v>
      </c>
      <c r="L637" s="34">
        <v>3.1868286600241626E-3</v>
      </c>
      <c r="M637" s="34">
        <v>2.7871868286600239</v>
      </c>
      <c r="N637" s="34">
        <v>2.756496322928589</v>
      </c>
      <c r="O637" s="34">
        <v>31.056999999999999</v>
      </c>
      <c r="P637" s="34">
        <v>3.5550767849989375E-2</v>
      </c>
      <c r="Q637" s="34">
        <v>31.092550767849989</v>
      </c>
      <c r="R637" s="34">
        <v>30.750181861060774</v>
      </c>
      <c r="S637" s="34"/>
      <c r="T637" s="34">
        <v>105.07600000000004</v>
      </c>
      <c r="U637" s="34">
        <v>0.12027988803186029</v>
      </c>
      <c r="V637" s="34">
        <v>105.1962798880319</v>
      </c>
      <c r="W637" s="34">
        <v>104.0379337744413</v>
      </c>
      <c r="X637" s="34">
        <v>8.9329999999999998</v>
      </c>
      <c r="Y637" s="34">
        <v>1.0225553311780117E-2</v>
      </c>
      <c r="Z637" s="34">
        <v>8.9432255533117804</v>
      </c>
      <c r="AA637" s="34">
        <v>8.8447491568682075</v>
      </c>
      <c r="AB637" s="34">
        <v>114.00900000000004</v>
      </c>
      <c r="AC637" s="34">
        <v>0.13050544134364042</v>
      </c>
      <c r="AD637" s="34">
        <v>114.13950544134367</v>
      </c>
      <c r="AE637" s="34">
        <v>112.8826829313095</v>
      </c>
    </row>
    <row r="638" spans="1:31" x14ac:dyDescent="0.3">
      <c r="A638" s="18">
        <v>45439</v>
      </c>
      <c r="B638" s="2">
        <v>2</v>
      </c>
      <c r="C638" s="2" t="s">
        <v>23</v>
      </c>
      <c r="D638" s="9">
        <v>18.112995000000002</v>
      </c>
      <c r="E638">
        <v>1.1771396E-2</v>
      </c>
      <c r="G638" s="34">
        <v>27.506000000000004</v>
      </c>
      <c r="H638" s="34">
        <v>6.3323347571687644E-2</v>
      </c>
      <c r="I638" s="34">
        <v>27.569323347571693</v>
      </c>
      <c r="J638" s="34">
        <v>27.244793924995381</v>
      </c>
      <c r="K638" s="34">
        <v>2.6749999999999998</v>
      </c>
      <c r="L638" s="34">
        <v>6.1582910911897187E-3</v>
      </c>
      <c r="M638" s="34">
        <v>2.6811582910911897</v>
      </c>
      <c r="N638" s="34">
        <v>2.6495973151080721</v>
      </c>
      <c r="O638" s="34">
        <v>30.181000000000004</v>
      </c>
      <c r="P638" s="34">
        <v>6.9481638662877362E-2</v>
      </c>
      <c r="Q638" s="34">
        <v>30.250481638662883</v>
      </c>
      <c r="R638" s="34">
        <v>29.894391240103452</v>
      </c>
      <c r="S638" s="34"/>
      <c r="T638" s="34">
        <v>102.369</v>
      </c>
      <c r="U638" s="34">
        <v>0.23567031802392535</v>
      </c>
      <c r="V638" s="34">
        <v>102.60467031802392</v>
      </c>
      <c r="W638" s="34">
        <v>101.39687011226101</v>
      </c>
      <c r="X638" s="34">
        <v>8.6349999999999998</v>
      </c>
      <c r="Y638" s="34">
        <v>1.9879193858849804E-2</v>
      </c>
      <c r="Z638" s="34">
        <v>8.6548791938588501</v>
      </c>
      <c r="AA638" s="34">
        <v>8.5529991835357766</v>
      </c>
      <c r="AB638" s="34">
        <v>111.004</v>
      </c>
      <c r="AC638" s="34">
        <v>0.25554951188277514</v>
      </c>
      <c r="AD638" s="34">
        <v>111.25954951188277</v>
      </c>
      <c r="AE638" s="34">
        <v>109.94986929579679</v>
      </c>
    </row>
    <row r="639" spans="1:31" x14ac:dyDescent="0.3">
      <c r="A639" s="18">
        <v>45439</v>
      </c>
      <c r="B639" s="2">
        <v>3</v>
      </c>
      <c r="C639" s="2" t="s">
        <v>23</v>
      </c>
      <c r="D639" s="9">
        <v>14.573717</v>
      </c>
      <c r="E639">
        <v>1.1899898000000001E-2</v>
      </c>
      <c r="G639" s="34">
        <v>26.787999999999997</v>
      </c>
      <c r="H639" s="34">
        <v>8.6727986087379375E-2</v>
      </c>
      <c r="I639" s="34">
        <v>26.874727986087375</v>
      </c>
      <c r="J639" s="34">
        <v>26.554921464275189</v>
      </c>
      <c r="K639" s="34">
        <v>2.625</v>
      </c>
      <c r="L639" s="34">
        <v>8.498617421209902E-3</v>
      </c>
      <c r="M639" s="34">
        <v>2.6334986174212101</v>
      </c>
      <c r="N639" s="34">
        <v>2.6021602524907568</v>
      </c>
      <c r="O639" s="34">
        <v>29.412999999999997</v>
      </c>
      <c r="P639" s="34">
        <v>9.5226603508589275E-2</v>
      </c>
      <c r="Q639" s="34">
        <v>29.508226603508586</v>
      </c>
      <c r="R639" s="34">
        <v>29.157081716765944</v>
      </c>
      <c r="S639" s="34"/>
      <c r="T639" s="34">
        <v>100.71299999999995</v>
      </c>
      <c r="U639" s="34">
        <v>0.32606524051135716</v>
      </c>
      <c r="V639" s="34">
        <v>101.03906524051131</v>
      </c>
      <c r="W639" s="34">
        <v>99.836710670133868</v>
      </c>
      <c r="X639" s="34">
        <v>8.5640000000000001</v>
      </c>
      <c r="Y639" s="34">
        <v>2.7726536988663467E-2</v>
      </c>
      <c r="Z639" s="34">
        <v>8.5917265369886628</v>
      </c>
      <c r="AA639" s="34">
        <v>8.4894858675546043</v>
      </c>
      <c r="AB639" s="34">
        <v>109.27699999999996</v>
      </c>
      <c r="AC639" s="34">
        <v>0.35379177750002061</v>
      </c>
      <c r="AD639" s="34">
        <v>109.63079177749997</v>
      </c>
      <c r="AE639" s="34">
        <v>108.32619653768847</v>
      </c>
    </row>
    <row r="640" spans="1:31" x14ac:dyDescent="0.3">
      <c r="A640" s="18">
        <v>45439</v>
      </c>
      <c r="B640" s="2">
        <v>4</v>
      </c>
      <c r="C640" s="2" t="s">
        <v>23</v>
      </c>
      <c r="D640" s="9">
        <v>15.531131</v>
      </c>
      <c r="E640">
        <v>1.209937E-2</v>
      </c>
      <c r="G640" s="34">
        <v>26.63999999999999</v>
      </c>
      <c r="H640" s="34">
        <v>0.12515868419387466</v>
      </c>
      <c r="I640" s="34">
        <v>26.765158684193864</v>
      </c>
      <c r="J640" s="34">
        <v>26.441317126165089</v>
      </c>
      <c r="K640" s="34">
        <v>2.6280000000000001</v>
      </c>
      <c r="L640" s="34">
        <v>1.2346735062368721E-2</v>
      </c>
      <c r="M640" s="34">
        <v>2.6403467350623688</v>
      </c>
      <c r="N640" s="34">
        <v>2.6084002029865569</v>
      </c>
      <c r="O640" s="34">
        <v>29.26799999999999</v>
      </c>
      <c r="P640" s="34">
        <v>0.13750541925624338</v>
      </c>
      <c r="Q640" s="34">
        <v>29.405505419256233</v>
      </c>
      <c r="R640" s="34">
        <v>29.049717329151648</v>
      </c>
      <c r="S640" s="34"/>
      <c r="T640" s="34">
        <v>100.21600000000001</v>
      </c>
      <c r="U640" s="34">
        <v>0.47082968074975029</v>
      </c>
      <c r="V640" s="34">
        <v>100.68682968074975</v>
      </c>
      <c r="W640" s="34">
        <v>99.468582474315369</v>
      </c>
      <c r="X640" s="34">
        <v>8.5749999999999975</v>
      </c>
      <c r="Y640" s="34">
        <v>4.0286626012104927E-2</v>
      </c>
      <c r="Z640" s="34">
        <v>8.6152866260121019</v>
      </c>
      <c r="AA640" s="34">
        <v>8.5110470854679292</v>
      </c>
      <c r="AB640" s="34">
        <v>108.79100000000001</v>
      </c>
      <c r="AC640" s="34">
        <v>0.51111630676185527</v>
      </c>
      <c r="AD640" s="34">
        <v>109.30211630676186</v>
      </c>
      <c r="AE640" s="34">
        <v>107.97962955978329</v>
      </c>
    </row>
    <row r="641" spans="1:31" x14ac:dyDescent="0.3">
      <c r="A641" s="18">
        <v>45439</v>
      </c>
      <c r="B641" s="2">
        <v>5</v>
      </c>
      <c r="C641" s="2" t="s">
        <v>23</v>
      </c>
      <c r="D641" s="9">
        <v>16.050474000000001</v>
      </c>
      <c r="E641">
        <v>1.1943305E-2</v>
      </c>
      <c r="G641" s="34">
        <v>27.397000000000002</v>
      </c>
      <c r="H641" s="34">
        <v>0.12568797619028294</v>
      </c>
      <c r="I641" s="34">
        <v>27.522687976190284</v>
      </c>
      <c r="J641" s="34">
        <v>27.193976119270811</v>
      </c>
      <c r="K641" s="34">
        <v>2.6220000000000003</v>
      </c>
      <c r="L641" s="34">
        <v>1.2028830659229909E-2</v>
      </c>
      <c r="M641" s="34">
        <v>2.6340288306592301</v>
      </c>
      <c r="N641" s="34">
        <v>2.6025698209558739</v>
      </c>
      <c r="O641" s="34">
        <v>30.019000000000002</v>
      </c>
      <c r="P641" s="34">
        <v>0.13771680684951285</v>
      </c>
      <c r="Q641" s="34">
        <v>30.156716806849513</v>
      </c>
      <c r="R641" s="34">
        <v>29.796545940226686</v>
      </c>
      <c r="S641" s="34"/>
      <c r="T641" s="34">
        <v>103.03899999999996</v>
      </c>
      <c r="U641" s="34">
        <v>0.47270735404133862</v>
      </c>
      <c r="V641" s="34">
        <v>103.51170735404129</v>
      </c>
      <c r="W641" s="34">
        <v>102.27543546204124</v>
      </c>
      <c r="X641" s="34">
        <v>8.7829999999999977</v>
      </c>
      <c r="Y641" s="34">
        <v>4.0293371350120614E-2</v>
      </c>
      <c r="Z641" s="34">
        <v>8.8232933713501183</v>
      </c>
      <c r="AA641" s="34">
        <v>8.7179140875116055</v>
      </c>
      <c r="AB641" s="34">
        <v>111.82199999999996</v>
      </c>
      <c r="AC641" s="34">
        <v>0.51300072539145924</v>
      </c>
      <c r="AD641" s="34">
        <v>112.33500072539141</v>
      </c>
      <c r="AE641" s="34">
        <v>110.99334954955285</v>
      </c>
    </row>
    <row r="642" spans="1:31" x14ac:dyDescent="0.3">
      <c r="A642" s="18">
        <v>45439</v>
      </c>
      <c r="B642" s="2">
        <v>6</v>
      </c>
      <c r="C642" s="2" t="s">
        <v>23</v>
      </c>
      <c r="D642" s="9">
        <v>16.330836000000001</v>
      </c>
      <c r="E642">
        <v>1.1474606E-2</v>
      </c>
      <c r="G642" s="34">
        <v>28.118000000000002</v>
      </c>
      <c r="H642" s="34">
        <v>0.16153642768153276</v>
      </c>
      <c r="I642" s="34">
        <v>28.279536427681535</v>
      </c>
      <c r="J642" s="34">
        <v>27.955039889311241</v>
      </c>
      <c r="K642" s="34">
        <v>2.7149999999999999</v>
      </c>
      <c r="L642" s="34">
        <v>1.5597531871234135E-2</v>
      </c>
      <c r="M642" s="34">
        <v>2.7305975318712341</v>
      </c>
      <c r="N642" s="34">
        <v>2.6992650010484391</v>
      </c>
      <c r="O642" s="34">
        <v>30.833000000000002</v>
      </c>
      <c r="P642" s="34">
        <v>0.1771339595527669</v>
      </c>
      <c r="Q642" s="34">
        <v>31.010133959552768</v>
      </c>
      <c r="R642" s="34">
        <v>30.654304890359679</v>
      </c>
      <c r="S642" s="34"/>
      <c r="T642" s="34">
        <v>108.69500000000002</v>
      </c>
      <c r="U642" s="34">
        <v>0.62444704484117675</v>
      </c>
      <c r="V642" s="34">
        <v>109.3194470448412</v>
      </c>
      <c r="W642" s="34">
        <v>108.06504946186378</v>
      </c>
      <c r="X642" s="34">
        <v>9.2689999999999984</v>
      </c>
      <c r="Y642" s="34">
        <v>5.3249916358920513E-2</v>
      </c>
      <c r="Z642" s="34">
        <v>9.3222499163589188</v>
      </c>
      <c r="AA642" s="34">
        <v>9.2152807715351663</v>
      </c>
      <c r="AB642" s="34">
        <v>117.96400000000003</v>
      </c>
      <c r="AC642" s="34">
        <v>0.67769696120009726</v>
      </c>
      <c r="AD642" s="34">
        <v>118.64169696120011</v>
      </c>
      <c r="AE642" s="34">
        <v>117.28033023339894</v>
      </c>
    </row>
    <row r="643" spans="1:31" x14ac:dyDescent="0.3">
      <c r="A643" s="18">
        <v>45439</v>
      </c>
      <c r="B643" s="2">
        <v>7</v>
      </c>
      <c r="C643" s="2" t="s">
        <v>23</v>
      </c>
      <c r="D643" s="9">
        <v>13.682053</v>
      </c>
      <c r="E643">
        <v>1.1167016E-2</v>
      </c>
      <c r="G643" s="34">
        <v>28.855000000000004</v>
      </c>
      <c r="H643" s="34">
        <v>2.2434299087280861E-2</v>
      </c>
      <c r="I643" s="34">
        <v>28.877434299087284</v>
      </c>
      <c r="J643" s="34">
        <v>28.554959528230427</v>
      </c>
      <c r="K643" s="34">
        <v>2.9990000000000001</v>
      </c>
      <c r="L643" s="34">
        <v>2.3316743359125041E-3</v>
      </c>
      <c r="M643" s="34">
        <v>3.0013316743359124</v>
      </c>
      <c r="N643" s="34">
        <v>2.9678157555072966</v>
      </c>
      <c r="O643" s="34">
        <v>31.854000000000003</v>
      </c>
      <c r="P643" s="34">
        <v>2.4765973423193366E-2</v>
      </c>
      <c r="Q643" s="34">
        <v>31.878765973423196</v>
      </c>
      <c r="R643" s="34">
        <v>31.522775283737722</v>
      </c>
      <c r="S643" s="34"/>
      <c r="T643" s="34">
        <v>113.94199999999998</v>
      </c>
      <c r="U643" s="34">
        <v>8.8588075085876114E-2</v>
      </c>
      <c r="V643" s="34">
        <v>114.03058807508586</v>
      </c>
      <c r="W643" s="34">
        <v>112.75720667356197</v>
      </c>
      <c r="X643" s="34">
        <v>9.7339999999999947</v>
      </c>
      <c r="Y643" s="34">
        <v>7.5680286714812596E-3</v>
      </c>
      <c r="Z643" s="34">
        <v>9.7415680286714768</v>
      </c>
      <c r="AA643" s="34">
        <v>9.632783782630213</v>
      </c>
      <c r="AB643" s="34">
        <v>123.67599999999997</v>
      </c>
      <c r="AC643" s="34">
        <v>9.6156103757357378E-2</v>
      </c>
      <c r="AD643" s="34">
        <v>123.77215610375734</v>
      </c>
      <c r="AE643" s="34">
        <v>122.38999045619218</v>
      </c>
    </row>
    <row r="644" spans="1:31" x14ac:dyDescent="0.3">
      <c r="A644" s="18">
        <v>45439</v>
      </c>
      <c r="B644" s="2">
        <v>8</v>
      </c>
      <c r="C644" s="2" t="s">
        <v>23</v>
      </c>
      <c r="D644" s="9">
        <v>13.391527</v>
      </c>
      <c r="E644">
        <v>1.0882476E-2</v>
      </c>
      <c r="G644" s="34">
        <v>29.768999999999998</v>
      </c>
      <c r="H644" s="34">
        <v>8.828624221675721E-2</v>
      </c>
      <c r="I644" s="34">
        <v>29.857286242216755</v>
      </c>
      <c r="J644" s="34">
        <v>29.5323650412607</v>
      </c>
      <c r="K644" s="34">
        <v>3.1049999999999995</v>
      </c>
      <c r="L644" s="34">
        <v>9.2085317640173033E-3</v>
      </c>
      <c r="M644" s="34">
        <v>3.1142085317640169</v>
      </c>
      <c r="N644" s="34">
        <v>3.0803182321580995</v>
      </c>
      <c r="O644" s="34">
        <v>32.873999999999995</v>
      </c>
      <c r="P644" s="34">
        <v>9.749477398077451E-2</v>
      </c>
      <c r="Q644" s="34">
        <v>32.971494773980773</v>
      </c>
      <c r="R644" s="34">
        <v>32.612683273418803</v>
      </c>
      <c r="S644" s="34"/>
      <c r="T644" s="34">
        <v>117.46199999999999</v>
      </c>
      <c r="U644" s="34">
        <v>0.34835831177616766</v>
      </c>
      <c r="V644" s="34">
        <v>117.81035831177616</v>
      </c>
      <c r="W644" s="34">
        <v>116.52828991489685</v>
      </c>
      <c r="X644" s="34">
        <v>10.082000000000001</v>
      </c>
      <c r="Y644" s="34">
        <v>2.9900295408960539E-2</v>
      </c>
      <c r="Z644" s="34">
        <v>10.111900295408962</v>
      </c>
      <c r="AA644" s="34">
        <v>10.001857783129781</v>
      </c>
      <c r="AB644" s="34">
        <v>127.54399999999998</v>
      </c>
      <c r="AC644" s="34">
        <v>0.37825860718512822</v>
      </c>
      <c r="AD644" s="34">
        <v>127.92225860718511</v>
      </c>
      <c r="AE644" s="34">
        <v>126.53014769802662</v>
      </c>
    </row>
    <row r="645" spans="1:31" x14ac:dyDescent="0.3">
      <c r="A645" s="18">
        <v>45439</v>
      </c>
      <c r="B645" s="2">
        <v>9</v>
      </c>
      <c r="C645" s="2" t="s">
        <v>23</v>
      </c>
      <c r="D645" s="9">
        <v>14.749465000000001</v>
      </c>
      <c r="E645">
        <v>1.1352569999999999E-2</v>
      </c>
      <c r="G645" s="34">
        <v>31.585999999999995</v>
      </c>
      <c r="H645" s="34">
        <v>9.7360674057512198E-2</v>
      </c>
      <c r="I645" s="34">
        <v>31.683360674057507</v>
      </c>
      <c r="J645" s="34">
        <v>31.323673104170023</v>
      </c>
      <c r="K645" s="34">
        <v>3.2220000000000004</v>
      </c>
      <c r="L645" s="34">
        <v>9.9314915409771543E-3</v>
      </c>
      <c r="M645" s="34">
        <v>3.2319314915409776</v>
      </c>
      <c r="N645" s="34">
        <v>3.1952407630480542</v>
      </c>
      <c r="O645" s="34">
        <v>34.807999999999993</v>
      </c>
      <c r="P645" s="34">
        <v>0.10729216559848935</v>
      </c>
      <c r="Q645" s="34">
        <v>34.915292165598487</v>
      </c>
      <c r="R645" s="34">
        <v>34.518913867218075</v>
      </c>
      <c r="S645" s="34"/>
      <c r="T645" s="34">
        <v>124.49300000000001</v>
      </c>
      <c r="U645" s="34">
        <v>0.38373717455334222</v>
      </c>
      <c r="V645" s="34">
        <v>124.87673717455336</v>
      </c>
      <c r="W645" s="34">
        <v>123.45906527440764</v>
      </c>
      <c r="X645" s="34">
        <v>10.667</v>
      </c>
      <c r="Y645" s="34">
        <v>3.2879956631782517E-2</v>
      </c>
      <c r="Z645" s="34">
        <v>10.699879956631783</v>
      </c>
      <c r="AA645" s="34">
        <v>10.578408820432523</v>
      </c>
      <c r="AB645" s="34">
        <v>135.16</v>
      </c>
      <c r="AC645" s="34">
        <v>0.41661713118512472</v>
      </c>
      <c r="AD645" s="34">
        <v>135.57661713118515</v>
      </c>
      <c r="AE645" s="34">
        <v>134.03747409484015</v>
      </c>
    </row>
    <row r="646" spans="1:31" x14ac:dyDescent="0.3">
      <c r="A646" s="18">
        <v>45439</v>
      </c>
      <c r="B646" s="2">
        <v>10</v>
      </c>
      <c r="C646" s="2" t="s">
        <v>23</v>
      </c>
      <c r="D646" s="9">
        <v>3.6272220000000002</v>
      </c>
      <c r="E646">
        <v>1.129693E-2</v>
      </c>
      <c r="G646" s="34">
        <v>33.712999999999994</v>
      </c>
      <c r="H646" s="34">
        <v>0.14272888449123092</v>
      </c>
      <c r="I646" s="34">
        <v>33.855728884491228</v>
      </c>
      <c r="J646" s="34">
        <v>33.473263085184151</v>
      </c>
      <c r="K646" s="34">
        <v>3.395</v>
      </c>
      <c r="L646" s="34">
        <v>1.4373225843079198E-2</v>
      </c>
      <c r="M646" s="34">
        <v>3.4093732258430793</v>
      </c>
      <c r="N646" s="34">
        <v>3.370857775166856</v>
      </c>
      <c r="O646" s="34">
        <v>37.107999999999997</v>
      </c>
      <c r="P646" s="34">
        <v>0.15710211033431012</v>
      </c>
      <c r="Q646" s="34">
        <v>37.265102110334304</v>
      </c>
      <c r="R646" s="34">
        <v>36.844120860351005</v>
      </c>
      <c r="S646" s="34"/>
      <c r="T646" s="34">
        <v>131.67000000000004</v>
      </c>
      <c r="U646" s="34">
        <v>0.55744407857385536</v>
      </c>
      <c r="V646" s="34">
        <v>132.22744407857391</v>
      </c>
      <c r="W646" s="34">
        <v>130.73367989873935</v>
      </c>
      <c r="X646" s="34">
        <v>11.302000000000003</v>
      </c>
      <c r="Y646" s="34">
        <v>4.7848659345649823E-2</v>
      </c>
      <c r="Z646" s="34">
        <v>11.349848659345653</v>
      </c>
      <c r="AA646" s="34">
        <v>11.221630213530432</v>
      </c>
      <c r="AB646" s="34">
        <v>142.97200000000004</v>
      </c>
      <c r="AC646" s="34">
        <v>0.60529273791950522</v>
      </c>
      <c r="AD646" s="34">
        <v>143.57729273791955</v>
      </c>
      <c r="AE646" s="34">
        <v>141.95531011226979</v>
      </c>
    </row>
    <row r="647" spans="1:31" x14ac:dyDescent="0.3">
      <c r="A647" s="18">
        <v>45439</v>
      </c>
      <c r="B647" s="2">
        <v>11</v>
      </c>
      <c r="C647" s="2" t="s">
        <v>23</v>
      </c>
      <c r="D647" s="9">
        <v>17.502210000000002</v>
      </c>
      <c r="E647">
        <v>1.1105889000000001E-2</v>
      </c>
      <c r="G647" s="34">
        <v>35.561</v>
      </c>
      <c r="H647" s="34">
        <v>7.2820863650907008E-2</v>
      </c>
      <c r="I647" s="34">
        <v>35.633820863650904</v>
      </c>
      <c r="J647" s="34">
        <v>35.238075604493311</v>
      </c>
      <c r="K647" s="34">
        <v>3.5509999999999997</v>
      </c>
      <c r="L647" s="34">
        <v>7.2716427216436754E-3</v>
      </c>
      <c r="M647" s="34">
        <v>3.5582716427216434</v>
      </c>
      <c r="N647" s="34">
        <v>3.5187538728257293</v>
      </c>
      <c r="O647" s="34">
        <v>39.112000000000002</v>
      </c>
      <c r="P647" s="34">
        <v>8.0092506372550679E-2</v>
      </c>
      <c r="Q647" s="34">
        <v>39.192092506372546</v>
      </c>
      <c r="R647" s="34">
        <v>38.756829477319037</v>
      </c>
      <c r="S647" s="34"/>
      <c r="T647" s="34">
        <v>137.23599999999996</v>
      </c>
      <c r="U647" s="34">
        <v>0.28102820629329522</v>
      </c>
      <c r="V647" s="34">
        <v>137.51702820629325</v>
      </c>
      <c r="W647" s="34">
        <v>135.98977935542428</v>
      </c>
      <c r="X647" s="34">
        <v>11.705000000000002</v>
      </c>
      <c r="Y647" s="34">
        <v>2.3969185597532878E-2</v>
      </c>
      <c r="Z647" s="34">
        <v>11.728969185597535</v>
      </c>
      <c r="AA647" s="34">
        <v>11.598708555737868</v>
      </c>
      <c r="AB647" s="34">
        <v>148.94099999999997</v>
      </c>
      <c r="AC647" s="34">
        <v>0.30499739189082808</v>
      </c>
      <c r="AD647" s="34">
        <v>149.2459973918908</v>
      </c>
      <c r="AE647" s="34">
        <v>147.58848791116213</v>
      </c>
    </row>
    <row r="648" spans="1:31" x14ac:dyDescent="0.3">
      <c r="A648" s="18">
        <v>45439</v>
      </c>
      <c r="B648" s="2">
        <v>12</v>
      </c>
      <c r="C648" s="2" t="s">
        <v>23</v>
      </c>
      <c r="D648" s="9">
        <v>27.982278000000001</v>
      </c>
      <c r="E648">
        <v>1.1528790000000001E-2</v>
      </c>
      <c r="G648" s="34">
        <v>36.21</v>
      </c>
      <c r="H648" s="34">
        <v>4.8775179650661707E-2</v>
      </c>
      <c r="I648" s="34">
        <v>36.258775179650662</v>
      </c>
      <c r="J648" s="34">
        <v>35.840755374947257</v>
      </c>
      <c r="K648" s="34">
        <v>3.58</v>
      </c>
      <c r="L648" s="34">
        <v>4.8222906144537109E-3</v>
      </c>
      <c r="M648" s="34">
        <v>3.5848222906144538</v>
      </c>
      <c r="N648" s="34">
        <v>3.5434936272386408</v>
      </c>
      <c r="O648" s="34">
        <v>39.79</v>
      </c>
      <c r="P648" s="34">
        <v>5.3597470265115417E-2</v>
      </c>
      <c r="Q648" s="34">
        <v>39.843597470265117</v>
      </c>
      <c r="R648" s="34">
        <v>39.384249002185896</v>
      </c>
      <c r="S648" s="34"/>
      <c r="T648" s="34">
        <v>139.35100000000006</v>
      </c>
      <c r="U648" s="34">
        <v>0.18770698866333504</v>
      </c>
      <c r="V648" s="34">
        <v>139.53870698866339</v>
      </c>
      <c r="W648" s="34">
        <v>137.92999453891957</v>
      </c>
      <c r="X648" s="34">
        <v>11.902000000000003</v>
      </c>
      <c r="Y648" s="34">
        <v>1.603209578023131E-2</v>
      </c>
      <c r="Z648" s="34">
        <v>11.918032095780234</v>
      </c>
      <c r="AA648" s="34">
        <v>11.780631606534724</v>
      </c>
      <c r="AB648" s="34">
        <v>151.25300000000007</v>
      </c>
      <c r="AC648" s="34">
        <v>0.20373908444356637</v>
      </c>
      <c r="AD648" s="34">
        <v>151.45673908444363</v>
      </c>
      <c r="AE648" s="34">
        <v>149.71062614545428</v>
      </c>
    </row>
    <row r="649" spans="1:31" x14ac:dyDescent="0.3">
      <c r="A649" s="18">
        <v>45439</v>
      </c>
      <c r="B649" s="2">
        <v>13</v>
      </c>
      <c r="C649" s="2" t="s">
        <v>23</v>
      </c>
      <c r="D649" s="9">
        <v>16.465824000000001</v>
      </c>
      <c r="E649">
        <v>1.1397834000000001E-2</v>
      </c>
      <c r="G649" s="34">
        <v>36.616</v>
      </c>
      <c r="H649" s="34">
        <v>8.9130490666429793E-2</v>
      </c>
      <c r="I649" s="34">
        <v>36.705130490666427</v>
      </c>
      <c r="J649" s="34">
        <v>36.28677150638547</v>
      </c>
      <c r="K649" s="34">
        <v>3.577</v>
      </c>
      <c r="L649" s="34">
        <v>8.707116154517679E-3</v>
      </c>
      <c r="M649" s="34">
        <v>3.5857071161545178</v>
      </c>
      <c r="N649" s="34">
        <v>3.5448378216719698</v>
      </c>
      <c r="O649" s="34">
        <v>40.192999999999998</v>
      </c>
      <c r="P649" s="34">
        <v>9.783760682094747E-2</v>
      </c>
      <c r="Q649" s="34">
        <v>40.290837606820944</v>
      </c>
      <c r="R649" s="34">
        <v>39.831609328057439</v>
      </c>
      <c r="S649" s="34"/>
      <c r="T649" s="34">
        <v>142.24400000000009</v>
      </c>
      <c r="U649" s="34">
        <v>0.34624965901124227</v>
      </c>
      <c r="V649" s="34">
        <v>142.59024965901133</v>
      </c>
      <c r="W649" s="34">
        <v>140.96502966337937</v>
      </c>
      <c r="X649" s="34">
        <v>12.069999999999995</v>
      </c>
      <c r="Y649" s="34">
        <v>2.9380735807947537E-2</v>
      </c>
      <c r="Z649" s="34">
        <v>12.099380735807943</v>
      </c>
      <c r="AA649" s="34">
        <v>11.961474002678406</v>
      </c>
      <c r="AB649" s="34">
        <v>154.31400000000008</v>
      </c>
      <c r="AC649" s="34">
        <v>0.37563039481918981</v>
      </c>
      <c r="AD649" s="34">
        <v>154.68963039481929</v>
      </c>
      <c r="AE649" s="34">
        <v>152.92650366605778</v>
      </c>
    </row>
    <row r="650" spans="1:31" x14ac:dyDescent="0.3">
      <c r="A650" s="18">
        <v>45439</v>
      </c>
      <c r="B650" s="2">
        <v>14</v>
      </c>
      <c r="C650" s="2" t="s">
        <v>23</v>
      </c>
      <c r="D650" s="9">
        <v>16.823243000000002</v>
      </c>
      <c r="E650">
        <v>1.1301691000000001E-2</v>
      </c>
      <c r="G650" s="34">
        <v>37.326000000000001</v>
      </c>
      <c r="H650" s="34">
        <v>-2.6724153307195492E-2</v>
      </c>
      <c r="I650" s="34">
        <v>37.299275846692808</v>
      </c>
      <c r="J650" s="34">
        <v>36.877730956549719</v>
      </c>
      <c r="K650" s="34">
        <v>3.6230000000000002</v>
      </c>
      <c r="L650" s="34">
        <v>-2.5939454383531388E-3</v>
      </c>
      <c r="M650" s="34">
        <v>3.6204060545616472</v>
      </c>
      <c r="N650" s="34">
        <v>3.5794893440384623</v>
      </c>
      <c r="O650" s="34">
        <v>40.948999999999998</v>
      </c>
      <c r="P650" s="34">
        <v>-2.9318098745548631E-2</v>
      </c>
      <c r="Q650" s="34">
        <v>40.919681901254457</v>
      </c>
      <c r="R650" s="34">
        <v>40.457220300588183</v>
      </c>
      <c r="S650" s="34"/>
      <c r="T650" s="34">
        <v>145.68900000000002</v>
      </c>
      <c r="U650" s="34">
        <v>-0.10430839551979865</v>
      </c>
      <c r="V650" s="34">
        <v>145.58469160448021</v>
      </c>
      <c r="W650" s="34">
        <v>143.93933840563608</v>
      </c>
      <c r="X650" s="34">
        <v>12.244999999999997</v>
      </c>
      <c r="Y650" s="34">
        <v>-8.7670057666669014E-3</v>
      </c>
      <c r="Z650" s="34">
        <v>12.23623299423333</v>
      </c>
      <c r="AA650" s="34">
        <v>12.097942869928501</v>
      </c>
      <c r="AB650" s="34">
        <v>157.93400000000003</v>
      </c>
      <c r="AC650" s="34">
        <v>-0.11307540128646555</v>
      </c>
      <c r="AD650" s="34">
        <v>157.82092459871353</v>
      </c>
      <c r="AE650" s="34">
        <v>156.03728127556457</v>
      </c>
    </row>
    <row r="651" spans="1:31" x14ac:dyDescent="0.3">
      <c r="A651" s="18">
        <v>45439</v>
      </c>
      <c r="B651" s="2">
        <v>15</v>
      </c>
      <c r="C651" s="2" t="s">
        <v>23</v>
      </c>
      <c r="D651" s="9">
        <v>17.037541999999998</v>
      </c>
      <c r="E651">
        <v>1.1267040000000001E-2</v>
      </c>
      <c r="G651" s="34">
        <v>37.480000000000004</v>
      </c>
      <c r="H651" s="34">
        <v>5.8487578608247569E-2</v>
      </c>
      <c r="I651" s="34">
        <v>37.538487578608255</v>
      </c>
      <c r="J651" s="34">
        <v>37.115539937520573</v>
      </c>
      <c r="K651" s="34">
        <v>3.6470000000000002</v>
      </c>
      <c r="L651" s="34">
        <v>5.6911472567843886E-3</v>
      </c>
      <c r="M651" s="34">
        <v>3.6526911472567845</v>
      </c>
      <c r="N651" s="34">
        <v>3.6115361299929964</v>
      </c>
      <c r="O651" s="34">
        <v>41.127000000000002</v>
      </c>
      <c r="P651" s="34">
        <v>6.4178725865031955E-2</v>
      </c>
      <c r="Q651" s="34">
        <v>41.191178725865036</v>
      </c>
      <c r="R651" s="34">
        <v>40.727076067513572</v>
      </c>
      <c r="S651" s="34"/>
      <c r="T651" s="34">
        <v>146.20400000000004</v>
      </c>
      <c r="U651" s="34">
        <v>0.22815149260512885</v>
      </c>
      <c r="V651" s="34">
        <v>146.43215149260516</v>
      </c>
      <c r="W651" s="34">
        <v>144.7822945844519</v>
      </c>
      <c r="X651" s="34">
        <v>12.179</v>
      </c>
      <c r="Y651" s="34">
        <v>1.9005342045620256E-2</v>
      </c>
      <c r="Z651" s="34">
        <v>12.19800534204562</v>
      </c>
      <c r="AA651" s="34">
        <v>12.060569927936578</v>
      </c>
      <c r="AB651" s="34">
        <v>158.38300000000004</v>
      </c>
      <c r="AC651" s="34">
        <v>0.24715683465074911</v>
      </c>
      <c r="AD651" s="34">
        <v>158.63015683465079</v>
      </c>
      <c r="AE651" s="34">
        <v>156.84286451238847</v>
      </c>
    </row>
    <row r="652" spans="1:31" x14ac:dyDescent="0.3">
      <c r="A652" s="18">
        <v>45439</v>
      </c>
      <c r="B652" s="2">
        <v>16</v>
      </c>
      <c r="C652" s="2" t="s">
        <v>23</v>
      </c>
      <c r="D652" s="9">
        <v>17.708009000000001</v>
      </c>
      <c r="E652">
        <v>1.1248915E-2</v>
      </c>
      <c r="G652" s="34">
        <v>37.788999999999994</v>
      </c>
      <c r="H652" s="34">
        <v>-1.6652747621832536E-2</v>
      </c>
      <c r="I652" s="34">
        <v>37.772347252378161</v>
      </c>
      <c r="J652" s="34">
        <v>37.347449328785672</v>
      </c>
      <c r="K652" s="34">
        <v>3.7040000000000002</v>
      </c>
      <c r="L652" s="34">
        <v>-1.6322680460257675E-3</v>
      </c>
      <c r="M652" s="34">
        <v>3.7023677319539745</v>
      </c>
      <c r="N652" s="34">
        <v>3.6607201120384816</v>
      </c>
      <c r="O652" s="34">
        <v>41.492999999999995</v>
      </c>
      <c r="P652" s="34">
        <v>-1.8285015667858305E-2</v>
      </c>
      <c r="Q652" s="34">
        <v>41.474714984332138</v>
      </c>
      <c r="R652" s="34">
        <v>41.008169440824155</v>
      </c>
      <c r="S652" s="34"/>
      <c r="T652" s="34">
        <v>147.655</v>
      </c>
      <c r="U652" s="34">
        <v>-6.5068179896310654E-2</v>
      </c>
      <c r="V652" s="34">
        <v>147.58993182010369</v>
      </c>
      <c r="W652" s="34">
        <v>145.92970522220355</v>
      </c>
      <c r="X652" s="34">
        <v>12.444999999999995</v>
      </c>
      <c r="Y652" s="34">
        <v>-5.4842267367145427E-3</v>
      </c>
      <c r="Z652" s="34">
        <v>12.439515773263281</v>
      </c>
      <c r="AA652" s="34">
        <v>12.299584717688683</v>
      </c>
      <c r="AB652" s="34">
        <v>160.1</v>
      </c>
      <c r="AC652" s="34">
        <v>-7.05524066330252E-2</v>
      </c>
      <c r="AD652" s="34">
        <v>160.02944759336697</v>
      </c>
      <c r="AE652" s="34">
        <v>158.22928993989223</v>
      </c>
    </row>
    <row r="653" spans="1:31" x14ac:dyDescent="0.3">
      <c r="A653" s="18">
        <v>45439</v>
      </c>
      <c r="B653" s="2">
        <v>17</v>
      </c>
      <c r="C653" s="2" t="s">
        <v>23</v>
      </c>
      <c r="D653" s="9">
        <v>29.070875000000001</v>
      </c>
      <c r="E653">
        <v>1.110277E-2</v>
      </c>
      <c r="G653" s="34">
        <v>38.321999999999989</v>
      </c>
      <c r="H653" s="34">
        <v>0.2526505097649156</v>
      </c>
      <c r="I653" s="34">
        <v>38.574650509764901</v>
      </c>
      <c r="J653" s="34">
        <v>38.1463650373246</v>
      </c>
      <c r="K653" s="34">
        <v>3.6940000000000004</v>
      </c>
      <c r="L653" s="34">
        <v>2.4353921587380582E-2</v>
      </c>
      <c r="M653" s="34">
        <v>3.7183539215873811</v>
      </c>
      <c r="N653" s="34">
        <v>3.6770698932173982</v>
      </c>
      <c r="O653" s="34">
        <v>42.015999999999991</v>
      </c>
      <c r="P653" s="34">
        <v>0.27700443135229619</v>
      </c>
      <c r="Q653" s="34">
        <v>42.29300443135228</v>
      </c>
      <c r="R653" s="34">
        <v>41.823434930542</v>
      </c>
      <c r="S653" s="34"/>
      <c r="T653" s="34">
        <v>147.44899999999993</v>
      </c>
      <c r="U653" s="34">
        <v>0.97210649272812055</v>
      </c>
      <c r="V653" s="34">
        <v>148.42110649272806</v>
      </c>
      <c r="W653" s="34">
        <v>146.77322108419378</v>
      </c>
      <c r="X653" s="34">
        <v>12.418999999999997</v>
      </c>
      <c r="Y653" s="34">
        <v>8.1876381211066412E-2</v>
      </c>
      <c r="Z653" s="34">
        <v>12.500876381211063</v>
      </c>
      <c r="AA653" s="34">
        <v>12.362082025952043</v>
      </c>
      <c r="AB653" s="34">
        <v>159.86799999999994</v>
      </c>
      <c r="AC653" s="34">
        <v>1.053982873939187</v>
      </c>
      <c r="AD653" s="34">
        <v>160.92198287393913</v>
      </c>
      <c r="AE653" s="34">
        <v>159.13530311014583</v>
      </c>
    </row>
    <row r="654" spans="1:31" x14ac:dyDescent="0.3">
      <c r="A654" s="18">
        <v>45439</v>
      </c>
      <c r="B654" s="2">
        <v>18</v>
      </c>
      <c r="C654" s="2" t="s">
        <v>23</v>
      </c>
      <c r="D654" s="9">
        <v>36.183745999999999</v>
      </c>
      <c r="E654">
        <v>1.1603015E-2</v>
      </c>
      <c r="G654" s="34">
        <v>37.936000000000007</v>
      </c>
      <c r="H654" s="34">
        <v>0.16489637239708008</v>
      </c>
      <c r="I654" s="34">
        <v>38.100896372397088</v>
      </c>
      <c r="J654" s="34">
        <v>37.658811100274718</v>
      </c>
      <c r="K654" s="34">
        <v>3.6550000000000002</v>
      </c>
      <c r="L654" s="34">
        <v>1.5887184761475315E-2</v>
      </c>
      <c r="M654" s="34">
        <v>3.6708871847614755</v>
      </c>
      <c r="N654" s="34">
        <v>3.6282938256933801</v>
      </c>
      <c r="O654" s="34">
        <v>41.591000000000008</v>
      </c>
      <c r="P654" s="34">
        <v>0.1807835571585554</v>
      </c>
      <c r="Q654" s="34">
        <v>41.771783557158564</v>
      </c>
      <c r="R654" s="34">
        <v>41.287104925968102</v>
      </c>
      <c r="S654" s="34"/>
      <c r="T654" s="34">
        <v>146.76699999999997</v>
      </c>
      <c r="U654" s="34">
        <v>0.63795196877905525</v>
      </c>
      <c r="V654" s="34">
        <v>147.40495196877902</v>
      </c>
      <c r="W654" s="34">
        <v>145.69461010001098</v>
      </c>
      <c r="X654" s="34">
        <v>12.448</v>
      </c>
      <c r="Y654" s="34">
        <v>5.4107708867536179E-2</v>
      </c>
      <c r="Z654" s="34">
        <v>12.502107708867536</v>
      </c>
      <c r="AA654" s="34">
        <v>12.35704556558993</v>
      </c>
      <c r="AB654" s="34">
        <v>159.21499999999997</v>
      </c>
      <c r="AC654" s="34">
        <v>0.69205967764659138</v>
      </c>
      <c r="AD654" s="34">
        <v>159.90705967764654</v>
      </c>
      <c r="AE654" s="34">
        <v>158.05165566560092</v>
      </c>
    </row>
    <row r="655" spans="1:31" x14ac:dyDescent="0.3">
      <c r="A655" s="18">
        <v>45439</v>
      </c>
      <c r="B655" s="2">
        <v>19</v>
      </c>
      <c r="C655" s="2" t="s">
        <v>23</v>
      </c>
      <c r="D655" s="9">
        <v>14.98062</v>
      </c>
      <c r="E655">
        <v>1.2062837E-2</v>
      </c>
      <c r="G655" s="34">
        <v>35.626000000000005</v>
      </c>
      <c r="H655" s="34">
        <v>6.8635161325271907E-2</v>
      </c>
      <c r="I655" s="34">
        <v>35.69463516132528</v>
      </c>
      <c r="J655" s="34">
        <v>35.264056595599747</v>
      </c>
      <c r="K655" s="34">
        <v>3.5750000000000002</v>
      </c>
      <c r="L655" s="34">
        <v>6.887405314597402E-3</v>
      </c>
      <c r="M655" s="34">
        <v>3.5818874053145975</v>
      </c>
      <c r="N655" s="34">
        <v>3.5386796813919346</v>
      </c>
      <c r="O655" s="34">
        <v>39.201000000000008</v>
      </c>
      <c r="P655" s="34">
        <v>7.552256663986931E-2</v>
      </c>
      <c r="Q655" s="34">
        <v>39.276522566639876</v>
      </c>
      <c r="R655" s="34">
        <v>38.802736276991681</v>
      </c>
      <c r="S655" s="34"/>
      <c r="T655" s="34">
        <v>139.06800000000001</v>
      </c>
      <c r="U655" s="34">
        <v>0.26792103001130951</v>
      </c>
      <c r="V655" s="34">
        <v>139.33592103001132</v>
      </c>
      <c r="W655" s="34">
        <v>137.65513452638143</v>
      </c>
      <c r="X655" s="34">
        <v>11.820999999999998</v>
      </c>
      <c r="Y655" s="34">
        <v>2.2773711391288354E-2</v>
      </c>
      <c r="Z655" s="34">
        <v>11.843773711391286</v>
      </c>
      <c r="AA655" s="34">
        <v>11.700904199645889</v>
      </c>
      <c r="AB655" s="34">
        <v>150.88900000000001</v>
      </c>
      <c r="AC655" s="34">
        <v>0.29069474140259788</v>
      </c>
      <c r="AD655" s="34">
        <v>151.17969474140261</v>
      </c>
      <c r="AE655" s="34">
        <v>149.35603872602732</v>
      </c>
    </row>
    <row r="656" spans="1:31" x14ac:dyDescent="0.3">
      <c r="A656" s="18">
        <v>45439</v>
      </c>
      <c r="B656" s="2">
        <v>20</v>
      </c>
      <c r="C656" s="2" t="s">
        <v>23</v>
      </c>
      <c r="D656" s="9">
        <v>25.909455999999999</v>
      </c>
      <c r="E656">
        <v>1.2270331000000001E-2</v>
      </c>
      <c r="G656" s="34">
        <v>34.43</v>
      </c>
      <c r="H656" s="34">
        <v>1.1046771496187944E-2</v>
      </c>
      <c r="I656" s="34">
        <v>34.44104677149619</v>
      </c>
      <c r="J656" s="34">
        <v>34.018443727623449</v>
      </c>
      <c r="K656" s="34">
        <v>3.4479999999999995</v>
      </c>
      <c r="L656" s="34">
        <v>1.1062813859673546E-3</v>
      </c>
      <c r="M656" s="34">
        <v>3.449106281385967</v>
      </c>
      <c r="N656" s="34">
        <v>3.406784605659182</v>
      </c>
      <c r="O656" s="34">
        <v>37.878</v>
      </c>
      <c r="P656" s="34">
        <v>1.2153052882155298E-2</v>
      </c>
      <c r="Q656" s="34">
        <v>37.890153052882155</v>
      </c>
      <c r="R656" s="34">
        <v>37.425228333282632</v>
      </c>
      <c r="S656" s="34"/>
      <c r="T656" s="34">
        <v>134.87200000000001</v>
      </c>
      <c r="U656" s="34">
        <v>4.3273312960611689E-2</v>
      </c>
      <c r="V656" s="34">
        <v>134.91527331296064</v>
      </c>
      <c r="W656" s="34">
        <v>133.25981825245515</v>
      </c>
      <c r="X656" s="34">
        <v>11.494999999999997</v>
      </c>
      <c r="Y656" s="34">
        <v>3.6881393653407026E-3</v>
      </c>
      <c r="Z656" s="34">
        <v>11.498688139365338</v>
      </c>
      <c r="AA656" s="34">
        <v>11.357595429829551</v>
      </c>
      <c r="AB656" s="34">
        <v>146.36700000000002</v>
      </c>
      <c r="AC656" s="34">
        <v>4.6961452325952391E-2</v>
      </c>
      <c r="AD656" s="34">
        <v>146.41396145232596</v>
      </c>
      <c r="AE656" s="34">
        <v>144.61741368228471</v>
      </c>
    </row>
    <row r="657" spans="1:31" x14ac:dyDescent="0.3">
      <c r="A657" s="18">
        <v>45439</v>
      </c>
      <c r="B657" s="2">
        <v>21</v>
      </c>
      <c r="C657" s="2" t="s">
        <v>23</v>
      </c>
      <c r="D657" s="9">
        <v>21.564575999999999</v>
      </c>
      <c r="E657">
        <v>1.1835949E-2</v>
      </c>
      <c r="G657" s="34">
        <v>33.216000000000001</v>
      </c>
      <c r="H657" s="34">
        <v>1.8944903006428409E-2</v>
      </c>
      <c r="I657" s="34">
        <v>33.234944903006429</v>
      </c>
      <c r="J657" s="34">
        <v>32.841577790116638</v>
      </c>
      <c r="K657" s="34">
        <v>3.452</v>
      </c>
      <c r="L657" s="34">
        <v>1.9688645585919698E-3</v>
      </c>
      <c r="M657" s="34">
        <v>3.453968864558592</v>
      </c>
      <c r="N657" s="34">
        <v>3.4130878652300889</v>
      </c>
      <c r="O657" s="34">
        <v>36.667999999999999</v>
      </c>
      <c r="P657" s="34">
        <v>2.0913767565020377E-2</v>
      </c>
      <c r="Q657" s="34">
        <v>36.688913767565019</v>
      </c>
      <c r="R657" s="34">
        <v>36.254665655346727</v>
      </c>
      <c r="S657" s="34"/>
      <c r="T657" s="34">
        <v>129.01700000000005</v>
      </c>
      <c r="U657" s="34">
        <v>7.35854573452666E-2</v>
      </c>
      <c r="V657" s="34">
        <v>129.09058545734533</v>
      </c>
      <c r="W657" s="34">
        <v>127.56267587149205</v>
      </c>
      <c r="X657" s="34">
        <v>11.107999999999999</v>
      </c>
      <c r="Y657" s="34">
        <v>6.3355004394089216E-3</v>
      </c>
      <c r="Z657" s="34">
        <v>11.114335500439408</v>
      </c>
      <c r="AA657" s="34">
        <v>10.982786792287317</v>
      </c>
      <c r="AB657" s="34">
        <v>140.12500000000006</v>
      </c>
      <c r="AC657" s="34">
        <v>7.992095778467552E-2</v>
      </c>
      <c r="AD657" s="34">
        <v>140.20492095778474</v>
      </c>
      <c r="AE657" s="34">
        <v>138.54546266377938</v>
      </c>
    </row>
    <row r="658" spans="1:31" x14ac:dyDescent="0.3">
      <c r="A658" s="18">
        <v>45439</v>
      </c>
      <c r="B658" s="2">
        <v>22</v>
      </c>
      <c r="C658" s="2" t="s">
        <v>23</v>
      </c>
      <c r="D658" s="9">
        <v>29.345713</v>
      </c>
      <c r="E658">
        <v>1.1898096E-2</v>
      </c>
      <c r="G658" s="34">
        <v>31.007000000000005</v>
      </c>
      <c r="H658" s="34">
        <v>9.3673385909267423E-2</v>
      </c>
      <c r="I658" s="34">
        <v>31.100673385909271</v>
      </c>
      <c r="J658" s="34">
        <v>30.730634588299075</v>
      </c>
      <c r="K658" s="34">
        <v>3.0680000000000001</v>
      </c>
      <c r="L658" s="34">
        <v>9.2685505843723166E-3</v>
      </c>
      <c r="M658" s="34">
        <v>3.0772685505843724</v>
      </c>
      <c r="N658" s="34">
        <v>3.0406549139517387</v>
      </c>
      <c r="O658" s="34">
        <v>34.075000000000003</v>
      </c>
      <c r="P658" s="34">
        <v>0.10294193649363974</v>
      </c>
      <c r="Q658" s="34">
        <v>34.177941936493646</v>
      </c>
      <c r="R658" s="34">
        <v>33.771289502250816</v>
      </c>
      <c r="S658" s="34"/>
      <c r="T658" s="34">
        <v>120.18700000000005</v>
      </c>
      <c r="U658" s="34">
        <v>0.36308972916686966</v>
      </c>
      <c r="V658" s="34">
        <v>120.55008972916693</v>
      </c>
      <c r="W658" s="34">
        <v>119.11577318876068</v>
      </c>
      <c r="X658" s="34">
        <v>10.340999999999998</v>
      </c>
      <c r="Y658" s="34">
        <v>3.1240574182853361E-2</v>
      </c>
      <c r="Z658" s="34">
        <v>10.37224057418285</v>
      </c>
      <c r="AA658" s="34">
        <v>10.248830660096127</v>
      </c>
      <c r="AB658" s="34">
        <v>130.52800000000005</v>
      </c>
      <c r="AC658" s="34">
        <v>0.39433030334972302</v>
      </c>
      <c r="AD658" s="34">
        <v>130.92233030334978</v>
      </c>
      <c r="AE658" s="34">
        <v>129.3646038488568</v>
      </c>
    </row>
    <row r="659" spans="1:31" x14ac:dyDescent="0.3">
      <c r="A659" s="18">
        <v>45439</v>
      </c>
      <c r="B659" s="2">
        <v>23</v>
      </c>
      <c r="C659" s="2" t="s">
        <v>23</v>
      </c>
      <c r="D659" s="9">
        <v>22.840755999999999</v>
      </c>
      <c r="E659">
        <v>1.1118258000000001E-2</v>
      </c>
      <c r="G659" s="34">
        <v>28.58</v>
      </c>
      <c r="H659" s="34">
        <v>-8.0326539949733197E-2</v>
      </c>
      <c r="I659" s="34">
        <v>28.499673460050264</v>
      </c>
      <c r="J659" s="34">
        <v>28.182806737605674</v>
      </c>
      <c r="K659" s="34">
        <v>2.7890000000000001</v>
      </c>
      <c r="L659" s="34">
        <v>-7.8387235801191703E-3</v>
      </c>
      <c r="M659" s="34">
        <v>2.7811612764198808</v>
      </c>
      <c r="N659" s="34">
        <v>2.7502396078090352</v>
      </c>
      <c r="O659" s="34">
        <v>31.369</v>
      </c>
      <c r="P659" s="34">
        <v>-8.8165263529852364E-2</v>
      </c>
      <c r="Q659" s="34">
        <v>31.280834736470144</v>
      </c>
      <c r="R659" s="34">
        <v>30.933046345414709</v>
      </c>
      <c r="S659" s="34"/>
      <c r="T659" s="34">
        <v>109.71899999999997</v>
      </c>
      <c r="U659" s="34">
        <v>-0.30837465488960025</v>
      </c>
      <c r="V659" s="34">
        <v>109.41062534511036</v>
      </c>
      <c r="W659" s="34">
        <v>108.19416978458209</v>
      </c>
      <c r="X659" s="34">
        <v>9.5019999999999989</v>
      </c>
      <c r="Y659" s="34">
        <v>-2.6706185535422141E-2</v>
      </c>
      <c r="Z659" s="34">
        <v>9.4752938144645764</v>
      </c>
      <c r="AA659" s="34">
        <v>9.3699450532095554</v>
      </c>
      <c r="AB659" s="34">
        <v>119.22099999999996</v>
      </c>
      <c r="AC659" s="34">
        <v>-0.3350808404250224</v>
      </c>
      <c r="AD659" s="34">
        <v>118.88591915957494</v>
      </c>
      <c r="AE659" s="34">
        <v>117.56411483779164</v>
      </c>
    </row>
    <row r="660" spans="1:31" x14ac:dyDescent="0.3">
      <c r="A660" s="18">
        <v>45439</v>
      </c>
      <c r="B660" s="2">
        <v>24</v>
      </c>
      <c r="C660" s="2" t="s">
        <v>23</v>
      </c>
      <c r="D660" s="9">
        <v>20.613652999999999</v>
      </c>
      <c r="E660">
        <v>1.0721188E-2</v>
      </c>
      <c r="G660" s="34">
        <v>27.296000000000003</v>
      </c>
      <c r="H660" s="34">
        <v>-0.10891831416585628</v>
      </c>
      <c r="I660" s="34">
        <v>27.187081685834148</v>
      </c>
      <c r="J660" s="34">
        <v>26.895603871908964</v>
      </c>
      <c r="K660" s="34">
        <v>2.6969999999999996</v>
      </c>
      <c r="L660" s="34">
        <v>-1.0761748728946158E-2</v>
      </c>
      <c r="M660" s="34">
        <v>2.6862382512710536</v>
      </c>
      <c r="N660" s="34">
        <v>2.6574385859663856</v>
      </c>
      <c r="O660" s="34">
        <v>29.993000000000002</v>
      </c>
      <c r="P660" s="34">
        <v>-0.11968006289480243</v>
      </c>
      <c r="Q660" s="34">
        <v>29.873319937105201</v>
      </c>
      <c r="R660" s="34">
        <v>29.55304245787535</v>
      </c>
      <c r="S660" s="34"/>
      <c r="T660" s="34">
        <v>102.46699999999998</v>
      </c>
      <c r="U660" s="34">
        <v>-0.40887063663660583</v>
      </c>
      <c r="V660" s="34">
        <v>102.05812936336338</v>
      </c>
      <c r="W660" s="34">
        <v>100.96394497153044</v>
      </c>
      <c r="X660" s="34">
        <v>8.9369999999999976</v>
      </c>
      <c r="Y660" s="34">
        <v>-3.5661011639077422E-2</v>
      </c>
      <c r="Z660" s="34">
        <v>8.9013389883609193</v>
      </c>
      <c r="AA660" s="34">
        <v>8.8059060596149727</v>
      </c>
      <c r="AB660" s="34">
        <v>111.40399999999998</v>
      </c>
      <c r="AC660" s="34">
        <v>-0.44453164827568326</v>
      </c>
      <c r="AD660" s="34">
        <v>110.9594683517243</v>
      </c>
      <c r="AE660" s="34">
        <v>109.76985103114541</v>
      </c>
    </row>
    <row r="661" spans="1:31" x14ac:dyDescent="0.3">
      <c r="A661" s="18">
        <v>45440</v>
      </c>
      <c r="B661" s="2">
        <v>1</v>
      </c>
      <c r="C661" s="2" t="s">
        <v>23</v>
      </c>
      <c r="D661" s="9">
        <v>14.476459999999999</v>
      </c>
      <c r="E661">
        <v>9.8297000000000002E-3</v>
      </c>
      <c r="G661" s="34">
        <v>26.285</v>
      </c>
      <c r="H661" s="34">
        <v>4.4122714638945043E-2</v>
      </c>
      <c r="I661" s="34">
        <v>26.329122714638945</v>
      </c>
      <c r="J661" s="34">
        <v>26.070315337090857</v>
      </c>
      <c r="K661" s="34">
        <v>2.5679999999999996</v>
      </c>
      <c r="L661" s="34">
        <v>4.3107145213167539E-3</v>
      </c>
      <c r="M661" s="34">
        <v>2.5723107145213162</v>
      </c>
      <c r="N661" s="34">
        <v>2.5470256718907858</v>
      </c>
      <c r="O661" s="34">
        <v>28.853000000000002</v>
      </c>
      <c r="P661" s="34">
        <v>4.8433429160261797E-2</v>
      </c>
      <c r="Q661" s="34">
        <v>28.90143342916026</v>
      </c>
      <c r="R661" s="34">
        <v>28.617341008981644</v>
      </c>
      <c r="S661" s="34"/>
      <c r="T661" s="34">
        <v>98.252000000000024</v>
      </c>
      <c r="U661" s="34">
        <v>0.16492847474626707</v>
      </c>
      <c r="V661" s="34">
        <v>98.416928474746285</v>
      </c>
      <c r="W661" s="34">
        <v>97.449519592918065</v>
      </c>
      <c r="X661" s="34">
        <v>8.6609999999999996</v>
      </c>
      <c r="Y661" s="34">
        <v>1.4538589746543771E-2</v>
      </c>
      <c r="Z661" s="34">
        <v>8.6755385897465427</v>
      </c>
      <c r="AA661" s="34">
        <v>8.5902606480709114</v>
      </c>
      <c r="AB661" s="34">
        <v>106.91300000000003</v>
      </c>
      <c r="AC661" s="34">
        <v>0.17946706449281083</v>
      </c>
      <c r="AD661" s="34">
        <v>107.09246706449282</v>
      </c>
      <c r="AE661" s="34">
        <v>106.03978024098897</v>
      </c>
    </row>
    <row r="662" spans="1:31" x14ac:dyDescent="0.3">
      <c r="A662" s="18">
        <v>45440</v>
      </c>
      <c r="B662" s="2">
        <v>2</v>
      </c>
      <c r="C662" s="2" t="s">
        <v>23</v>
      </c>
      <c r="D662" s="9">
        <v>15.287269999999999</v>
      </c>
      <c r="E662">
        <v>9.273458E-3</v>
      </c>
      <c r="G662" s="34">
        <v>25.714999999999996</v>
      </c>
      <c r="H662" s="34">
        <v>1.8767457753069251E-2</v>
      </c>
      <c r="I662" s="34">
        <v>25.733767457753064</v>
      </c>
      <c r="J662" s="34">
        <v>25.495126446051824</v>
      </c>
      <c r="K662" s="34">
        <v>2.5089999999999999</v>
      </c>
      <c r="L662" s="34">
        <v>1.8311316936593719E-3</v>
      </c>
      <c r="M662" s="34">
        <v>2.5108311316936591</v>
      </c>
      <c r="N662" s="34">
        <v>2.4875470446488053</v>
      </c>
      <c r="O662" s="34">
        <v>28.223999999999997</v>
      </c>
      <c r="P662" s="34">
        <v>2.0598589446728623E-2</v>
      </c>
      <c r="Q662" s="34">
        <v>28.244598589446724</v>
      </c>
      <c r="R662" s="34">
        <v>27.98267349070063</v>
      </c>
      <c r="S662" s="34"/>
      <c r="T662" s="34">
        <v>95.92000000000003</v>
      </c>
      <c r="U662" s="34">
        <v>7.0004843386132734E-2</v>
      </c>
      <c r="V662" s="34">
        <v>95.99000484338616</v>
      </c>
      <c r="W662" s="34">
        <v>95.099845565051226</v>
      </c>
      <c r="X662" s="34">
        <v>8.4289999999999985</v>
      </c>
      <c r="Y662" s="34">
        <v>6.1516975073156021E-3</v>
      </c>
      <c r="Z662" s="34">
        <v>8.4351516975073135</v>
      </c>
      <c r="AA662" s="34">
        <v>8.356928672516851</v>
      </c>
      <c r="AB662" s="34">
        <v>104.34900000000003</v>
      </c>
      <c r="AC662" s="34">
        <v>7.6156540893448338E-2</v>
      </c>
      <c r="AD662" s="34">
        <v>104.42515654089347</v>
      </c>
      <c r="AE662" s="34">
        <v>103.45677423756808</v>
      </c>
    </row>
    <row r="663" spans="1:31" x14ac:dyDescent="0.3">
      <c r="A663" s="18">
        <v>45440</v>
      </c>
      <c r="B663" s="2">
        <v>3</v>
      </c>
      <c r="C663" s="2" t="s">
        <v>23</v>
      </c>
      <c r="D663" s="9">
        <v>13.303255</v>
      </c>
      <c r="E663">
        <v>8.7193940000000001E-3</v>
      </c>
      <c r="G663" s="34">
        <v>25.076999999999998</v>
      </c>
      <c r="H663" s="34">
        <v>3.6119299385047147E-2</v>
      </c>
      <c r="I663" s="34">
        <v>25.113119299385044</v>
      </c>
      <c r="J663" s="34">
        <v>24.894148117644701</v>
      </c>
      <c r="K663" s="34">
        <v>2.5049999999999999</v>
      </c>
      <c r="L663" s="34">
        <v>3.6080410320031551E-3</v>
      </c>
      <c r="M663" s="34">
        <v>2.5086080410320029</v>
      </c>
      <c r="N663" s="34">
        <v>2.4867344991306766</v>
      </c>
      <c r="O663" s="34">
        <v>27.581999999999997</v>
      </c>
      <c r="P663" s="34">
        <v>3.9727340417050304E-2</v>
      </c>
      <c r="Q663" s="34">
        <v>27.621727340417046</v>
      </c>
      <c r="R663" s="34">
        <v>27.380882616775377</v>
      </c>
      <c r="S663" s="34"/>
      <c r="T663" s="34">
        <v>94.91400000000003</v>
      </c>
      <c r="U663" s="34">
        <v>0.13670802655151598</v>
      </c>
      <c r="V663" s="34">
        <v>95.050708026551547</v>
      </c>
      <c r="W663" s="34">
        <v>94.221923453289079</v>
      </c>
      <c r="X663" s="34">
        <v>8.4079999999999977</v>
      </c>
      <c r="Y663" s="34">
        <v>1.2110342913006993E-2</v>
      </c>
      <c r="Z663" s="34">
        <v>8.420110342913004</v>
      </c>
      <c r="AA663" s="34">
        <v>8.3466920833096712</v>
      </c>
      <c r="AB663" s="34">
        <v>103.32200000000003</v>
      </c>
      <c r="AC663" s="34">
        <v>0.14881836946452298</v>
      </c>
      <c r="AD663" s="34">
        <v>103.47081836946455</v>
      </c>
      <c r="AE663" s="34">
        <v>102.56861553659876</v>
      </c>
    </row>
    <row r="664" spans="1:31" x14ac:dyDescent="0.3">
      <c r="A664" s="18">
        <v>45440</v>
      </c>
      <c r="B664" s="2">
        <v>4</v>
      </c>
      <c r="C664" s="2" t="s">
        <v>23</v>
      </c>
      <c r="D664" s="9">
        <v>12.787709</v>
      </c>
      <c r="E664">
        <v>8.0652160000000001E-3</v>
      </c>
      <c r="G664" s="34">
        <v>25.120000000000005</v>
      </c>
      <c r="H664" s="34">
        <v>5.5919390995946443E-2</v>
      </c>
      <c r="I664" s="34">
        <v>25.175919390995951</v>
      </c>
      <c r="J664" s="34">
        <v>24.972870163108979</v>
      </c>
      <c r="K664" s="34">
        <v>2.5039999999999996</v>
      </c>
      <c r="L664" s="34">
        <v>5.5741303763475252E-3</v>
      </c>
      <c r="M664" s="34">
        <v>2.5095741303763472</v>
      </c>
      <c r="N664" s="34">
        <v>2.4893338729468497</v>
      </c>
      <c r="O664" s="34">
        <v>27.624000000000002</v>
      </c>
      <c r="P664" s="34">
        <v>6.1493521372293969E-2</v>
      </c>
      <c r="Q664" s="34">
        <v>27.685493521372297</v>
      </c>
      <c r="R664" s="34">
        <v>27.46220403605583</v>
      </c>
      <c r="S664" s="34"/>
      <c r="T664" s="34">
        <v>94.572999999999993</v>
      </c>
      <c r="U664" s="34">
        <v>0.21052804795619592</v>
      </c>
      <c r="V664" s="34">
        <v>94.783528047956196</v>
      </c>
      <c r="W664" s="34">
        <v>94.019078421007379</v>
      </c>
      <c r="X664" s="34">
        <v>8.3819999999999979</v>
      </c>
      <c r="Y664" s="34">
        <v>1.8659089782166516E-2</v>
      </c>
      <c r="Z664" s="34">
        <v>8.4006590897821649</v>
      </c>
      <c r="AA664" s="34">
        <v>8.3329059596807085</v>
      </c>
      <c r="AB664" s="34">
        <v>102.95499999999998</v>
      </c>
      <c r="AC664" s="34">
        <v>0.22918713773836244</v>
      </c>
      <c r="AD664" s="34">
        <v>103.18418713773836</v>
      </c>
      <c r="AE664" s="34">
        <v>102.35198438068809</v>
      </c>
    </row>
    <row r="665" spans="1:31" x14ac:dyDescent="0.3">
      <c r="A665" s="18">
        <v>45440</v>
      </c>
      <c r="B665" s="2">
        <v>5</v>
      </c>
      <c r="C665" s="2" t="s">
        <v>23</v>
      </c>
      <c r="D665" s="9">
        <v>13.309222999999999</v>
      </c>
      <c r="E665">
        <v>7.6932720000000001E-3</v>
      </c>
      <c r="G665" s="34">
        <v>25.994</v>
      </c>
      <c r="H665" s="34">
        <v>0.12754841071054435</v>
      </c>
      <c r="I665" s="34">
        <v>26.121548410710545</v>
      </c>
      <c r="J665" s="34">
        <v>25.92058823372578</v>
      </c>
      <c r="K665" s="34">
        <v>2.5290000000000004</v>
      </c>
      <c r="L665" s="34">
        <v>1.2409399503230233E-2</v>
      </c>
      <c r="M665" s="34">
        <v>2.5414093995032307</v>
      </c>
      <c r="N665" s="34">
        <v>2.5218576457294954</v>
      </c>
      <c r="O665" s="34">
        <v>28.523</v>
      </c>
      <c r="P665" s="34">
        <v>0.13995781021377457</v>
      </c>
      <c r="Q665" s="34">
        <v>28.662957810213776</v>
      </c>
      <c r="R665" s="34">
        <v>28.442445879455278</v>
      </c>
      <c r="S665" s="34"/>
      <c r="T665" s="34">
        <v>97.968999999999994</v>
      </c>
      <c r="U665" s="34">
        <v>0.48071825224672304</v>
      </c>
      <c r="V665" s="34">
        <v>98.449718252246711</v>
      </c>
      <c r="W665" s="34">
        <v>97.692317791408811</v>
      </c>
      <c r="X665" s="34">
        <v>8.6389999999999993</v>
      </c>
      <c r="Y665" s="34">
        <v>4.2390194665245545E-2</v>
      </c>
      <c r="Z665" s="34">
        <v>8.6813901946652443</v>
      </c>
      <c r="AA665" s="34">
        <v>8.6146018985595507</v>
      </c>
      <c r="AB665" s="34">
        <v>106.60799999999999</v>
      </c>
      <c r="AC665" s="34">
        <v>0.52310844691196856</v>
      </c>
      <c r="AD665" s="34">
        <v>107.13110844691195</v>
      </c>
      <c r="AE665" s="34">
        <v>106.30691968996837</v>
      </c>
    </row>
    <row r="666" spans="1:31" x14ac:dyDescent="0.3">
      <c r="A666" s="18">
        <v>45440</v>
      </c>
      <c r="B666" s="2">
        <v>6</v>
      </c>
      <c r="C666" s="2" t="s">
        <v>23</v>
      </c>
      <c r="D666" s="9">
        <v>15.723763</v>
      </c>
      <c r="E666">
        <v>7.8572199999999998E-3</v>
      </c>
      <c r="G666" s="34">
        <v>27.717999999999996</v>
      </c>
      <c r="H666" s="34">
        <v>2.8341301939487289E-2</v>
      </c>
      <c r="I666" s="34">
        <v>27.746341301939484</v>
      </c>
      <c r="J666" s="34">
        <v>27.528332194135061</v>
      </c>
      <c r="K666" s="34">
        <v>2.7059999999999995</v>
      </c>
      <c r="L666" s="34">
        <v>2.7668505320821344E-3</v>
      </c>
      <c r="M666" s="34">
        <v>2.7087668505320814</v>
      </c>
      <c r="N666" s="34">
        <v>2.6874834734587436</v>
      </c>
      <c r="O666" s="34">
        <v>30.423999999999996</v>
      </c>
      <c r="P666" s="34">
        <v>3.1108152471569422E-2</v>
      </c>
      <c r="Q666" s="34">
        <v>30.455108152471567</v>
      </c>
      <c r="R666" s="34">
        <v>30.215815667593805</v>
      </c>
      <c r="S666" s="34"/>
      <c r="T666" s="34">
        <v>106.10400000000004</v>
      </c>
      <c r="U666" s="34">
        <v>0.10848998849077714</v>
      </c>
      <c r="V666" s="34">
        <v>106.21248998849082</v>
      </c>
      <c r="W666" s="34">
        <v>105.37795508790344</v>
      </c>
      <c r="X666" s="34">
        <v>9.0709999999999997</v>
      </c>
      <c r="Y666" s="34">
        <v>9.2749819573233715E-3</v>
      </c>
      <c r="Z666" s="34">
        <v>9.0802749819573236</v>
      </c>
      <c r="AA666" s="34">
        <v>9.0089292637635889</v>
      </c>
      <c r="AB666" s="34">
        <v>115.17500000000004</v>
      </c>
      <c r="AC666" s="34">
        <v>0.11776497044810051</v>
      </c>
      <c r="AD666" s="34">
        <v>115.29276497044813</v>
      </c>
      <c r="AE666" s="34">
        <v>114.38688435166704</v>
      </c>
    </row>
    <row r="667" spans="1:31" x14ac:dyDescent="0.3">
      <c r="A667" s="18">
        <v>45440</v>
      </c>
      <c r="B667" s="2">
        <v>7</v>
      </c>
      <c r="C667" s="2" t="s">
        <v>23</v>
      </c>
      <c r="D667" s="9">
        <v>20.136638999999999</v>
      </c>
      <c r="E667">
        <v>7.3365909999999999E-3</v>
      </c>
      <c r="G667" s="34">
        <v>30.796999999999997</v>
      </c>
      <c r="H667" s="34">
        <v>-0.1244365823888612</v>
      </c>
      <c r="I667" s="34">
        <v>30.672563417611137</v>
      </c>
      <c r="J667" s="34">
        <v>30.447531364894562</v>
      </c>
      <c r="K667" s="34">
        <v>3.0390000000000001</v>
      </c>
      <c r="L667" s="34">
        <v>-1.2279208165722285E-2</v>
      </c>
      <c r="M667" s="34">
        <v>3.0267207918342778</v>
      </c>
      <c r="N667" s="34">
        <v>3.0045149793133938</v>
      </c>
      <c r="O667" s="34">
        <v>33.835999999999999</v>
      </c>
      <c r="P667" s="34">
        <v>-0.13671579055458349</v>
      </c>
      <c r="Q667" s="34">
        <v>33.699284209445416</v>
      </c>
      <c r="R667" s="34">
        <v>33.452046344207957</v>
      </c>
      <c r="S667" s="34"/>
      <c r="T667" s="34">
        <v>118.303</v>
      </c>
      <c r="U667" s="34">
        <v>-0.47800828023344633</v>
      </c>
      <c r="V667" s="34">
        <v>117.82499171976654</v>
      </c>
      <c r="W667" s="34">
        <v>116.96055794594024</v>
      </c>
      <c r="X667" s="34">
        <v>9.85</v>
      </c>
      <c r="Y667" s="34">
        <v>-3.979934203105117E-2</v>
      </c>
      <c r="Z667" s="34">
        <v>9.8102006579689487</v>
      </c>
      <c r="AA667" s="34">
        <v>9.7382272281134998</v>
      </c>
      <c r="AB667" s="34">
        <v>128.15299999999999</v>
      </c>
      <c r="AC667" s="34">
        <v>-0.5178076222644975</v>
      </c>
      <c r="AD667" s="34">
        <v>127.63519237773549</v>
      </c>
      <c r="AE667" s="34">
        <v>126.69878517405374</v>
      </c>
    </row>
    <row r="668" spans="1:31" x14ac:dyDescent="0.3">
      <c r="A668" s="18">
        <v>45440</v>
      </c>
      <c r="B668" s="2">
        <v>8</v>
      </c>
      <c r="C668" s="2" t="s">
        <v>178</v>
      </c>
      <c r="D668" s="9">
        <v>27.139482000000001</v>
      </c>
      <c r="E668">
        <v>6.7490930000000003E-3</v>
      </c>
      <c r="G668" s="34">
        <v>35.695</v>
      </c>
      <c r="H668" s="34">
        <v>4.7372658941799969E-2</v>
      </c>
      <c r="I668" s="34">
        <v>35.742372658941797</v>
      </c>
      <c r="J668" s="34">
        <v>35.50114406182594</v>
      </c>
      <c r="K668" s="34">
        <v>3.343</v>
      </c>
      <c r="L668" s="34">
        <v>4.4366661673185962E-3</v>
      </c>
      <c r="M668" s="34">
        <v>3.3474366661673187</v>
      </c>
      <c r="N668" s="34">
        <v>3.3248445047957453</v>
      </c>
      <c r="O668" s="34">
        <v>39.037999999999997</v>
      </c>
      <c r="P668" s="34">
        <v>5.1809325109118565E-2</v>
      </c>
      <c r="Q668" s="34">
        <v>39.089809325109115</v>
      </c>
      <c r="R668" s="34">
        <v>38.825988566621689</v>
      </c>
      <c r="S668" s="34"/>
      <c r="T668" s="34">
        <v>136.16300000000001</v>
      </c>
      <c r="U668" s="34">
        <v>0.18070887685928869</v>
      </c>
      <c r="V668" s="34">
        <v>136.3437088768593</v>
      </c>
      <c r="W668" s="34">
        <v>135.42351250568444</v>
      </c>
      <c r="X668" s="34">
        <v>10.866000000000003</v>
      </c>
      <c r="Y668" s="34">
        <v>1.4420823982675406E-2</v>
      </c>
      <c r="Z668" s="34">
        <v>10.880420823982679</v>
      </c>
      <c r="AA668" s="34">
        <v>10.806987851962482</v>
      </c>
      <c r="AB668" s="34">
        <v>147.02900000000002</v>
      </c>
      <c r="AC668" s="34">
        <v>0.1951297008419641</v>
      </c>
      <c r="AD668" s="34">
        <v>147.22412970084198</v>
      </c>
      <c r="AE668" s="34">
        <v>146.23050035764692</v>
      </c>
    </row>
    <row r="669" spans="1:31" x14ac:dyDescent="0.3">
      <c r="A669" s="18">
        <v>45440</v>
      </c>
      <c r="B669" s="2">
        <v>9</v>
      </c>
      <c r="C669" s="2" t="s">
        <v>178</v>
      </c>
      <c r="D669" s="9">
        <v>19.518492999999999</v>
      </c>
      <c r="E669">
        <v>6.4156689999999997E-3</v>
      </c>
      <c r="G669" s="34">
        <v>40.322000000000003</v>
      </c>
      <c r="H669" s="34">
        <v>0.18096610681941058</v>
      </c>
      <c r="I669" s="34">
        <v>40.502966106819414</v>
      </c>
      <c r="J669" s="34">
        <v>40.243112482759841</v>
      </c>
      <c r="K669" s="34">
        <v>3.6229999999999998</v>
      </c>
      <c r="L669" s="34">
        <v>1.6260111229768472E-2</v>
      </c>
      <c r="M669" s="34">
        <v>3.6392601112297682</v>
      </c>
      <c r="N669" s="34">
        <v>3.6159118229512148</v>
      </c>
      <c r="O669" s="34">
        <v>43.945</v>
      </c>
      <c r="P669" s="34">
        <v>0.19722621804917906</v>
      </c>
      <c r="Q669" s="34">
        <v>44.142226218049181</v>
      </c>
      <c r="R669" s="34">
        <v>43.859024305711053</v>
      </c>
      <c r="S669" s="34"/>
      <c r="T669" s="34">
        <v>152.55300000000005</v>
      </c>
      <c r="U669" s="34">
        <v>0.68466153696794685</v>
      </c>
      <c r="V669" s="34">
        <v>153.23766153696801</v>
      </c>
      <c r="W669" s="34">
        <v>152.25453942221279</v>
      </c>
      <c r="X669" s="34">
        <v>11.804999999999998</v>
      </c>
      <c r="Y669" s="34">
        <v>5.2981124225066747E-2</v>
      </c>
      <c r="Z669" s="34">
        <v>11.857981124225065</v>
      </c>
      <c r="AA669" s="34">
        <v>11.781904242323789</v>
      </c>
      <c r="AB669" s="34">
        <v>164.35800000000006</v>
      </c>
      <c r="AC669" s="34">
        <v>0.73764266119301358</v>
      </c>
      <c r="AD669" s="34">
        <v>165.09564266119307</v>
      </c>
      <c r="AE669" s="34">
        <v>164.03644366453656</v>
      </c>
    </row>
    <row r="670" spans="1:31" x14ac:dyDescent="0.3">
      <c r="A670" s="18">
        <v>45440</v>
      </c>
      <c r="B670" s="2">
        <v>10</v>
      </c>
      <c r="C670" s="2" t="s">
        <v>178</v>
      </c>
      <c r="D670" s="9">
        <v>72.050262000000004</v>
      </c>
      <c r="E670">
        <v>6.3511599999999998E-3</v>
      </c>
      <c r="G670" s="34">
        <v>43.890999999999998</v>
      </c>
      <c r="H670" s="34">
        <v>0.4665834372095774</v>
      </c>
      <c r="I670" s="34">
        <v>44.357583437209577</v>
      </c>
      <c r="J670" s="34">
        <v>44.075861327586509</v>
      </c>
      <c r="K670" s="34">
        <v>3.9640000000000009</v>
      </c>
      <c r="L670" s="34">
        <v>4.2139316604742773E-2</v>
      </c>
      <c r="M670" s="34">
        <v>4.0061393166047434</v>
      </c>
      <c r="N670" s="34">
        <v>3.9806956848226958</v>
      </c>
      <c r="O670" s="34">
        <v>47.854999999999997</v>
      </c>
      <c r="P670" s="34">
        <v>0.50872275381432019</v>
      </c>
      <c r="Q670" s="34">
        <v>48.363722753814322</v>
      </c>
      <c r="R670" s="34">
        <v>48.056557012409208</v>
      </c>
      <c r="S670" s="34"/>
      <c r="T670" s="34">
        <v>163.89300000000003</v>
      </c>
      <c r="U670" s="34">
        <v>1.7422651403383218</v>
      </c>
      <c r="V670" s="34">
        <v>165.63526514033836</v>
      </c>
      <c r="W670" s="34">
        <v>164.58328906978966</v>
      </c>
      <c r="X670" s="34">
        <v>12.456</v>
      </c>
      <c r="Y670" s="34">
        <v>0.13241355389219878</v>
      </c>
      <c r="Z670" s="34">
        <v>12.588413553892199</v>
      </c>
      <c r="AA670" s="34">
        <v>12.50846252526526</v>
      </c>
      <c r="AB670" s="34">
        <v>176.34900000000002</v>
      </c>
      <c r="AC670" s="34">
        <v>1.8746786942305205</v>
      </c>
      <c r="AD670" s="34">
        <v>178.22367869423056</v>
      </c>
      <c r="AE670" s="34">
        <v>177.09175159505492</v>
      </c>
    </row>
    <row r="671" spans="1:31" x14ac:dyDescent="0.3">
      <c r="A671" s="18">
        <v>45440</v>
      </c>
      <c r="B671" s="2">
        <v>11</v>
      </c>
      <c r="C671" s="2" t="s">
        <v>178</v>
      </c>
      <c r="D671" s="9">
        <v>28.651717999999999</v>
      </c>
      <c r="E671">
        <v>6.3115419999999998E-3</v>
      </c>
      <c r="G671" s="34">
        <v>46.710999999999991</v>
      </c>
      <c r="H671" s="34">
        <v>0.51937064366180652</v>
      </c>
      <c r="I671" s="34">
        <v>47.2303706436618</v>
      </c>
      <c r="J671" s="34">
        <v>46.932274175668766</v>
      </c>
      <c r="K671" s="34">
        <v>4.1950000000000003</v>
      </c>
      <c r="L671" s="34">
        <v>4.6643399845031769E-2</v>
      </c>
      <c r="M671" s="34">
        <v>4.2416433998450325</v>
      </c>
      <c r="N671" s="34">
        <v>4.2148720893778879</v>
      </c>
      <c r="O671" s="34">
        <v>50.905999999999992</v>
      </c>
      <c r="P671" s="34">
        <v>0.56601404350683826</v>
      </c>
      <c r="Q671" s="34">
        <v>51.472014043506832</v>
      </c>
      <c r="R671" s="34">
        <v>51.147146265046658</v>
      </c>
      <c r="S671" s="34"/>
      <c r="T671" s="34">
        <v>171.00699999999998</v>
      </c>
      <c r="U671" s="34">
        <v>1.9013940112751719</v>
      </c>
      <c r="V671" s="34">
        <v>172.90839401127513</v>
      </c>
      <c r="W671" s="34">
        <v>171.81707542032044</v>
      </c>
      <c r="X671" s="34">
        <v>12.945</v>
      </c>
      <c r="Y671" s="34">
        <v>0.14393297043955572</v>
      </c>
      <c r="Z671" s="34">
        <v>13.088932970439556</v>
      </c>
      <c r="AA671" s="34">
        <v>13.006321620261442</v>
      </c>
      <c r="AB671" s="34">
        <v>183.95199999999997</v>
      </c>
      <c r="AC671" s="34">
        <v>2.0453269817147275</v>
      </c>
      <c r="AD671" s="34">
        <v>185.99732698171468</v>
      </c>
      <c r="AE671" s="34">
        <v>184.82339704058188</v>
      </c>
    </row>
    <row r="672" spans="1:31" x14ac:dyDescent="0.3">
      <c r="A672" s="18">
        <v>45440</v>
      </c>
      <c r="B672" s="2">
        <v>12</v>
      </c>
      <c r="C672" s="2" t="s">
        <v>178</v>
      </c>
      <c r="D672" s="9">
        <v>27.879069999999999</v>
      </c>
      <c r="E672">
        <v>6.3187640000000002E-3</v>
      </c>
      <c r="G672" s="34">
        <v>48.260999999999996</v>
      </c>
      <c r="H672" s="34">
        <v>0.49239753769913924</v>
      </c>
      <c r="I672" s="34">
        <v>48.753397537699136</v>
      </c>
      <c r="J672" s="34">
        <v>48.445336324460236</v>
      </c>
      <c r="K672" s="34">
        <v>4.2919999999999998</v>
      </c>
      <c r="L672" s="34">
        <v>4.3790436000180392E-2</v>
      </c>
      <c r="M672" s="34">
        <v>4.3357904360001802</v>
      </c>
      <c r="N672" s="34">
        <v>4.3083935994816382</v>
      </c>
      <c r="O672" s="34">
        <v>52.552999999999997</v>
      </c>
      <c r="P672" s="34">
        <v>0.53618797369931959</v>
      </c>
      <c r="Q672" s="34">
        <v>53.089187973699318</v>
      </c>
      <c r="R672" s="34">
        <v>52.753729923941876</v>
      </c>
      <c r="S672" s="34"/>
      <c r="T672" s="34">
        <v>174.98100000000005</v>
      </c>
      <c r="U672" s="34">
        <v>1.7852968969588927</v>
      </c>
      <c r="V672" s="34">
        <v>176.76629689695895</v>
      </c>
      <c r="W672" s="34">
        <v>175.64935238371314</v>
      </c>
      <c r="X672" s="34">
        <v>13.177000000000001</v>
      </c>
      <c r="Y672" s="34">
        <v>0.13444235209095456</v>
      </c>
      <c r="Z672" s="34">
        <v>13.311442352090957</v>
      </c>
      <c r="AA672" s="34">
        <v>13.227330489368489</v>
      </c>
      <c r="AB672" s="34">
        <v>188.15800000000004</v>
      </c>
      <c r="AC672" s="34">
        <v>1.9197392490498473</v>
      </c>
      <c r="AD672" s="34">
        <v>190.0777392490499</v>
      </c>
      <c r="AE672" s="34">
        <v>188.87668287308162</v>
      </c>
    </row>
    <row r="673" spans="1:31" x14ac:dyDescent="0.3">
      <c r="A673" s="18">
        <v>45440</v>
      </c>
      <c r="B673" s="2">
        <v>13</v>
      </c>
      <c r="C673" s="2" t="s">
        <v>178</v>
      </c>
      <c r="D673" s="9">
        <v>45.819144000000001</v>
      </c>
      <c r="E673">
        <v>6.3114429999999999E-3</v>
      </c>
      <c r="G673" s="34">
        <v>48.550000000000004</v>
      </c>
      <c r="H673" s="34">
        <v>0.65426389851929667</v>
      </c>
      <c r="I673" s="34">
        <v>49.204263898519301</v>
      </c>
      <c r="J673" s="34">
        <v>48.893713991566841</v>
      </c>
      <c r="K673" s="34">
        <v>4.3559999999999999</v>
      </c>
      <c r="L673" s="34">
        <v>5.8701823727086634E-2</v>
      </c>
      <c r="M673" s="34">
        <v>4.4147018237270865</v>
      </c>
      <c r="N673" s="34">
        <v>4.386838684804637</v>
      </c>
      <c r="O673" s="34">
        <v>52.906000000000006</v>
      </c>
      <c r="P673" s="34">
        <v>0.71296572224638333</v>
      </c>
      <c r="Q673" s="34">
        <v>53.618965722246386</v>
      </c>
      <c r="R673" s="34">
        <v>53.280552676371478</v>
      </c>
      <c r="S673" s="34"/>
      <c r="T673" s="34">
        <v>177.04999999999995</v>
      </c>
      <c r="U673" s="34">
        <v>2.3859407462995148</v>
      </c>
      <c r="V673" s="34">
        <v>179.43594074629948</v>
      </c>
      <c r="W673" s="34">
        <v>178.30344103412784</v>
      </c>
      <c r="X673" s="34">
        <v>13.381999999999996</v>
      </c>
      <c r="Y673" s="34">
        <v>0.18033696168867611</v>
      </c>
      <c r="Z673" s="34">
        <v>13.562336961688672</v>
      </c>
      <c r="AA673" s="34">
        <v>13.476739045008181</v>
      </c>
      <c r="AB673" s="34">
        <v>190.43199999999996</v>
      </c>
      <c r="AC673" s="34">
        <v>2.5662777079881911</v>
      </c>
      <c r="AD673" s="34">
        <v>192.99827770798817</v>
      </c>
      <c r="AE673" s="34">
        <v>191.78018007913602</v>
      </c>
    </row>
    <row r="674" spans="1:31" x14ac:dyDescent="0.3">
      <c r="A674" s="18">
        <v>45440</v>
      </c>
      <c r="B674" s="2">
        <v>14</v>
      </c>
      <c r="C674" s="2" t="s">
        <v>178</v>
      </c>
      <c r="D674" s="9">
        <v>29.375689999999999</v>
      </c>
      <c r="E674">
        <v>6.1692479999999996E-3</v>
      </c>
      <c r="G674" s="34">
        <v>49.271999999999998</v>
      </c>
      <c r="H674" s="34">
        <v>0.59908049786929785</v>
      </c>
      <c r="I674" s="34">
        <v>49.871080497869293</v>
      </c>
      <c r="J674" s="34">
        <v>49.563413434249973</v>
      </c>
      <c r="K674" s="34">
        <v>4.3490000000000002</v>
      </c>
      <c r="L674" s="34">
        <v>5.2877924282220663E-2</v>
      </c>
      <c r="M674" s="34">
        <v>4.4018779242822212</v>
      </c>
      <c r="N674" s="34">
        <v>4.3747216477015991</v>
      </c>
      <c r="O674" s="34">
        <v>53.620999999999995</v>
      </c>
      <c r="P674" s="34">
        <v>0.65195842215151856</v>
      </c>
      <c r="Q674" s="34">
        <v>54.272958422151518</v>
      </c>
      <c r="R674" s="34">
        <v>53.938135081951572</v>
      </c>
      <c r="S674" s="34"/>
      <c r="T674" s="34">
        <v>179.40499999999997</v>
      </c>
      <c r="U674" s="34">
        <v>2.1813207647394335</v>
      </c>
      <c r="V674" s="34">
        <v>181.58632076473941</v>
      </c>
      <c r="W674" s="34">
        <v>180.46606971853419</v>
      </c>
      <c r="X674" s="34">
        <v>13.428000000000003</v>
      </c>
      <c r="Y674" s="34">
        <v>0.16326621459224169</v>
      </c>
      <c r="Z674" s="34">
        <v>13.591266214592244</v>
      </c>
      <c r="AA674" s="34">
        <v>13.507418322680403</v>
      </c>
      <c r="AB674" s="34">
        <v>192.83299999999997</v>
      </c>
      <c r="AC674" s="34">
        <v>2.3445869793316754</v>
      </c>
      <c r="AD674" s="34">
        <v>195.17758697933166</v>
      </c>
      <c r="AE674" s="34">
        <v>193.97348804121458</v>
      </c>
    </row>
    <row r="675" spans="1:31" x14ac:dyDescent="0.3">
      <c r="A675" s="18">
        <v>45440</v>
      </c>
      <c r="B675" s="2">
        <v>15</v>
      </c>
      <c r="C675" s="2" t="s">
        <v>178</v>
      </c>
      <c r="D675" s="9">
        <v>30.39142</v>
      </c>
      <c r="E675">
        <v>6.1507660000000002E-3</v>
      </c>
      <c r="G675" s="34">
        <v>48.975000000000001</v>
      </c>
      <c r="H675" s="34">
        <v>0.66185498661681141</v>
      </c>
      <c r="I675" s="34">
        <v>49.636854986616811</v>
      </c>
      <c r="J675" s="34">
        <v>49.331550306618198</v>
      </c>
      <c r="K675" s="34">
        <v>4.4709999999999992</v>
      </c>
      <c r="L675" s="34">
        <v>6.0421718124834371E-2</v>
      </c>
      <c r="M675" s="34">
        <v>4.5314217181248333</v>
      </c>
      <c r="N675" s="34">
        <v>4.5035500034893294</v>
      </c>
      <c r="O675" s="34">
        <v>53.445999999999998</v>
      </c>
      <c r="P675" s="34">
        <v>0.72227670474164574</v>
      </c>
      <c r="Q675" s="34">
        <v>54.168276704741643</v>
      </c>
      <c r="R675" s="34">
        <v>53.835100310107528</v>
      </c>
      <c r="S675" s="34"/>
      <c r="T675" s="34">
        <v>179.559</v>
      </c>
      <c r="U675" s="34">
        <v>2.4265853913614706</v>
      </c>
      <c r="V675" s="34">
        <v>181.98558539136147</v>
      </c>
      <c r="W675" s="34">
        <v>180.86623464024618</v>
      </c>
      <c r="X675" s="34">
        <v>13.504999999999999</v>
      </c>
      <c r="Y675" s="34">
        <v>0.18250845521715239</v>
      </c>
      <c r="Z675" s="34">
        <v>13.687508455217152</v>
      </c>
      <c r="AA675" s="34">
        <v>13.60331979358609</v>
      </c>
      <c r="AB675" s="34">
        <v>193.06399999999999</v>
      </c>
      <c r="AC675" s="34">
        <v>2.6090938465786229</v>
      </c>
      <c r="AD675" s="34">
        <v>195.67309384657861</v>
      </c>
      <c r="AE675" s="34">
        <v>194.46955443383226</v>
      </c>
    </row>
    <row r="676" spans="1:31" x14ac:dyDescent="0.3">
      <c r="A676" s="18">
        <v>45440</v>
      </c>
      <c r="B676" s="2">
        <v>16</v>
      </c>
      <c r="C676" s="2" t="s">
        <v>178</v>
      </c>
      <c r="D676" s="9">
        <v>22.880562000000001</v>
      </c>
      <c r="E676">
        <v>6.3838269999999999E-3</v>
      </c>
      <c r="G676" s="34">
        <v>47.939</v>
      </c>
      <c r="H676" s="34">
        <v>0.27799578583480467</v>
      </c>
      <c r="I676" s="34">
        <v>48.216995785834804</v>
      </c>
      <c r="J676" s="34">
        <v>47.909186826278308</v>
      </c>
      <c r="K676" s="34">
        <v>4.4470000000000001</v>
      </c>
      <c r="L676" s="34">
        <v>2.5787923394467473E-2</v>
      </c>
      <c r="M676" s="34">
        <v>4.4727879233944678</v>
      </c>
      <c r="N676" s="34">
        <v>4.4442344190838288</v>
      </c>
      <c r="O676" s="34">
        <v>52.386000000000003</v>
      </c>
      <c r="P676" s="34">
        <v>0.30378370922927211</v>
      </c>
      <c r="Q676" s="34">
        <v>52.689783709229275</v>
      </c>
      <c r="R676" s="34">
        <v>52.353421245362135</v>
      </c>
      <c r="S676" s="34"/>
      <c r="T676" s="34">
        <v>174.72800000000004</v>
      </c>
      <c r="U676" s="34">
        <v>1.0132386505213657</v>
      </c>
      <c r="V676" s="34">
        <v>175.74123865052141</v>
      </c>
      <c r="W676" s="34">
        <v>174.61933698621078</v>
      </c>
      <c r="X676" s="34">
        <v>13.437000000000001</v>
      </c>
      <c r="Y676" s="34">
        <v>7.7920469226772981E-2</v>
      </c>
      <c r="Z676" s="34">
        <v>13.514920469226775</v>
      </c>
      <c r="AA676" s="34">
        <v>13.428643555032473</v>
      </c>
      <c r="AB676" s="34">
        <v>188.16500000000005</v>
      </c>
      <c r="AC676" s="34">
        <v>1.0911591197481387</v>
      </c>
      <c r="AD676" s="34">
        <v>189.25615911974819</v>
      </c>
      <c r="AE676" s="34">
        <v>188.04798054124325</v>
      </c>
    </row>
    <row r="677" spans="1:31" x14ac:dyDescent="0.3">
      <c r="A677" s="18">
        <v>45440</v>
      </c>
      <c r="B677" s="2">
        <v>17</v>
      </c>
      <c r="C677" s="2" t="s">
        <v>178</v>
      </c>
      <c r="D677" s="9">
        <v>22.037143</v>
      </c>
      <c r="E677">
        <v>6.7111480000000001E-3</v>
      </c>
      <c r="G677" s="34">
        <v>45.074000000000005</v>
      </c>
      <c r="H677" s="34">
        <v>0.36694870154682963</v>
      </c>
      <c r="I677" s="34">
        <v>45.440948701546837</v>
      </c>
      <c r="J677" s="34">
        <v>45.135987769550354</v>
      </c>
      <c r="K677" s="34">
        <v>4.21</v>
      </c>
      <c r="L677" s="34">
        <v>3.4273728391359823E-2</v>
      </c>
      <c r="M677" s="34">
        <v>4.2442737283913594</v>
      </c>
      <c r="N677" s="34">
        <v>4.2157897792476131</v>
      </c>
      <c r="O677" s="34">
        <v>49.284000000000006</v>
      </c>
      <c r="P677" s="34">
        <v>0.40122242993818946</v>
      </c>
      <c r="Q677" s="34">
        <v>49.685222429938193</v>
      </c>
      <c r="R677" s="34">
        <v>49.351777548797969</v>
      </c>
      <c r="S677" s="34"/>
      <c r="T677" s="34">
        <v>163.09200000000001</v>
      </c>
      <c r="U677" s="34">
        <v>1.3277365583856666</v>
      </c>
      <c r="V677" s="34">
        <v>164.41973655838569</v>
      </c>
      <c r="W677" s="34">
        <v>163.31629137222137</v>
      </c>
      <c r="X677" s="34">
        <v>12.93</v>
      </c>
      <c r="Y677" s="34">
        <v>0.1052634936105184</v>
      </c>
      <c r="Z677" s="34">
        <v>13.035263493610518</v>
      </c>
      <c r="AA677" s="34">
        <v>12.947781911085901</v>
      </c>
      <c r="AB677" s="34">
        <v>176.02200000000002</v>
      </c>
      <c r="AC677" s="34">
        <v>1.433000051996185</v>
      </c>
      <c r="AD677" s="34">
        <v>177.45500005199622</v>
      </c>
      <c r="AE677" s="34">
        <v>176.26407328330728</v>
      </c>
    </row>
    <row r="678" spans="1:31" x14ac:dyDescent="0.3">
      <c r="A678" s="18">
        <v>45440</v>
      </c>
      <c r="B678" s="2">
        <v>18</v>
      </c>
      <c r="C678" s="2" t="s">
        <v>178</v>
      </c>
      <c r="D678" s="9">
        <v>25.064060000000001</v>
      </c>
      <c r="E678">
        <v>6.7609089999999998E-3</v>
      </c>
      <c r="G678" s="34">
        <v>40.618000000000009</v>
      </c>
      <c r="H678" s="34">
        <v>0.31641360888254477</v>
      </c>
      <c r="I678" s="34">
        <v>40.934413608882551</v>
      </c>
      <c r="J678" s="34">
        <v>40.657659763504533</v>
      </c>
      <c r="K678" s="34">
        <v>3.9339999999999993</v>
      </c>
      <c r="L678" s="34">
        <v>3.0645800811067273E-2</v>
      </c>
      <c r="M678" s="34">
        <v>3.9646458008110668</v>
      </c>
      <c r="N678" s="34">
        <v>3.937841191334551</v>
      </c>
      <c r="O678" s="34">
        <v>44.552000000000007</v>
      </c>
      <c r="P678" s="34">
        <v>0.34705940969361204</v>
      </c>
      <c r="Q678" s="34">
        <v>44.899059409693621</v>
      </c>
      <c r="R678" s="34">
        <v>44.595500954839082</v>
      </c>
      <c r="S678" s="34"/>
      <c r="T678" s="34">
        <v>148.83599999999996</v>
      </c>
      <c r="U678" s="34">
        <v>1.1594302006903936</v>
      </c>
      <c r="V678" s="34">
        <v>149.99543020069035</v>
      </c>
      <c r="W678" s="34">
        <v>148.98132474668762</v>
      </c>
      <c r="X678" s="34">
        <v>11.983999999999998</v>
      </c>
      <c r="Y678" s="34">
        <v>9.3355179694923796E-2</v>
      </c>
      <c r="Z678" s="34">
        <v>12.077355179694923</v>
      </c>
      <c r="AA678" s="34">
        <v>11.995701280364326</v>
      </c>
      <c r="AB678" s="34">
        <v>160.81999999999996</v>
      </c>
      <c r="AC678" s="34">
        <v>1.2527853803853173</v>
      </c>
      <c r="AD678" s="34">
        <v>162.07278538038528</v>
      </c>
      <c r="AE678" s="34">
        <v>160.97702602705195</v>
      </c>
    </row>
    <row r="679" spans="1:31" x14ac:dyDescent="0.3">
      <c r="A679" s="18">
        <v>45440</v>
      </c>
      <c r="B679" s="2">
        <v>19</v>
      </c>
      <c r="C679" s="2" t="s">
        <v>178</v>
      </c>
      <c r="D679" s="9">
        <v>25.814478999999999</v>
      </c>
      <c r="E679">
        <v>7.1820479999999999E-3</v>
      </c>
      <c r="G679" s="34">
        <v>37.668999999999997</v>
      </c>
      <c r="H679" s="34">
        <v>0.31847471040788866</v>
      </c>
      <c r="I679" s="34">
        <v>37.987474710407888</v>
      </c>
      <c r="J679" s="34">
        <v>37.714646843638953</v>
      </c>
      <c r="K679" s="34">
        <v>3.6709999999999994</v>
      </c>
      <c r="L679" s="34">
        <v>3.1036679017424386E-2</v>
      </c>
      <c r="M679" s="34">
        <v>3.7020366790174237</v>
      </c>
      <c r="N679" s="34">
        <v>3.6754484738909601</v>
      </c>
      <c r="O679" s="34">
        <v>41.339999999999996</v>
      </c>
      <c r="P679" s="34">
        <v>0.34951138942531307</v>
      </c>
      <c r="Q679" s="34">
        <v>41.689511389425313</v>
      </c>
      <c r="R679" s="34">
        <v>41.390095317529912</v>
      </c>
      <c r="S679" s="34"/>
      <c r="T679" s="34">
        <v>141.48099999999999</v>
      </c>
      <c r="U679" s="34">
        <v>1.1961591893392045</v>
      </c>
      <c r="V679" s="34">
        <v>142.67715918933919</v>
      </c>
      <c r="W679" s="34">
        <v>141.65244498353772</v>
      </c>
      <c r="X679" s="34">
        <v>11.553999999999998</v>
      </c>
      <c r="Y679" s="34">
        <v>9.7683952429125948E-2</v>
      </c>
      <c r="Z679" s="34">
        <v>11.651683952429124</v>
      </c>
      <c r="AA679" s="34">
        <v>11.568000999001949</v>
      </c>
      <c r="AB679" s="34">
        <v>153.035</v>
      </c>
      <c r="AC679" s="34">
        <v>1.2938431417683305</v>
      </c>
      <c r="AD679" s="34">
        <v>154.32884314176832</v>
      </c>
      <c r="AE679" s="34">
        <v>153.22044598253967</v>
      </c>
    </row>
    <row r="680" spans="1:31" x14ac:dyDescent="0.3">
      <c r="A680" s="18">
        <v>45440</v>
      </c>
      <c r="B680" s="2">
        <v>20</v>
      </c>
      <c r="C680" s="2" t="s">
        <v>178</v>
      </c>
      <c r="D680" s="9">
        <v>30.020856999999999</v>
      </c>
      <c r="E680">
        <v>7.763514E-3</v>
      </c>
      <c r="G680" s="34">
        <v>35.744</v>
      </c>
      <c r="H680" s="34">
        <v>0.13642479825070586</v>
      </c>
      <c r="I680" s="34">
        <v>35.880424798250708</v>
      </c>
      <c r="J680" s="34">
        <v>35.601866618003541</v>
      </c>
      <c r="K680" s="34">
        <v>3.5709999999999997</v>
      </c>
      <c r="L680" s="34">
        <v>1.3629502981011375E-2</v>
      </c>
      <c r="M680" s="34">
        <v>3.5846295029810111</v>
      </c>
      <c r="N680" s="34">
        <v>3.5568001816498049</v>
      </c>
      <c r="O680" s="34">
        <v>39.314999999999998</v>
      </c>
      <c r="P680" s="34">
        <v>0.15005430123171723</v>
      </c>
      <c r="Q680" s="34">
        <v>39.465054301231717</v>
      </c>
      <c r="R680" s="34">
        <v>39.158666799653346</v>
      </c>
      <c r="S680" s="34"/>
      <c r="T680" s="34">
        <v>136.73200000000003</v>
      </c>
      <c r="U680" s="34">
        <v>0.52186760055996861</v>
      </c>
      <c r="V680" s="34">
        <v>137.25386760056</v>
      </c>
      <c r="W680" s="34">
        <v>136.1882952778889</v>
      </c>
      <c r="X680" s="34">
        <v>11.167999999999996</v>
      </c>
      <c r="Y680" s="34">
        <v>4.2625116015663669E-2</v>
      </c>
      <c r="Z680" s="34">
        <v>11.21062511601566</v>
      </c>
      <c r="AA680" s="34">
        <v>11.123591270978721</v>
      </c>
      <c r="AB680" s="34">
        <v>147.90000000000003</v>
      </c>
      <c r="AC680" s="34">
        <v>0.56449271657563227</v>
      </c>
      <c r="AD680" s="34">
        <v>148.46449271657565</v>
      </c>
      <c r="AE680" s="34">
        <v>147.31188654886762</v>
      </c>
    </row>
    <row r="681" spans="1:31" x14ac:dyDescent="0.3">
      <c r="A681" s="18">
        <v>45440</v>
      </c>
      <c r="B681" s="2">
        <v>21</v>
      </c>
      <c r="C681" s="2" t="s">
        <v>178</v>
      </c>
      <c r="D681" s="9">
        <v>35.769900999999997</v>
      </c>
      <c r="E681">
        <v>7.97841E-3</v>
      </c>
      <c r="G681" s="34">
        <v>34.039000000000001</v>
      </c>
      <c r="H681" s="34">
        <v>0.12828029045546269</v>
      </c>
      <c r="I681" s="34">
        <v>34.167280290455466</v>
      </c>
      <c r="J681" s="34">
        <v>33.894679719713295</v>
      </c>
      <c r="K681" s="34">
        <v>3.371</v>
      </c>
      <c r="L681" s="34">
        <v>1.2704041221110039E-2</v>
      </c>
      <c r="M681" s="34">
        <v>3.3837040412211099</v>
      </c>
      <c r="N681" s="34">
        <v>3.356707463061591</v>
      </c>
      <c r="O681" s="34">
        <v>37.410000000000004</v>
      </c>
      <c r="P681" s="34">
        <v>0.14098433167657273</v>
      </c>
      <c r="Q681" s="34">
        <v>37.550984331676574</v>
      </c>
      <c r="R681" s="34">
        <v>37.251387182774884</v>
      </c>
      <c r="S681" s="34"/>
      <c r="T681" s="34">
        <v>132.01299999999998</v>
      </c>
      <c r="U681" s="34">
        <v>0.49750774064740416</v>
      </c>
      <c r="V681" s="34">
        <v>132.51050774064737</v>
      </c>
      <c r="W681" s="34">
        <v>131.45328458058432</v>
      </c>
      <c r="X681" s="34">
        <v>10.877999999999997</v>
      </c>
      <c r="Y681" s="34">
        <v>4.0995123228488577E-2</v>
      </c>
      <c r="Z681" s="34">
        <v>10.918995123228486</v>
      </c>
      <c r="AA681" s="34">
        <v>10.831878903347368</v>
      </c>
      <c r="AB681" s="34">
        <v>142.89099999999996</v>
      </c>
      <c r="AC681" s="34">
        <v>0.53850286387589275</v>
      </c>
      <c r="AD681" s="34">
        <v>143.42950286387585</v>
      </c>
      <c r="AE681" s="34">
        <v>142.28516348393168</v>
      </c>
    </row>
    <row r="682" spans="1:31" x14ac:dyDescent="0.3">
      <c r="A682" s="18">
        <v>45440</v>
      </c>
      <c r="B682" s="2">
        <v>22</v>
      </c>
      <c r="C682" s="2" t="s">
        <v>178</v>
      </c>
      <c r="D682" s="9">
        <v>27.676838</v>
      </c>
      <c r="E682">
        <v>7.7396440000000004E-3</v>
      </c>
      <c r="G682" s="34">
        <v>31.732999999999997</v>
      </c>
      <c r="H682" s="34">
        <v>0.22793662816452628</v>
      </c>
      <c r="I682" s="34">
        <v>31.960936628164522</v>
      </c>
      <c r="J682" s="34">
        <v>31.713570356755966</v>
      </c>
      <c r="K682" s="34">
        <v>3.0469999999999997</v>
      </c>
      <c r="L682" s="34">
        <v>2.1886455929704458E-2</v>
      </c>
      <c r="M682" s="34">
        <v>3.0688864559297042</v>
      </c>
      <c r="N682" s="34">
        <v>3.0451343672843865</v>
      </c>
      <c r="O682" s="34">
        <v>34.779999999999994</v>
      </c>
      <c r="P682" s="34">
        <v>0.24982308409423074</v>
      </c>
      <c r="Q682" s="34">
        <v>35.029823084094225</v>
      </c>
      <c r="R682" s="34">
        <v>34.758704724040349</v>
      </c>
      <c r="S682" s="34"/>
      <c r="T682" s="34">
        <v>123.84499999999996</v>
      </c>
      <c r="U682" s="34">
        <v>0.88957273863283481</v>
      </c>
      <c r="V682" s="34">
        <v>124.73457273863279</v>
      </c>
      <c r="W682" s="34">
        <v>123.76917155114366</v>
      </c>
      <c r="X682" s="34">
        <v>10.243999999999998</v>
      </c>
      <c r="Y682" s="34">
        <v>7.3582164274332937E-2</v>
      </c>
      <c r="Z682" s="34">
        <v>10.317582164274331</v>
      </c>
      <c r="AA682" s="34">
        <v>10.237727751382097</v>
      </c>
      <c r="AB682" s="34">
        <v>134.08899999999994</v>
      </c>
      <c r="AC682" s="34">
        <v>0.96315490290716776</v>
      </c>
      <c r="AD682" s="34">
        <v>135.05215490290712</v>
      </c>
      <c r="AE682" s="34">
        <v>134.00689930252577</v>
      </c>
    </row>
    <row r="683" spans="1:31" x14ac:dyDescent="0.3">
      <c r="A683" s="18">
        <v>45440</v>
      </c>
      <c r="B683" s="2">
        <v>23</v>
      </c>
      <c r="C683" s="2" t="s">
        <v>178</v>
      </c>
      <c r="D683" s="9">
        <v>19.972801</v>
      </c>
      <c r="E683">
        <v>7.7806560000000004E-3</v>
      </c>
      <c r="G683" s="34">
        <v>28.857999999999997</v>
      </c>
      <c r="H683" s="34">
        <v>0.23363108869943289</v>
      </c>
      <c r="I683" s="34">
        <v>29.09163108869943</v>
      </c>
      <c r="J683" s="34">
        <v>28.865279114719353</v>
      </c>
      <c r="K683" s="34">
        <v>2.7829999999999995</v>
      </c>
      <c r="L683" s="34">
        <v>2.2530851751698722E-2</v>
      </c>
      <c r="M683" s="34">
        <v>2.8055308517516981</v>
      </c>
      <c r="N683" s="34">
        <v>2.7837019812968311</v>
      </c>
      <c r="O683" s="34">
        <v>31.640999999999998</v>
      </c>
      <c r="P683" s="34">
        <v>0.25616194045113161</v>
      </c>
      <c r="Q683" s="34">
        <v>31.897161940451127</v>
      </c>
      <c r="R683" s="34">
        <v>31.648981096016186</v>
      </c>
      <c r="S683" s="34"/>
      <c r="T683" s="34">
        <v>112.83100000000005</v>
      </c>
      <c r="U683" s="34">
        <v>0.91346695436432623</v>
      </c>
      <c r="V683" s="34">
        <v>113.74446695436437</v>
      </c>
      <c r="W683" s="34">
        <v>112.85946038508909</v>
      </c>
      <c r="X683" s="34">
        <v>9.325999999999997</v>
      </c>
      <c r="Y683" s="34">
        <v>7.5502236232965231E-2</v>
      </c>
      <c r="Z683" s="34">
        <v>9.4015022362329628</v>
      </c>
      <c r="AA683" s="34">
        <v>9.3283523814496032</v>
      </c>
      <c r="AB683" s="34">
        <v>122.15700000000004</v>
      </c>
      <c r="AC683" s="34">
        <v>0.98896919059729149</v>
      </c>
      <c r="AD683" s="34">
        <v>123.14596919059733</v>
      </c>
      <c r="AE683" s="34">
        <v>122.1878127665387</v>
      </c>
    </row>
    <row r="684" spans="1:31" x14ac:dyDescent="0.3">
      <c r="A684" s="18">
        <v>45440</v>
      </c>
      <c r="B684" s="2">
        <v>24</v>
      </c>
      <c r="C684" s="2" t="s">
        <v>23</v>
      </c>
      <c r="D684" s="9">
        <v>22.211406</v>
      </c>
      <c r="E684">
        <v>7.8844840000000006E-3</v>
      </c>
      <c r="G684" s="34">
        <v>27.142000000000003</v>
      </c>
      <c r="H684" s="34">
        <v>0.26233517781779553</v>
      </c>
      <c r="I684" s="34">
        <v>27.404335177817799</v>
      </c>
      <c r="J684" s="34">
        <v>27.18826613557766</v>
      </c>
      <c r="K684" s="34">
        <v>2.6319999999999997</v>
      </c>
      <c r="L684" s="34">
        <v>2.543903131738404E-2</v>
      </c>
      <c r="M684" s="34">
        <v>2.6574390313173839</v>
      </c>
      <c r="N684" s="34">
        <v>2.6364864957939864</v>
      </c>
      <c r="O684" s="34">
        <v>29.774000000000001</v>
      </c>
      <c r="P684" s="34">
        <v>0.28777420913517959</v>
      </c>
      <c r="Q684" s="34">
        <v>30.061774209135184</v>
      </c>
      <c r="R684" s="34">
        <v>29.824752631371645</v>
      </c>
      <c r="S684" s="34"/>
      <c r="T684" s="34">
        <v>103.92000000000003</v>
      </c>
      <c r="U684" s="34">
        <v>1.0044164644766529</v>
      </c>
      <c r="V684" s="34">
        <v>104.92441646447668</v>
      </c>
      <c r="W684" s="34">
        <v>104.09714158165318</v>
      </c>
      <c r="X684" s="34">
        <v>8.6940000000000026</v>
      </c>
      <c r="Y684" s="34">
        <v>8.4029991745188798E-2</v>
      </c>
      <c r="Z684" s="34">
        <v>8.7780299917451909</v>
      </c>
      <c r="AA684" s="34">
        <v>8.7088197547237556</v>
      </c>
      <c r="AB684" s="34">
        <v>112.61400000000003</v>
      </c>
      <c r="AC684" s="34">
        <v>1.0884464562218417</v>
      </c>
      <c r="AD684" s="34">
        <v>113.70244645622186</v>
      </c>
      <c r="AE684" s="34">
        <v>112.80596133637692</v>
      </c>
    </row>
    <row r="685" spans="1:31" x14ac:dyDescent="0.3">
      <c r="A685" s="18">
        <v>45441</v>
      </c>
      <c r="B685" s="2">
        <v>1</v>
      </c>
      <c r="C685" s="2" t="s">
        <v>23</v>
      </c>
      <c r="D685" s="9">
        <v>18.108495999999999</v>
      </c>
      <c r="E685">
        <v>8.5887849999999998E-3</v>
      </c>
      <c r="G685" s="34">
        <v>26.355999999999998</v>
      </c>
      <c r="H685" s="34">
        <v>0.2742278296398708</v>
      </c>
      <c r="I685" s="34">
        <v>26.630227829639868</v>
      </c>
      <c r="J685" s="34">
        <v>26.401506528310072</v>
      </c>
      <c r="K685" s="34">
        <v>2.5270000000000001</v>
      </c>
      <c r="L685" s="34">
        <v>2.6292826130670573E-2</v>
      </c>
      <c r="M685" s="34">
        <v>2.5532928261306709</v>
      </c>
      <c r="N685" s="34">
        <v>2.5313631430049921</v>
      </c>
      <c r="O685" s="34">
        <v>28.882999999999999</v>
      </c>
      <c r="P685" s="34">
        <v>0.30052065577054138</v>
      </c>
      <c r="Q685" s="34">
        <v>29.18352065577054</v>
      </c>
      <c r="R685" s="34">
        <v>28.932869671315064</v>
      </c>
      <c r="S685" s="34"/>
      <c r="T685" s="34">
        <v>98.84699999999998</v>
      </c>
      <c r="U685" s="34">
        <v>1.028479218258169</v>
      </c>
      <c r="V685" s="34">
        <v>99.87547921825815</v>
      </c>
      <c r="W685" s="34">
        <v>99.017670200480552</v>
      </c>
      <c r="X685" s="34">
        <v>8.4710000000000001</v>
      </c>
      <c r="Y685" s="34">
        <v>8.8138713950498784E-2</v>
      </c>
      <c r="Z685" s="34">
        <v>8.5591387139504995</v>
      </c>
      <c r="AA685" s="34">
        <v>8.485626111751202</v>
      </c>
      <c r="AB685" s="34">
        <v>107.31799999999998</v>
      </c>
      <c r="AC685" s="34">
        <v>1.1166179322086678</v>
      </c>
      <c r="AD685" s="34">
        <v>108.43461793220865</v>
      </c>
      <c r="AE685" s="34">
        <v>107.50329631223175</v>
      </c>
    </row>
    <row r="686" spans="1:31" x14ac:dyDescent="0.3">
      <c r="A686" s="18">
        <v>45441</v>
      </c>
      <c r="B686" s="2">
        <v>2</v>
      </c>
      <c r="C686" s="2" t="s">
        <v>23</v>
      </c>
      <c r="D686" s="9">
        <v>16.880503000000001</v>
      </c>
      <c r="E686">
        <v>8.7812989999999994E-3</v>
      </c>
      <c r="G686" s="34">
        <v>25.536000000000005</v>
      </c>
      <c r="H686" s="34">
        <v>0.33024724673123929</v>
      </c>
      <c r="I686" s="34">
        <v>25.866247246731245</v>
      </c>
      <c r="J686" s="34">
        <v>25.63910799564977</v>
      </c>
      <c r="K686" s="34">
        <v>2.4590000000000001</v>
      </c>
      <c r="L686" s="34">
        <v>3.1801299330831659E-2</v>
      </c>
      <c r="M686" s="34">
        <v>2.4908012993308319</v>
      </c>
      <c r="N686" s="34">
        <v>2.4689288283718192</v>
      </c>
      <c r="O686" s="34">
        <v>27.995000000000005</v>
      </c>
      <c r="P686" s="34">
        <v>0.36204854606207093</v>
      </c>
      <c r="Q686" s="34">
        <v>28.357048546062078</v>
      </c>
      <c r="R686" s="34">
        <v>28.108036824021589</v>
      </c>
      <c r="S686" s="34"/>
      <c r="T686" s="34">
        <v>96.211000000000027</v>
      </c>
      <c r="U686" s="34">
        <v>1.2442597844321457</v>
      </c>
      <c r="V686" s="34">
        <v>97.455259784432172</v>
      </c>
      <c r="W686" s="34">
        <v>96.599476009142393</v>
      </c>
      <c r="X686" s="34">
        <v>8.2729999999999997</v>
      </c>
      <c r="Y686" s="34">
        <v>0.10699152068481917</v>
      </c>
      <c r="Z686" s="34">
        <v>8.3799915206848183</v>
      </c>
      <c r="AA686" s="34">
        <v>8.3064043095242202</v>
      </c>
      <c r="AB686" s="34">
        <v>104.48400000000002</v>
      </c>
      <c r="AC686" s="34">
        <v>1.3512513051169648</v>
      </c>
      <c r="AD686" s="34">
        <v>105.835251305117</v>
      </c>
      <c r="AE686" s="34">
        <v>104.90588031866662</v>
      </c>
    </row>
    <row r="687" spans="1:31" x14ac:dyDescent="0.3">
      <c r="A687" s="18">
        <v>45441</v>
      </c>
      <c r="B687" s="2">
        <v>3</v>
      </c>
      <c r="C687" s="2" t="s">
        <v>23</v>
      </c>
      <c r="D687" s="9">
        <v>15.094203</v>
      </c>
      <c r="E687">
        <v>8.8079030000000006E-3</v>
      </c>
      <c r="G687" s="34">
        <v>25.116999999999994</v>
      </c>
      <c r="H687" s="34">
        <v>0.30622665347195915</v>
      </c>
      <c r="I687" s="34">
        <v>25.423226653471954</v>
      </c>
      <c r="J687" s="34">
        <v>25.199301339161156</v>
      </c>
      <c r="K687" s="34">
        <v>2.4609999999999999</v>
      </c>
      <c r="L687" s="34">
        <v>3.0004530564736696E-2</v>
      </c>
      <c r="M687" s="34">
        <v>2.4910045305647364</v>
      </c>
      <c r="N687" s="34">
        <v>2.4690640042869618</v>
      </c>
      <c r="O687" s="34">
        <v>27.577999999999992</v>
      </c>
      <c r="P687" s="34">
        <v>0.33623118403669583</v>
      </c>
      <c r="Q687" s="34">
        <v>27.914231184036691</v>
      </c>
      <c r="R687" s="34">
        <v>27.668365343448119</v>
      </c>
      <c r="S687" s="34"/>
      <c r="T687" s="34">
        <v>95.100000000000037</v>
      </c>
      <c r="U687" s="34">
        <v>1.1594599173939297</v>
      </c>
      <c r="V687" s="34">
        <v>96.259459917393968</v>
      </c>
      <c r="W687" s="34">
        <v>95.411615931609177</v>
      </c>
      <c r="X687" s="34">
        <v>8.109</v>
      </c>
      <c r="Y687" s="34">
        <v>9.8864989170845144E-2</v>
      </c>
      <c r="Z687" s="34">
        <v>8.2078649891708455</v>
      </c>
      <c r="AA687" s="34">
        <v>8.1355709105091325</v>
      </c>
      <c r="AB687" s="34">
        <v>103.20900000000003</v>
      </c>
      <c r="AC687" s="34">
        <v>1.2583249065647748</v>
      </c>
      <c r="AD687" s="34">
        <v>104.46732490656481</v>
      </c>
      <c r="AE687" s="34">
        <v>103.54718684211831</v>
      </c>
    </row>
    <row r="688" spans="1:31" x14ac:dyDescent="0.3">
      <c r="A688" s="18">
        <v>45441</v>
      </c>
      <c r="B688" s="2">
        <v>4</v>
      </c>
      <c r="C688" s="2" t="s">
        <v>23</v>
      </c>
      <c r="D688" s="9">
        <v>14.195764</v>
      </c>
      <c r="E688">
        <v>8.6811739999999998E-3</v>
      </c>
      <c r="G688" s="34">
        <v>25.082000000000008</v>
      </c>
      <c r="H688" s="34">
        <v>0.35309232169348381</v>
      </c>
      <c r="I688" s="34">
        <v>25.435092321693492</v>
      </c>
      <c r="J688" s="34">
        <v>25.214285859542805</v>
      </c>
      <c r="K688" s="34">
        <v>2.4449999999999998</v>
      </c>
      <c r="L688" s="34">
        <v>3.4419532993404334E-2</v>
      </c>
      <c r="M688" s="34">
        <v>2.4794195329934041</v>
      </c>
      <c r="N688" s="34">
        <v>2.4578952606084896</v>
      </c>
      <c r="O688" s="34">
        <v>27.527000000000008</v>
      </c>
      <c r="P688" s="34">
        <v>0.38751185468688815</v>
      </c>
      <c r="Q688" s="34">
        <v>27.914511854686896</v>
      </c>
      <c r="R688" s="34">
        <v>27.672181120151293</v>
      </c>
      <c r="S688" s="34"/>
      <c r="T688" s="34">
        <v>95.322000000000045</v>
      </c>
      <c r="U688" s="34">
        <v>1.3418972286287483</v>
      </c>
      <c r="V688" s="34">
        <v>96.663897228628798</v>
      </c>
      <c r="W688" s="34">
        <v>95.824741117268957</v>
      </c>
      <c r="X688" s="34">
        <v>8.1460000000000008</v>
      </c>
      <c r="Y688" s="34">
        <v>0.11467546657025431</v>
      </c>
      <c r="Z688" s="34">
        <v>8.2606754665702553</v>
      </c>
      <c r="AA688" s="34">
        <v>8.1889631054874279</v>
      </c>
      <c r="AB688" s="34">
        <v>103.46800000000005</v>
      </c>
      <c r="AC688" s="34">
        <v>1.4565726951990026</v>
      </c>
      <c r="AD688" s="34">
        <v>104.92457269519906</v>
      </c>
      <c r="AE688" s="34">
        <v>104.01370422275639</v>
      </c>
    </row>
    <row r="689" spans="1:31" x14ac:dyDescent="0.3">
      <c r="A689" s="18">
        <v>45441</v>
      </c>
      <c r="B689" s="2">
        <v>5</v>
      </c>
      <c r="C689" s="2" t="s">
        <v>23</v>
      </c>
      <c r="D689" s="9">
        <v>13.688229</v>
      </c>
      <c r="E689">
        <v>8.5803129999999991E-3</v>
      </c>
      <c r="G689" s="34">
        <v>25.775000000000002</v>
      </c>
      <c r="H689" s="34">
        <v>0.29649966969743036</v>
      </c>
      <c r="I689" s="34">
        <v>26.071499669697431</v>
      </c>
      <c r="J689" s="34">
        <v>25.847798042152032</v>
      </c>
      <c r="K689" s="34">
        <v>2.5019999999999998</v>
      </c>
      <c r="L689" s="34">
        <v>2.8781461632704976E-2</v>
      </c>
      <c r="M689" s="34">
        <v>2.5307814616327047</v>
      </c>
      <c r="N689" s="34">
        <v>2.5090665645572985</v>
      </c>
      <c r="O689" s="34">
        <v>28.277000000000001</v>
      </c>
      <c r="P689" s="34">
        <v>0.32528113133013531</v>
      </c>
      <c r="Q689" s="34">
        <v>28.602281131330137</v>
      </c>
      <c r="R689" s="34">
        <v>28.35686460670933</v>
      </c>
      <c r="S689" s="34"/>
      <c r="T689" s="34">
        <v>98.17600000000003</v>
      </c>
      <c r="U689" s="34">
        <v>1.1293560260801137</v>
      </c>
      <c r="V689" s="34">
        <v>99.305356026080148</v>
      </c>
      <c r="W689" s="34">
        <v>98.45328498879995</v>
      </c>
      <c r="X689" s="34">
        <v>8.4260000000000002</v>
      </c>
      <c r="Y689" s="34">
        <v>9.6927496289836976E-2</v>
      </c>
      <c r="Z689" s="34">
        <v>8.5229274962898369</v>
      </c>
      <c r="AA689" s="34">
        <v>8.4497981106953635</v>
      </c>
      <c r="AB689" s="34">
        <v>106.60200000000003</v>
      </c>
      <c r="AC689" s="34">
        <v>1.2262835223699506</v>
      </c>
      <c r="AD689" s="34">
        <v>107.82828352236999</v>
      </c>
      <c r="AE689" s="34">
        <v>106.90308309949532</v>
      </c>
    </row>
    <row r="690" spans="1:31" x14ac:dyDescent="0.3">
      <c r="A690" s="18">
        <v>45441</v>
      </c>
      <c r="B690" s="2">
        <v>6</v>
      </c>
      <c r="C690" s="2" t="s">
        <v>23</v>
      </c>
      <c r="D690" s="9">
        <v>19.410654999999998</v>
      </c>
      <c r="E690">
        <v>8.4383259999999995E-3</v>
      </c>
      <c r="G690" s="34">
        <v>27.524000000000004</v>
      </c>
      <c r="H690" s="34">
        <v>0.23641293773505931</v>
      </c>
      <c r="I690" s="34">
        <v>27.760412937735065</v>
      </c>
      <c r="J690" s="34">
        <v>27.526161523471838</v>
      </c>
      <c r="K690" s="34">
        <v>2.6479999999999997</v>
      </c>
      <c r="L690" s="34">
        <v>2.2744566891528734E-2</v>
      </c>
      <c r="M690" s="34">
        <v>2.6707445668915284</v>
      </c>
      <c r="N690" s="34">
        <v>2.6482079535733689</v>
      </c>
      <c r="O690" s="34">
        <v>30.172000000000004</v>
      </c>
      <c r="P690" s="34">
        <v>0.25915750462658804</v>
      </c>
      <c r="Q690" s="34">
        <v>30.431157504626594</v>
      </c>
      <c r="R690" s="34">
        <v>30.174369477045207</v>
      </c>
      <c r="S690" s="34"/>
      <c r="T690" s="34">
        <v>105.70200000000004</v>
      </c>
      <c r="U690" s="34">
        <v>0.90791019998805567</v>
      </c>
      <c r="V690" s="34">
        <v>106.60991019998809</v>
      </c>
      <c r="W690" s="34">
        <v>105.71030102288987</v>
      </c>
      <c r="X690" s="34">
        <v>8.8290000000000024</v>
      </c>
      <c r="Y690" s="34">
        <v>7.583526476031241E-2</v>
      </c>
      <c r="Z690" s="34">
        <v>8.9048352647603153</v>
      </c>
      <c r="AA690" s="34">
        <v>8.8296933618199702</v>
      </c>
      <c r="AB690" s="34">
        <v>114.53100000000005</v>
      </c>
      <c r="AC690" s="34">
        <v>0.9837454647483681</v>
      </c>
      <c r="AD690" s="34">
        <v>115.51474546474842</v>
      </c>
      <c r="AE690" s="34">
        <v>114.53999438470984</v>
      </c>
    </row>
    <row r="691" spans="1:31" x14ac:dyDescent="0.3">
      <c r="A691" s="18">
        <v>45441</v>
      </c>
      <c r="B691" s="2">
        <v>7</v>
      </c>
      <c r="C691" s="2" t="s">
        <v>23</v>
      </c>
      <c r="D691" s="9">
        <v>26.080226</v>
      </c>
      <c r="E691">
        <v>8.2812340000000002E-3</v>
      </c>
      <c r="G691" s="34">
        <v>30.709000000000003</v>
      </c>
      <c r="H691" s="34">
        <v>0.11185082680018192</v>
      </c>
      <c r="I691" s="34">
        <v>30.820850826800186</v>
      </c>
      <c r="J691" s="34">
        <v>30.565616149024358</v>
      </c>
      <c r="K691" s="34">
        <v>3.008</v>
      </c>
      <c r="L691" s="34">
        <v>1.0955983165031333E-2</v>
      </c>
      <c r="M691" s="34">
        <v>3.0189559831650312</v>
      </c>
      <c r="N691" s="34">
        <v>2.9939553022327416</v>
      </c>
      <c r="O691" s="34">
        <v>33.717000000000006</v>
      </c>
      <c r="P691" s="34">
        <v>0.12280680996521326</v>
      </c>
      <c r="Q691" s="34">
        <v>33.839806809965218</v>
      </c>
      <c r="R691" s="34">
        <v>33.559571451257099</v>
      </c>
      <c r="S691" s="34"/>
      <c r="T691" s="34">
        <v>116.52000000000002</v>
      </c>
      <c r="U691" s="34">
        <v>0.42439865637947183</v>
      </c>
      <c r="V691" s="34">
        <v>116.94439865637949</v>
      </c>
      <c r="W691" s="34">
        <v>115.97595472611673</v>
      </c>
      <c r="X691" s="34">
        <v>9.6190000000000015</v>
      </c>
      <c r="Y691" s="34">
        <v>3.5035107069294018E-2</v>
      </c>
      <c r="Z691" s="34">
        <v>9.654035107069296</v>
      </c>
      <c r="AA691" s="34">
        <v>9.5740877833034403</v>
      </c>
      <c r="AB691" s="34">
        <v>126.13900000000002</v>
      </c>
      <c r="AC691" s="34">
        <v>0.45943376344876585</v>
      </c>
      <c r="AD691" s="34">
        <v>126.59843376344878</v>
      </c>
      <c r="AE691" s="34">
        <v>125.55004250942017</v>
      </c>
    </row>
    <row r="692" spans="1:31" x14ac:dyDescent="0.3">
      <c r="A692" s="18">
        <v>45441</v>
      </c>
      <c r="B692" s="2">
        <v>8</v>
      </c>
      <c r="C692" s="2" t="s">
        <v>178</v>
      </c>
      <c r="D692" s="9">
        <v>20.128550000000001</v>
      </c>
      <c r="E692">
        <v>7.8753460000000001E-3</v>
      </c>
      <c r="G692" s="34">
        <v>35.095999999999997</v>
      </c>
      <c r="H692" s="34">
        <v>0.32000858309522578</v>
      </c>
      <c r="I692" s="34">
        <v>35.41600858309522</v>
      </c>
      <c r="J692" s="34">
        <v>35.137095261564376</v>
      </c>
      <c r="K692" s="34">
        <v>3.2830000000000004</v>
      </c>
      <c r="L692" s="34">
        <v>2.9934698492752061E-2</v>
      </c>
      <c r="M692" s="34">
        <v>3.3129346984927524</v>
      </c>
      <c r="N692" s="34">
        <v>3.2868441914667166</v>
      </c>
      <c r="O692" s="34">
        <v>38.378999999999998</v>
      </c>
      <c r="P692" s="34">
        <v>0.34994328158797783</v>
      </c>
      <c r="Q692" s="34">
        <v>38.728943281587974</v>
      </c>
      <c r="R692" s="34">
        <v>38.423939453031096</v>
      </c>
      <c r="S692" s="34"/>
      <c r="T692" s="34">
        <v>131.44800000000004</v>
      </c>
      <c r="U692" s="34">
        <v>1.1985550555818683</v>
      </c>
      <c r="V692" s="34">
        <v>132.6465550555819</v>
      </c>
      <c r="W692" s="34">
        <v>131.60191753881114</v>
      </c>
      <c r="X692" s="34">
        <v>10.288</v>
      </c>
      <c r="Y692" s="34">
        <v>9.3806938194770997E-2</v>
      </c>
      <c r="Z692" s="34">
        <v>10.381806938194771</v>
      </c>
      <c r="AA692" s="34">
        <v>10.300046616451286</v>
      </c>
      <c r="AB692" s="34">
        <v>141.73600000000005</v>
      </c>
      <c r="AC692" s="34">
        <v>1.2923619937766393</v>
      </c>
      <c r="AD692" s="34">
        <v>143.02836199377668</v>
      </c>
      <c r="AE692" s="34">
        <v>141.90196415526242</v>
      </c>
    </row>
    <row r="693" spans="1:31" x14ac:dyDescent="0.3">
      <c r="A693" s="18">
        <v>45441</v>
      </c>
      <c r="B693" s="2">
        <v>9</v>
      </c>
      <c r="C693" s="2" t="s">
        <v>178</v>
      </c>
      <c r="D693" s="9">
        <v>16.051307000000001</v>
      </c>
      <c r="E693">
        <v>7.4167160000000003E-3</v>
      </c>
      <c r="G693" s="34">
        <v>39.201000000000001</v>
      </c>
      <c r="H693" s="34">
        <v>0.27000524645120333</v>
      </c>
      <c r="I693" s="34">
        <v>39.471005246451206</v>
      </c>
      <c r="J693" s="34">
        <v>39.178260010303767</v>
      </c>
      <c r="K693" s="34">
        <v>3.5079999999999996</v>
      </c>
      <c r="L693" s="34">
        <v>2.4162098021755091E-2</v>
      </c>
      <c r="M693" s="34">
        <v>3.5321620980217547</v>
      </c>
      <c r="N693" s="34">
        <v>3.5059650548747632</v>
      </c>
      <c r="O693" s="34">
        <v>42.709000000000003</v>
      </c>
      <c r="P693" s="34">
        <v>0.29416734447295845</v>
      </c>
      <c r="Q693" s="34">
        <v>43.003167344472963</v>
      </c>
      <c r="R693" s="34">
        <v>42.684225065178531</v>
      </c>
      <c r="S693" s="34"/>
      <c r="T693" s="34">
        <v>146.16899999999995</v>
      </c>
      <c r="U693" s="34">
        <v>1.0067701555706723</v>
      </c>
      <c r="V693" s="34">
        <v>147.17577015557063</v>
      </c>
      <c r="W693" s="34">
        <v>146.08420926624549</v>
      </c>
      <c r="X693" s="34">
        <v>11.26</v>
      </c>
      <c r="Y693" s="34">
        <v>7.755565100483533E-2</v>
      </c>
      <c r="Z693" s="34">
        <v>11.337555651004836</v>
      </c>
      <c r="AA693" s="34">
        <v>11.253468220607138</v>
      </c>
      <c r="AB693" s="34">
        <v>157.42899999999995</v>
      </c>
      <c r="AC693" s="34">
        <v>1.0843258065755077</v>
      </c>
      <c r="AD693" s="34">
        <v>158.51332580657547</v>
      </c>
      <c r="AE693" s="34">
        <v>157.33767748685264</v>
      </c>
    </row>
    <row r="694" spans="1:31" x14ac:dyDescent="0.3">
      <c r="A694" s="18">
        <v>45441</v>
      </c>
      <c r="B694" s="2">
        <v>10</v>
      </c>
      <c r="C694" s="2" t="s">
        <v>178</v>
      </c>
      <c r="D694" s="9">
        <v>17.451547000000001</v>
      </c>
      <c r="E694">
        <v>7.4319640000000001E-3</v>
      </c>
      <c r="G694" s="34">
        <v>42.188000000000002</v>
      </c>
      <c r="H694" s="34">
        <v>0.4983555537041971</v>
      </c>
      <c r="I694" s="34">
        <v>42.686355553704196</v>
      </c>
      <c r="J694" s="34">
        <v>42.369112095937865</v>
      </c>
      <c r="K694" s="34">
        <v>3.7919999999999998</v>
      </c>
      <c r="L694" s="34">
        <v>4.4793881190061516E-2</v>
      </c>
      <c r="M694" s="34">
        <v>3.8367938811900615</v>
      </c>
      <c r="N694" s="34">
        <v>3.8082789671896364</v>
      </c>
      <c r="O694" s="34">
        <v>45.980000000000004</v>
      </c>
      <c r="P694" s="34">
        <v>0.5431494348942586</v>
      </c>
      <c r="Q694" s="34">
        <v>46.523149434894258</v>
      </c>
      <c r="R694" s="34">
        <v>46.177391063127502</v>
      </c>
      <c r="S694" s="34"/>
      <c r="T694" s="34">
        <v>154.87699999999998</v>
      </c>
      <c r="U694" s="34">
        <v>1.8295205530256213</v>
      </c>
      <c r="V694" s="34">
        <v>156.7065205530256</v>
      </c>
      <c r="W694" s="34">
        <v>155.54188333371025</v>
      </c>
      <c r="X694" s="34">
        <v>11.822999999999993</v>
      </c>
      <c r="Y694" s="34">
        <v>0.13966193494464582</v>
      </c>
      <c r="Z694" s="34">
        <v>11.96266193494464</v>
      </c>
      <c r="AA694" s="34">
        <v>11.87375586209996</v>
      </c>
      <c r="AB694" s="34">
        <v>166.7</v>
      </c>
      <c r="AC694" s="34">
        <v>1.9691824879702671</v>
      </c>
      <c r="AD694" s="34">
        <v>168.66918248797023</v>
      </c>
      <c r="AE694" s="34">
        <v>167.4156391958102</v>
      </c>
    </row>
    <row r="695" spans="1:31" x14ac:dyDescent="0.3">
      <c r="A695" s="18">
        <v>45441</v>
      </c>
      <c r="B695" s="2">
        <v>11</v>
      </c>
      <c r="C695" s="2" t="s">
        <v>178</v>
      </c>
      <c r="D695" s="9">
        <v>32.128279999999997</v>
      </c>
      <c r="E695">
        <v>7.4022849999999998E-3</v>
      </c>
      <c r="G695" s="34">
        <v>44.131999999999998</v>
      </c>
      <c r="H695" s="34">
        <v>0.19235513297077772</v>
      </c>
      <c r="I695" s="34">
        <v>44.324355132970773</v>
      </c>
      <c r="J695" s="34">
        <v>43.996253623835315</v>
      </c>
      <c r="K695" s="34">
        <v>4.0030000000000001</v>
      </c>
      <c r="L695" s="34">
        <v>1.7447602585018204E-2</v>
      </c>
      <c r="M695" s="34">
        <v>4.0204476025850182</v>
      </c>
      <c r="N695" s="34">
        <v>3.9906871036031175</v>
      </c>
      <c r="O695" s="34">
        <v>48.134999999999998</v>
      </c>
      <c r="P695" s="34">
        <v>0.20980273555579593</v>
      </c>
      <c r="Q695" s="34">
        <v>48.344802735555788</v>
      </c>
      <c r="R695" s="34">
        <v>47.98694072743843</v>
      </c>
      <c r="S695" s="34"/>
      <c r="T695" s="34">
        <v>162.92099999999996</v>
      </c>
      <c r="U695" s="34">
        <v>0.71011263071540087</v>
      </c>
      <c r="V695" s="34">
        <v>163.63111263071536</v>
      </c>
      <c r="W695" s="34">
        <v>162.41986850015573</v>
      </c>
      <c r="X695" s="34">
        <v>12.339999999999998</v>
      </c>
      <c r="Y695" s="34">
        <v>5.3785514838652147E-2</v>
      </c>
      <c r="Z695" s="34">
        <v>12.393785514838651</v>
      </c>
      <c r="AA695" s="34">
        <v>12.302043182228944</v>
      </c>
      <c r="AB695" s="34">
        <v>175.26099999999997</v>
      </c>
      <c r="AC695" s="34">
        <v>0.763898145554053</v>
      </c>
      <c r="AD695" s="34">
        <v>176.024898145554</v>
      </c>
      <c r="AE695" s="34">
        <v>174.72191168238467</v>
      </c>
    </row>
    <row r="696" spans="1:31" x14ac:dyDescent="0.3">
      <c r="A696" s="18">
        <v>45441</v>
      </c>
      <c r="B696" s="2">
        <v>12</v>
      </c>
      <c r="C696" s="2" t="s">
        <v>178</v>
      </c>
      <c r="D696" s="9">
        <v>47.002381999999997</v>
      </c>
      <c r="E696">
        <v>7.6319150000000004E-3</v>
      </c>
      <c r="G696" s="34">
        <v>45.762999999999998</v>
      </c>
      <c r="H696" s="34">
        <v>0.28301903675992013</v>
      </c>
      <c r="I696" s="34">
        <v>46.046019036759915</v>
      </c>
      <c r="J696" s="34">
        <v>45.694599733382979</v>
      </c>
      <c r="K696" s="34">
        <v>4.0190000000000001</v>
      </c>
      <c r="L696" s="34">
        <v>2.4855309064924048E-2</v>
      </c>
      <c r="M696" s="34">
        <v>4.0438553090649245</v>
      </c>
      <c r="N696" s="34">
        <v>4.0129929490738423</v>
      </c>
      <c r="O696" s="34">
        <v>49.781999999999996</v>
      </c>
      <c r="P696" s="34">
        <v>0.30787434582484419</v>
      </c>
      <c r="Q696" s="34">
        <v>50.089874345824839</v>
      </c>
      <c r="R696" s="34">
        <v>49.70759268245682</v>
      </c>
      <c r="S696" s="34"/>
      <c r="T696" s="34">
        <v>166.85099999999997</v>
      </c>
      <c r="U696" s="34">
        <v>1.0318818543895598</v>
      </c>
      <c r="V696" s="34">
        <v>167.88288185438952</v>
      </c>
      <c r="W696" s="34">
        <v>166.60161397012178</v>
      </c>
      <c r="X696" s="34">
        <v>12.536000000000001</v>
      </c>
      <c r="Y696" s="34">
        <v>7.7528279282878296E-2</v>
      </c>
      <c r="Z696" s="34">
        <v>12.61352827928288</v>
      </c>
      <c r="AA696" s="34">
        <v>12.517262903605296</v>
      </c>
      <c r="AB696" s="34">
        <v>179.38699999999997</v>
      </c>
      <c r="AC696" s="34">
        <v>1.109410133672438</v>
      </c>
      <c r="AD696" s="34">
        <v>180.49641013367241</v>
      </c>
      <c r="AE696" s="34">
        <v>179.11887687372706</v>
      </c>
    </row>
    <row r="697" spans="1:31" x14ac:dyDescent="0.3">
      <c r="A697" s="18">
        <v>45441</v>
      </c>
      <c r="B697" s="2">
        <v>13</v>
      </c>
      <c r="C697" s="2" t="s">
        <v>178</v>
      </c>
      <c r="D697" s="9">
        <v>30.208607000000001</v>
      </c>
      <c r="E697">
        <v>7.8357619999999996E-3</v>
      </c>
      <c r="G697" s="34">
        <v>46.189999999999991</v>
      </c>
      <c r="H697" s="34">
        <v>0.59348211420168917</v>
      </c>
      <c r="I697" s="34">
        <v>46.783482114201682</v>
      </c>
      <c r="J697" s="34">
        <v>46.416897882823541</v>
      </c>
      <c r="K697" s="34">
        <v>4.08</v>
      </c>
      <c r="L697" s="34">
        <v>5.2422754404479154E-2</v>
      </c>
      <c r="M697" s="34">
        <v>4.1324227544044794</v>
      </c>
      <c r="N697" s="34">
        <v>4.1000420732175815</v>
      </c>
      <c r="O697" s="34">
        <v>50.269999999999989</v>
      </c>
      <c r="P697" s="34">
        <v>0.64590486860616836</v>
      </c>
      <c r="Q697" s="34">
        <v>50.915904868606162</v>
      </c>
      <c r="R697" s="34">
        <v>50.516939956041121</v>
      </c>
      <c r="S697" s="34"/>
      <c r="T697" s="34">
        <v>168.78800000000004</v>
      </c>
      <c r="U697" s="34">
        <v>2.1687087917703995</v>
      </c>
      <c r="V697" s="34">
        <v>170.95670879177044</v>
      </c>
      <c r="W697" s="34">
        <v>169.6171327093748</v>
      </c>
      <c r="X697" s="34">
        <v>12.749000000000002</v>
      </c>
      <c r="Y697" s="34">
        <v>0.16380825879968258</v>
      </c>
      <c r="Z697" s="34">
        <v>12.912808258799686</v>
      </c>
      <c r="AA697" s="34">
        <v>12.811626566532096</v>
      </c>
      <c r="AB697" s="34">
        <v>181.53700000000003</v>
      </c>
      <c r="AC697" s="34">
        <v>2.3325170505700821</v>
      </c>
      <c r="AD697" s="34">
        <v>183.86951705057012</v>
      </c>
      <c r="AE697" s="34">
        <v>182.42875927590688</v>
      </c>
    </row>
    <row r="698" spans="1:31" x14ac:dyDescent="0.3">
      <c r="A698" s="18">
        <v>45441</v>
      </c>
      <c r="B698" s="2">
        <v>14</v>
      </c>
      <c r="C698" s="2" t="s">
        <v>178</v>
      </c>
      <c r="D698" s="9">
        <v>25.413094999999998</v>
      </c>
      <c r="E698">
        <v>7.8540469999999994E-3</v>
      </c>
      <c r="G698" s="34">
        <v>45.49499999999999</v>
      </c>
      <c r="H698" s="34">
        <v>0.32273746185323021</v>
      </c>
      <c r="I698" s="34">
        <v>45.81773746185322</v>
      </c>
      <c r="J698" s="34">
        <v>45.457882798394159</v>
      </c>
      <c r="K698" s="34">
        <v>4.08</v>
      </c>
      <c r="L698" s="34">
        <v>2.8943155167846572E-2</v>
      </c>
      <c r="M698" s="34">
        <v>4.1089431551678466</v>
      </c>
      <c r="N698" s="34">
        <v>4.0766713225068303</v>
      </c>
      <c r="O698" s="34">
        <v>49.574999999999989</v>
      </c>
      <c r="P698" s="34">
        <v>0.35168061702107678</v>
      </c>
      <c r="Q698" s="34">
        <v>49.926680617021063</v>
      </c>
      <c r="R698" s="34">
        <v>49.534554120900992</v>
      </c>
      <c r="S698" s="34"/>
      <c r="T698" s="34">
        <v>165.81300000000002</v>
      </c>
      <c r="U698" s="34">
        <v>1.1762625950603294</v>
      </c>
      <c r="V698" s="34">
        <v>166.98926259506035</v>
      </c>
      <c r="W698" s="34">
        <v>165.67772107814341</v>
      </c>
      <c r="X698" s="34">
        <v>12.452999999999999</v>
      </c>
      <c r="Y698" s="34">
        <v>8.8340468457155236E-2</v>
      </c>
      <c r="Z698" s="34">
        <v>12.541340468457154</v>
      </c>
      <c r="AA698" s="34">
        <v>12.44284019097489</v>
      </c>
      <c r="AB698" s="34">
        <v>178.26600000000002</v>
      </c>
      <c r="AC698" s="34">
        <v>1.2646030635174845</v>
      </c>
      <c r="AD698" s="34">
        <v>179.5306030635175</v>
      </c>
      <c r="AE698" s="34">
        <v>178.1205612691183</v>
      </c>
    </row>
    <row r="699" spans="1:31" x14ac:dyDescent="0.3">
      <c r="A699" s="18">
        <v>45441</v>
      </c>
      <c r="B699" s="2">
        <v>15</v>
      </c>
      <c r="C699" s="2" t="s">
        <v>178</v>
      </c>
      <c r="D699" s="9">
        <v>43.794383000000003</v>
      </c>
      <c r="E699">
        <v>7.9935479999999996E-3</v>
      </c>
      <c r="G699" s="34">
        <v>44.216000000000001</v>
      </c>
      <c r="H699" s="34">
        <v>0.28125834469935629</v>
      </c>
      <c r="I699" s="34">
        <v>44.497258344699354</v>
      </c>
      <c r="J699" s="34">
        <v>44.141567374252602</v>
      </c>
      <c r="K699" s="34">
        <v>4.0449999999999999</v>
      </c>
      <c r="L699" s="34">
        <v>2.5730278729620411E-2</v>
      </c>
      <c r="M699" s="34">
        <v>4.07073027872962</v>
      </c>
      <c r="N699" s="34">
        <v>4.0381907008515414</v>
      </c>
      <c r="O699" s="34">
        <v>48.261000000000003</v>
      </c>
      <c r="P699" s="34">
        <v>0.3069886234289767</v>
      </c>
      <c r="Q699" s="34">
        <v>48.567988623428974</v>
      </c>
      <c r="R699" s="34">
        <v>48.179758075104147</v>
      </c>
      <c r="S699" s="34"/>
      <c r="T699" s="34">
        <v>160.50399999999996</v>
      </c>
      <c r="U699" s="34">
        <v>1.0209672823779961</v>
      </c>
      <c r="V699" s="34">
        <v>161.52496728237796</v>
      </c>
      <c r="W699" s="34">
        <v>160.23380970320784</v>
      </c>
      <c r="X699" s="34">
        <v>12.177999999999999</v>
      </c>
      <c r="Y699" s="34">
        <v>7.7464359547420855E-2</v>
      </c>
      <c r="Z699" s="34">
        <v>12.255464359547419</v>
      </c>
      <c r="AA699" s="34">
        <v>12.157499716927088</v>
      </c>
      <c r="AB699" s="34">
        <v>172.68199999999996</v>
      </c>
      <c r="AC699" s="34">
        <v>1.098431641925417</v>
      </c>
      <c r="AD699" s="34">
        <v>173.78043164192539</v>
      </c>
      <c r="AE699" s="34">
        <v>172.39130942013492</v>
      </c>
    </row>
    <row r="700" spans="1:31" x14ac:dyDescent="0.3">
      <c r="A700" s="18">
        <v>45441</v>
      </c>
      <c r="B700" s="2">
        <v>16</v>
      </c>
      <c r="C700" s="2" t="s">
        <v>178</v>
      </c>
      <c r="D700" s="9">
        <v>27.291263000000001</v>
      </c>
      <c r="E700">
        <v>8.579227E-3</v>
      </c>
      <c r="G700" s="34">
        <v>42.283999999999999</v>
      </c>
      <c r="H700" s="34">
        <v>0.426335851649283</v>
      </c>
      <c r="I700" s="34">
        <v>42.710335851649283</v>
      </c>
      <c r="J700" s="34">
        <v>42.343914185131744</v>
      </c>
      <c r="K700" s="34">
        <v>3.9950000000000001</v>
      </c>
      <c r="L700" s="34">
        <v>4.0280288698772246E-2</v>
      </c>
      <c r="M700" s="34">
        <v>4.0352802886987726</v>
      </c>
      <c r="N700" s="34">
        <v>4.0006607030934003</v>
      </c>
      <c r="O700" s="34">
        <v>46.278999999999996</v>
      </c>
      <c r="P700" s="34">
        <v>0.46661614034805526</v>
      </c>
      <c r="Q700" s="34">
        <v>46.745616140348055</v>
      </c>
      <c r="R700" s="34">
        <v>46.344574888225146</v>
      </c>
      <c r="S700" s="34"/>
      <c r="T700" s="34">
        <v>155.75900000000001</v>
      </c>
      <c r="U700" s="34">
        <v>1.5704674561782395</v>
      </c>
      <c r="V700" s="34">
        <v>157.32946745617826</v>
      </c>
      <c r="W700" s="34">
        <v>155.97970224108261</v>
      </c>
      <c r="X700" s="34">
        <v>12.116000000000001</v>
      </c>
      <c r="Y700" s="34">
        <v>0.12216169658931778</v>
      </c>
      <c r="Z700" s="34">
        <v>12.238161696589319</v>
      </c>
      <c r="AA700" s="34">
        <v>12.133167729331575</v>
      </c>
      <c r="AB700" s="34">
        <v>167.87500000000003</v>
      </c>
      <c r="AC700" s="34">
        <v>1.6926291527675572</v>
      </c>
      <c r="AD700" s="34">
        <v>169.56762915276758</v>
      </c>
      <c r="AE700" s="34">
        <v>168.11286997041418</v>
      </c>
    </row>
    <row r="701" spans="1:31" x14ac:dyDescent="0.3">
      <c r="A701" s="18">
        <v>45441</v>
      </c>
      <c r="B701" s="2">
        <v>17</v>
      </c>
      <c r="C701" s="2" t="s">
        <v>178</v>
      </c>
      <c r="D701" s="9">
        <v>27.720675</v>
      </c>
      <c r="E701">
        <v>8.9911279999999993E-3</v>
      </c>
      <c r="G701" s="34">
        <v>40.76700000000001</v>
      </c>
      <c r="H701" s="34">
        <v>0.2034798182188732</v>
      </c>
      <c r="I701" s="34">
        <v>40.970479818218884</v>
      </c>
      <c r="J701" s="34">
        <v>40.602108989951859</v>
      </c>
      <c r="K701" s="34">
        <v>3.9049999999999998</v>
      </c>
      <c r="L701" s="34">
        <v>1.9490977755162255E-2</v>
      </c>
      <c r="M701" s="34">
        <v>3.9244909777551622</v>
      </c>
      <c r="N701" s="34">
        <v>3.8892053770393202</v>
      </c>
      <c r="O701" s="34">
        <v>44.672000000000011</v>
      </c>
      <c r="P701" s="34">
        <v>0.22297079597403546</v>
      </c>
      <c r="Q701" s="34">
        <v>44.894970795974046</v>
      </c>
      <c r="R701" s="34">
        <v>44.491314366991176</v>
      </c>
      <c r="S701" s="34"/>
      <c r="T701" s="34">
        <v>150.86099999999999</v>
      </c>
      <c r="U701" s="34">
        <v>0.75299062615148094</v>
      </c>
      <c r="V701" s="34">
        <v>151.61399062615146</v>
      </c>
      <c r="W701" s="34">
        <v>150.25080982984093</v>
      </c>
      <c r="X701" s="34">
        <v>12.069999999999997</v>
      </c>
      <c r="Y701" s="34">
        <v>6.0244840334137857E-2</v>
      </c>
      <c r="Z701" s="34">
        <v>12.130244840334134</v>
      </c>
      <c r="AA701" s="34">
        <v>12.021180256303349</v>
      </c>
      <c r="AB701" s="34">
        <v>162.93099999999998</v>
      </c>
      <c r="AC701" s="34">
        <v>0.81323546648561884</v>
      </c>
      <c r="AD701" s="34">
        <v>163.74423546648561</v>
      </c>
      <c r="AE701" s="34">
        <v>162.27199008614429</v>
      </c>
    </row>
    <row r="702" spans="1:31" x14ac:dyDescent="0.3">
      <c r="A702" s="18">
        <v>45441</v>
      </c>
      <c r="B702" s="2">
        <v>18</v>
      </c>
      <c r="C702" s="2" t="s">
        <v>178</v>
      </c>
      <c r="D702" s="9">
        <v>18.516905999999999</v>
      </c>
      <c r="E702">
        <v>8.6760889999999997E-3</v>
      </c>
      <c r="G702" s="34">
        <v>37.938000000000009</v>
      </c>
      <c r="H702" s="34">
        <v>9.0998121601983686E-2</v>
      </c>
      <c r="I702" s="34">
        <v>38.028998121601994</v>
      </c>
      <c r="J702" s="34">
        <v>37.699055149318141</v>
      </c>
      <c r="K702" s="34">
        <v>3.7150000000000003</v>
      </c>
      <c r="L702" s="34">
        <v>8.9108024079121023E-3</v>
      </c>
      <c r="M702" s="34">
        <v>3.7239108024079126</v>
      </c>
      <c r="N702" s="34">
        <v>3.69160182085816</v>
      </c>
      <c r="O702" s="34">
        <v>41.653000000000013</v>
      </c>
      <c r="P702" s="34">
        <v>9.9908924009895789E-2</v>
      </c>
      <c r="Q702" s="34">
        <v>41.752908924009908</v>
      </c>
      <c r="R702" s="34">
        <v>41.390656970176302</v>
      </c>
      <c r="S702" s="34"/>
      <c r="T702" s="34">
        <v>141.27600000000007</v>
      </c>
      <c r="U702" s="34">
        <v>0.33886474319789789</v>
      </c>
      <c r="V702" s="34">
        <v>141.61486474319796</v>
      </c>
      <c r="W702" s="34">
        <v>140.38620157296299</v>
      </c>
      <c r="X702" s="34">
        <v>11.624000000000002</v>
      </c>
      <c r="Y702" s="34">
        <v>2.7881337063141394E-2</v>
      </c>
      <c r="Z702" s="34">
        <v>11.651881337063143</v>
      </c>
      <c r="AA702" s="34">
        <v>11.550788577565344</v>
      </c>
      <c r="AB702" s="34">
        <v>152.90000000000006</v>
      </c>
      <c r="AC702" s="34">
        <v>0.36674608026103928</v>
      </c>
      <c r="AD702" s="34">
        <v>153.2667460802611</v>
      </c>
      <c r="AE702" s="34">
        <v>151.93699015052835</v>
      </c>
    </row>
    <row r="703" spans="1:31" x14ac:dyDescent="0.3">
      <c r="A703" s="18">
        <v>45441</v>
      </c>
      <c r="B703" s="2">
        <v>19</v>
      </c>
      <c r="C703" s="2" t="s">
        <v>178</v>
      </c>
      <c r="D703" s="9">
        <v>18.18769</v>
      </c>
      <c r="E703">
        <v>8.3670759999999993E-3</v>
      </c>
      <c r="G703" s="34">
        <v>35.630999999999993</v>
      </c>
      <c r="H703" s="34">
        <v>0.12420386810159081</v>
      </c>
      <c r="I703" s="34">
        <v>35.755203868101582</v>
      </c>
      <c r="J703" s="34">
        <v>35.456037359941682</v>
      </c>
      <c r="K703" s="34">
        <v>3.5910000000000002</v>
      </c>
      <c r="L703" s="34">
        <v>1.2517641670253789E-2</v>
      </c>
      <c r="M703" s="34">
        <v>3.6035176416702539</v>
      </c>
      <c r="N703" s="34">
        <v>3.5733667356950582</v>
      </c>
      <c r="O703" s="34">
        <v>39.221999999999994</v>
      </c>
      <c r="P703" s="34">
        <v>0.13672150977184461</v>
      </c>
      <c r="Q703" s="34">
        <v>39.358721509771833</v>
      </c>
      <c r="R703" s="34">
        <v>39.029404095636743</v>
      </c>
      <c r="S703" s="34"/>
      <c r="T703" s="34">
        <v>134.61899999999997</v>
      </c>
      <c r="U703" s="34">
        <v>0.46925992871286393</v>
      </c>
      <c r="V703" s="34">
        <v>135.08825992871283</v>
      </c>
      <c r="W703" s="34">
        <v>133.95796619118153</v>
      </c>
      <c r="X703" s="34">
        <v>11.336000000000002</v>
      </c>
      <c r="Y703" s="34">
        <v>3.9515451399052347E-2</v>
      </c>
      <c r="Z703" s="34">
        <v>11.375515451399055</v>
      </c>
      <c r="AA703" s="34">
        <v>11.280335649078026</v>
      </c>
      <c r="AB703" s="34">
        <v>145.95499999999998</v>
      </c>
      <c r="AC703" s="34">
        <v>0.50877538011191625</v>
      </c>
      <c r="AD703" s="34">
        <v>146.46377538011188</v>
      </c>
      <c r="AE703" s="34">
        <v>145.23830184025957</v>
      </c>
    </row>
    <row r="704" spans="1:31" x14ac:dyDescent="0.3">
      <c r="A704" s="18">
        <v>45441</v>
      </c>
      <c r="B704" s="2">
        <v>20</v>
      </c>
      <c r="C704" s="2" t="s">
        <v>178</v>
      </c>
      <c r="D704" s="9">
        <v>26.631988</v>
      </c>
      <c r="E704">
        <v>8.3138350000000003E-3</v>
      </c>
      <c r="G704" s="34">
        <v>34.425000000000004</v>
      </c>
      <c r="H704" s="34">
        <v>-8.0985355167269762E-2</v>
      </c>
      <c r="I704" s="34">
        <v>34.344014644832733</v>
      </c>
      <c r="J704" s="34">
        <v>34.058484173838011</v>
      </c>
      <c r="K704" s="34">
        <v>3.5179999999999998</v>
      </c>
      <c r="L704" s="34">
        <v>-8.276150456890485E-3</v>
      </c>
      <c r="M704" s="34">
        <v>3.5097238495431093</v>
      </c>
      <c r="N704" s="34">
        <v>3.480544584562443</v>
      </c>
      <c r="O704" s="34">
        <v>37.943000000000005</v>
      </c>
      <c r="P704" s="34">
        <v>-8.9261505624160242E-2</v>
      </c>
      <c r="Q704" s="34">
        <v>37.85373849437584</v>
      </c>
      <c r="R704" s="34">
        <v>37.539028758400455</v>
      </c>
      <c r="S704" s="34"/>
      <c r="T704" s="34">
        <v>131.18500000000003</v>
      </c>
      <c r="U704" s="34">
        <v>-0.30861478046821456</v>
      </c>
      <c r="V704" s="34">
        <v>130.87638521953181</v>
      </c>
      <c r="W704" s="34">
        <v>129.78830054742019</v>
      </c>
      <c r="X704" s="34">
        <v>10.919</v>
      </c>
      <c r="Y704" s="34">
        <v>-2.5687119624442076E-2</v>
      </c>
      <c r="Z704" s="34">
        <v>10.893312880375559</v>
      </c>
      <c r="AA704" s="34">
        <v>10.802747674484742</v>
      </c>
      <c r="AB704" s="34">
        <v>142.10400000000004</v>
      </c>
      <c r="AC704" s="34">
        <v>-0.33430190009265665</v>
      </c>
      <c r="AD704" s="34">
        <v>141.76969809990737</v>
      </c>
      <c r="AE704" s="34">
        <v>140.59104822190494</v>
      </c>
    </row>
    <row r="705" spans="1:31" x14ac:dyDescent="0.3">
      <c r="A705" s="18">
        <v>45441</v>
      </c>
      <c r="B705" s="2">
        <v>21</v>
      </c>
      <c r="C705" s="2" t="s">
        <v>178</v>
      </c>
      <c r="D705" s="9">
        <v>23.058895</v>
      </c>
      <c r="E705">
        <v>8.2562629999999998E-3</v>
      </c>
      <c r="G705" s="34">
        <v>32.457000000000001</v>
      </c>
      <c r="H705" s="34">
        <v>-2.0192795493717108E-2</v>
      </c>
      <c r="I705" s="34">
        <v>32.43680720450628</v>
      </c>
      <c r="J705" s="34">
        <v>32.169000393345577</v>
      </c>
      <c r="K705" s="34">
        <v>3.3839999999999999</v>
      </c>
      <c r="L705" s="34">
        <v>-2.1053215007776041E-3</v>
      </c>
      <c r="M705" s="34">
        <v>3.3818946784992221</v>
      </c>
      <c r="N705" s="34">
        <v>3.3539728665952317</v>
      </c>
      <c r="O705" s="34">
        <v>35.841000000000001</v>
      </c>
      <c r="P705" s="34">
        <v>-2.2298116994494712E-2</v>
      </c>
      <c r="Q705" s="34">
        <v>35.818701883005502</v>
      </c>
      <c r="R705" s="34">
        <v>35.522973259940812</v>
      </c>
      <c r="S705" s="34"/>
      <c r="T705" s="34">
        <v>126.82400000000007</v>
      </c>
      <c r="U705" s="34">
        <v>-7.8902273644981979E-2</v>
      </c>
      <c r="V705" s="34">
        <v>126.74509772635508</v>
      </c>
      <c r="W705" s="34">
        <v>125.6986568655656</v>
      </c>
      <c r="X705" s="34">
        <v>10.597000000000001</v>
      </c>
      <c r="Y705" s="34">
        <v>-6.5928167682447617E-3</v>
      </c>
      <c r="Z705" s="34">
        <v>10.590407183231756</v>
      </c>
      <c r="AA705" s="34">
        <v>10.502969996249904</v>
      </c>
      <c r="AB705" s="34">
        <v>137.42100000000008</v>
      </c>
      <c r="AC705" s="34">
        <v>-8.549509041322674E-2</v>
      </c>
      <c r="AD705" s="34">
        <v>137.33550490958683</v>
      </c>
      <c r="AE705" s="34">
        <v>136.2016268618155</v>
      </c>
    </row>
    <row r="706" spans="1:31" x14ac:dyDescent="0.3">
      <c r="A706" s="18">
        <v>45441</v>
      </c>
      <c r="B706" s="2">
        <v>22</v>
      </c>
      <c r="C706" s="2" t="s">
        <v>178</v>
      </c>
      <c r="D706" s="9">
        <v>21.139192999999999</v>
      </c>
      <c r="E706">
        <v>8.077173E-3</v>
      </c>
      <c r="G706" s="34">
        <v>30.616999999999994</v>
      </c>
      <c r="H706" s="34">
        <v>0.15922382480803265</v>
      </c>
      <c r="I706" s="34">
        <v>30.776223824808028</v>
      </c>
      <c r="J706" s="34">
        <v>30.52763894068833</v>
      </c>
      <c r="K706" s="34">
        <v>2.9749999999999996</v>
      </c>
      <c r="L706" s="34">
        <v>1.5471498801446819E-2</v>
      </c>
      <c r="M706" s="34">
        <v>2.9904714988014462</v>
      </c>
      <c r="N706" s="34">
        <v>2.9663169431540579</v>
      </c>
      <c r="O706" s="34">
        <v>33.591999999999992</v>
      </c>
      <c r="P706" s="34">
        <v>0.17469532360947948</v>
      </c>
      <c r="Q706" s="34">
        <v>33.766695323609476</v>
      </c>
      <c r="R706" s="34">
        <v>33.493955883842389</v>
      </c>
      <c r="S706" s="34"/>
      <c r="T706" s="34">
        <v>119.714</v>
      </c>
      <c r="U706" s="34">
        <v>0.62257311177022001</v>
      </c>
      <c r="V706" s="34">
        <v>120.33657311177022</v>
      </c>
      <c r="W706" s="34">
        <v>119.3645937925193</v>
      </c>
      <c r="X706" s="34">
        <v>10.025</v>
      </c>
      <c r="Y706" s="34">
        <v>5.2135050583026678E-2</v>
      </c>
      <c r="Z706" s="34">
        <v>10.077135050583028</v>
      </c>
      <c r="AA706" s="34">
        <v>9.9957402874351047</v>
      </c>
      <c r="AB706" s="34">
        <v>129.739</v>
      </c>
      <c r="AC706" s="34">
        <v>0.67470816235324671</v>
      </c>
      <c r="AD706" s="34">
        <v>130.41370816235326</v>
      </c>
      <c r="AE706" s="34">
        <v>129.36033407995441</v>
      </c>
    </row>
    <row r="707" spans="1:31" x14ac:dyDescent="0.3">
      <c r="A707" s="18">
        <v>45441</v>
      </c>
      <c r="B707" s="2">
        <v>23</v>
      </c>
      <c r="C707" s="2" t="s">
        <v>178</v>
      </c>
      <c r="D707" s="9">
        <v>21.032606999999999</v>
      </c>
      <c r="E707">
        <v>8.1941370000000006E-3</v>
      </c>
      <c r="G707" s="34">
        <v>28.006000000000004</v>
      </c>
      <c r="H707" s="34">
        <v>0.13283307240704745</v>
      </c>
      <c r="I707" s="34">
        <v>28.138833072407053</v>
      </c>
      <c r="J707" s="34">
        <v>27.908259619191618</v>
      </c>
      <c r="K707" s="34">
        <v>2.71</v>
      </c>
      <c r="L707" s="34">
        <v>1.2853589453085002E-2</v>
      </c>
      <c r="M707" s="34">
        <v>2.7228535894530848</v>
      </c>
      <c r="N707" s="34">
        <v>2.7005421541101642</v>
      </c>
      <c r="O707" s="34">
        <v>30.716000000000005</v>
      </c>
      <c r="P707" s="34">
        <v>0.14568666186013246</v>
      </c>
      <c r="Q707" s="34">
        <v>30.861686661860137</v>
      </c>
      <c r="R707" s="34">
        <v>30.608801773301781</v>
      </c>
      <c r="S707" s="34"/>
      <c r="T707" s="34">
        <v>109.34200000000001</v>
      </c>
      <c r="U707" s="34">
        <v>0.51861150478938023</v>
      </c>
      <c r="V707" s="34">
        <v>109.86061150478939</v>
      </c>
      <c r="W707" s="34">
        <v>108.96039860321537</v>
      </c>
      <c r="X707" s="34">
        <v>9.3449999999999971</v>
      </c>
      <c r="Y707" s="34">
        <v>4.4323540014420404E-2</v>
      </c>
      <c r="Z707" s="34">
        <v>9.3893235400144182</v>
      </c>
      <c r="AA707" s="34">
        <v>9.3123861365902147</v>
      </c>
      <c r="AB707" s="34">
        <v>118.68700000000001</v>
      </c>
      <c r="AC707" s="34">
        <v>0.56293504480380063</v>
      </c>
      <c r="AD707" s="34">
        <v>119.24993504480381</v>
      </c>
      <c r="AE707" s="34">
        <v>118.27278473980559</v>
      </c>
    </row>
    <row r="708" spans="1:31" x14ac:dyDescent="0.3">
      <c r="A708" s="18">
        <v>45441</v>
      </c>
      <c r="B708" s="2">
        <v>24</v>
      </c>
      <c r="C708" s="2" t="s">
        <v>23</v>
      </c>
      <c r="D708" s="9">
        <v>15.688613999999999</v>
      </c>
      <c r="E708">
        <v>8.3132369999999994E-3</v>
      </c>
      <c r="G708" s="34">
        <v>26.478999999999999</v>
      </c>
      <c r="H708" s="34">
        <v>0.17680114308314757</v>
      </c>
      <c r="I708" s="34">
        <v>26.655801143083146</v>
      </c>
      <c r="J708" s="34">
        <v>26.434205150755826</v>
      </c>
      <c r="K708" s="34">
        <v>2.5789999999999997</v>
      </c>
      <c r="L708" s="34">
        <v>1.722006677032507E-2</v>
      </c>
      <c r="M708" s="34">
        <v>2.596220066770325</v>
      </c>
      <c r="N708" s="34">
        <v>2.5746370740511075</v>
      </c>
      <c r="O708" s="34">
        <v>29.058</v>
      </c>
      <c r="P708" s="34">
        <v>0.19402120985347263</v>
      </c>
      <c r="Q708" s="34">
        <v>29.252021209853471</v>
      </c>
      <c r="R708" s="34">
        <v>29.008842224806934</v>
      </c>
      <c r="S708" s="34"/>
      <c r="T708" s="34">
        <v>101.09999999999998</v>
      </c>
      <c r="U708" s="34">
        <v>0.67504798390068421</v>
      </c>
      <c r="V708" s="34">
        <v>101.77504798390066</v>
      </c>
      <c r="W708" s="34">
        <v>100.92896788932413</v>
      </c>
      <c r="X708" s="34">
        <v>8.6729999999999965</v>
      </c>
      <c r="Y708" s="34">
        <v>5.790990271385394E-2</v>
      </c>
      <c r="Z708" s="34">
        <v>8.7309099027138508</v>
      </c>
      <c r="AA708" s="34">
        <v>8.6583277794669442</v>
      </c>
      <c r="AB708" s="34">
        <v>109.77299999999998</v>
      </c>
      <c r="AC708" s="34">
        <v>0.7329578866145382</v>
      </c>
      <c r="AD708" s="34">
        <v>110.50595788661451</v>
      </c>
      <c r="AE708" s="34">
        <v>109.58729566879107</v>
      </c>
    </row>
    <row r="709" spans="1:31" x14ac:dyDescent="0.3">
      <c r="A709" s="18">
        <v>45442</v>
      </c>
      <c r="B709" s="2">
        <v>1</v>
      </c>
      <c r="C709" s="2" t="s">
        <v>23</v>
      </c>
      <c r="D709" s="9">
        <v>21.422682999999999</v>
      </c>
      <c r="E709">
        <v>8.720495E-3</v>
      </c>
      <c r="G709" s="34">
        <v>25.457000000000001</v>
      </c>
      <c r="H709" s="34">
        <v>0.2445499150023438</v>
      </c>
      <c r="I709" s="34">
        <v>25.701549915002346</v>
      </c>
      <c r="J709" s="34">
        <v>25.477419677476316</v>
      </c>
      <c r="K709" s="34">
        <v>2.5249999999999999</v>
      </c>
      <c r="L709" s="34">
        <v>2.4256139190828384E-2</v>
      </c>
      <c r="M709" s="34">
        <v>2.5492561391908284</v>
      </c>
      <c r="N709" s="34">
        <v>2.5270253637752953</v>
      </c>
      <c r="O709" s="34">
        <v>27.981999999999999</v>
      </c>
      <c r="P709" s="34">
        <v>0.26880605419317216</v>
      </c>
      <c r="Q709" s="34">
        <v>28.250806054193173</v>
      </c>
      <c r="R709" s="34">
        <v>28.004445041251611</v>
      </c>
      <c r="S709" s="34"/>
      <c r="T709" s="34">
        <v>96.245000000000005</v>
      </c>
      <c r="U709" s="34">
        <v>0.92456717482030792</v>
      </c>
      <c r="V709" s="34">
        <v>97.169567174820315</v>
      </c>
      <c r="W709" s="34">
        <v>96.322200450120121</v>
      </c>
      <c r="X709" s="34">
        <v>8.36</v>
      </c>
      <c r="Y709" s="34">
        <v>8.0309435103099111E-2</v>
      </c>
      <c r="Z709" s="34">
        <v>8.4403094351030994</v>
      </c>
      <c r="AA709" s="34">
        <v>8.3667057588758293</v>
      </c>
      <c r="AB709" s="34">
        <v>104.605</v>
      </c>
      <c r="AC709" s="34">
        <v>1.004876609923407</v>
      </c>
      <c r="AD709" s="34">
        <v>105.60987660992342</v>
      </c>
      <c r="AE709" s="34">
        <v>104.68890620899595</v>
      </c>
    </row>
    <row r="710" spans="1:31" x14ac:dyDescent="0.3">
      <c r="A710" s="18">
        <v>45442</v>
      </c>
      <c r="B710" s="2">
        <v>2</v>
      </c>
      <c r="C710" s="2" t="s">
        <v>23</v>
      </c>
      <c r="D710" s="9">
        <v>21.141120000000001</v>
      </c>
      <c r="E710">
        <v>9.0436130000000007E-3</v>
      </c>
      <c r="G710" s="34">
        <v>25.002000000000002</v>
      </c>
      <c r="H710" s="34">
        <v>0.26039333206970766</v>
      </c>
      <c r="I710" s="34">
        <v>25.26239333206971</v>
      </c>
      <c r="J710" s="34">
        <v>25.033930023320689</v>
      </c>
      <c r="K710" s="34">
        <v>2.419</v>
      </c>
      <c r="L710" s="34">
        <v>2.5193643319599342E-2</v>
      </c>
      <c r="M710" s="34">
        <v>2.4441936433195992</v>
      </c>
      <c r="N710" s="34">
        <v>2.4220893019123566</v>
      </c>
      <c r="O710" s="34">
        <v>27.421000000000003</v>
      </c>
      <c r="P710" s="34">
        <v>0.285586975389307</v>
      </c>
      <c r="Q710" s="34">
        <v>27.70658697538931</v>
      </c>
      <c r="R710" s="34">
        <v>27.456019325233047</v>
      </c>
      <c r="S710" s="34"/>
      <c r="T710" s="34">
        <v>93.463000000000079</v>
      </c>
      <c r="U710" s="34">
        <v>0.97340780718466935</v>
      </c>
      <c r="V710" s="34">
        <v>94.43640780718475</v>
      </c>
      <c r="W710" s="34">
        <v>93.582361481866386</v>
      </c>
      <c r="X710" s="34">
        <v>8.17</v>
      </c>
      <c r="Y710" s="34">
        <v>8.508973374168112E-2</v>
      </c>
      <c r="Z710" s="34">
        <v>8.2550897337416806</v>
      </c>
      <c r="AA710" s="34">
        <v>8.180433896909447</v>
      </c>
      <c r="AB710" s="34">
        <v>101.63300000000008</v>
      </c>
      <c r="AC710" s="34">
        <v>1.0584975409263504</v>
      </c>
      <c r="AD710" s="34">
        <v>102.69149754092643</v>
      </c>
      <c r="AE710" s="34">
        <v>101.76279537877583</v>
      </c>
    </row>
    <row r="711" spans="1:31" x14ac:dyDescent="0.3">
      <c r="A711" s="18">
        <v>45442</v>
      </c>
      <c r="B711" s="2">
        <v>3</v>
      </c>
      <c r="C711" s="2" t="s">
        <v>23</v>
      </c>
      <c r="D711" s="9">
        <v>14.167045999999999</v>
      </c>
      <c r="E711">
        <v>9.351626E-3</v>
      </c>
      <c r="G711" s="34">
        <v>24.545000000000002</v>
      </c>
      <c r="H711" s="34">
        <v>0.29094136236892598</v>
      </c>
      <c r="I711" s="34">
        <v>24.835941362368928</v>
      </c>
      <c r="J711" s="34">
        <v>24.603684927390123</v>
      </c>
      <c r="K711" s="34">
        <v>2.4029999999999996</v>
      </c>
      <c r="L711" s="34">
        <v>2.8483686851600284E-2</v>
      </c>
      <c r="M711" s="34">
        <v>2.4314836868515997</v>
      </c>
      <c r="N711" s="34">
        <v>2.4087453607870626</v>
      </c>
      <c r="O711" s="34">
        <v>26.948</v>
      </c>
      <c r="P711" s="34">
        <v>0.31942504922052628</v>
      </c>
      <c r="Q711" s="34">
        <v>27.267425049220527</v>
      </c>
      <c r="R711" s="34">
        <v>27.012430288177185</v>
      </c>
      <c r="S711" s="34"/>
      <c r="T711" s="34">
        <v>92.068999999999988</v>
      </c>
      <c r="U711" s="34">
        <v>1.0913294068830572</v>
      </c>
      <c r="V711" s="34">
        <v>93.160329406883051</v>
      </c>
      <c r="W711" s="34">
        <v>92.289128848233091</v>
      </c>
      <c r="X711" s="34">
        <v>8.0429999999999993</v>
      </c>
      <c r="Y711" s="34">
        <v>9.5336784580699593E-2</v>
      </c>
      <c r="Z711" s="34">
        <v>8.138336784580698</v>
      </c>
      <c r="AA711" s="34">
        <v>8.0622301027092576</v>
      </c>
      <c r="AB711" s="34">
        <v>100.11199999999999</v>
      </c>
      <c r="AC711" s="34">
        <v>1.1866661914637568</v>
      </c>
      <c r="AD711" s="34">
        <v>101.29866619146375</v>
      </c>
      <c r="AE711" s="34">
        <v>100.35135895094234</v>
      </c>
    </row>
    <row r="712" spans="1:31" x14ac:dyDescent="0.3">
      <c r="A712" s="18">
        <v>45442</v>
      </c>
      <c r="B712" s="2">
        <v>4</v>
      </c>
      <c r="C712" s="2" t="s">
        <v>23</v>
      </c>
      <c r="D712" s="9">
        <v>13.007151</v>
      </c>
      <c r="E712">
        <v>9.2365869999999992E-3</v>
      </c>
      <c r="G712" s="34">
        <v>24.456000000000003</v>
      </c>
      <c r="H712" s="34">
        <v>0.31856897587670852</v>
      </c>
      <c r="I712" s="34">
        <v>24.774568975876711</v>
      </c>
      <c r="J712" s="34">
        <v>24.545736514143528</v>
      </c>
      <c r="K712" s="34">
        <v>2.4090000000000003</v>
      </c>
      <c r="L712" s="34">
        <v>3.1380138325441231E-2</v>
      </c>
      <c r="M712" s="34">
        <v>2.4403801383254415</v>
      </c>
      <c r="N712" s="34">
        <v>2.4178393548647268</v>
      </c>
      <c r="O712" s="34">
        <v>26.865000000000002</v>
      </c>
      <c r="P712" s="34">
        <v>0.34994911420214975</v>
      </c>
      <c r="Q712" s="34">
        <v>27.214949114202152</v>
      </c>
      <c r="R712" s="34">
        <v>26.963575869008253</v>
      </c>
      <c r="S712" s="34"/>
      <c r="T712" s="34">
        <v>91.945000000000064</v>
      </c>
      <c r="U712" s="34">
        <v>1.1976948187350336</v>
      </c>
      <c r="V712" s="34">
        <v>93.142694818735094</v>
      </c>
      <c r="W712" s="34">
        <v>92.282374214627396</v>
      </c>
      <c r="X712" s="34">
        <v>8.1249999999999982</v>
      </c>
      <c r="Y712" s="34">
        <v>0.105837950973105</v>
      </c>
      <c r="Z712" s="34">
        <v>8.230837950973104</v>
      </c>
      <c r="AA712" s="34">
        <v>8.1548131001560389</v>
      </c>
      <c r="AB712" s="34">
        <v>100.07000000000006</v>
      </c>
      <c r="AC712" s="34">
        <v>1.3035327697081387</v>
      </c>
      <c r="AD712" s="34">
        <v>101.37353276970819</v>
      </c>
      <c r="AE712" s="34">
        <v>100.43718731478343</v>
      </c>
    </row>
    <row r="713" spans="1:31" x14ac:dyDescent="0.3">
      <c r="A713" s="18">
        <v>45442</v>
      </c>
      <c r="B713" s="2">
        <v>5</v>
      </c>
      <c r="C713" s="2" t="s">
        <v>23</v>
      </c>
      <c r="D713" s="9">
        <v>15.058649000000001</v>
      </c>
      <c r="E713">
        <v>9.1665440000000004E-3</v>
      </c>
      <c r="G713" s="34">
        <v>25.276999999999997</v>
      </c>
      <c r="H713" s="34">
        <v>0.37378354605416048</v>
      </c>
      <c r="I713" s="34">
        <v>25.650783546054157</v>
      </c>
      <c r="J713" s="34">
        <v>25.415654510044774</v>
      </c>
      <c r="K713" s="34">
        <v>2.431</v>
      </c>
      <c r="L713" s="34">
        <v>3.5948403705252374E-2</v>
      </c>
      <c r="M713" s="34">
        <v>2.4669484037052523</v>
      </c>
      <c r="N713" s="34">
        <v>2.4443350126169583</v>
      </c>
      <c r="O713" s="34">
        <v>27.707999999999998</v>
      </c>
      <c r="P713" s="34">
        <v>0.40973194975941285</v>
      </c>
      <c r="Q713" s="34">
        <v>28.11773194975941</v>
      </c>
      <c r="R713" s="34">
        <v>27.859989522661731</v>
      </c>
      <c r="S713" s="34"/>
      <c r="T713" s="34">
        <v>94.125</v>
      </c>
      <c r="U713" s="34">
        <v>1.3918730969793829</v>
      </c>
      <c r="V713" s="34">
        <v>95.516873096979381</v>
      </c>
      <c r="W713" s="34">
        <v>94.641313476993503</v>
      </c>
      <c r="X713" s="34">
        <v>8.4979999999999993</v>
      </c>
      <c r="Y713" s="34">
        <v>0.12566414425636965</v>
      </c>
      <c r="Z713" s="34">
        <v>8.6236641442563684</v>
      </c>
      <c r="AA713" s="34">
        <v>8.5446149474368198</v>
      </c>
      <c r="AB713" s="34">
        <v>102.623</v>
      </c>
      <c r="AC713" s="34">
        <v>1.5175372412357526</v>
      </c>
      <c r="AD713" s="34">
        <v>104.14053724123575</v>
      </c>
      <c r="AE713" s="34">
        <v>103.18592842443033</v>
      </c>
    </row>
    <row r="714" spans="1:31" x14ac:dyDescent="0.3">
      <c r="A714" s="18">
        <v>45442</v>
      </c>
      <c r="B714" s="2">
        <v>6</v>
      </c>
      <c r="C714" s="2" t="s">
        <v>23</v>
      </c>
      <c r="D714" s="9">
        <v>22.121122</v>
      </c>
      <c r="E714">
        <v>9.1603640000000007E-3</v>
      </c>
      <c r="G714" s="34">
        <v>27.034000000000006</v>
      </c>
      <c r="H714" s="34">
        <v>0.27854209055909823</v>
      </c>
      <c r="I714" s="34">
        <v>27.312542090559106</v>
      </c>
      <c r="J714" s="34">
        <v>27.062349263244265</v>
      </c>
      <c r="K714" s="34">
        <v>2.6439999999999997</v>
      </c>
      <c r="L714" s="34">
        <v>2.7242187150930512E-2</v>
      </c>
      <c r="M714" s="34">
        <v>2.6712421871509302</v>
      </c>
      <c r="N714" s="34">
        <v>2.6467726363844717</v>
      </c>
      <c r="O714" s="34">
        <v>29.678000000000004</v>
      </c>
      <c r="P714" s="34">
        <v>0.30578427771002875</v>
      </c>
      <c r="Q714" s="34">
        <v>29.983784277710036</v>
      </c>
      <c r="R714" s="34">
        <v>29.709121899628737</v>
      </c>
      <c r="S714" s="34"/>
      <c r="T714" s="34">
        <v>101.45400000000004</v>
      </c>
      <c r="U714" s="34">
        <v>1.0453210496257586</v>
      </c>
      <c r="V714" s="34">
        <v>102.49932104962579</v>
      </c>
      <c r="W714" s="34">
        <v>101.56038995905836</v>
      </c>
      <c r="X714" s="34">
        <v>8.8530000000000015</v>
      </c>
      <c r="Y714" s="34">
        <v>9.1215991999692853E-2</v>
      </c>
      <c r="Z714" s="34">
        <v>8.9442159919996946</v>
      </c>
      <c r="AA714" s="34">
        <v>8.8622837178183573</v>
      </c>
      <c r="AB714" s="34">
        <v>110.30700000000004</v>
      </c>
      <c r="AC714" s="34">
        <v>1.1365370416254514</v>
      </c>
      <c r="AD714" s="34">
        <v>111.44353704162549</v>
      </c>
      <c r="AE714" s="34">
        <v>110.42267367687671</v>
      </c>
    </row>
    <row r="715" spans="1:31" x14ac:dyDescent="0.3">
      <c r="A715" s="18">
        <v>45442</v>
      </c>
      <c r="B715" s="2">
        <v>7</v>
      </c>
      <c r="C715" s="2" t="s">
        <v>23</v>
      </c>
      <c r="D715" s="9">
        <v>13.856816999999999</v>
      </c>
      <c r="E715">
        <v>9.2215319999999993E-3</v>
      </c>
      <c r="G715" s="34">
        <v>29.628000000000004</v>
      </c>
      <c r="H715" s="34">
        <v>7.9499077465676055E-2</v>
      </c>
      <c r="I715" s="34">
        <v>29.70749907746568</v>
      </c>
      <c r="J715" s="34">
        <v>29.43355042408286</v>
      </c>
      <c r="K715" s="34">
        <v>3.0030000000000001</v>
      </c>
      <c r="L715" s="34">
        <v>8.0577740525659899E-3</v>
      </c>
      <c r="M715" s="34">
        <v>3.0110577740525661</v>
      </c>
      <c r="N715" s="34">
        <v>2.9832912084352916</v>
      </c>
      <c r="O715" s="34">
        <v>32.631</v>
      </c>
      <c r="P715" s="34">
        <v>8.7556851518242051E-2</v>
      </c>
      <c r="Q715" s="34">
        <v>32.718556851518244</v>
      </c>
      <c r="R715" s="34">
        <v>32.41684163251815</v>
      </c>
      <c r="S715" s="34"/>
      <c r="T715" s="34">
        <v>111.854</v>
      </c>
      <c r="U715" s="34">
        <v>0.30013128833690184</v>
      </c>
      <c r="V715" s="34">
        <v>112.1541312883369</v>
      </c>
      <c r="W715" s="34">
        <v>111.1198983777293</v>
      </c>
      <c r="X715" s="34">
        <v>9.6780000000000008</v>
      </c>
      <c r="Y715" s="34">
        <v>2.5968410682894991E-2</v>
      </c>
      <c r="Z715" s="34">
        <v>9.7039684106828954</v>
      </c>
      <c r="AA715" s="34">
        <v>9.6144829554567934</v>
      </c>
      <c r="AB715" s="34">
        <v>121.532</v>
      </c>
      <c r="AC715" s="34">
        <v>0.32609969901979685</v>
      </c>
      <c r="AD715" s="34">
        <v>121.85809969901979</v>
      </c>
      <c r="AE715" s="34">
        <v>120.73438133318609</v>
      </c>
    </row>
    <row r="716" spans="1:31" x14ac:dyDescent="0.3">
      <c r="A716" s="18">
        <v>45442</v>
      </c>
      <c r="B716" s="2">
        <v>8</v>
      </c>
      <c r="C716" s="2" t="s">
        <v>178</v>
      </c>
      <c r="D716" s="9">
        <v>17.072555999999999</v>
      </c>
      <c r="E716">
        <v>9.0360490000000009E-3</v>
      </c>
      <c r="G716" s="34">
        <v>33.569000000000003</v>
      </c>
      <c r="H716" s="34">
        <v>0.32404255001878862</v>
      </c>
      <c r="I716" s="34">
        <v>33.893042550018791</v>
      </c>
      <c r="J716" s="34">
        <v>33.586783356777737</v>
      </c>
      <c r="K716" s="34">
        <v>3.2689999999999997</v>
      </c>
      <c r="L716" s="34">
        <v>3.1555753701671768E-2</v>
      </c>
      <c r="M716" s="34">
        <v>3.3005557537016714</v>
      </c>
      <c r="N716" s="34">
        <v>3.2707317701839913</v>
      </c>
      <c r="O716" s="34">
        <v>36.838000000000001</v>
      </c>
      <c r="P716" s="34">
        <v>0.35559830372046042</v>
      </c>
      <c r="Q716" s="34">
        <v>37.193598303720464</v>
      </c>
      <c r="R716" s="34">
        <v>36.857515126961729</v>
      </c>
      <c r="S716" s="34"/>
      <c r="T716" s="34">
        <v>125.39700000000002</v>
      </c>
      <c r="U716" s="34">
        <v>1.2104609504216997</v>
      </c>
      <c r="V716" s="34">
        <v>126.60746095042172</v>
      </c>
      <c r="W716" s="34">
        <v>125.46342972950814</v>
      </c>
      <c r="X716" s="34">
        <v>10.205999999999998</v>
      </c>
      <c r="Y716" s="34">
        <v>9.8518819908003069E-2</v>
      </c>
      <c r="Z716" s="34">
        <v>10.304518819908001</v>
      </c>
      <c r="AA716" s="34">
        <v>10.211406682929891</v>
      </c>
      <c r="AB716" s="34">
        <v>135.60300000000001</v>
      </c>
      <c r="AC716" s="34">
        <v>1.3089797703297028</v>
      </c>
      <c r="AD716" s="34">
        <v>136.91197977032974</v>
      </c>
      <c r="AE716" s="34">
        <v>135.67483641243803</v>
      </c>
    </row>
    <row r="717" spans="1:31" x14ac:dyDescent="0.3">
      <c r="A717" s="18">
        <v>45442</v>
      </c>
      <c r="B717" s="2">
        <v>9</v>
      </c>
      <c r="C717" s="2" t="s">
        <v>178</v>
      </c>
      <c r="D717" s="9">
        <v>13.736565000000001</v>
      </c>
      <c r="E717">
        <v>8.7338659999999999E-3</v>
      </c>
      <c r="G717" s="34">
        <v>37.234000000000002</v>
      </c>
      <c r="H717" s="34">
        <v>0.29404412386510642</v>
      </c>
      <c r="I717" s="34">
        <v>37.528044123865108</v>
      </c>
      <c r="J717" s="34">
        <v>37.200279215245182</v>
      </c>
      <c r="K717" s="34">
        <v>3.4940000000000002</v>
      </c>
      <c r="L717" s="34">
        <v>2.7592796067698391E-2</v>
      </c>
      <c r="M717" s="34">
        <v>3.5215927960676985</v>
      </c>
      <c r="N717" s="34">
        <v>3.4908356764802777</v>
      </c>
      <c r="O717" s="34">
        <v>40.728000000000002</v>
      </c>
      <c r="P717" s="34">
        <v>0.3216369199328048</v>
      </c>
      <c r="Q717" s="34">
        <v>41.049636919932809</v>
      </c>
      <c r="R717" s="34">
        <v>40.691114891725462</v>
      </c>
      <c r="S717" s="34"/>
      <c r="T717" s="34">
        <v>139.91400000000007</v>
      </c>
      <c r="U717" s="34">
        <v>1.1049280105941484</v>
      </c>
      <c r="V717" s="34">
        <v>141.01892801059421</v>
      </c>
      <c r="W717" s="34">
        <v>139.78728758988603</v>
      </c>
      <c r="X717" s="34">
        <v>11.124999999999998</v>
      </c>
      <c r="Y717" s="34">
        <v>8.785628398773454E-2</v>
      </c>
      <c r="Z717" s="34">
        <v>11.212856283987733</v>
      </c>
      <c r="AA717" s="34">
        <v>11.114924699726126</v>
      </c>
      <c r="AB717" s="34">
        <v>151.03900000000007</v>
      </c>
      <c r="AC717" s="34">
        <v>1.192784294581883</v>
      </c>
      <c r="AD717" s="34">
        <v>152.23178429458193</v>
      </c>
      <c r="AE717" s="34">
        <v>150.90221228961215</v>
      </c>
    </row>
    <row r="718" spans="1:31" x14ac:dyDescent="0.3">
      <c r="A718" s="18">
        <v>45442</v>
      </c>
      <c r="B718" s="2">
        <v>10</v>
      </c>
      <c r="C718" s="2" t="s">
        <v>178</v>
      </c>
      <c r="D718" s="9">
        <v>13.692212</v>
      </c>
      <c r="E718">
        <v>8.9604460000000004E-3</v>
      </c>
      <c r="G718" s="34">
        <v>40.757999999999996</v>
      </c>
      <c r="H718" s="34">
        <v>0.24939024456602926</v>
      </c>
      <c r="I718" s="34">
        <v>41.007390244566025</v>
      </c>
      <c r="J718" s="34">
        <v>40.639945738678662</v>
      </c>
      <c r="K718" s="34">
        <v>3.7589999999999999</v>
      </c>
      <c r="L718" s="34">
        <v>2.3000587107407235E-2</v>
      </c>
      <c r="M718" s="34">
        <v>3.7820005871074072</v>
      </c>
      <c r="N718" s="34">
        <v>3.7481121750746631</v>
      </c>
      <c r="O718" s="34">
        <v>44.516999999999996</v>
      </c>
      <c r="P718" s="34">
        <v>0.27239083167343647</v>
      </c>
      <c r="Q718" s="34">
        <v>44.78939083167343</v>
      </c>
      <c r="R718" s="34">
        <v>44.388057913753329</v>
      </c>
      <c r="S718" s="34"/>
      <c r="T718" s="34">
        <v>150.81100000000004</v>
      </c>
      <c r="U718" s="34">
        <v>0.92278306524479747</v>
      </c>
      <c r="V718" s="34">
        <v>151.73378306524484</v>
      </c>
      <c r="W718" s="34">
        <v>150.37418069571299</v>
      </c>
      <c r="X718" s="34">
        <v>11.737</v>
      </c>
      <c r="Y718" s="34">
        <v>7.1816411513604336E-2</v>
      </c>
      <c r="Z718" s="34">
        <v>11.808816411513604</v>
      </c>
      <c r="AA718" s="34">
        <v>11.703004149734323</v>
      </c>
      <c r="AB718" s="34">
        <v>162.54800000000003</v>
      </c>
      <c r="AC718" s="34">
        <v>0.99459947675840177</v>
      </c>
      <c r="AD718" s="34">
        <v>163.54259947675843</v>
      </c>
      <c r="AE718" s="34">
        <v>162.07718484544731</v>
      </c>
    </row>
    <row r="719" spans="1:31" x14ac:dyDescent="0.3">
      <c r="A719" s="18">
        <v>45442</v>
      </c>
      <c r="B719" s="2">
        <v>11</v>
      </c>
      <c r="C719" s="2" t="s">
        <v>178</v>
      </c>
      <c r="D719" s="9">
        <v>17.053173000000001</v>
      </c>
      <c r="E719">
        <v>9.4560180000000001E-3</v>
      </c>
      <c r="G719" s="34">
        <v>42.851999999999997</v>
      </c>
      <c r="H719" s="34">
        <v>0.32744804806685285</v>
      </c>
      <c r="I719" s="34">
        <v>43.179448048066853</v>
      </c>
      <c r="J719" s="34">
        <v>42.771142410094271</v>
      </c>
      <c r="K719" s="34">
        <v>3.7879999999999998</v>
      </c>
      <c r="L719" s="34">
        <v>2.8945514936927999E-2</v>
      </c>
      <c r="M719" s="34">
        <v>3.8169455149369278</v>
      </c>
      <c r="N719" s="34">
        <v>3.780852409442665</v>
      </c>
      <c r="O719" s="34">
        <v>46.639999999999993</v>
      </c>
      <c r="P719" s="34">
        <v>0.35639356300378083</v>
      </c>
      <c r="Q719" s="34">
        <v>46.996393563003778</v>
      </c>
      <c r="R719" s="34">
        <v>46.551994819536937</v>
      </c>
      <c r="S719" s="34"/>
      <c r="T719" s="34">
        <v>157.79800000000009</v>
      </c>
      <c r="U719" s="34">
        <v>1.205793127248513</v>
      </c>
      <c r="V719" s="34">
        <v>159.0037931272486</v>
      </c>
      <c r="W719" s="34">
        <v>157.50025039736906</v>
      </c>
      <c r="X719" s="34">
        <v>12.111000000000001</v>
      </c>
      <c r="Y719" s="34">
        <v>9.2544649261123296E-2</v>
      </c>
      <c r="Z719" s="34">
        <v>12.203544649261124</v>
      </c>
      <c r="AA719" s="34">
        <v>12.088147711393908</v>
      </c>
      <c r="AB719" s="34">
        <v>169.90900000000008</v>
      </c>
      <c r="AC719" s="34">
        <v>1.2983377765096362</v>
      </c>
      <c r="AD719" s="34">
        <v>171.20733777650972</v>
      </c>
      <c r="AE719" s="34">
        <v>169.58839810876296</v>
      </c>
    </row>
    <row r="720" spans="1:31" x14ac:dyDescent="0.3">
      <c r="A720" s="18">
        <v>45442</v>
      </c>
      <c r="B720" s="2">
        <v>12</v>
      </c>
      <c r="C720" s="2" t="s">
        <v>178</v>
      </c>
      <c r="D720" s="9">
        <v>14.583235999999999</v>
      </c>
      <c r="E720">
        <v>9.6087150000000003E-3</v>
      </c>
      <c r="G720" s="34">
        <v>44.310999999999993</v>
      </c>
      <c r="H720" s="34">
        <v>0.40090327933405823</v>
      </c>
      <c r="I720" s="34">
        <v>44.711903279334052</v>
      </c>
      <c r="J720" s="34">
        <v>44.282279343615365</v>
      </c>
      <c r="K720" s="34">
        <v>3.9140000000000001</v>
      </c>
      <c r="L720" s="34">
        <v>3.5411871438548077E-2</v>
      </c>
      <c r="M720" s="34">
        <v>3.9494118714385484</v>
      </c>
      <c r="N720" s="34">
        <v>3.9114630983482788</v>
      </c>
      <c r="O720" s="34">
        <v>48.224999999999994</v>
      </c>
      <c r="P720" s="34">
        <v>0.4363151507726063</v>
      </c>
      <c r="Q720" s="34">
        <v>48.661315150772602</v>
      </c>
      <c r="R720" s="34">
        <v>48.193742441963643</v>
      </c>
      <c r="S720" s="34"/>
      <c r="T720" s="34">
        <v>160.96099999999996</v>
      </c>
      <c r="U720" s="34">
        <v>1.456292856060331</v>
      </c>
      <c r="V720" s="34">
        <v>162.4172928560603</v>
      </c>
      <c r="W720" s="34">
        <v>160.85667137793487</v>
      </c>
      <c r="X720" s="34">
        <v>12.288000000000002</v>
      </c>
      <c r="Y720" s="34">
        <v>0.11117554323885512</v>
      </c>
      <c r="Z720" s="34">
        <v>12.399175543238858</v>
      </c>
      <c r="AA720" s="34">
        <v>12.280035399208906</v>
      </c>
      <c r="AB720" s="34">
        <v>173.24899999999997</v>
      </c>
      <c r="AC720" s="34">
        <v>1.567468399299186</v>
      </c>
      <c r="AD720" s="34">
        <v>174.81646839929917</v>
      </c>
      <c r="AE720" s="34">
        <v>173.13670677714379</v>
      </c>
    </row>
    <row r="721" spans="1:31" x14ac:dyDescent="0.3">
      <c r="A721" s="18">
        <v>45442</v>
      </c>
      <c r="B721" s="2">
        <v>13</v>
      </c>
      <c r="C721" s="2" t="s">
        <v>178</v>
      </c>
      <c r="D721" s="9">
        <v>18.258188000000001</v>
      </c>
      <c r="E721">
        <v>9.5486860000000007E-3</v>
      </c>
      <c r="G721" s="34">
        <v>44.478999999999999</v>
      </c>
      <c r="H721" s="34">
        <v>0.49785451449400298</v>
      </c>
      <c r="I721" s="34">
        <v>44.976854514494001</v>
      </c>
      <c r="J721" s="34">
        <v>44.547384653467411</v>
      </c>
      <c r="K721" s="34">
        <v>3.9719999999999995</v>
      </c>
      <c r="L721" s="34">
        <v>4.445869132782166E-2</v>
      </c>
      <c r="M721" s="34">
        <v>4.0164586913278209</v>
      </c>
      <c r="N721" s="34">
        <v>3.9781067884523607</v>
      </c>
      <c r="O721" s="34">
        <v>48.451000000000001</v>
      </c>
      <c r="P721" s="34">
        <v>0.54231320582182463</v>
      </c>
      <c r="Q721" s="34">
        <v>48.993313205821821</v>
      </c>
      <c r="R721" s="34">
        <v>48.525491441919769</v>
      </c>
      <c r="S721" s="34"/>
      <c r="T721" s="34">
        <v>162.72299999999996</v>
      </c>
      <c r="U721" s="34">
        <v>1.8213624443446936</v>
      </c>
      <c r="V721" s="34">
        <v>164.54436244434464</v>
      </c>
      <c r="W721" s="34">
        <v>162.97317999429339</v>
      </c>
      <c r="X721" s="34">
        <v>12.493</v>
      </c>
      <c r="Y721" s="34">
        <v>0.13983444883143911</v>
      </c>
      <c r="Z721" s="34">
        <v>12.632834448831439</v>
      </c>
      <c r="AA721" s="34">
        <v>12.512207479389565</v>
      </c>
      <c r="AB721" s="34">
        <v>175.21599999999995</v>
      </c>
      <c r="AC721" s="34">
        <v>1.9611968931761328</v>
      </c>
      <c r="AD721" s="34">
        <v>177.17719689317607</v>
      </c>
      <c r="AE721" s="34">
        <v>175.48538747368295</v>
      </c>
    </row>
    <row r="722" spans="1:31" x14ac:dyDescent="0.3">
      <c r="A722" s="18">
        <v>45442</v>
      </c>
      <c r="B722" s="2">
        <v>14</v>
      </c>
      <c r="C722" s="2" t="s">
        <v>178</v>
      </c>
      <c r="D722" s="9">
        <v>24.514115</v>
      </c>
      <c r="E722">
        <v>9.5785569999999997E-3</v>
      </c>
      <c r="G722" s="34">
        <v>45.395999999999994</v>
      </c>
      <c r="H722" s="34">
        <v>0.37291044719045202</v>
      </c>
      <c r="I722" s="34">
        <v>45.768910447190443</v>
      </c>
      <c r="J722" s="34">
        <v>45.330510329644135</v>
      </c>
      <c r="K722" s="34">
        <v>4.0490000000000004</v>
      </c>
      <c r="L722" s="34">
        <v>3.3260956927353529E-2</v>
      </c>
      <c r="M722" s="34">
        <v>4.082260956927354</v>
      </c>
      <c r="N722" s="34">
        <v>4.0431587876625512</v>
      </c>
      <c r="O722" s="34">
        <v>49.444999999999993</v>
      </c>
      <c r="P722" s="34">
        <v>0.40617140411780556</v>
      </c>
      <c r="Q722" s="34">
        <v>49.8511714041178</v>
      </c>
      <c r="R722" s="34">
        <v>49.373669117306683</v>
      </c>
      <c r="S722" s="34"/>
      <c r="T722" s="34">
        <v>164.74199999999993</v>
      </c>
      <c r="U722" s="34">
        <v>1.3532913228268886</v>
      </c>
      <c r="V722" s="34">
        <v>166.09529132282682</v>
      </c>
      <c r="W722" s="34">
        <v>164.50433810745952</v>
      </c>
      <c r="X722" s="34">
        <v>12.323000000000002</v>
      </c>
      <c r="Y722" s="34">
        <v>0.10122864218715177</v>
      </c>
      <c r="Z722" s="34">
        <v>12.424228642187154</v>
      </c>
      <c r="AA722" s="34">
        <v>12.305222459956932</v>
      </c>
      <c r="AB722" s="34">
        <v>177.06499999999994</v>
      </c>
      <c r="AC722" s="34">
        <v>1.4545199650140404</v>
      </c>
      <c r="AD722" s="34">
        <v>178.51951996501398</v>
      </c>
      <c r="AE722" s="34">
        <v>176.80956056741644</v>
      </c>
    </row>
    <row r="723" spans="1:31" x14ac:dyDescent="0.3">
      <c r="A723" s="18">
        <v>45442</v>
      </c>
      <c r="B723" s="2">
        <v>15</v>
      </c>
      <c r="C723" s="2" t="s">
        <v>178</v>
      </c>
      <c r="D723" s="9">
        <v>24.334655000000001</v>
      </c>
      <c r="E723">
        <v>9.7302789999999997E-3</v>
      </c>
      <c r="G723" s="34">
        <v>45.044000000000004</v>
      </c>
      <c r="H723" s="34">
        <v>0.32548508674992388</v>
      </c>
      <c r="I723" s="34">
        <v>45.369485086749926</v>
      </c>
      <c r="J723" s="34">
        <v>44.92802733876951</v>
      </c>
      <c r="K723" s="34">
        <v>4.0880000000000001</v>
      </c>
      <c r="L723" s="34">
        <v>2.9539628688253459E-2</v>
      </c>
      <c r="M723" s="34">
        <v>4.1175396286882533</v>
      </c>
      <c r="N723" s="34">
        <v>4.0774748193075601</v>
      </c>
      <c r="O723" s="34">
        <v>49.132000000000005</v>
      </c>
      <c r="P723" s="34">
        <v>0.35502471543817732</v>
      </c>
      <c r="Q723" s="34">
        <v>49.487024715438181</v>
      </c>
      <c r="R723" s="34">
        <v>49.005502158077071</v>
      </c>
      <c r="S723" s="34"/>
      <c r="T723" s="34">
        <v>163.76999999999995</v>
      </c>
      <c r="U723" s="34">
        <v>1.1833916316720321</v>
      </c>
      <c r="V723" s="34">
        <v>164.95339163167199</v>
      </c>
      <c r="W723" s="34">
        <v>163.34834910909956</v>
      </c>
      <c r="X723" s="34">
        <v>12.321</v>
      </c>
      <c r="Y723" s="34">
        <v>8.9030764449112232E-2</v>
      </c>
      <c r="Z723" s="34">
        <v>12.410030764449113</v>
      </c>
      <c r="AA723" s="34">
        <v>12.28927770271244</v>
      </c>
      <c r="AB723" s="34">
        <v>176.09099999999995</v>
      </c>
      <c r="AC723" s="34">
        <v>1.2724223961211443</v>
      </c>
      <c r="AD723" s="34">
        <v>177.36342239612111</v>
      </c>
      <c r="AE723" s="34">
        <v>175.637626811812</v>
      </c>
    </row>
    <row r="724" spans="1:31" x14ac:dyDescent="0.3">
      <c r="A724" s="18">
        <v>45442</v>
      </c>
      <c r="B724" s="2">
        <v>16</v>
      </c>
      <c r="C724" s="2" t="s">
        <v>178</v>
      </c>
      <c r="D724" s="9">
        <v>25.184321000000001</v>
      </c>
      <c r="E724">
        <v>1.0031276E-2</v>
      </c>
      <c r="G724" s="34">
        <v>43.814999999999984</v>
      </c>
      <c r="H724" s="34">
        <v>0.33658285299748231</v>
      </c>
      <c r="I724" s="34">
        <v>44.151582852997464</v>
      </c>
      <c r="J724" s="34">
        <v>43.708686139562182</v>
      </c>
      <c r="K724" s="34">
        <v>4.051000000000001</v>
      </c>
      <c r="L724" s="34">
        <v>3.1119414298591844E-2</v>
      </c>
      <c r="M724" s="34">
        <v>4.0821194142985933</v>
      </c>
      <c r="N724" s="34">
        <v>4.0411705477888056</v>
      </c>
      <c r="O724" s="34">
        <v>47.865999999999985</v>
      </c>
      <c r="P724" s="34">
        <v>0.36770226729607414</v>
      </c>
      <c r="Q724" s="34">
        <v>48.23370226729606</v>
      </c>
      <c r="R724" s="34">
        <v>47.749856687350984</v>
      </c>
      <c r="S724" s="34"/>
      <c r="T724" s="34">
        <v>159.51100000000002</v>
      </c>
      <c r="U724" s="34">
        <v>1.2253490234960955</v>
      </c>
      <c r="V724" s="34">
        <v>160.73634902349613</v>
      </c>
      <c r="W724" s="34">
        <v>159.12395834320913</v>
      </c>
      <c r="X724" s="34">
        <v>12.359000000000002</v>
      </c>
      <c r="Y724" s="34">
        <v>9.4940716197555314E-2</v>
      </c>
      <c r="Z724" s="34">
        <v>12.453940716197557</v>
      </c>
      <c r="AA724" s="34">
        <v>12.329011799585743</v>
      </c>
      <c r="AB724" s="34">
        <v>171.87000000000003</v>
      </c>
      <c r="AC724" s="34">
        <v>1.3202897396936508</v>
      </c>
      <c r="AD724" s="34">
        <v>173.1902897396937</v>
      </c>
      <c r="AE724" s="34">
        <v>171.45297014279487</v>
      </c>
    </row>
    <row r="725" spans="1:31" x14ac:dyDescent="0.3">
      <c r="A725" s="18">
        <v>45442</v>
      </c>
      <c r="B725" s="2">
        <v>17</v>
      </c>
      <c r="C725" s="2" t="s">
        <v>178</v>
      </c>
      <c r="D725" s="9">
        <v>22.493207999999999</v>
      </c>
      <c r="E725">
        <v>1.0368851E-2</v>
      </c>
      <c r="G725" s="34">
        <v>42.018999999999998</v>
      </c>
      <c r="H725" s="34">
        <v>0.41033370673509251</v>
      </c>
      <c r="I725" s="34">
        <v>42.429333706735093</v>
      </c>
      <c r="J725" s="34">
        <v>41.989390267500681</v>
      </c>
      <c r="K725" s="34">
        <v>3.9529999999999998</v>
      </c>
      <c r="L725" s="34">
        <v>3.8602754533040302E-2</v>
      </c>
      <c r="M725" s="34">
        <v>3.9916027545330404</v>
      </c>
      <c r="N725" s="34">
        <v>3.9502144203200977</v>
      </c>
      <c r="O725" s="34">
        <v>45.972000000000001</v>
      </c>
      <c r="P725" s="34">
        <v>0.4489364612681328</v>
      </c>
      <c r="Q725" s="34">
        <v>46.420936461268134</v>
      </c>
      <c r="R725" s="34">
        <v>45.939604687820776</v>
      </c>
      <c r="S725" s="34"/>
      <c r="T725" s="34">
        <v>152.97000000000003</v>
      </c>
      <c r="U725" s="34">
        <v>1.4938182041283017</v>
      </c>
      <c r="V725" s="34">
        <v>154.46381820412833</v>
      </c>
      <c r="W725" s="34">
        <v>152.86220588827865</v>
      </c>
      <c r="X725" s="34">
        <v>11.988000000000001</v>
      </c>
      <c r="Y725" s="34">
        <v>0.11706800438706989</v>
      </c>
      <c r="Z725" s="34">
        <v>12.105068004387071</v>
      </c>
      <c r="AA725" s="34">
        <v>11.979552357904716</v>
      </c>
      <c r="AB725" s="34">
        <v>164.95800000000003</v>
      </c>
      <c r="AC725" s="34">
        <v>1.6108862085153717</v>
      </c>
      <c r="AD725" s="34">
        <v>166.56888620851541</v>
      </c>
      <c r="AE725" s="34">
        <v>164.84175824618336</v>
      </c>
    </row>
    <row r="726" spans="1:31" x14ac:dyDescent="0.3">
      <c r="A726" s="18">
        <v>45442</v>
      </c>
      <c r="B726" s="2">
        <v>18</v>
      </c>
      <c r="C726" s="2" t="s">
        <v>178</v>
      </c>
      <c r="D726" s="9">
        <v>20.223071999999998</v>
      </c>
      <c r="E726">
        <v>1.0316933E-2</v>
      </c>
      <c r="G726" s="34">
        <v>39.326000000000001</v>
      </c>
      <c r="H726" s="34">
        <v>0.25242322093537911</v>
      </c>
      <c r="I726" s="34">
        <v>39.578423220935377</v>
      </c>
      <c r="J726" s="34">
        <v>39.170095280319345</v>
      </c>
      <c r="K726" s="34">
        <v>3.7749999999999999</v>
      </c>
      <c r="L726" s="34">
        <v>2.4230729263872656E-2</v>
      </c>
      <c r="M726" s="34">
        <v>3.7992307292638725</v>
      </c>
      <c r="N726" s="34">
        <v>3.7600343203785158</v>
      </c>
      <c r="O726" s="34">
        <v>43.100999999999999</v>
      </c>
      <c r="P726" s="34">
        <v>0.27665395019925176</v>
      </c>
      <c r="Q726" s="34">
        <v>43.377653950199253</v>
      </c>
      <c r="R726" s="34">
        <v>42.93012960069786</v>
      </c>
      <c r="S726" s="34"/>
      <c r="T726" s="34">
        <v>145.43799999999999</v>
      </c>
      <c r="U726" s="34">
        <v>0.93352815965009572</v>
      </c>
      <c r="V726" s="34">
        <v>146.3715281596501</v>
      </c>
      <c r="W726" s="34">
        <v>144.86142291051937</v>
      </c>
      <c r="X726" s="34">
        <v>11.775</v>
      </c>
      <c r="Y726" s="34">
        <v>7.558061909459618E-2</v>
      </c>
      <c r="Z726" s="34">
        <v>11.850580619094597</v>
      </c>
      <c r="AA726" s="34">
        <v>11.728318972836298</v>
      </c>
      <c r="AB726" s="34">
        <v>157.21299999999999</v>
      </c>
      <c r="AC726" s="34">
        <v>1.009108778744692</v>
      </c>
      <c r="AD726" s="34">
        <v>158.22210877874468</v>
      </c>
      <c r="AE726" s="34">
        <v>156.58974188335566</v>
      </c>
    </row>
    <row r="727" spans="1:31" x14ac:dyDescent="0.3">
      <c r="A727" s="18">
        <v>45442</v>
      </c>
      <c r="B727" s="2">
        <v>19</v>
      </c>
      <c r="C727" s="2" t="s">
        <v>178</v>
      </c>
      <c r="D727" s="9">
        <v>24.353489</v>
      </c>
      <c r="E727">
        <v>1.0475521E-2</v>
      </c>
      <c r="G727" s="34">
        <v>37.176000000000002</v>
      </c>
      <c r="H727" s="34">
        <v>0.28619864187795352</v>
      </c>
      <c r="I727" s="34">
        <v>37.462198641877954</v>
      </c>
      <c r="J727" s="34">
        <v>37.06976259329879</v>
      </c>
      <c r="K727" s="34">
        <v>3.7060000000000004</v>
      </c>
      <c r="L727" s="34">
        <v>2.8530561835584677E-2</v>
      </c>
      <c r="M727" s="34">
        <v>3.7345305618355851</v>
      </c>
      <c r="N727" s="34">
        <v>3.6954094085099345</v>
      </c>
      <c r="O727" s="34">
        <v>40.882000000000005</v>
      </c>
      <c r="P727" s="34">
        <v>0.31472920371353819</v>
      </c>
      <c r="Q727" s="34">
        <v>41.196729203713538</v>
      </c>
      <c r="R727" s="34">
        <v>40.765172001808722</v>
      </c>
      <c r="S727" s="34"/>
      <c r="T727" s="34">
        <v>139.96800000000002</v>
      </c>
      <c r="U727" s="34">
        <v>1.0775406581228053</v>
      </c>
      <c r="V727" s="34">
        <v>141.04554065812283</v>
      </c>
      <c r="W727" s="34">
        <v>139.5680151350023</v>
      </c>
      <c r="X727" s="34">
        <v>11.482999999999995</v>
      </c>
      <c r="Y727" s="34">
        <v>8.8401630209934884E-2</v>
      </c>
      <c r="Z727" s="34">
        <v>11.57140163020993</v>
      </c>
      <c r="AA727" s="34">
        <v>11.450185169433231</v>
      </c>
      <c r="AB727" s="34">
        <v>151.45100000000002</v>
      </c>
      <c r="AC727" s="34">
        <v>1.1659422883327402</v>
      </c>
      <c r="AD727" s="34">
        <v>152.61694228833275</v>
      </c>
      <c r="AE727" s="34">
        <v>151.01820030443554</v>
      </c>
    </row>
    <row r="728" spans="1:31" x14ac:dyDescent="0.3">
      <c r="A728" s="18">
        <v>45442</v>
      </c>
      <c r="B728" s="2">
        <v>20</v>
      </c>
      <c r="C728" s="2" t="s">
        <v>178</v>
      </c>
      <c r="D728" s="9">
        <v>43.661721</v>
      </c>
      <c r="E728">
        <v>1.0773517999999999E-2</v>
      </c>
      <c r="G728" s="34">
        <v>35.14</v>
      </c>
      <c r="H728" s="34">
        <v>9.4413268523637905E-2</v>
      </c>
      <c r="I728" s="34">
        <v>35.234413268523639</v>
      </c>
      <c r="J728" s="34">
        <v>34.854814682955762</v>
      </c>
      <c r="K728" s="34">
        <v>3.617</v>
      </c>
      <c r="L728" s="34">
        <v>9.718064662777413E-3</v>
      </c>
      <c r="M728" s="34">
        <v>3.6267180646627772</v>
      </c>
      <c r="N728" s="34">
        <v>3.5876455523122077</v>
      </c>
      <c r="O728" s="34">
        <v>38.756999999999998</v>
      </c>
      <c r="P728" s="34">
        <v>0.10413133318641532</v>
      </c>
      <c r="Q728" s="34">
        <v>38.861131333186414</v>
      </c>
      <c r="R728" s="34">
        <v>38.442460235267973</v>
      </c>
      <c r="S728" s="34"/>
      <c r="T728" s="34">
        <v>133.91199999999998</v>
      </c>
      <c r="U728" s="34">
        <v>0.35979139483601014</v>
      </c>
      <c r="V728" s="34">
        <v>134.27179139483599</v>
      </c>
      <c r="W728" s="34">
        <v>132.82521183335146</v>
      </c>
      <c r="X728" s="34">
        <v>11.181999999999997</v>
      </c>
      <c r="Y728" s="34">
        <v>3.0043516466457559E-2</v>
      </c>
      <c r="Z728" s="34">
        <v>11.212043516466455</v>
      </c>
      <c r="AA728" s="34">
        <v>11.09125036382502</v>
      </c>
      <c r="AB728" s="34">
        <v>145.09399999999997</v>
      </c>
      <c r="AC728" s="34">
        <v>0.38983491130246772</v>
      </c>
      <c r="AD728" s="34">
        <v>145.48383491130244</v>
      </c>
      <c r="AE728" s="34">
        <v>143.91646219717649</v>
      </c>
    </row>
    <row r="729" spans="1:31" x14ac:dyDescent="0.3">
      <c r="A729" s="18">
        <v>45442</v>
      </c>
      <c r="B729" s="2">
        <v>21</v>
      </c>
      <c r="C729" s="2" t="s">
        <v>178</v>
      </c>
      <c r="D729" s="9">
        <v>28.888503</v>
      </c>
      <c r="E729">
        <v>1.0624402E-2</v>
      </c>
      <c r="G729" s="34">
        <v>32.597999999999999</v>
      </c>
      <c r="H729" s="34">
        <v>1.0628147054408283E-2</v>
      </c>
      <c r="I729" s="34">
        <v>32.608628147054404</v>
      </c>
      <c r="J729" s="34">
        <v>32.262180972951583</v>
      </c>
      <c r="K729" s="34">
        <v>3.3609999999999998</v>
      </c>
      <c r="L729" s="34">
        <v>1.0958096278871783E-3</v>
      </c>
      <c r="M729" s="34">
        <v>3.362095809627887</v>
      </c>
      <c r="N729" s="34">
        <v>3.3263755521838849</v>
      </c>
      <c r="O729" s="34">
        <v>35.958999999999996</v>
      </c>
      <c r="P729" s="34">
        <v>1.172395668229546E-2</v>
      </c>
      <c r="Q729" s="34">
        <v>35.970723956682292</v>
      </c>
      <c r="R729" s="34">
        <v>35.588556525135466</v>
      </c>
      <c r="S729" s="34"/>
      <c r="T729" s="34">
        <v>126.68099999999995</v>
      </c>
      <c r="U729" s="34">
        <v>4.1302665715672593E-2</v>
      </c>
      <c r="V729" s="34">
        <v>126.72230266571563</v>
      </c>
      <c r="W729" s="34">
        <v>125.37595397982939</v>
      </c>
      <c r="X729" s="34">
        <v>10.449</v>
      </c>
      <c r="Y729" s="34">
        <v>3.406758346263947E-3</v>
      </c>
      <c r="Z729" s="34">
        <v>10.452406758346264</v>
      </c>
      <c r="AA729" s="34">
        <v>10.341356187078077</v>
      </c>
      <c r="AB729" s="34">
        <v>137.12999999999997</v>
      </c>
      <c r="AC729" s="34">
        <v>4.4709424061936537E-2</v>
      </c>
      <c r="AD729" s="34">
        <v>137.17470942406189</v>
      </c>
      <c r="AE729" s="34">
        <v>135.71731016690745</v>
      </c>
    </row>
    <row r="730" spans="1:31" x14ac:dyDescent="0.3">
      <c r="A730" s="18">
        <v>45442</v>
      </c>
      <c r="B730" s="2">
        <v>22</v>
      </c>
      <c r="C730" s="2" t="s">
        <v>178</v>
      </c>
      <c r="D730" s="9">
        <v>21.599910000000001</v>
      </c>
      <c r="E730">
        <v>1.0465122E-2</v>
      </c>
      <c r="G730" s="34">
        <v>30.492999999999999</v>
      </c>
      <c r="H730" s="34">
        <v>0.17795033862918216</v>
      </c>
      <c r="I730" s="34">
        <v>30.670950338629179</v>
      </c>
      <c r="J730" s="34">
        <v>30.349975101479483</v>
      </c>
      <c r="K730" s="34">
        <v>3.0279999999999996</v>
      </c>
      <c r="L730" s="34">
        <v>1.7670731819406538E-2</v>
      </c>
      <c r="M730" s="34">
        <v>3.0456707318194063</v>
      </c>
      <c r="N730" s="34">
        <v>3.0137974160390866</v>
      </c>
      <c r="O730" s="34">
        <v>33.521000000000001</v>
      </c>
      <c r="P730" s="34">
        <v>0.1956210704485887</v>
      </c>
      <c r="Q730" s="34">
        <v>33.716621070448582</v>
      </c>
      <c r="R730" s="34">
        <v>33.363772517518569</v>
      </c>
      <c r="S730" s="34"/>
      <c r="T730" s="34">
        <v>118.74</v>
      </c>
      <c r="U730" s="34">
        <v>0.69294012425242157</v>
      </c>
      <c r="V730" s="34">
        <v>119.43294012425241</v>
      </c>
      <c r="W730" s="34">
        <v>118.1830598350334</v>
      </c>
      <c r="X730" s="34">
        <v>9.8450000000000006</v>
      </c>
      <c r="Y730" s="34">
        <v>5.7453221519834015E-2</v>
      </c>
      <c r="Z730" s="34">
        <v>9.9024532215198349</v>
      </c>
      <c r="AA730" s="34">
        <v>9.798822840457337</v>
      </c>
      <c r="AB730" s="34">
        <v>128.58500000000001</v>
      </c>
      <c r="AC730" s="34">
        <v>0.75039334577225558</v>
      </c>
      <c r="AD730" s="34">
        <v>129.33539334577225</v>
      </c>
      <c r="AE730" s="34">
        <v>127.98188267549074</v>
      </c>
    </row>
    <row r="731" spans="1:31" x14ac:dyDescent="0.3">
      <c r="A731" s="18">
        <v>45442</v>
      </c>
      <c r="B731" s="2">
        <v>23</v>
      </c>
      <c r="C731" s="2" t="s">
        <v>178</v>
      </c>
      <c r="D731" s="9">
        <v>19.447018</v>
      </c>
      <c r="E731">
        <v>1.0722852999999999E-2</v>
      </c>
      <c r="G731" s="34">
        <v>27.623999999999999</v>
      </c>
      <c r="H731" s="34">
        <v>0.21248438401933234</v>
      </c>
      <c r="I731" s="34">
        <v>27.836484384019332</v>
      </c>
      <c r="J731" s="34">
        <v>27.537997853932698</v>
      </c>
      <c r="K731" s="34">
        <v>2.798</v>
      </c>
      <c r="L731" s="34">
        <v>2.1522274344269187E-2</v>
      </c>
      <c r="M731" s="34">
        <v>2.8195222743442692</v>
      </c>
      <c r="N731" s="34">
        <v>2.7892889514662498</v>
      </c>
      <c r="O731" s="34">
        <v>30.421999999999997</v>
      </c>
      <c r="P731" s="34">
        <v>0.23400665836360152</v>
      </c>
      <c r="Q731" s="34">
        <v>30.656006658363602</v>
      </c>
      <c r="R731" s="34">
        <v>30.327286805398948</v>
      </c>
      <c r="S731" s="34"/>
      <c r="T731" s="34">
        <v>107.468</v>
      </c>
      <c r="U731" s="34">
        <v>0.82664609693706959</v>
      </c>
      <c r="V731" s="34">
        <v>108.29464609693707</v>
      </c>
      <c r="W731" s="34">
        <v>107.1334185261526</v>
      </c>
      <c r="X731" s="34">
        <v>9.1140000000000025</v>
      </c>
      <c r="Y731" s="34">
        <v>7.0105078046343597E-2</v>
      </c>
      <c r="Z731" s="34">
        <v>9.1841050780463469</v>
      </c>
      <c r="AA731" s="34">
        <v>9.0856252693579034</v>
      </c>
      <c r="AB731" s="34">
        <v>116.58200000000001</v>
      </c>
      <c r="AC731" s="34">
        <v>0.89675117498341317</v>
      </c>
      <c r="AD731" s="34">
        <v>117.47875117498342</v>
      </c>
      <c r="AE731" s="34">
        <v>116.2190437955105</v>
      </c>
    </row>
    <row r="732" spans="1:31" x14ac:dyDescent="0.3">
      <c r="A732" s="18">
        <v>45442</v>
      </c>
      <c r="B732" s="2">
        <v>24</v>
      </c>
      <c r="C732" s="2" t="s">
        <v>23</v>
      </c>
      <c r="D732" s="9">
        <v>16.352498000000001</v>
      </c>
      <c r="E732">
        <v>1.1132527999999999E-2</v>
      </c>
      <c r="G732" s="34">
        <v>26.068999999999999</v>
      </c>
      <c r="H732" s="34">
        <v>0.22956042605231397</v>
      </c>
      <c r="I732" s="34">
        <v>26.298560426052312</v>
      </c>
      <c r="J732" s="34">
        <v>26.005790965749593</v>
      </c>
      <c r="K732" s="34">
        <v>2.5359999999999996</v>
      </c>
      <c r="L732" s="34">
        <v>2.2331705875509925E-2</v>
      </c>
      <c r="M732" s="34">
        <v>2.5583317058755095</v>
      </c>
      <c r="N732" s="34">
        <v>2.5298510065265627</v>
      </c>
      <c r="O732" s="34">
        <v>28.604999999999997</v>
      </c>
      <c r="P732" s="34">
        <v>0.25189213192782389</v>
      </c>
      <c r="Q732" s="34">
        <v>28.856892131927822</v>
      </c>
      <c r="R732" s="34">
        <v>28.535641972276157</v>
      </c>
      <c r="S732" s="34"/>
      <c r="T732" s="34">
        <v>98.127000000000052</v>
      </c>
      <c r="U732" s="34">
        <v>0.86409436216331381</v>
      </c>
      <c r="V732" s="34">
        <v>98.991094362163366</v>
      </c>
      <c r="W732" s="34">
        <v>97.889073232425943</v>
      </c>
      <c r="X732" s="34">
        <v>8.4359999999999982</v>
      </c>
      <c r="Y732" s="34">
        <v>7.4286384371372916E-2</v>
      </c>
      <c r="Z732" s="34">
        <v>8.510286384371371</v>
      </c>
      <c r="AA732" s="34">
        <v>8.4155453829093378</v>
      </c>
      <c r="AB732" s="34">
        <v>106.56300000000005</v>
      </c>
      <c r="AC732" s="34">
        <v>0.93838074653468673</v>
      </c>
      <c r="AD732" s="34">
        <v>107.50138074653474</v>
      </c>
      <c r="AE732" s="34">
        <v>106.30461861533529</v>
      </c>
    </row>
    <row r="733" spans="1:31" x14ac:dyDescent="0.3">
      <c r="A733" s="18">
        <v>45443</v>
      </c>
      <c r="B733" s="2">
        <v>1</v>
      </c>
      <c r="C733" s="2" t="s">
        <v>23</v>
      </c>
      <c r="D733" s="9">
        <v>15.774236</v>
      </c>
      <c r="E733">
        <v>1.1442103E-2</v>
      </c>
      <c r="G733" s="34">
        <v>25.046000000000006</v>
      </c>
      <c r="H733" s="34">
        <v>0.2464652863661522</v>
      </c>
      <c r="I733" s="34">
        <v>25.292465286366159</v>
      </c>
      <c r="J733" s="34">
        <v>25.003066293435634</v>
      </c>
      <c r="K733" s="34">
        <v>2.448</v>
      </c>
      <c r="L733" s="34">
        <v>2.4089556057827213E-2</v>
      </c>
      <c r="M733" s="34">
        <v>2.4720895560578273</v>
      </c>
      <c r="N733" s="34">
        <v>2.4438036527321891</v>
      </c>
      <c r="O733" s="34">
        <v>27.494000000000007</v>
      </c>
      <c r="P733" s="34">
        <v>0.27055484242397942</v>
      </c>
      <c r="Q733" s="34">
        <v>27.764554842423987</v>
      </c>
      <c r="R733" s="34">
        <v>27.446869946167823</v>
      </c>
      <c r="S733" s="34"/>
      <c r="T733" s="34">
        <v>92.65800000000003</v>
      </c>
      <c r="U733" s="34">
        <v>0.91180150539467109</v>
      </c>
      <c r="V733" s="34">
        <v>93.569801505394707</v>
      </c>
      <c r="W733" s="34">
        <v>92.499166198880417</v>
      </c>
      <c r="X733" s="34">
        <v>8.1590000000000007</v>
      </c>
      <c r="Y733" s="34">
        <v>8.0288679687831793E-2</v>
      </c>
      <c r="Z733" s="34">
        <v>8.2392886796878333</v>
      </c>
      <c r="AA733" s="34">
        <v>8.1450138899681104</v>
      </c>
      <c r="AB733" s="34">
        <v>100.81700000000004</v>
      </c>
      <c r="AC733" s="34">
        <v>0.99209018508250291</v>
      </c>
      <c r="AD733" s="34">
        <v>101.80909018508254</v>
      </c>
      <c r="AE733" s="34">
        <v>100.64418008884853</v>
      </c>
    </row>
    <row r="734" spans="1:31" x14ac:dyDescent="0.3">
      <c r="A734" s="18">
        <v>45443</v>
      </c>
      <c r="B734" s="2">
        <v>2</v>
      </c>
      <c r="C734" s="2" t="s">
        <v>23</v>
      </c>
      <c r="D734" s="9">
        <v>18.094961999999999</v>
      </c>
      <c r="E734">
        <v>1.1368512000000001E-2</v>
      </c>
      <c r="G734" s="34">
        <v>24.448</v>
      </c>
      <c r="H734" s="34">
        <v>0.29131983257241945</v>
      </c>
      <c r="I734" s="34">
        <v>24.73931983257242</v>
      </c>
      <c r="J734" s="34">
        <v>24.458070578183982</v>
      </c>
      <c r="K734" s="34">
        <v>2.3769999999999998</v>
      </c>
      <c r="L734" s="34">
        <v>2.8324085488573337E-2</v>
      </c>
      <c r="M734" s="34">
        <v>2.4053240854885729</v>
      </c>
      <c r="N734" s="34">
        <v>2.3779791297588071</v>
      </c>
      <c r="O734" s="34">
        <v>26.824999999999999</v>
      </c>
      <c r="P734" s="34">
        <v>0.31964391806099279</v>
      </c>
      <c r="Q734" s="34">
        <v>27.144643918060993</v>
      </c>
      <c r="R734" s="34">
        <v>26.836049707942788</v>
      </c>
      <c r="S734" s="34"/>
      <c r="T734" s="34">
        <v>89.698000000000022</v>
      </c>
      <c r="U734" s="34">
        <v>1.0688320656937536</v>
      </c>
      <c r="V734" s="34">
        <v>90.766832065693777</v>
      </c>
      <c r="W734" s="34">
        <v>89.734948246152953</v>
      </c>
      <c r="X734" s="34">
        <v>8.0499999999999989</v>
      </c>
      <c r="Y734" s="34">
        <v>9.5922965159030441E-2</v>
      </c>
      <c r="Z734" s="34">
        <v>8.1459229651590288</v>
      </c>
      <c r="AA734" s="34">
        <v>8.0533159421785427</v>
      </c>
      <c r="AB734" s="34">
        <v>97.748000000000019</v>
      </c>
      <c r="AC734" s="34">
        <v>1.1647550308527841</v>
      </c>
      <c r="AD734" s="34">
        <v>98.912755030852807</v>
      </c>
      <c r="AE734" s="34">
        <v>97.788264188331496</v>
      </c>
    </row>
    <row r="735" spans="1:31" x14ac:dyDescent="0.3">
      <c r="A735" s="18">
        <v>45443</v>
      </c>
      <c r="B735" s="2">
        <v>3</v>
      </c>
      <c r="C735" s="2" t="s">
        <v>23</v>
      </c>
      <c r="D735" s="9">
        <v>14.47372</v>
      </c>
      <c r="E735">
        <v>1.1441579E-2</v>
      </c>
      <c r="G735" s="34">
        <v>24.038</v>
      </c>
      <c r="H735" s="34">
        <v>0.27894530527429384</v>
      </c>
      <c r="I735" s="34">
        <v>24.316945305274295</v>
      </c>
      <c r="J735" s="34">
        <v>24.038721054525322</v>
      </c>
      <c r="K735" s="34">
        <v>2.407</v>
      </c>
      <c r="L735" s="34">
        <v>2.7931664439438612E-2</v>
      </c>
      <c r="M735" s="34">
        <v>2.4349316644394388</v>
      </c>
      <c r="N735" s="34">
        <v>2.4070722014411534</v>
      </c>
      <c r="O735" s="34">
        <v>26.445</v>
      </c>
      <c r="P735" s="34">
        <v>0.30687696971373246</v>
      </c>
      <c r="Q735" s="34">
        <v>26.751876969713734</v>
      </c>
      <c r="R735" s="34">
        <v>26.445793255966475</v>
      </c>
      <c r="S735" s="34"/>
      <c r="T735" s="34">
        <v>88.390999999999963</v>
      </c>
      <c r="U735" s="34">
        <v>1.0257198801273024</v>
      </c>
      <c r="V735" s="34">
        <v>89.41671988012726</v>
      </c>
      <c r="W735" s="34">
        <v>88.393651415697917</v>
      </c>
      <c r="X735" s="34">
        <v>7.9510000000000005</v>
      </c>
      <c r="Y735" s="34">
        <v>9.2266166995420187E-2</v>
      </c>
      <c r="Z735" s="34">
        <v>8.0432661669954211</v>
      </c>
      <c r="AA735" s="34">
        <v>7.9512385017277163</v>
      </c>
      <c r="AB735" s="34">
        <v>96.341999999999956</v>
      </c>
      <c r="AC735" s="34">
        <v>1.1179860471227225</v>
      </c>
      <c r="AD735" s="34">
        <v>97.459986047122683</v>
      </c>
      <c r="AE735" s="34">
        <v>96.344889917425633</v>
      </c>
    </row>
    <row r="736" spans="1:31" x14ac:dyDescent="0.3">
      <c r="A736" s="18">
        <v>45443</v>
      </c>
      <c r="B736" s="2">
        <v>4</v>
      </c>
      <c r="C736" s="2" t="s">
        <v>23</v>
      </c>
      <c r="D736" s="9">
        <v>12.444542999999999</v>
      </c>
      <c r="E736">
        <v>1.0911084E-2</v>
      </c>
      <c r="G736" s="34">
        <v>24.006999999999998</v>
      </c>
      <c r="H736" s="34">
        <v>0.31367733698271288</v>
      </c>
      <c r="I736" s="34">
        <v>24.320677336982712</v>
      </c>
      <c r="J736" s="34">
        <v>24.055312383621999</v>
      </c>
      <c r="K736" s="34">
        <v>2.4029999999999996</v>
      </c>
      <c r="L736" s="34">
        <v>3.1397785677904737E-2</v>
      </c>
      <c r="M736" s="34">
        <v>2.4343977856779042</v>
      </c>
      <c r="N736" s="34">
        <v>2.4078358669489588</v>
      </c>
      <c r="O736" s="34">
        <v>26.409999999999997</v>
      </c>
      <c r="P736" s="34">
        <v>0.34507512266061763</v>
      </c>
      <c r="Q736" s="34">
        <v>26.755075122660617</v>
      </c>
      <c r="R736" s="34">
        <v>26.463148250570956</v>
      </c>
      <c r="S736" s="34"/>
      <c r="T736" s="34">
        <v>88.455000000000027</v>
      </c>
      <c r="U736" s="34">
        <v>1.1557599384681916</v>
      </c>
      <c r="V736" s="34">
        <v>89.61075993846822</v>
      </c>
      <c r="W736" s="34">
        <v>88.633009409475761</v>
      </c>
      <c r="X736" s="34">
        <v>8.020999999999999</v>
      </c>
      <c r="Y736" s="34">
        <v>0.10480301245213229</v>
      </c>
      <c r="Z736" s="34">
        <v>8.1258030124521312</v>
      </c>
      <c r="AA736" s="34">
        <v>8.0371416932158137</v>
      </c>
      <c r="AB736" s="34">
        <v>96.476000000000028</v>
      </c>
      <c r="AC736" s="34">
        <v>1.2605629509203238</v>
      </c>
      <c r="AD736" s="34">
        <v>97.736562950920359</v>
      </c>
      <c r="AE736" s="34">
        <v>96.670151102691577</v>
      </c>
    </row>
    <row r="737" spans="1:31" x14ac:dyDescent="0.3">
      <c r="A737" s="18">
        <v>45443</v>
      </c>
      <c r="B737" s="2">
        <v>5</v>
      </c>
      <c r="C737" s="2" t="s">
        <v>23</v>
      </c>
      <c r="D737" s="9">
        <v>11.451946</v>
      </c>
      <c r="E737">
        <v>1.0560982E-2</v>
      </c>
      <c r="G737" s="34">
        <v>24.872</v>
      </c>
      <c r="H737" s="34">
        <v>0.29613855587125165</v>
      </c>
      <c r="I737" s="34">
        <v>25.168138555871252</v>
      </c>
      <c r="J737" s="34">
        <v>24.902338297609191</v>
      </c>
      <c r="K737" s="34">
        <v>2.5099999999999998</v>
      </c>
      <c r="L737" s="34">
        <v>2.9885323867676169E-2</v>
      </c>
      <c r="M737" s="34">
        <v>2.5398853238676757</v>
      </c>
      <c r="N737" s="34">
        <v>2.5130616406802448</v>
      </c>
      <c r="O737" s="34">
        <v>27.381999999999998</v>
      </c>
      <c r="P737" s="34">
        <v>0.32602387973892782</v>
      </c>
      <c r="Q737" s="34">
        <v>27.708023879738928</v>
      </c>
      <c r="R737" s="34">
        <v>27.415399938289436</v>
      </c>
      <c r="S737" s="34"/>
      <c r="T737" s="34">
        <v>92.101000000000042</v>
      </c>
      <c r="U737" s="34">
        <v>1.0966008818871886</v>
      </c>
      <c r="V737" s="34">
        <v>93.197600881887226</v>
      </c>
      <c r="W737" s="34">
        <v>92.213342696530432</v>
      </c>
      <c r="X737" s="34">
        <v>8.4240000000000013</v>
      </c>
      <c r="Y737" s="34">
        <v>0.10030038576147572</v>
      </c>
      <c r="Z737" s="34">
        <v>8.5243003857614763</v>
      </c>
      <c r="AA737" s="34">
        <v>8.4342754028248557</v>
      </c>
      <c r="AB737" s="34">
        <v>100.52500000000005</v>
      </c>
      <c r="AC737" s="34">
        <v>1.1969012676486643</v>
      </c>
      <c r="AD737" s="34">
        <v>101.7219012676487</v>
      </c>
      <c r="AE737" s="34">
        <v>100.64761809935528</v>
      </c>
    </row>
    <row r="738" spans="1:31" x14ac:dyDescent="0.3">
      <c r="A738" s="18">
        <v>45443</v>
      </c>
      <c r="B738" s="2">
        <v>6</v>
      </c>
      <c r="C738" s="2" t="s">
        <v>23</v>
      </c>
      <c r="D738" s="9">
        <v>12.729371</v>
      </c>
      <c r="E738">
        <v>1.0246198999999999E-2</v>
      </c>
      <c r="G738" s="34">
        <v>26.511999999999997</v>
      </c>
      <c r="H738" s="34">
        <v>0.26016885930049388</v>
      </c>
      <c r="I738" s="34">
        <v>26.772168859300489</v>
      </c>
      <c r="J738" s="34">
        <v>26.497855889506493</v>
      </c>
      <c r="K738" s="34">
        <v>2.7439999999999998</v>
      </c>
      <c r="L738" s="34">
        <v>2.6927555443593664E-2</v>
      </c>
      <c r="M738" s="34">
        <v>2.7709275554435933</v>
      </c>
      <c r="N738" s="34">
        <v>2.7425360802959347</v>
      </c>
      <c r="O738" s="34">
        <v>29.255999999999997</v>
      </c>
      <c r="P738" s="34">
        <v>0.28709641474408754</v>
      </c>
      <c r="Q738" s="34">
        <v>29.543096414744081</v>
      </c>
      <c r="R738" s="34">
        <v>29.240391969802427</v>
      </c>
      <c r="S738" s="34"/>
      <c r="T738" s="34">
        <v>98.67300000000003</v>
      </c>
      <c r="U738" s="34">
        <v>0.96830272532278372</v>
      </c>
      <c r="V738" s="34">
        <v>99.641302725322817</v>
      </c>
      <c r="W738" s="34">
        <v>98.620358108979914</v>
      </c>
      <c r="X738" s="34">
        <v>8.9079999999999977</v>
      </c>
      <c r="Y738" s="34">
        <v>8.7416422700995741E-2</v>
      </c>
      <c r="Z738" s="34">
        <v>8.995416422700993</v>
      </c>
      <c r="AA738" s="34">
        <v>8.9032475959461301</v>
      </c>
      <c r="AB738" s="34">
        <v>107.58100000000003</v>
      </c>
      <c r="AC738" s="34">
        <v>1.0557191480237795</v>
      </c>
      <c r="AD738" s="34">
        <v>108.63671914802381</v>
      </c>
      <c r="AE738" s="34">
        <v>107.52360570492604</v>
      </c>
    </row>
    <row r="739" spans="1:31" x14ac:dyDescent="0.3">
      <c r="A739" s="18">
        <v>45443</v>
      </c>
      <c r="B739" s="2">
        <v>7</v>
      </c>
      <c r="C739" s="2" t="s">
        <v>23</v>
      </c>
      <c r="D739" s="9">
        <v>18.089214999999999</v>
      </c>
      <c r="E739">
        <v>1.0804203E-2</v>
      </c>
      <c r="G739" s="34">
        <v>29.247000000000003</v>
      </c>
      <c r="H739" s="34">
        <v>8.2651578959872674E-3</v>
      </c>
      <c r="I739" s="34">
        <v>29.255265157895991</v>
      </c>
      <c r="J739" s="34">
        <v>28.939185334311258</v>
      </c>
      <c r="K739" s="34">
        <v>3.0300000000000002</v>
      </c>
      <c r="L739" s="34">
        <v>8.5627341008792071E-4</v>
      </c>
      <c r="M739" s="34">
        <v>3.0308562734100883</v>
      </c>
      <c r="N739" s="34">
        <v>2.9981102869683425</v>
      </c>
      <c r="O739" s="34">
        <v>32.277000000000001</v>
      </c>
      <c r="P739" s="34">
        <v>9.1214313060751888E-3</v>
      </c>
      <c r="Q739" s="34">
        <v>32.286121431306078</v>
      </c>
      <c r="R739" s="34">
        <v>31.937295621279599</v>
      </c>
      <c r="S739" s="34"/>
      <c r="T739" s="34">
        <v>108.86499999999995</v>
      </c>
      <c r="U739" s="34">
        <v>3.0765084088851962E-2</v>
      </c>
      <c r="V739" s="34">
        <v>108.89576508408881</v>
      </c>
      <c r="W739" s="34">
        <v>107.71923313228001</v>
      </c>
      <c r="X739" s="34">
        <v>9.5929999999999982</v>
      </c>
      <c r="Y739" s="34">
        <v>2.7109672683080597E-3</v>
      </c>
      <c r="Z739" s="34">
        <v>9.5957109672683067</v>
      </c>
      <c r="AA739" s="34">
        <v>9.4920369580486135</v>
      </c>
      <c r="AB739" s="34">
        <v>118.45799999999996</v>
      </c>
      <c r="AC739" s="34">
        <v>3.3476051357160024E-2</v>
      </c>
      <c r="AD739" s="34">
        <v>118.49147605135711</v>
      </c>
      <c r="AE739" s="34">
        <v>117.21127009032863</v>
      </c>
    </row>
    <row r="740" spans="1:31" x14ac:dyDescent="0.3">
      <c r="A740" s="18">
        <v>45443</v>
      </c>
      <c r="B740" s="2">
        <v>8</v>
      </c>
      <c r="C740" s="2" t="s">
        <v>178</v>
      </c>
      <c r="D740" s="9">
        <v>12.686453</v>
      </c>
      <c r="E740">
        <v>9.8958919999999999E-3</v>
      </c>
      <c r="G740" s="34">
        <v>33.066000000000003</v>
      </c>
      <c r="H740" s="34">
        <v>0.23088403377221514</v>
      </c>
      <c r="I740" s="34">
        <v>33.296884033772216</v>
      </c>
      <c r="J740" s="34">
        <v>32.967381665437486</v>
      </c>
      <c r="K740" s="34">
        <v>3.2590000000000003</v>
      </c>
      <c r="L740" s="34">
        <v>2.2756035385702807E-2</v>
      </c>
      <c r="M740" s="34">
        <v>3.2817560353857029</v>
      </c>
      <c r="N740" s="34">
        <v>3.249280132089178</v>
      </c>
      <c r="O740" s="34">
        <v>36.325000000000003</v>
      </c>
      <c r="P740" s="34">
        <v>0.25364006915791792</v>
      </c>
      <c r="Q740" s="34">
        <v>36.57864006915792</v>
      </c>
      <c r="R740" s="34">
        <v>36.216661797526662</v>
      </c>
      <c r="S740" s="34"/>
      <c r="T740" s="34">
        <v>121.577</v>
      </c>
      <c r="U740" s="34">
        <v>0.84891393497624734</v>
      </c>
      <c r="V740" s="34">
        <v>122.42591393497625</v>
      </c>
      <c r="W740" s="34">
        <v>121.21440031267444</v>
      </c>
      <c r="X740" s="34">
        <v>10.223999999999995</v>
      </c>
      <c r="Y740" s="34">
        <v>7.1389292968218901E-2</v>
      </c>
      <c r="Z740" s="34">
        <v>10.295389292968213</v>
      </c>
      <c r="AA740" s="34">
        <v>10.193507232427043</v>
      </c>
      <c r="AB740" s="34">
        <v>131.80099999999999</v>
      </c>
      <c r="AC740" s="34">
        <v>0.92030322794446628</v>
      </c>
      <c r="AD740" s="34">
        <v>132.72130322794447</v>
      </c>
      <c r="AE740" s="34">
        <v>131.40790754510149</v>
      </c>
    </row>
    <row r="741" spans="1:31" x14ac:dyDescent="0.3">
      <c r="A741" s="18">
        <v>45443</v>
      </c>
      <c r="B741" s="2">
        <v>9</v>
      </c>
      <c r="C741" s="2" t="s">
        <v>178</v>
      </c>
      <c r="D741" s="9">
        <v>11.935226999999999</v>
      </c>
      <c r="E741">
        <v>9.0805580000000007E-3</v>
      </c>
      <c r="G741" s="34">
        <v>36.676000000000002</v>
      </c>
      <c r="H741" s="34">
        <v>0.15801249652437754</v>
      </c>
      <c r="I741" s="34">
        <v>36.83401249652438</v>
      </c>
      <c r="J741" s="34">
        <v>36.499539109676967</v>
      </c>
      <c r="K741" s="34">
        <v>3.52</v>
      </c>
      <c r="L741" s="34">
        <v>1.516533939812981E-2</v>
      </c>
      <c r="M741" s="34">
        <v>3.5351653393981297</v>
      </c>
      <c r="N741" s="34">
        <v>3.5030640654941356</v>
      </c>
      <c r="O741" s="34">
        <v>40.196000000000005</v>
      </c>
      <c r="P741" s="34">
        <v>0.17317783592250735</v>
      </c>
      <c r="Q741" s="34">
        <v>40.369177835922507</v>
      </c>
      <c r="R741" s="34">
        <v>40.002603175171103</v>
      </c>
      <c r="S741" s="34"/>
      <c r="T741" s="34">
        <v>136.49300000000005</v>
      </c>
      <c r="U741" s="34">
        <v>0.58805757683776505</v>
      </c>
      <c r="V741" s="34">
        <v>137.08105757683782</v>
      </c>
      <c r="W741" s="34">
        <v>135.83628508281001</v>
      </c>
      <c r="X741" s="34">
        <v>11.046999999999997</v>
      </c>
      <c r="Y741" s="34">
        <v>4.7594177366801133E-2</v>
      </c>
      <c r="Z741" s="34">
        <v>11.094594177366798</v>
      </c>
      <c r="AA741" s="34">
        <v>10.993849071452756</v>
      </c>
      <c r="AB741" s="34">
        <v>147.54000000000005</v>
      </c>
      <c r="AC741" s="34">
        <v>0.63565175420456621</v>
      </c>
      <c r="AD741" s="34">
        <v>148.17565175420461</v>
      </c>
      <c r="AE741" s="34">
        <v>146.83013415426277</v>
      </c>
    </row>
    <row r="742" spans="1:31" x14ac:dyDescent="0.3">
      <c r="A742" s="18">
        <v>45443</v>
      </c>
      <c r="B742" s="2">
        <v>10</v>
      </c>
      <c r="C742" s="2" t="s">
        <v>178</v>
      </c>
      <c r="D742" s="9">
        <v>11.538221999999999</v>
      </c>
      <c r="E742">
        <v>8.8661850000000004E-3</v>
      </c>
      <c r="G742" s="34">
        <v>40.335000000000001</v>
      </c>
      <c r="H742" s="34">
        <v>0.14183790565787474</v>
      </c>
      <c r="I742" s="34">
        <v>40.476837905657874</v>
      </c>
      <c r="J742" s="34">
        <v>40.117962772571296</v>
      </c>
      <c r="K742" s="34">
        <v>3.7519999999999998</v>
      </c>
      <c r="L742" s="34">
        <v>1.3193896666129811E-2</v>
      </c>
      <c r="M742" s="34">
        <v>3.7651938966661298</v>
      </c>
      <c r="N742" s="34">
        <v>3.7318109910174169</v>
      </c>
      <c r="O742" s="34">
        <v>44.087000000000003</v>
      </c>
      <c r="P742" s="34">
        <v>0.15503180232400454</v>
      </c>
      <c r="Q742" s="34">
        <v>44.242031802324007</v>
      </c>
      <c r="R742" s="34">
        <v>43.849773763588715</v>
      </c>
      <c r="S742" s="34"/>
      <c r="T742" s="34">
        <v>147.78799999999993</v>
      </c>
      <c r="U742" s="34">
        <v>0.51969605556876119</v>
      </c>
      <c r="V742" s="34">
        <v>148.3076960555687</v>
      </c>
      <c r="W742" s="34">
        <v>146.99277258541625</v>
      </c>
      <c r="X742" s="34">
        <v>11.762999999999996</v>
      </c>
      <c r="Y742" s="34">
        <v>4.1364553966866988E-2</v>
      </c>
      <c r="Z742" s="34">
        <v>11.804364553966863</v>
      </c>
      <c r="AA742" s="34">
        <v>11.699704874023951</v>
      </c>
      <c r="AB742" s="34">
        <v>159.55099999999993</v>
      </c>
      <c r="AC742" s="34">
        <v>0.5610606095356282</v>
      </c>
      <c r="AD742" s="34">
        <v>160.11206060953555</v>
      </c>
      <c r="AE742" s="34">
        <v>158.6924774594402</v>
      </c>
    </row>
    <row r="743" spans="1:31" x14ac:dyDescent="0.3">
      <c r="A743" s="18">
        <v>45443</v>
      </c>
      <c r="B743" s="2">
        <v>11</v>
      </c>
      <c r="C743" s="2" t="s">
        <v>178</v>
      </c>
      <c r="D743" s="9">
        <v>14.887001</v>
      </c>
      <c r="E743">
        <v>8.7855250000000006E-3</v>
      </c>
      <c r="G743" s="34">
        <v>42.890999999999998</v>
      </c>
      <c r="H743" s="34">
        <v>0.20316069774855575</v>
      </c>
      <c r="I743" s="34">
        <v>43.094160697748556</v>
      </c>
      <c r="J743" s="34">
        <v>42.715555871584471</v>
      </c>
      <c r="K743" s="34">
        <v>3.9109999999999996</v>
      </c>
      <c r="L743" s="34">
        <v>1.8525133218964384E-2</v>
      </c>
      <c r="M743" s="34">
        <v>3.9295251332189638</v>
      </c>
      <c r="N743" s="34">
        <v>3.8950021919229405</v>
      </c>
      <c r="O743" s="34">
        <v>46.802</v>
      </c>
      <c r="P743" s="34">
        <v>0.22168583096752012</v>
      </c>
      <c r="Q743" s="34">
        <v>47.023685830967523</v>
      </c>
      <c r="R743" s="34">
        <v>46.610558063507412</v>
      </c>
      <c r="S743" s="34"/>
      <c r="T743" s="34">
        <v>155.63800000000001</v>
      </c>
      <c r="U743" s="34">
        <v>0.73720651596348241</v>
      </c>
      <c r="V743" s="34">
        <v>156.3752065159635</v>
      </c>
      <c r="W743" s="34">
        <v>155.00136822973735</v>
      </c>
      <c r="X743" s="34">
        <v>12.12</v>
      </c>
      <c r="Y743" s="34">
        <v>5.7408492614126401E-2</v>
      </c>
      <c r="Z743" s="34">
        <v>12.177408492614125</v>
      </c>
      <c r="AA743" s="34">
        <v>12.070423565867053</v>
      </c>
      <c r="AB743" s="34">
        <v>167.75800000000001</v>
      </c>
      <c r="AC743" s="34">
        <v>0.79461500857760881</v>
      </c>
      <c r="AD743" s="34">
        <v>168.55261500857762</v>
      </c>
      <c r="AE743" s="34">
        <v>167.07179179560441</v>
      </c>
    </row>
    <row r="744" spans="1:31" x14ac:dyDescent="0.3">
      <c r="A744" s="18">
        <v>45443</v>
      </c>
      <c r="B744" s="2">
        <v>12</v>
      </c>
      <c r="C744" s="2" t="s">
        <v>178</v>
      </c>
      <c r="D744" s="9">
        <v>11.269864999999999</v>
      </c>
      <c r="E744">
        <v>8.9149669999999993E-3</v>
      </c>
      <c r="G744" s="34">
        <v>44.204999999999998</v>
      </c>
      <c r="H744" s="34">
        <v>0.35060552510988768</v>
      </c>
      <c r="I744" s="34">
        <v>44.555605525109883</v>
      </c>
      <c r="J744" s="34">
        <v>44.158393772188511</v>
      </c>
      <c r="K744" s="34">
        <v>3.9969999999999999</v>
      </c>
      <c r="L744" s="34">
        <v>3.1701623885628798E-2</v>
      </c>
      <c r="M744" s="34">
        <v>4.0287016238856284</v>
      </c>
      <c r="N744" s="34">
        <v>3.9927858818558413</v>
      </c>
      <c r="O744" s="34">
        <v>48.201999999999998</v>
      </c>
      <c r="P744" s="34">
        <v>0.38230714899551649</v>
      </c>
      <c r="Q744" s="34">
        <v>48.584307148995514</v>
      </c>
      <c r="R744" s="34">
        <v>48.151179654044356</v>
      </c>
      <c r="S744" s="34"/>
      <c r="T744" s="34">
        <v>159.83200000000005</v>
      </c>
      <c r="U744" s="34">
        <v>1.2676842504097632</v>
      </c>
      <c r="V744" s="34">
        <v>161.09968425040981</v>
      </c>
      <c r="W744" s="34">
        <v>159.66348588160699</v>
      </c>
      <c r="X744" s="34">
        <v>12.305999999999997</v>
      </c>
      <c r="Y744" s="34">
        <v>9.7603248320377256E-2</v>
      </c>
      <c r="Z744" s="34">
        <v>12.403603248320374</v>
      </c>
      <c r="AA744" s="34">
        <v>12.293025534680504</v>
      </c>
      <c r="AB744" s="34">
        <v>172.13800000000003</v>
      </c>
      <c r="AC744" s="34">
        <v>1.3652874987301404</v>
      </c>
      <c r="AD744" s="34">
        <v>173.50328749873017</v>
      </c>
      <c r="AE744" s="34">
        <v>171.9565114162875</v>
      </c>
    </row>
    <row r="745" spans="1:31" x14ac:dyDescent="0.3">
      <c r="A745" s="18">
        <v>45443</v>
      </c>
      <c r="B745" s="2">
        <v>13</v>
      </c>
      <c r="C745" s="2" t="s">
        <v>178</v>
      </c>
      <c r="D745" s="9">
        <v>13.200608000000001</v>
      </c>
      <c r="E745">
        <v>8.9925419999999992E-3</v>
      </c>
      <c r="G745" s="34">
        <v>45.036000000000001</v>
      </c>
      <c r="H745" s="34">
        <v>0.30586205050488358</v>
      </c>
      <c r="I745" s="34">
        <v>45.341862050504886</v>
      </c>
      <c r="J745" s="34">
        <v>44.934123451657513</v>
      </c>
      <c r="K745" s="34">
        <v>4.0739999999999998</v>
      </c>
      <c r="L745" s="34">
        <v>2.7668576111486265E-2</v>
      </c>
      <c r="M745" s="34">
        <v>4.1016685761114857</v>
      </c>
      <c r="N745" s="34">
        <v>4.0647841491707233</v>
      </c>
      <c r="O745" s="34">
        <v>49.11</v>
      </c>
      <c r="P745" s="34">
        <v>0.33353062661636984</v>
      </c>
      <c r="Q745" s="34">
        <v>49.443530626616372</v>
      </c>
      <c r="R745" s="34">
        <v>48.998907600828232</v>
      </c>
      <c r="S745" s="34"/>
      <c r="T745" s="34">
        <v>162.43700000000004</v>
      </c>
      <c r="U745" s="34">
        <v>1.1031910893032637</v>
      </c>
      <c r="V745" s="34">
        <v>163.54019108930331</v>
      </c>
      <c r="W745" s="34">
        <v>162.06954905224472</v>
      </c>
      <c r="X745" s="34">
        <v>12.397999999999994</v>
      </c>
      <c r="Y745" s="34">
        <v>8.4201032555278985E-2</v>
      </c>
      <c r="Z745" s="34">
        <v>12.482201032555274</v>
      </c>
      <c r="AA745" s="34">
        <v>12.369954315517578</v>
      </c>
      <c r="AB745" s="34">
        <v>174.83500000000004</v>
      </c>
      <c r="AC745" s="34">
        <v>1.1873921218585426</v>
      </c>
      <c r="AD745" s="34">
        <v>176.02239212185859</v>
      </c>
      <c r="AE745" s="34">
        <v>174.43950336776231</v>
      </c>
    </row>
    <row r="746" spans="1:31" x14ac:dyDescent="0.3">
      <c r="A746" s="18">
        <v>45443</v>
      </c>
      <c r="B746" s="2">
        <v>14</v>
      </c>
      <c r="C746" s="2" t="s">
        <v>178</v>
      </c>
      <c r="D746" s="9">
        <v>15.323274</v>
      </c>
      <c r="E746">
        <v>9.0892200000000003E-3</v>
      </c>
      <c r="G746" s="34">
        <v>45.696999999999996</v>
      </c>
      <c r="H746" s="34">
        <v>0.31005976389091106</v>
      </c>
      <c r="I746" s="34">
        <v>46.007059763890908</v>
      </c>
      <c r="J746" s="34">
        <v>45.588891476143758</v>
      </c>
      <c r="K746" s="34">
        <v>4.1879999999999997</v>
      </c>
      <c r="L746" s="34">
        <v>2.8416094955361088E-2</v>
      </c>
      <c r="M746" s="34">
        <v>4.2164160949553606</v>
      </c>
      <c r="N746" s="34">
        <v>4.1780921614567701</v>
      </c>
      <c r="O746" s="34">
        <v>49.884999999999998</v>
      </c>
      <c r="P746" s="34">
        <v>0.33847585884627213</v>
      </c>
      <c r="Q746" s="34">
        <v>50.223475858846271</v>
      </c>
      <c r="R746" s="34">
        <v>49.766983637600525</v>
      </c>
      <c r="S746" s="34"/>
      <c r="T746" s="34">
        <v>165.191</v>
      </c>
      <c r="U746" s="34">
        <v>1.1208412468412259</v>
      </c>
      <c r="V746" s="34">
        <v>166.31184124684123</v>
      </c>
      <c r="W746" s="34">
        <v>164.80019633314362</v>
      </c>
      <c r="X746" s="34">
        <v>12.525000000000002</v>
      </c>
      <c r="Y746" s="34">
        <v>8.4983665070653705E-2</v>
      </c>
      <c r="Z746" s="34">
        <v>12.609983665070656</v>
      </c>
      <c r="AA746" s="34">
        <v>12.495368749342422</v>
      </c>
      <c r="AB746" s="34">
        <v>177.71600000000001</v>
      </c>
      <c r="AC746" s="34">
        <v>1.2058249119118796</v>
      </c>
      <c r="AD746" s="34">
        <v>178.92182491191187</v>
      </c>
      <c r="AE746" s="34">
        <v>177.29556508248604</v>
      </c>
    </row>
    <row r="747" spans="1:31" x14ac:dyDescent="0.3">
      <c r="A747" s="18">
        <v>45443</v>
      </c>
      <c r="B747" s="2">
        <v>15</v>
      </c>
      <c r="C747" s="2" t="s">
        <v>178</v>
      </c>
      <c r="D747" s="9">
        <v>17.624417999999999</v>
      </c>
      <c r="E747">
        <v>9.1467839999999998E-3</v>
      </c>
      <c r="G747" s="34">
        <v>45.717000000000006</v>
      </c>
      <c r="H747" s="34">
        <v>0.34339067659164157</v>
      </c>
      <c r="I747" s="34">
        <v>46.060390676591645</v>
      </c>
      <c r="J747" s="34">
        <v>45.639086232117243</v>
      </c>
      <c r="K747" s="34">
        <v>4.26</v>
      </c>
      <c r="L747" s="34">
        <v>3.1997818804392085E-2</v>
      </c>
      <c r="M747" s="34">
        <v>4.2919978188043917</v>
      </c>
      <c r="N747" s="34">
        <v>4.2527398418273163</v>
      </c>
      <c r="O747" s="34">
        <v>49.977000000000004</v>
      </c>
      <c r="P747" s="34">
        <v>0.37538849539603364</v>
      </c>
      <c r="Q747" s="34">
        <v>50.352388495396035</v>
      </c>
      <c r="R747" s="34">
        <v>49.891826073944557</v>
      </c>
      <c r="S747" s="34"/>
      <c r="T747" s="34">
        <v>165.50800000000001</v>
      </c>
      <c r="U747" s="34">
        <v>1.2431678391261327</v>
      </c>
      <c r="V747" s="34">
        <v>166.75116783912614</v>
      </c>
      <c r="W747" s="34">
        <v>165.2259309251539</v>
      </c>
      <c r="X747" s="34">
        <v>12.805999999999997</v>
      </c>
      <c r="Y747" s="34">
        <v>9.6188748265034027E-2</v>
      </c>
      <c r="Z747" s="34">
        <v>12.902188748265031</v>
      </c>
      <c r="AA747" s="34">
        <v>12.78417521465742</v>
      </c>
      <c r="AB747" s="34">
        <v>178.31400000000002</v>
      </c>
      <c r="AC747" s="34">
        <v>1.3393565873911668</v>
      </c>
      <c r="AD747" s="34">
        <v>179.65335658739116</v>
      </c>
      <c r="AE747" s="34">
        <v>178.01010613981131</v>
      </c>
    </row>
    <row r="748" spans="1:31" x14ac:dyDescent="0.3">
      <c r="A748" s="18">
        <v>45443</v>
      </c>
      <c r="B748" s="2">
        <v>16</v>
      </c>
      <c r="C748" s="2" t="s">
        <v>178</v>
      </c>
      <c r="D748" s="9">
        <v>16.113557</v>
      </c>
      <c r="E748">
        <v>9.3051969999999994E-3</v>
      </c>
      <c r="G748" s="34">
        <v>44.896000000000001</v>
      </c>
      <c r="H748" s="34">
        <v>0.38806846980089255</v>
      </c>
      <c r="I748" s="34">
        <v>45.284068469800893</v>
      </c>
      <c r="J748" s="34">
        <v>44.862691291727906</v>
      </c>
      <c r="K748" s="34">
        <v>4.3079999999999998</v>
      </c>
      <c r="L748" s="34">
        <v>3.7237147360616646E-2</v>
      </c>
      <c r="M748" s="34">
        <v>4.3452371473606162</v>
      </c>
      <c r="N748" s="34">
        <v>4.3048038596927078</v>
      </c>
      <c r="O748" s="34">
        <v>49.204000000000001</v>
      </c>
      <c r="P748" s="34">
        <v>0.42530561716150916</v>
      </c>
      <c r="Q748" s="34">
        <v>49.629305617161506</v>
      </c>
      <c r="R748" s="34">
        <v>49.16749515142061</v>
      </c>
      <c r="S748" s="34"/>
      <c r="T748" s="34">
        <v>162.89199999999997</v>
      </c>
      <c r="U748" s="34">
        <v>1.4079928987617376</v>
      </c>
      <c r="V748" s="34">
        <v>164.2999928987617</v>
      </c>
      <c r="W748" s="34">
        <v>162.77114909774014</v>
      </c>
      <c r="X748" s="34">
        <v>12.673999999999994</v>
      </c>
      <c r="Y748" s="34">
        <v>0.10955051198896359</v>
      </c>
      <c r="Z748" s="34">
        <v>12.783550511988958</v>
      </c>
      <c r="AA748" s="34">
        <v>12.664597056115451</v>
      </c>
      <c r="AB748" s="34">
        <v>175.56599999999997</v>
      </c>
      <c r="AC748" s="34">
        <v>1.5175434107507013</v>
      </c>
      <c r="AD748" s="34">
        <v>177.08354341075065</v>
      </c>
      <c r="AE748" s="34">
        <v>175.43574615385558</v>
      </c>
    </row>
    <row r="749" spans="1:31" x14ac:dyDescent="0.3">
      <c r="A749" s="18">
        <v>45443</v>
      </c>
      <c r="B749" s="2">
        <v>17</v>
      </c>
      <c r="C749" s="2" t="s">
        <v>178</v>
      </c>
      <c r="D749" s="9">
        <v>17.796367</v>
      </c>
      <c r="E749">
        <v>9.3401860000000003E-3</v>
      </c>
      <c r="G749" s="34">
        <v>43.51</v>
      </c>
      <c r="H749" s="34">
        <v>0.36921137465482468</v>
      </c>
      <c r="I749" s="34">
        <v>43.879211374654822</v>
      </c>
      <c r="J749" s="34">
        <v>43.469371378882229</v>
      </c>
      <c r="K749" s="34">
        <v>4.18</v>
      </c>
      <c r="L749" s="34">
        <v>3.5470088394786652E-2</v>
      </c>
      <c r="M749" s="34">
        <v>4.2154700883947864</v>
      </c>
      <c r="N749" s="34">
        <v>4.1760968136917427</v>
      </c>
      <c r="O749" s="34">
        <v>47.69</v>
      </c>
      <c r="P749" s="34">
        <v>0.40468146304961133</v>
      </c>
      <c r="Q749" s="34">
        <v>48.094681463049611</v>
      </c>
      <c r="R749" s="34">
        <v>47.645468192573972</v>
      </c>
      <c r="S749" s="34"/>
      <c r="T749" s="34">
        <v>158.34299999999999</v>
      </c>
      <c r="U749" s="34">
        <v>1.3436459824630866</v>
      </c>
      <c r="V749" s="34">
        <v>159.68664598246306</v>
      </c>
      <c r="W749" s="34">
        <v>158.1951430072707</v>
      </c>
      <c r="X749" s="34">
        <v>12.667999999999999</v>
      </c>
      <c r="Y749" s="34">
        <v>0.10749643057061178</v>
      </c>
      <c r="Z749" s="34">
        <v>12.775496430570611</v>
      </c>
      <c r="AA749" s="34">
        <v>12.656170917666746</v>
      </c>
      <c r="AB749" s="34">
        <v>171.011</v>
      </c>
      <c r="AC749" s="34">
        <v>1.4511424130336985</v>
      </c>
      <c r="AD749" s="34">
        <v>172.46214241303366</v>
      </c>
      <c r="AE749" s="34">
        <v>170.85131392493744</v>
      </c>
    </row>
    <row r="750" spans="1:31" x14ac:dyDescent="0.3">
      <c r="A750" s="18">
        <v>45443</v>
      </c>
      <c r="B750" s="2">
        <v>18</v>
      </c>
      <c r="C750" s="2" t="s">
        <v>178</v>
      </c>
      <c r="D750" s="9">
        <v>22.718395999999998</v>
      </c>
      <c r="E750">
        <v>9.7467549999999993E-3</v>
      </c>
      <c r="G750" s="34">
        <v>41.742999999999995</v>
      </c>
      <c r="H750" s="34">
        <v>0.28391872401018153</v>
      </c>
      <c r="I750" s="34">
        <v>42.02691872401018</v>
      </c>
      <c r="J750" s="34">
        <v>41.617292643802344</v>
      </c>
      <c r="K750" s="34">
        <v>4.0709999999999997</v>
      </c>
      <c r="L750" s="34">
        <v>2.7689268271217909E-2</v>
      </c>
      <c r="M750" s="34">
        <v>4.0986892682712179</v>
      </c>
      <c r="N750" s="34">
        <v>4.0587403481522495</v>
      </c>
      <c r="O750" s="34">
        <v>45.813999999999993</v>
      </c>
      <c r="P750" s="34">
        <v>0.31160799228139946</v>
      </c>
      <c r="Q750" s="34">
        <v>46.125607992281395</v>
      </c>
      <c r="R750" s="34">
        <v>45.676032991954592</v>
      </c>
      <c r="S750" s="34"/>
      <c r="T750" s="34">
        <v>152.91700000000006</v>
      </c>
      <c r="U750" s="34">
        <v>1.0400785645369273</v>
      </c>
      <c r="V750" s="34">
        <v>153.957078564537</v>
      </c>
      <c r="W750" s="34">
        <v>152.45649663925272</v>
      </c>
      <c r="X750" s="34">
        <v>12.474999999999993</v>
      </c>
      <c r="Y750" s="34">
        <v>8.4849821096399713E-2</v>
      </c>
      <c r="Z750" s="34">
        <v>12.559849821096392</v>
      </c>
      <c r="AA750" s="34">
        <v>12.437432042053372</v>
      </c>
      <c r="AB750" s="34">
        <v>165.39200000000005</v>
      </c>
      <c r="AC750" s="34">
        <v>1.124928385633327</v>
      </c>
      <c r="AD750" s="34">
        <v>166.51692838563338</v>
      </c>
      <c r="AE750" s="34">
        <v>164.89392868130608</v>
      </c>
    </row>
    <row r="751" spans="1:31" x14ac:dyDescent="0.3">
      <c r="A751" s="18">
        <v>45443</v>
      </c>
      <c r="B751" s="2">
        <v>19</v>
      </c>
      <c r="C751" s="2" t="s">
        <v>178</v>
      </c>
      <c r="D751" s="9">
        <v>23.288871</v>
      </c>
      <c r="E751">
        <v>1.0225124E-2</v>
      </c>
      <c r="G751" s="34">
        <v>39.896000000000015</v>
      </c>
      <c r="H751" s="34">
        <v>0.25501726295104971</v>
      </c>
      <c r="I751" s="34">
        <v>40.151017262951065</v>
      </c>
      <c r="J751" s="34">
        <v>39.74046813271125</v>
      </c>
      <c r="K751" s="34">
        <v>3.9009999999999998</v>
      </c>
      <c r="L751" s="34">
        <v>2.4935390584821648E-2</v>
      </c>
      <c r="M751" s="34">
        <v>3.9259353905848213</v>
      </c>
      <c r="N751" s="34">
        <v>3.8857922144001034</v>
      </c>
      <c r="O751" s="34">
        <v>43.797000000000011</v>
      </c>
      <c r="P751" s="34">
        <v>0.27995265353587134</v>
      </c>
      <c r="Q751" s="34">
        <v>44.076952653535884</v>
      </c>
      <c r="R751" s="34">
        <v>43.626260347111355</v>
      </c>
      <c r="S751" s="34"/>
      <c r="T751" s="34">
        <v>147.67000000000007</v>
      </c>
      <c r="U751" s="34">
        <v>0.94391415730854</v>
      </c>
      <c r="V751" s="34">
        <v>148.61391415730861</v>
      </c>
      <c r="W751" s="34">
        <v>147.09431845692478</v>
      </c>
      <c r="X751" s="34">
        <v>12.303999999999997</v>
      </c>
      <c r="Y751" s="34">
        <v>7.8647794349050379E-2</v>
      </c>
      <c r="Z751" s="34">
        <v>12.382647794349047</v>
      </c>
      <c r="AA751" s="34">
        <v>12.256033685203501</v>
      </c>
      <c r="AB751" s="34">
        <v>159.97400000000007</v>
      </c>
      <c r="AC751" s="34">
        <v>1.0225619516575903</v>
      </c>
      <c r="AD751" s="34">
        <v>160.99656195165767</v>
      </c>
      <c r="AE751" s="34">
        <v>159.35035214212829</v>
      </c>
    </row>
    <row r="752" spans="1:31" x14ac:dyDescent="0.3">
      <c r="A752" s="18">
        <v>45443</v>
      </c>
      <c r="B752" s="2">
        <v>20</v>
      </c>
      <c r="C752" s="2" t="s">
        <v>178</v>
      </c>
      <c r="D752" s="9">
        <v>23.529610000000002</v>
      </c>
      <c r="E752">
        <v>1.0740980000000001E-2</v>
      </c>
      <c r="G752" s="34">
        <v>38.242000000000004</v>
      </c>
      <c r="H752" s="34">
        <v>0.24989378752450889</v>
      </c>
      <c r="I752" s="34">
        <v>38.491893787524511</v>
      </c>
      <c r="J752" s="34">
        <v>38.078453126190588</v>
      </c>
      <c r="K752" s="34">
        <v>3.8429999999999995</v>
      </c>
      <c r="L752" s="34">
        <v>2.5112228059638291E-2</v>
      </c>
      <c r="M752" s="34">
        <v>3.8681122280596378</v>
      </c>
      <c r="N752" s="34">
        <v>3.8265649119802938</v>
      </c>
      <c r="O752" s="34">
        <v>42.085000000000001</v>
      </c>
      <c r="P752" s="34">
        <v>0.27500601558414717</v>
      </c>
      <c r="Q752" s="34">
        <v>42.360006015584148</v>
      </c>
      <c r="R752" s="34">
        <v>41.90501803817088</v>
      </c>
      <c r="S752" s="34"/>
      <c r="T752" s="34">
        <v>141.82600000000011</v>
      </c>
      <c r="U752" s="34">
        <v>0.92676733197664929</v>
      </c>
      <c r="V752" s="34">
        <v>142.75276733197677</v>
      </c>
      <c r="W752" s="34">
        <v>141.21946271311936</v>
      </c>
      <c r="X752" s="34">
        <v>11.924000000000001</v>
      </c>
      <c r="Y752" s="34">
        <v>7.7917826537373683E-2</v>
      </c>
      <c r="Z752" s="34">
        <v>12.001917826537374</v>
      </c>
      <c r="AA752" s="34">
        <v>11.873005467200892</v>
      </c>
      <c r="AB752" s="34">
        <v>153.75000000000011</v>
      </c>
      <c r="AC752" s="34">
        <v>1.0046851585140231</v>
      </c>
      <c r="AD752" s="34">
        <v>154.75468515851415</v>
      </c>
      <c r="AE752" s="34">
        <v>153.09246818032025</v>
      </c>
    </row>
    <row r="753" spans="1:31" x14ac:dyDescent="0.3">
      <c r="A753" s="18">
        <v>45443</v>
      </c>
      <c r="B753" s="2">
        <v>21</v>
      </c>
      <c r="C753" s="2" t="s">
        <v>178</v>
      </c>
      <c r="D753" s="9">
        <v>22.234273999999999</v>
      </c>
      <c r="E753">
        <v>1.1056699E-2</v>
      </c>
      <c r="G753" s="34">
        <v>35.064000000000007</v>
      </c>
      <c r="H753" s="34">
        <v>0.10647254821502142</v>
      </c>
      <c r="I753" s="34">
        <v>35.170472548215031</v>
      </c>
      <c r="J753" s="34">
        <v>34.781603219561653</v>
      </c>
      <c r="K753" s="34">
        <v>3.6450000000000005</v>
      </c>
      <c r="L753" s="34">
        <v>1.1068116536725788E-2</v>
      </c>
      <c r="M753" s="34">
        <v>3.6560681165367264</v>
      </c>
      <c r="N753" s="34">
        <v>3.6156440718486831</v>
      </c>
      <c r="O753" s="34">
        <v>38.70900000000001</v>
      </c>
      <c r="P753" s="34">
        <v>0.11754066475174721</v>
      </c>
      <c r="Q753" s="34">
        <v>38.826540664751761</v>
      </c>
      <c r="R753" s="34">
        <v>38.397247291410338</v>
      </c>
      <c r="S753" s="34"/>
      <c r="T753" s="34">
        <v>132.762</v>
      </c>
      <c r="U753" s="34">
        <v>0.40313450964301478</v>
      </c>
      <c r="V753" s="34">
        <v>133.16513450964302</v>
      </c>
      <c r="W753" s="34">
        <v>131.69276770007539</v>
      </c>
      <c r="X753" s="34">
        <v>11.18</v>
      </c>
      <c r="Y753" s="34">
        <v>3.3948297086582792E-2</v>
      </c>
      <c r="Z753" s="34">
        <v>11.213948297086583</v>
      </c>
      <c r="AA753" s="34">
        <v>11.089959046164134</v>
      </c>
      <c r="AB753" s="34">
        <v>143.94200000000001</v>
      </c>
      <c r="AC753" s="34">
        <v>0.43708280672959759</v>
      </c>
      <c r="AD753" s="34">
        <v>144.3790828067296</v>
      </c>
      <c r="AE753" s="34">
        <v>142.78272674623952</v>
      </c>
    </row>
    <row r="754" spans="1:31" x14ac:dyDescent="0.3">
      <c r="A754" s="18">
        <v>45443</v>
      </c>
      <c r="B754" s="2">
        <v>22</v>
      </c>
      <c r="C754" s="2" t="s">
        <v>178</v>
      </c>
      <c r="D754" s="9">
        <v>26.405823999999999</v>
      </c>
      <c r="E754">
        <v>1.0925842E-2</v>
      </c>
      <c r="G754" s="34">
        <v>32.358000000000004</v>
      </c>
      <c r="H754" s="34">
        <v>0.2802957740361659</v>
      </c>
      <c r="I754" s="34">
        <v>32.638295774036173</v>
      </c>
      <c r="J754" s="34">
        <v>32.281694911259784</v>
      </c>
      <c r="K754" s="34">
        <v>3.1930000000000001</v>
      </c>
      <c r="L754" s="34">
        <v>2.76588295474837E-2</v>
      </c>
      <c r="M754" s="34">
        <v>3.2206588295474838</v>
      </c>
      <c r="N754" s="34">
        <v>3.1854704200399429</v>
      </c>
      <c r="O754" s="34">
        <v>35.551000000000002</v>
      </c>
      <c r="P754" s="34">
        <v>0.30795460358364962</v>
      </c>
      <c r="Q754" s="34">
        <v>35.858954603583655</v>
      </c>
      <c r="R754" s="34">
        <v>35.467165331299725</v>
      </c>
      <c r="S754" s="34"/>
      <c r="T754" s="34">
        <v>122.88500000000006</v>
      </c>
      <c r="U754" s="34">
        <v>1.0644708014226547</v>
      </c>
      <c r="V754" s="34">
        <v>123.94947080142272</v>
      </c>
      <c r="W754" s="34">
        <v>122.59521846746276</v>
      </c>
      <c r="X754" s="34">
        <v>10.472999999999999</v>
      </c>
      <c r="Y754" s="34">
        <v>9.0720614422423046E-2</v>
      </c>
      <c r="Z754" s="34">
        <v>10.563720614422422</v>
      </c>
      <c r="AA754" s="34">
        <v>10.448303072057099</v>
      </c>
      <c r="AB754" s="34">
        <v>133.35800000000006</v>
      </c>
      <c r="AC754" s="34">
        <v>1.1551914158450778</v>
      </c>
      <c r="AD754" s="34">
        <v>134.51319141584514</v>
      </c>
      <c r="AE754" s="34">
        <v>133.04352153951984</v>
      </c>
    </row>
    <row r="755" spans="1:31" x14ac:dyDescent="0.3">
      <c r="A755" s="18">
        <v>45443</v>
      </c>
      <c r="B755" s="2">
        <v>23</v>
      </c>
      <c r="C755" s="2" t="s">
        <v>178</v>
      </c>
      <c r="D755" s="9">
        <v>18.962513999999999</v>
      </c>
      <c r="E755">
        <v>1.1696460000000001E-2</v>
      </c>
      <c r="G755" s="34">
        <v>29.422999999999998</v>
      </c>
      <c r="H755" s="34">
        <v>0.26777452513643057</v>
      </c>
      <c r="I755" s="34">
        <v>29.69077452513643</v>
      </c>
      <c r="J755" s="34">
        <v>29.343497568534151</v>
      </c>
      <c r="K755" s="34">
        <v>2.9189999999999996</v>
      </c>
      <c r="L755" s="34">
        <v>2.6565402537920699E-2</v>
      </c>
      <c r="M755" s="34">
        <v>2.9455654025379201</v>
      </c>
      <c r="N755" s="34">
        <v>2.9111127146297515</v>
      </c>
      <c r="O755" s="34">
        <v>32.341999999999999</v>
      </c>
      <c r="P755" s="34">
        <v>0.2943399276743513</v>
      </c>
      <c r="Q755" s="34">
        <v>32.636339927674349</v>
      </c>
      <c r="R755" s="34">
        <v>32.254610283163899</v>
      </c>
      <c r="S755" s="34"/>
      <c r="T755" s="34">
        <v>111.89399999999996</v>
      </c>
      <c r="U755" s="34">
        <v>1.0183313297629664</v>
      </c>
      <c r="V755" s="34">
        <v>112.91233132976294</v>
      </c>
      <c r="W755" s="34">
        <v>111.59165676285761</v>
      </c>
      <c r="X755" s="34">
        <v>9.41</v>
      </c>
      <c r="Y755" s="34">
        <v>8.5639067448384329E-2</v>
      </c>
      <c r="Z755" s="34">
        <v>9.4956390674483853</v>
      </c>
      <c r="AA755" s="34">
        <v>9.3845737049215376</v>
      </c>
      <c r="AB755" s="34">
        <v>121.30399999999996</v>
      </c>
      <c r="AC755" s="34">
        <v>1.1039703972113506</v>
      </c>
      <c r="AD755" s="34">
        <v>122.40797039721132</v>
      </c>
      <c r="AE755" s="34">
        <v>120.97623046777915</v>
      </c>
    </row>
    <row r="756" spans="1:31" x14ac:dyDescent="0.3">
      <c r="A756" s="18">
        <v>45443</v>
      </c>
      <c r="B756" s="2">
        <v>24</v>
      </c>
      <c r="C756" s="2" t="s">
        <v>23</v>
      </c>
      <c r="D756" s="9">
        <v>11.908988000000001</v>
      </c>
      <c r="E756">
        <v>1.2448977999999999E-2</v>
      </c>
      <c r="G756" s="34">
        <v>27.280999999999999</v>
      </c>
      <c r="H756" s="34">
        <v>0.3044226753432529</v>
      </c>
      <c r="I756" s="34">
        <v>27.585422675343253</v>
      </c>
      <c r="J756" s="34">
        <v>27.242012355337202</v>
      </c>
      <c r="K756" s="34">
        <v>2.8050000000000002</v>
      </c>
      <c r="L756" s="34">
        <v>3.1300377711147846E-2</v>
      </c>
      <c r="M756" s="34">
        <v>2.8363003777111482</v>
      </c>
      <c r="N756" s="34">
        <v>2.8009913367076305</v>
      </c>
      <c r="O756" s="34">
        <v>30.085999999999999</v>
      </c>
      <c r="P756" s="34">
        <v>0.33572305305440076</v>
      </c>
      <c r="Q756" s="34">
        <v>30.4217230530544</v>
      </c>
      <c r="R756" s="34">
        <v>30.043003692044834</v>
      </c>
      <c r="S756" s="34"/>
      <c r="T756" s="34">
        <v>102.01000000000002</v>
      </c>
      <c r="U756" s="34">
        <v>1.1383071409319758</v>
      </c>
      <c r="V756" s="34">
        <v>103.14830714093199</v>
      </c>
      <c r="W756" s="34">
        <v>101.86421613459729</v>
      </c>
      <c r="X756" s="34">
        <v>8.6339999999999986</v>
      </c>
      <c r="Y756" s="34">
        <v>9.6344905938698919E-2</v>
      </c>
      <c r="Z756" s="34">
        <v>8.7303449059386971</v>
      </c>
      <c r="AA756" s="34">
        <v>8.6216610342722539</v>
      </c>
      <c r="AB756" s="34">
        <v>110.64400000000002</v>
      </c>
      <c r="AC756" s="34">
        <v>1.2346520468706748</v>
      </c>
      <c r="AD756" s="34">
        <v>111.87865204687068</v>
      </c>
      <c r="AE756" s="34">
        <v>110.48587716886954</v>
      </c>
    </row>
  </sheetData>
  <mergeCells count="6">
    <mergeCell ref="T11:W11"/>
    <mergeCell ref="X11:AA11"/>
    <mergeCell ref="AB11:AE11"/>
    <mergeCell ref="G11:J11"/>
    <mergeCell ref="K11:N11"/>
    <mergeCell ref="O11:R11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5"/>
  <dimension ref="A10:AU756"/>
  <sheetViews>
    <sheetView tabSelected="1" topLeftCell="A731" workbookViewId="0">
      <selection activeCell="H756" sqref="H756"/>
    </sheetView>
  </sheetViews>
  <sheetFormatPr defaultRowHeight="13" x14ac:dyDescent="0.3"/>
  <cols>
    <col min="4" max="4" width="11" bestFit="1" customWidth="1"/>
    <col min="6" max="6" width="3.453125" customWidth="1"/>
    <col min="7" max="47" width="9.08984375" style="34"/>
  </cols>
  <sheetData>
    <row r="10" spans="1:47" x14ac:dyDescent="0.3">
      <c r="A10" s="20"/>
      <c r="B10" s="21"/>
      <c r="C10" s="21"/>
      <c r="D10" s="22"/>
      <c r="E10" s="23"/>
      <c r="F10" s="24"/>
      <c r="G10" s="35" t="s">
        <v>25</v>
      </c>
      <c r="H10" s="35"/>
      <c r="I10" s="35"/>
      <c r="J10" s="35"/>
      <c r="K10" s="35" t="s">
        <v>25</v>
      </c>
      <c r="L10" s="35"/>
      <c r="M10" s="35"/>
      <c r="N10" s="35"/>
      <c r="O10" s="35" t="s">
        <v>25</v>
      </c>
      <c r="P10" s="36"/>
      <c r="Q10" s="35"/>
      <c r="R10" s="35"/>
      <c r="S10" s="35" t="s">
        <v>25</v>
      </c>
      <c r="T10" s="36"/>
      <c r="U10" s="35"/>
      <c r="V10" s="35"/>
      <c r="W10" s="35" t="s">
        <v>25</v>
      </c>
      <c r="X10" s="36"/>
      <c r="Y10" s="35"/>
      <c r="Z10" s="35"/>
      <c r="AA10" s="37"/>
      <c r="AB10" s="145" t="s">
        <v>26</v>
      </c>
      <c r="AC10" s="145"/>
      <c r="AD10" s="145"/>
      <c r="AE10" s="145"/>
      <c r="AF10" s="145" t="s">
        <v>26</v>
      </c>
      <c r="AG10" s="145"/>
      <c r="AH10" s="145"/>
      <c r="AI10" s="145"/>
      <c r="AJ10" s="145" t="s">
        <v>26</v>
      </c>
      <c r="AK10" s="145"/>
      <c r="AL10" s="145"/>
      <c r="AM10" s="145"/>
      <c r="AN10" s="145" t="s">
        <v>26</v>
      </c>
      <c r="AO10" s="145"/>
      <c r="AP10" s="145"/>
      <c r="AQ10" s="145"/>
      <c r="AR10" s="145" t="s">
        <v>26</v>
      </c>
      <c r="AS10" s="145"/>
      <c r="AT10" s="145"/>
      <c r="AU10" s="145"/>
    </row>
    <row r="11" spans="1:47" x14ac:dyDescent="0.3">
      <c r="A11" s="25"/>
      <c r="B11" s="26"/>
      <c r="C11" s="26"/>
      <c r="D11" s="24"/>
      <c r="E11" s="23"/>
      <c r="F11" s="27"/>
      <c r="G11" s="130" t="s">
        <v>17</v>
      </c>
      <c r="H11" s="131"/>
      <c r="I11" s="131"/>
      <c r="J11" s="132"/>
      <c r="K11" s="133" t="s">
        <v>15</v>
      </c>
      <c r="L11" s="134"/>
      <c r="M11" s="134"/>
      <c r="N11" s="135"/>
      <c r="O11" s="136" t="s">
        <v>16</v>
      </c>
      <c r="P11" s="137"/>
      <c r="Q11" s="137"/>
      <c r="R11" s="138"/>
      <c r="S11" s="139" t="s">
        <v>38</v>
      </c>
      <c r="T11" s="140"/>
      <c r="U11" s="140"/>
      <c r="V11" s="141"/>
      <c r="W11" s="142" t="s">
        <v>39</v>
      </c>
      <c r="X11" s="143"/>
      <c r="Y11" s="143"/>
      <c r="Z11" s="144"/>
      <c r="AA11" s="38"/>
      <c r="AB11" s="130" t="s">
        <v>17</v>
      </c>
      <c r="AC11" s="131"/>
      <c r="AD11" s="131"/>
      <c r="AE11" s="132"/>
      <c r="AF11" s="133" t="s">
        <v>15</v>
      </c>
      <c r="AG11" s="134"/>
      <c r="AH11" s="134"/>
      <c r="AI11" s="135"/>
      <c r="AJ11" s="136" t="s">
        <v>16</v>
      </c>
      <c r="AK11" s="137"/>
      <c r="AL11" s="137"/>
      <c r="AM11" s="138"/>
      <c r="AN11" s="139" t="s">
        <v>38</v>
      </c>
      <c r="AO11" s="140"/>
      <c r="AP11" s="140"/>
      <c r="AQ11" s="141"/>
      <c r="AR11" s="142" t="s">
        <v>39</v>
      </c>
      <c r="AS11" s="143"/>
      <c r="AT11" s="143"/>
      <c r="AU11" s="144"/>
    </row>
    <row r="12" spans="1:47" ht="52" x14ac:dyDescent="0.3">
      <c r="A12" s="28" t="s">
        <v>21</v>
      </c>
      <c r="B12" s="29" t="s">
        <v>22</v>
      </c>
      <c r="C12" s="30" t="s">
        <v>29</v>
      </c>
      <c r="D12" s="27" t="s">
        <v>24</v>
      </c>
      <c r="E12" s="10" t="s">
        <v>30</v>
      </c>
      <c r="F12" s="27"/>
      <c r="G12" s="39" t="s">
        <v>32</v>
      </c>
      <c r="H12" s="39" t="s">
        <v>28</v>
      </c>
      <c r="I12" s="39" t="s">
        <v>33</v>
      </c>
      <c r="J12" s="39" t="s">
        <v>34</v>
      </c>
      <c r="K12" s="40" t="s">
        <v>32</v>
      </c>
      <c r="L12" s="41" t="s">
        <v>28</v>
      </c>
      <c r="M12" s="41" t="s">
        <v>33</v>
      </c>
      <c r="N12" s="41" t="s">
        <v>34</v>
      </c>
      <c r="O12" s="42" t="s">
        <v>32</v>
      </c>
      <c r="P12" s="43" t="s">
        <v>28</v>
      </c>
      <c r="Q12" s="43" t="s">
        <v>33</v>
      </c>
      <c r="R12" s="43" t="s">
        <v>34</v>
      </c>
      <c r="S12" s="44" t="s">
        <v>32</v>
      </c>
      <c r="T12" s="45" t="s">
        <v>28</v>
      </c>
      <c r="U12" s="45" t="s">
        <v>33</v>
      </c>
      <c r="V12" s="45" t="s">
        <v>34</v>
      </c>
      <c r="W12" s="46" t="s">
        <v>32</v>
      </c>
      <c r="X12" s="47" t="s">
        <v>28</v>
      </c>
      <c r="Y12" s="47" t="s">
        <v>33</v>
      </c>
      <c r="Z12" s="47" t="s">
        <v>34</v>
      </c>
      <c r="AA12" s="48"/>
      <c r="AB12" s="39" t="s">
        <v>32</v>
      </c>
      <c r="AC12" s="39" t="s">
        <v>28</v>
      </c>
      <c r="AD12" s="39" t="s">
        <v>33</v>
      </c>
      <c r="AE12" s="39" t="s">
        <v>34</v>
      </c>
      <c r="AF12" s="40" t="s">
        <v>32</v>
      </c>
      <c r="AG12" s="41" t="s">
        <v>28</v>
      </c>
      <c r="AH12" s="41" t="s">
        <v>33</v>
      </c>
      <c r="AI12" s="41" t="s">
        <v>34</v>
      </c>
      <c r="AJ12" s="42" t="s">
        <v>32</v>
      </c>
      <c r="AK12" s="43" t="s">
        <v>28</v>
      </c>
      <c r="AL12" s="43" t="s">
        <v>33</v>
      </c>
      <c r="AM12" s="43" t="s">
        <v>34</v>
      </c>
      <c r="AN12" s="44" t="s">
        <v>32</v>
      </c>
      <c r="AO12" s="45" t="s">
        <v>28</v>
      </c>
      <c r="AP12" s="45" t="s">
        <v>33</v>
      </c>
      <c r="AQ12" s="45" t="s">
        <v>34</v>
      </c>
      <c r="AR12" s="46" t="s">
        <v>32</v>
      </c>
      <c r="AS12" s="47" t="s">
        <v>28</v>
      </c>
      <c r="AT12" s="47" t="s">
        <v>33</v>
      </c>
      <c r="AU12" s="47" t="s">
        <v>34</v>
      </c>
    </row>
    <row r="13" spans="1:47" x14ac:dyDescent="0.3">
      <c r="A13" s="18">
        <v>45413</v>
      </c>
      <c r="B13" s="2">
        <v>1</v>
      </c>
      <c r="C13" s="2" t="s">
        <v>23</v>
      </c>
      <c r="D13" s="9">
        <v>14.011945000000001</v>
      </c>
      <c r="E13">
        <v>6.9273800000000003E-3</v>
      </c>
      <c r="G13" s="34">
        <v>238.94499999999999</v>
      </c>
      <c r="H13" s="34">
        <v>2.2171139284384447</v>
      </c>
      <c r="I13" s="34">
        <v>241.16211392843843</v>
      </c>
      <c r="J13" s="34">
        <v>239.49149232365284</v>
      </c>
      <c r="K13" s="34">
        <v>4.6680000000000001</v>
      </c>
      <c r="L13" s="34">
        <v>4.331326379690164E-2</v>
      </c>
      <c r="M13" s="34">
        <v>4.7113132637969022</v>
      </c>
      <c r="N13" s="34">
        <v>4.6786762065195404</v>
      </c>
      <c r="O13" s="34">
        <v>22.689000000000004</v>
      </c>
      <c r="P13" s="34">
        <v>0.2105258445346832</v>
      </c>
      <c r="Q13" s="34">
        <v>22.899525844534686</v>
      </c>
      <c r="R13" s="34">
        <v>22.740892127189774</v>
      </c>
      <c r="S13" s="34">
        <v>1.6990000000000001</v>
      </c>
      <c r="T13" s="34">
        <v>1.5764617650157645E-2</v>
      </c>
      <c r="U13" s="34">
        <v>1.7147646176501576</v>
      </c>
      <c r="V13" s="34">
        <v>1.7028857915331401</v>
      </c>
      <c r="W13" s="34">
        <v>268.00100000000003</v>
      </c>
      <c r="X13" s="34">
        <v>2.486717654420187</v>
      </c>
      <c r="Y13" s="34">
        <v>270.48771765442018</v>
      </c>
      <c r="Z13" s="34">
        <v>268.61394644889532</v>
      </c>
      <c r="AB13" s="34">
        <v>69.089999999999989</v>
      </c>
      <c r="AC13" s="34">
        <v>0.64106970773948868</v>
      </c>
      <c r="AD13" s="34">
        <v>69.731069707739479</v>
      </c>
      <c r="AE13" s="34">
        <v>69.24801609006748</v>
      </c>
      <c r="AF13" s="34">
        <v>0.91700000000000026</v>
      </c>
      <c r="AG13" s="34">
        <v>8.5086253002910912E-3</v>
      </c>
      <c r="AH13" s="34">
        <v>0.92550862530029132</v>
      </c>
      <c r="AI13" s="34">
        <v>0.91909727535955854</v>
      </c>
      <c r="AJ13" s="34">
        <v>3.0459999999999963</v>
      </c>
      <c r="AK13" s="34">
        <v>2.8263110866615728E-2</v>
      </c>
      <c r="AL13" s="34">
        <v>3.0742631108666121</v>
      </c>
      <c r="AM13" s="34">
        <v>3.0529665220776567</v>
      </c>
      <c r="AN13" s="34">
        <v>9.7639999999999993</v>
      </c>
      <c r="AO13" s="34">
        <v>9.0597837984778815E-2</v>
      </c>
      <c r="AP13" s="34">
        <v>9.8545978379847785</v>
      </c>
      <c r="AQ13" s="34">
        <v>9.7863312940138787</v>
      </c>
      <c r="AR13" s="34">
        <v>82.816999999999979</v>
      </c>
      <c r="AS13" s="34">
        <v>0.76843928189117428</v>
      </c>
      <c r="AT13" s="34">
        <v>83.585439281891169</v>
      </c>
      <c r="AU13" s="34">
        <v>83.006411181518573</v>
      </c>
    </row>
    <row r="14" spans="1:47" x14ac:dyDescent="0.3">
      <c r="A14" s="18">
        <v>45413</v>
      </c>
      <c r="B14" s="2">
        <v>2</v>
      </c>
      <c r="C14" s="2" t="s">
        <v>23</v>
      </c>
      <c r="D14" s="9">
        <v>18.439539</v>
      </c>
      <c r="E14">
        <v>6.661246E-3</v>
      </c>
      <c r="G14" s="34">
        <v>213.29599999999999</v>
      </c>
      <c r="H14" s="34">
        <v>2.6770551804638529</v>
      </c>
      <c r="I14" s="34">
        <v>215.97305518046386</v>
      </c>
      <c r="J14" s="34">
        <v>214.53440553053522</v>
      </c>
      <c r="K14" s="34">
        <v>4.1560000000000006</v>
      </c>
      <c r="L14" s="34">
        <v>5.2161509498573705E-2</v>
      </c>
      <c r="M14" s="34">
        <v>4.2081615094985745</v>
      </c>
      <c r="N14" s="34">
        <v>4.1801299104760732</v>
      </c>
      <c r="O14" s="34">
        <v>19.899999999999999</v>
      </c>
      <c r="P14" s="34">
        <v>0.24976276203600009</v>
      </c>
      <c r="Q14" s="34">
        <v>20.149762762035998</v>
      </c>
      <c r="R14" s="34">
        <v>20.015540235436436</v>
      </c>
      <c r="S14" s="34">
        <v>1.6990000000000001</v>
      </c>
      <c r="T14" s="34">
        <v>2.1323966467294685E-2</v>
      </c>
      <c r="U14" s="34">
        <v>1.7203239664672947</v>
      </c>
      <c r="V14" s="34">
        <v>1.7088644653269605</v>
      </c>
      <c r="W14" s="34">
        <v>239.05100000000002</v>
      </c>
      <c r="X14" s="34">
        <v>3.0003034184657218</v>
      </c>
      <c r="Y14" s="34">
        <v>242.05130341846575</v>
      </c>
      <c r="Z14" s="34">
        <v>240.43894014177471</v>
      </c>
      <c r="AB14" s="34">
        <v>62.107999999999976</v>
      </c>
      <c r="AC14" s="34">
        <v>0.77951083540361255</v>
      </c>
      <c r="AD14" s="34">
        <v>62.887510835403589</v>
      </c>
      <c r="AE14" s="34">
        <v>62.468601655401301</v>
      </c>
      <c r="AF14" s="34">
        <v>0.82800000000000029</v>
      </c>
      <c r="AG14" s="34">
        <v>1.0392139043507947E-2</v>
      </c>
      <c r="AH14" s="34">
        <v>0.83839213904350829</v>
      </c>
      <c r="AI14" s="34">
        <v>0.83280740276087328</v>
      </c>
      <c r="AJ14" s="34">
        <v>2.6869999999999972</v>
      </c>
      <c r="AK14" s="34">
        <v>3.3724248321142292E-2</v>
      </c>
      <c r="AL14" s="34">
        <v>2.7207242483211393</v>
      </c>
      <c r="AM14" s="34">
        <v>2.7026008348049073</v>
      </c>
      <c r="AN14" s="34">
        <v>9.7639999999999993</v>
      </c>
      <c r="AO14" s="34">
        <v>0.12254691500098014</v>
      </c>
      <c r="AP14" s="34">
        <v>9.886546915000979</v>
      </c>
      <c r="AQ14" s="34">
        <v>9.8206901939096163</v>
      </c>
      <c r="AR14" s="34">
        <v>75.386999999999972</v>
      </c>
      <c r="AS14" s="34">
        <v>0.94617413776924297</v>
      </c>
      <c r="AT14" s="34">
        <v>76.333174137769205</v>
      </c>
      <c r="AU14" s="34">
        <v>75.824700086876689</v>
      </c>
    </row>
    <row r="15" spans="1:47" x14ac:dyDescent="0.3">
      <c r="A15" s="18">
        <v>45413</v>
      </c>
      <c r="B15" s="2">
        <v>3</v>
      </c>
      <c r="C15" s="2" t="s">
        <v>23</v>
      </c>
      <c r="D15" s="9">
        <v>15.499601999999999</v>
      </c>
      <c r="E15">
        <v>6.6959109999999997E-3</v>
      </c>
      <c r="G15" s="34">
        <v>197.65100000000004</v>
      </c>
      <c r="H15" s="34">
        <v>2.3423628553267526</v>
      </c>
      <c r="I15" s="34">
        <v>199.99336285532678</v>
      </c>
      <c r="J15" s="34">
        <v>198.65422509705681</v>
      </c>
      <c r="K15" s="34">
        <v>3.8100000000000005</v>
      </c>
      <c r="L15" s="34">
        <v>4.5152326468345355E-2</v>
      </c>
      <c r="M15" s="34">
        <v>3.855152326468346</v>
      </c>
      <c r="N15" s="34">
        <v>3.8293385695988711</v>
      </c>
      <c r="O15" s="34">
        <v>18.385000000000002</v>
      </c>
      <c r="P15" s="34">
        <v>0.21788071446733051</v>
      </c>
      <c r="Q15" s="34">
        <v>18.602880714467332</v>
      </c>
      <c r="R15" s="34">
        <v>18.478317480859644</v>
      </c>
      <c r="S15" s="34">
        <v>1.6990000000000003</v>
      </c>
      <c r="T15" s="34">
        <v>2.0134856343758206E-2</v>
      </c>
      <c r="U15" s="34">
        <v>1.7191348563437585</v>
      </c>
      <c r="V15" s="34">
        <v>1.707623682348683</v>
      </c>
      <c r="W15" s="34">
        <v>221.54500000000004</v>
      </c>
      <c r="X15" s="34">
        <v>2.6255307526061871</v>
      </c>
      <c r="Y15" s="34">
        <v>224.17053075260623</v>
      </c>
      <c r="Z15" s="34">
        <v>222.66950482986402</v>
      </c>
      <c r="AB15" s="34">
        <v>57.856999999999992</v>
      </c>
      <c r="AC15" s="34">
        <v>0.68566355708111715</v>
      </c>
      <c r="AD15" s="34">
        <v>58.542663557081113</v>
      </c>
      <c r="AE15" s="34">
        <v>58.150667092199953</v>
      </c>
      <c r="AF15" s="34">
        <v>0.78700000000000025</v>
      </c>
      <c r="AG15" s="34">
        <v>9.3267404017290806E-3</v>
      </c>
      <c r="AH15" s="34">
        <v>0.79632674040172935</v>
      </c>
      <c r="AI15" s="34">
        <v>0.7909946074210793</v>
      </c>
      <c r="AJ15" s="34">
        <v>2.4939999999999998</v>
      </c>
      <c r="AK15" s="34">
        <v>2.9556404780066478E-2</v>
      </c>
      <c r="AL15" s="34">
        <v>2.523556404780066</v>
      </c>
      <c r="AM15" s="34">
        <v>2.5066588956901787</v>
      </c>
      <c r="AN15" s="34">
        <v>9.7640000000000011</v>
      </c>
      <c r="AO15" s="34">
        <v>0.11571320620391705</v>
      </c>
      <c r="AP15" s="34">
        <v>9.8797132062039186</v>
      </c>
      <c r="AQ15" s="34">
        <v>9.8135595258696533</v>
      </c>
      <c r="AR15" s="34">
        <v>70.901999999999987</v>
      </c>
      <c r="AS15" s="34">
        <v>0.84025990846682974</v>
      </c>
      <c r="AT15" s="34">
        <v>71.742259908466835</v>
      </c>
      <c r="AU15" s="34">
        <v>71.261880121180866</v>
      </c>
    </row>
    <row r="16" spans="1:47" x14ac:dyDescent="0.3">
      <c r="A16" s="18">
        <v>45413</v>
      </c>
      <c r="B16" s="2">
        <v>4</v>
      </c>
      <c r="C16" s="2" t="s">
        <v>23</v>
      </c>
      <c r="D16" s="9">
        <v>14.840218999999999</v>
      </c>
      <c r="E16">
        <v>6.6129320000000002E-3</v>
      </c>
      <c r="G16" s="34">
        <v>188.05200000000005</v>
      </c>
      <c r="H16" s="34">
        <v>2.6013708218321629</v>
      </c>
      <c r="I16" s="34">
        <v>190.65337082183223</v>
      </c>
      <c r="J16" s="34">
        <v>189.39259304501667</v>
      </c>
      <c r="K16" s="34">
        <v>3.6159999999999992</v>
      </c>
      <c r="L16" s="34">
        <v>5.00210414765336E-2</v>
      </c>
      <c r="M16" s="34">
        <v>3.6660210414765326</v>
      </c>
      <c r="N16" s="34">
        <v>3.6417778936186789</v>
      </c>
      <c r="O16" s="34">
        <v>17.547999999999998</v>
      </c>
      <c r="P16" s="34">
        <v>0.2427459169884435</v>
      </c>
      <c r="Q16" s="34">
        <v>17.790745916988442</v>
      </c>
      <c r="R16" s="34">
        <v>17.673096924010121</v>
      </c>
      <c r="S16" s="34">
        <v>1.6990000000000001</v>
      </c>
      <c r="T16" s="34">
        <v>2.3502696202608021E-2</v>
      </c>
      <c r="U16" s="34">
        <v>1.722502696202608</v>
      </c>
      <c r="V16" s="34">
        <v>1.7111119030028035</v>
      </c>
      <c r="W16" s="34">
        <v>210.91500000000005</v>
      </c>
      <c r="X16" s="34">
        <v>2.9176404764997481</v>
      </c>
      <c r="Y16" s="34">
        <v>213.83264047649982</v>
      </c>
      <c r="Z16" s="34">
        <v>212.41857976564825</v>
      </c>
      <c r="AB16" s="34">
        <v>55.46</v>
      </c>
      <c r="AC16" s="34">
        <v>0.76719219034528607</v>
      </c>
      <c r="AD16" s="34">
        <v>56.227192190345285</v>
      </c>
      <c r="AE16" s="34">
        <v>55.8553655918396</v>
      </c>
      <c r="AF16" s="34">
        <v>0.76100000000000023</v>
      </c>
      <c r="AG16" s="34">
        <v>1.0527105244370047E-2</v>
      </c>
      <c r="AH16" s="34">
        <v>0.77152710524437029</v>
      </c>
      <c r="AI16" s="34">
        <v>0.76642504896123242</v>
      </c>
      <c r="AJ16" s="34">
        <v>2.4259999999999988</v>
      </c>
      <c r="AK16" s="34">
        <v>3.3559470857873475E-2</v>
      </c>
      <c r="AL16" s="34">
        <v>2.4595594708578723</v>
      </c>
      <c r="AM16" s="34">
        <v>2.443294571327133</v>
      </c>
      <c r="AN16" s="34">
        <v>9.7639999999999993</v>
      </c>
      <c r="AO16" s="34">
        <v>0.13506787858873731</v>
      </c>
      <c r="AP16" s="34">
        <v>9.8990678785887365</v>
      </c>
      <c r="AQ16" s="34">
        <v>9.8336060158442447</v>
      </c>
      <c r="AR16" s="34">
        <v>68.411000000000001</v>
      </c>
      <c r="AS16" s="34">
        <v>0.94634664503626698</v>
      </c>
      <c r="AT16" s="34">
        <v>69.357346645036259</v>
      </c>
      <c r="AU16" s="34">
        <v>68.898691227972208</v>
      </c>
    </row>
    <row r="17" spans="1:47" x14ac:dyDescent="0.3">
      <c r="A17" s="18">
        <v>45413</v>
      </c>
      <c r="B17" s="2">
        <v>5</v>
      </c>
      <c r="C17" s="2" t="s">
        <v>23</v>
      </c>
      <c r="D17" s="9">
        <v>15.285268</v>
      </c>
      <c r="E17">
        <v>6.6720379999999999E-3</v>
      </c>
      <c r="G17" s="34">
        <v>185.12200000000004</v>
      </c>
      <c r="H17" s="34">
        <v>2.6558274904238166</v>
      </c>
      <c r="I17" s="34">
        <v>187.77782749042385</v>
      </c>
      <c r="J17" s="34">
        <v>186.52496668985029</v>
      </c>
      <c r="K17" s="34">
        <v>3.5369999999999999</v>
      </c>
      <c r="L17" s="34">
        <v>5.0743087443032367E-2</v>
      </c>
      <c r="M17" s="34">
        <v>3.5877430874430325</v>
      </c>
      <c r="N17" s="34">
        <v>3.5638055292293749</v>
      </c>
      <c r="O17" s="34">
        <v>17.725000000000001</v>
      </c>
      <c r="P17" s="34">
        <v>0.25428929175226145</v>
      </c>
      <c r="Q17" s="34">
        <v>17.979289291752263</v>
      </c>
      <c r="R17" s="34">
        <v>17.859330790384696</v>
      </c>
      <c r="S17" s="34">
        <v>1.6990000000000001</v>
      </c>
      <c r="T17" s="34">
        <v>2.4374471463305625E-2</v>
      </c>
      <c r="U17" s="34">
        <v>1.7233744714633057</v>
      </c>
      <c r="V17" s="34">
        <v>1.7118760515014726</v>
      </c>
      <c r="W17" s="34">
        <v>208.08300000000006</v>
      </c>
      <c r="X17" s="34">
        <v>2.9852343410824163</v>
      </c>
      <c r="Y17" s="34">
        <v>211.06823434108244</v>
      </c>
      <c r="Z17" s="34">
        <v>209.65997906096581</v>
      </c>
      <c r="AB17" s="34">
        <v>54.958000000000006</v>
      </c>
      <c r="AC17" s="34">
        <v>0.78844744124799915</v>
      </c>
      <c r="AD17" s="34">
        <v>55.746447441248002</v>
      </c>
      <c r="AE17" s="34">
        <v>55.374505025554988</v>
      </c>
      <c r="AF17" s="34">
        <v>0.75700000000000023</v>
      </c>
      <c r="AG17" s="34">
        <v>1.0860197114609983E-2</v>
      </c>
      <c r="AH17" s="34">
        <v>0.76786019711461018</v>
      </c>
      <c r="AI17" s="34">
        <v>0.76273700470077399</v>
      </c>
      <c r="AJ17" s="34">
        <v>2.4549999999999979</v>
      </c>
      <c r="AK17" s="34">
        <v>3.5220322214488078E-2</v>
      </c>
      <c r="AL17" s="34">
        <v>2.4902203222144861</v>
      </c>
      <c r="AM17" s="34">
        <v>2.4736054775962986</v>
      </c>
      <c r="AN17" s="34">
        <v>9.7639999999999993</v>
      </c>
      <c r="AO17" s="34">
        <v>0.14007789250601299</v>
      </c>
      <c r="AP17" s="34">
        <v>9.9040778925060131</v>
      </c>
      <c r="AQ17" s="34">
        <v>9.8379975084522524</v>
      </c>
      <c r="AR17" s="34">
        <v>67.933999999999997</v>
      </c>
      <c r="AS17" s="34">
        <v>0.97460585308311021</v>
      </c>
      <c r="AT17" s="34">
        <v>68.908605853083102</v>
      </c>
      <c r="AU17" s="34">
        <v>68.448845016304318</v>
      </c>
    </row>
    <row r="18" spans="1:47" x14ac:dyDescent="0.3">
      <c r="A18" s="18">
        <v>45413</v>
      </c>
      <c r="B18" s="2">
        <v>6</v>
      </c>
      <c r="C18" s="2" t="s">
        <v>23</v>
      </c>
      <c r="D18" s="9">
        <v>16.057853999999999</v>
      </c>
      <c r="E18">
        <v>6.58246E-3</v>
      </c>
      <c r="G18" s="34">
        <v>190.94900000000001</v>
      </c>
      <c r="H18" s="34">
        <v>2.4472353719778748</v>
      </c>
      <c r="I18" s="34">
        <v>193.39623537197789</v>
      </c>
      <c r="J18" s="34">
        <v>192.12321238849128</v>
      </c>
      <c r="K18" s="34">
        <v>3.7270000000000003</v>
      </c>
      <c r="L18" s="34">
        <v>4.7765875869271585E-2</v>
      </c>
      <c r="M18" s="34">
        <v>3.7747658758692717</v>
      </c>
      <c r="N18" s="34">
        <v>3.7499186304819974</v>
      </c>
      <c r="O18" s="34">
        <v>19.498000000000001</v>
      </c>
      <c r="P18" s="34">
        <v>0.24988973643655951</v>
      </c>
      <c r="Q18" s="34">
        <v>19.747889736436562</v>
      </c>
      <c r="R18" s="34">
        <v>19.617900042162059</v>
      </c>
      <c r="S18" s="34">
        <v>1.6990000000000001</v>
      </c>
      <c r="T18" s="34">
        <v>2.1774677515935717E-2</v>
      </c>
      <c r="U18" s="34">
        <v>1.7207746775159358</v>
      </c>
      <c r="V18" s="34">
        <v>1.7094477470321743</v>
      </c>
      <c r="W18" s="34">
        <v>215.87300000000002</v>
      </c>
      <c r="X18" s="34">
        <v>2.766665661799641</v>
      </c>
      <c r="Y18" s="34">
        <v>218.63966566179968</v>
      </c>
      <c r="Z18" s="34">
        <v>217.20047880816753</v>
      </c>
      <c r="AB18" s="34">
        <v>57.114999999999974</v>
      </c>
      <c r="AC18" s="34">
        <v>0.73199570707632011</v>
      </c>
      <c r="AD18" s="34">
        <v>57.846995707076296</v>
      </c>
      <c r="AE18" s="34">
        <v>57.466220171714298</v>
      </c>
      <c r="AF18" s="34">
        <v>0.76600000000000024</v>
      </c>
      <c r="AG18" s="34">
        <v>9.8171883326702552E-3</v>
      </c>
      <c r="AH18" s="34">
        <v>0.77581718833267044</v>
      </c>
      <c r="AI18" s="34">
        <v>0.77071040272315816</v>
      </c>
      <c r="AJ18" s="34">
        <v>2.6569999999999974</v>
      </c>
      <c r="AK18" s="34">
        <v>3.4052571018152525E-2</v>
      </c>
      <c r="AL18" s="34">
        <v>2.6910525710181501</v>
      </c>
      <c r="AM18" s="34">
        <v>2.673338825111526</v>
      </c>
      <c r="AN18" s="34">
        <v>9.7639999999999993</v>
      </c>
      <c r="AO18" s="34">
        <v>0.12513711080965059</v>
      </c>
      <c r="AP18" s="34">
        <v>9.8891371108096493</v>
      </c>
      <c r="AQ18" s="34">
        <v>9.8240422613432301</v>
      </c>
      <c r="AR18" s="34">
        <v>70.301999999999964</v>
      </c>
      <c r="AS18" s="34">
        <v>0.90100257723679344</v>
      </c>
      <c r="AT18" s="34">
        <v>71.203002577236759</v>
      </c>
      <c r="AU18" s="34">
        <v>70.734311660892217</v>
      </c>
    </row>
    <row r="19" spans="1:47" x14ac:dyDescent="0.3">
      <c r="A19" s="18">
        <v>45413</v>
      </c>
      <c r="B19" s="2">
        <v>7</v>
      </c>
      <c r="C19" s="2" t="s">
        <v>23</v>
      </c>
      <c r="D19" s="9">
        <v>18.947544000000001</v>
      </c>
      <c r="E19">
        <v>7.0124369999999998E-3</v>
      </c>
      <c r="G19" s="34">
        <v>207.25899999999999</v>
      </c>
      <c r="H19" s="34">
        <v>1.0952864593784797</v>
      </c>
      <c r="I19" s="34">
        <v>208.35428645937847</v>
      </c>
      <c r="J19" s="34">
        <v>206.89321515190213</v>
      </c>
      <c r="K19" s="34">
        <v>4.3049999999999997</v>
      </c>
      <c r="L19" s="34">
        <v>2.2750318237684999E-2</v>
      </c>
      <c r="M19" s="34">
        <v>4.3277503182376851</v>
      </c>
      <c r="N19" s="34">
        <v>4.2974022417793138</v>
      </c>
      <c r="O19" s="34">
        <v>23.372</v>
      </c>
      <c r="P19" s="34">
        <v>0.12351229682954096</v>
      </c>
      <c r="Q19" s="34">
        <v>23.495512296829542</v>
      </c>
      <c r="R19" s="34">
        <v>23.3307514970653</v>
      </c>
      <c r="S19" s="34">
        <v>1.6989999999999998</v>
      </c>
      <c r="T19" s="34">
        <v>8.9785808794022783E-3</v>
      </c>
      <c r="U19" s="34">
        <v>1.7079785808794021</v>
      </c>
      <c r="V19" s="34">
        <v>1.6960014886836359</v>
      </c>
      <c r="W19" s="34">
        <v>236.63499999999999</v>
      </c>
      <c r="X19" s="34">
        <v>1.2505276553251079</v>
      </c>
      <c r="Y19" s="34">
        <v>237.88552765532509</v>
      </c>
      <c r="Z19" s="34">
        <v>236.21737037943038</v>
      </c>
      <c r="AB19" s="34">
        <v>61.975000000000001</v>
      </c>
      <c r="AC19" s="34">
        <v>0.32751474396760233</v>
      </c>
      <c r="AD19" s="34">
        <v>62.302514743967606</v>
      </c>
      <c r="AE19" s="34">
        <v>61.86562228438396</v>
      </c>
      <c r="AF19" s="34">
        <v>0.93100000000000038</v>
      </c>
      <c r="AG19" s="34">
        <v>4.9199875213204979E-3</v>
      </c>
      <c r="AH19" s="34">
        <v>0.93591998752132088</v>
      </c>
      <c r="AI19" s="34">
        <v>0.92935690757178691</v>
      </c>
      <c r="AJ19" s="34">
        <v>3.264999999999997</v>
      </c>
      <c r="AK19" s="34">
        <v>1.7254306398615901E-2</v>
      </c>
      <c r="AL19" s="34">
        <v>3.2822543063986127</v>
      </c>
      <c r="AM19" s="34">
        <v>3.2592377048570138</v>
      </c>
      <c r="AN19" s="34">
        <v>9.7640000000000011</v>
      </c>
      <c r="AO19" s="34">
        <v>5.1599095766029349E-2</v>
      </c>
      <c r="AP19" s="34">
        <v>9.8155990957660304</v>
      </c>
      <c r="AQ19" s="34">
        <v>9.7467678254897141</v>
      </c>
      <c r="AR19" s="34">
        <v>75.934999999999988</v>
      </c>
      <c r="AS19" s="34">
        <v>0.40128813365356808</v>
      </c>
      <c r="AT19" s="34">
        <v>76.336288133653568</v>
      </c>
      <c r="AU19" s="34">
        <v>75.800984722302474</v>
      </c>
    </row>
    <row r="20" spans="1:47" x14ac:dyDescent="0.3">
      <c r="A20" s="18">
        <v>45413</v>
      </c>
      <c r="B20" s="2">
        <v>8</v>
      </c>
      <c r="C20" s="2" t="s">
        <v>178</v>
      </c>
      <c r="D20" s="9">
        <v>36.841800999999997</v>
      </c>
      <c r="E20">
        <v>6.8933980000000002E-3</v>
      </c>
      <c r="G20" s="34">
        <v>215.58599999999998</v>
      </c>
      <c r="H20" s="34">
        <v>1.5380053890233871</v>
      </c>
      <c r="I20" s="34">
        <v>217.12400538902338</v>
      </c>
      <c r="J20" s="34">
        <v>215.62728320452271</v>
      </c>
      <c r="K20" s="34">
        <v>4.673</v>
      </c>
      <c r="L20" s="34">
        <v>3.3337504211341594E-2</v>
      </c>
      <c r="M20" s="34">
        <v>4.7063375042113416</v>
      </c>
      <c r="N20" s="34">
        <v>4.6738948466724866</v>
      </c>
      <c r="O20" s="34">
        <v>26.015999999999998</v>
      </c>
      <c r="P20" s="34">
        <v>0.18559993784769158</v>
      </c>
      <c r="Q20" s="34">
        <v>26.201599937847689</v>
      </c>
      <c r="R20" s="34">
        <v>26.020981881239329</v>
      </c>
      <c r="S20" s="34">
        <v>0.25100000000000006</v>
      </c>
      <c r="T20" s="34">
        <v>1.7906513068792513E-3</v>
      </c>
      <c r="U20" s="34">
        <v>0.25279065130687933</v>
      </c>
      <c r="V20" s="34">
        <v>0.25104806473674179</v>
      </c>
      <c r="W20" s="34">
        <v>246.52599999999998</v>
      </c>
      <c r="X20" s="34">
        <v>1.7587334823892995</v>
      </c>
      <c r="Y20" s="34">
        <v>248.28473348238927</v>
      </c>
      <c r="Z20" s="34">
        <v>246.57320799717127</v>
      </c>
      <c r="AB20" s="34">
        <v>64.316999999999993</v>
      </c>
      <c r="AC20" s="34">
        <v>0.45884191276714253</v>
      </c>
      <c r="AD20" s="34">
        <v>64.775841912767135</v>
      </c>
      <c r="AE20" s="34">
        <v>64.329316253677348</v>
      </c>
      <c r="AF20" s="34">
        <v>1.0240000000000002</v>
      </c>
      <c r="AG20" s="34">
        <v>7.3052866065512088E-3</v>
      </c>
      <c r="AH20" s="34">
        <v>1.0313052866065515</v>
      </c>
      <c r="AI20" s="34">
        <v>1.0241960888064685</v>
      </c>
      <c r="AJ20" s="34">
        <v>3.5849999999999977</v>
      </c>
      <c r="AK20" s="34">
        <v>2.5575637191880919E-2</v>
      </c>
      <c r="AL20" s="34">
        <v>3.6105756371918787</v>
      </c>
      <c r="AM20" s="34">
        <v>3.5856865023156117</v>
      </c>
      <c r="AN20" s="34">
        <v>1.4330000000000001</v>
      </c>
      <c r="AO20" s="34">
        <v>1.0223120807800665E-2</v>
      </c>
      <c r="AP20" s="34">
        <v>1.4432231208078008</v>
      </c>
      <c r="AQ20" s="34">
        <v>1.4332744094332706</v>
      </c>
      <c r="AR20" s="34">
        <v>70.358999999999995</v>
      </c>
      <c r="AS20" s="34">
        <v>0.50194595737337533</v>
      </c>
      <c r="AT20" s="34">
        <v>70.86094595737336</v>
      </c>
      <c r="AU20" s="34">
        <v>70.372473254232688</v>
      </c>
    </row>
    <row r="21" spans="1:47" x14ac:dyDescent="0.3">
      <c r="A21" s="18">
        <v>45413</v>
      </c>
      <c r="B21" s="2">
        <v>9</v>
      </c>
      <c r="C21" s="2" t="s">
        <v>178</v>
      </c>
      <c r="D21" s="9">
        <v>19.895579999999999</v>
      </c>
      <c r="E21">
        <v>6.7153550000000001E-3</v>
      </c>
      <c r="G21" s="34">
        <v>211.43599999999998</v>
      </c>
      <c r="H21" s="34">
        <v>0.7593852418851017</v>
      </c>
      <c r="I21" s="34">
        <v>212.19538524188508</v>
      </c>
      <c r="J21" s="34">
        <v>210.77041790062407</v>
      </c>
      <c r="K21" s="34">
        <v>4.5810000000000004</v>
      </c>
      <c r="L21" s="34">
        <v>1.6452939863957183E-2</v>
      </c>
      <c r="M21" s="34">
        <v>4.5974529398639579</v>
      </c>
      <c r="N21" s="34">
        <v>4.5665794112769778</v>
      </c>
      <c r="O21" s="34">
        <v>25.367000000000001</v>
      </c>
      <c r="P21" s="34">
        <v>9.1107121922943013E-2</v>
      </c>
      <c r="Q21" s="34">
        <v>25.458107121922943</v>
      </c>
      <c r="R21" s="34">
        <v>25.287146894971201</v>
      </c>
      <c r="S21" s="34">
        <v>0</v>
      </c>
      <c r="T21" s="34">
        <v>0</v>
      </c>
      <c r="U21" s="34">
        <v>0</v>
      </c>
      <c r="V21" s="34">
        <v>0</v>
      </c>
      <c r="W21" s="34">
        <v>241.38399999999996</v>
      </c>
      <c r="X21" s="34">
        <v>0.86694530367200195</v>
      </c>
      <c r="Y21" s="34">
        <v>242.25094530367198</v>
      </c>
      <c r="Z21" s="34">
        <v>240.62414420687224</v>
      </c>
      <c r="AB21" s="34">
        <v>63.518000000000022</v>
      </c>
      <c r="AC21" s="34">
        <v>0.22812875666422894</v>
      </c>
      <c r="AD21" s="34">
        <v>63.746128756664248</v>
      </c>
      <c r="AE21" s="34">
        <v>63.318050872187541</v>
      </c>
      <c r="AF21" s="34">
        <v>1.0010000000000001</v>
      </c>
      <c r="AG21" s="34">
        <v>3.5951523256540366E-3</v>
      </c>
      <c r="AH21" s="34">
        <v>1.0045951523256542</v>
      </c>
      <c r="AI21" s="34">
        <v>0.99784893924650842</v>
      </c>
      <c r="AJ21" s="34">
        <v>3.4759999999999991</v>
      </c>
      <c r="AK21" s="34">
        <v>1.2484265218754674E-2</v>
      </c>
      <c r="AL21" s="34">
        <v>3.4884842652187538</v>
      </c>
      <c r="AM21" s="34">
        <v>3.4650578549658957</v>
      </c>
      <c r="AN21" s="34">
        <v>0</v>
      </c>
      <c r="AO21" s="34">
        <v>0</v>
      </c>
      <c r="AP21" s="34">
        <v>0</v>
      </c>
      <c r="AQ21" s="34">
        <v>0</v>
      </c>
      <c r="AR21" s="34">
        <v>67.995000000000019</v>
      </c>
      <c r="AS21" s="34">
        <v>0.24420817420863766</v>
      </c>
      <c r="AT21" s="34">
        <v>68.239208174208656</v>
      </c>
      <c r="AU21" s="34">
        <v>67.780957666399942</v>
      </c>
    </row>
    <row r="22" spans="1:47" x14ac:dyDescent="0.3">
      <c r="A22" s="18">
        <v>45413</v>
      </c>
      <c r="B22" s="2">
        <v>10</v>
      </c>
      <c r="C22" s="2" t="s">
        <v>178</v>
      </c>
      <c r="D22" s="9">
        <v>18.722788999999999</v>
      </c>
      <c r="E22">
        <v>6.4823069999999997E-3</v>
      </c>
      <c r="G22" s="34">
        <v>207.00799999999998</v>
      </c>
      <c r="H22" s="34">
        <v>0.50679622622191722</v>
      </c>
      <c r="I22" s="34">
        <v>207.5147962262219</v>
      </c>
      <c r="J22" s="34">
        <v>206.1696216100411</v>
      </c>
      <c r="K22" s="34">
        <v>4.362000000000001</v>
      </c>
      <c r="L22" s="34">
        <v>1.0679032398651277E-2</v>
      </c>
      <c r="M22" s="34">
        <v>4.3726790323986524</v>
      </c>
      <c r="N22" s="34">
        <v>4.3443339844981814</v>
      </c>
      <c r="O22" s="34">
        <v>24.324999999999999</v>
      </c>
      <c r="P22" s="34">
        <v>5.9552375767352637E-2</v>
      </c>
      <c r="Q22" s="34">
        <v>24.384552375767353</v>
      </c>
      <c r="R22" s="34">
        <v>24.22648422121005</v>
      </c>
      <c r="S22" s="34">
        <v>0</v>
      </c>
      <c r="T22" s="34">
        <v>0</v>
      </c>
      <c r="U22" s="34">
        <v>0</v>
      </c>
      <c r="V22" s="34">
        <v>0</v>
      </c>
      <c r="W22" s="34">
        <v>235.69499999999996</v>
      </c>
      <c r="X22" s="34">
        <v>0.57702763438792115</v>
      </c>
      <c r="Y22" s="34">
        <v>236.27202763438791</v>
      </c>
      <c r="Z22" s="34">
        <v>234.74043981574934</v>
      </c>
      <c r="AB22" s="34">
        <v>62.545999999999999</v>
      </c>
      <c r="AC22" s="34">
        <v>0.15312488775929448</v>
      </c>
      <c r="AD22" s="34">
        <v>62.699124887759297</v>
      </c>
      <c r="AE22" s="34">
        <v>62.2926899116055</v>
      </c>
      <c r="AF22" s="34">
        <v>0.9680000000000003</v>
      </c>
      <c r="AG22" s="34">
        <v>2.3698540490358637E-3</v>
      </c>
      <c r="AH22" s="34">
        <v>0.9703698540490362</v>
      </c>
      <c r="AI22" s="34">
        <v>0.96407961875154513</v>
      </c>
      <c r="AJ22" s="34">
        <v>3.3229999999999995</v>
      </c>
      <c r="AK22" s="34">
        <v>8.1353564100683593E-3</v>
      </c>
      <c r="AL22" s="34">
        <v>3.3311353564100679</v>
      </c>
      <c r="AM22" s="34">
        <v>3.3095419143712634</v>
      </c>
      <c r="AN22" s="34">
        <v>0</v>
      </c>
      <c r="AO22" s="34">
        <v>0</v>
      </c>
      <c r="AP22" s="34">
        <v>0</v>
      </c>
      <c r="AQ22" s="34">
        <v>0</v>
      </c>
      <c r="AR22" s="34">
        <v>66.837000000000003</v>
      </c>
      <c r="AS22" s="34">
        <v>0.16363009821839869</v>
      </c>
      <c r="AT22" s="34">
        <v>67.000630098218409</v>
      </c>
      <c r="AU22" s="34">
        <v>66.566311444728314</v>
      </c>
    </row>
    <row r="23" spans="1:47" x14ac:dyDescent="0.3">
      <c r="A23" s="18">
        <v>45413</v>
      </c>
      <c r="B23" s="2">
        <v>11</v>
      </c>
      <c r="C23" s="2" t="s">
        <v>178</v>
      </c>
      <c r="D23" s="9">
        <v>20.554321000000002</v>
      </c>
      <c r="E23">
        <v>6.810689E-3</v>
      </c>
      <c r="G23" s="34">
        <v>206.11500000000001</v>
      </c>
      <c r="H23" s="34">
        <v>0.63325173753066055</v>
      </c>
      <c r="I23" s="34">
        <v>206.74825173753067</v>
      </c>
      <c r="J23" s="34">
        <v>205.34015369365264</v>
      </c>
      <c r="K23" s="34">
        <v>4.2999999999999989</v>
      </c>
      <c r="L23" s="34">
        <v>1.3210986446313171E-2</v>
      </c>
      <c r="M23" s="34">
        <v>4.313210986446312</v>
      </c>
      <c r="N23" s="34">
        <v>4.2838350478262424</v>
      </c>
      <c r="O23" s="34">
        <v>23.458999999999996</v>
      </c>
      <c r="P23" s="34">
        <v>7.207361187071179E-2</v>
      </c>
      <c r="Q23" s="34">
        <v>23.531073611870706</v>
      </c>
      <c r="R23" s="34">
        <v>23.370810787664148</v>
      </c>
      <c r="S23" s="34">
        <v>0</v>
      </c>
      <c r="T23" s="34">
        <v>0</v>
      </c>
      <c r="U23" s="34">
        <v>0</v>
      </c>
      <c r="V23" s="34">
        <v>0</v>
      </c>
      <c r="W23" s="34">
        <v>233.87400000000002</v>
      </c>
      <c r="X23" s="34">
        <v>0.7185363358476855</v>
      </c>
      <c r="Y23" s="34">
        <v>234.59253633584768</v>
      </c>
      <c r="Z23" s="34">
        <v>232.99479952914302</v>
      </c>
      <c r="AB23" s="34">
        <v>62.14800000000001</v>
      </c>
      <c r="AC23" s="34">
        <v>0.19093869434080729</v>
      </c>
      <c r="AD23" s="34">
        <v>62.338938694340818</v>
      </c>
      <c r="AE23" s="34">
        <v>61.914367570303597</v>
      </c>
      <c r="AF23" s="34">
        <v>0.94300000000000028</v>
      </c>
      <c r="AG23" s="34">
        <v>2.897200050900774E-3</v>
      </c>
      <c r="AH23" s="34">
        <v>0.94589720005090105</v>
      </c>
      <c r="AI23" s="34">
        <v>0.93945498839538355</v>
      </c>
      <c r="AJ23" s="34">
        <v>3.2359999999999998</v>
      </c>
      <c r="AK23" s="34">
        <v>9.9420353814580077E-3</v>
      </c>
      <c r="AL23" s="34">
        <v>3.2459420353814576</v>
      </c>
      <c r="AM23" s="34">
        <v>3.2238349336664474</v>
      </c>
      <c r="AN23" s="34">
        <v>0</v>
      </c>
      <c r="AO23" s="34">
        <v>0</v>
      </c>
      <c r="AP23" s="34">
        <v>0</v>
      </c>
      <c r="AQ23" s="34">
        <v>0</v>
      </c>
      <c r="AR23" s="34">
        <v>66.327000000000012</v>
      </c>
      <c r="AS23" s="34">
        <v>0.20377792977316608</v>
      </c>
      <c r="AT23" s="34">
        <v>66.53077792977318</v>
      </c>
      <c r="AU23" s="34">
        <v>66.077657492365432</v>
      </c>
    </row>
    <row r="24" spans="1:47" x14ac:dyDescent="0.3">
      <c r="A24" s="18">
        <v>45413</v>
      </c>
      <c r="B24" s="2">
        <v>12</v>
      </c>
      <c r="C24" s="2" t="s">
        <v>178</v>
      </c>
      <c r="D24" s="9">
        <v>28.183992</v>
      </c>
      <c r="E24">
        <v>6.9998830000000001E-3</v>
      </c>
      <c r="G24" s="34">
        <v>211.94200000000001</v>
      </c>
      <c r="H24" s="34">
        <v>1.7723567816273909</v>
      </c>
      <c r="I24" s="34">
        <v>213.7143567816274</v>
      </c>
      <c r="J24" s="34">
        <v>212.21838128873577</v>
      </c>
      <c r="K24" s="34">
        <v>4.2080000000000002</v>
      </c>
      <c r="L24" s="34">
        <v>3.5189237324777814E-2</v>
      </c>
      <c r="M24" s="34">
        <v>4.2431892373247777</v>
      </c>
      <c r="N24" s="34">
        <v>4.2134874091166452</v>
      </c>
      <c r="O24" s="34">
        <v>23.524999999999999</v>
      </c>
      <c r="P24" s="34">
        <v>0.19672690305736645</v>
      </c>
      <c r="Q24" s="34">
        <v>23.721726903057366</v>
      </c>
      <c r="R24" s="34">
        <v>23.555677590178014</v>
      </c>
      <c r="S24" s="34">
        <v>0</v>
      </c>
      <c r="T24" s="34">
        <v>0</v>
      </c>
      <c r="U24" s="34">
        <v>0</v>
      </c>
      <c r="V24" s="34">
        <v>0</v>
      </c>
      <c r="W24" s="34">
        <v>239.67500000000001</v>
      </c>
      <c r="X24" s="34">
        <v>2.0042729220095352</v>
      </c>
      <c r="Y24" s="34">
        <v>241.67927292200955</v>
      </c>
      <c r="Z24" s="34">
        <v>239.98754628803044</v>
      </c>
      <c r="AB24" s="34">
        <v>63.643000000000008</v>
      </c>
      <c r="AC24" s="34">
        <v>0.53221212715324029</v>
      </c>
      <c r="AD24" s="34">
        <v>64.175212127153245</v>
      </c>
      <c r="AE24" s="34">
        <v>63.725993150762989</v>
      </c>
      <c r="AF24" s="34">
        <v>0.91500000000000026</v>
      </c>
      <c r="AG24" s="34">
        <v>7.6516521274172323E-3</v>
      </c>
      <c r="AH24" s="34">
        <v>0.92265165212741751</v>
      </c>
      <c r="AI24" s="34">
        <v>0.91619319851276892</v>
      </c>
      <c r="AJ24" s="34">
        <v>3.1779999999999986</v>
      </c>
      <c r="AK24" s="34">
        <v>2.6575902143095024E-2</v>
      </c>
      <c r="AL24" s="34">
        <v>3.2045759021430937</v>
      </c>
      <c r="AM24" s="34">
        <v>3.1821442457634728</v>
      </c>
      <c r="AN24" s="34">
        <v>0</v>
      </c>
      <c r="AO24" s="34">
        <v>0</v>
      </c>
      <c r="AP24" s="34">
        <v>0</v>
      </c>
      <c r="AQ24" s="34">
        <v>0</v>
      </c>
      <c r="AR24" s="34">
        <v>67.736000000000004</v>
      </c>
      <c r="AS24" s="34">
        <v>0.56643968142375256</v>
      </c>
      <c r="AT24" s="34">
        <v>68.302439681423749</v>
      </c>
      <c r="AU24" s="34">
        <v>67.824330595039228</v>
      </c>
    </row>
    <row r="25" spans="1:47" x14ac:dyDescent="0.3">
      <c r="A25" s="18">
        <v>45413</v>
      </c>
      <c r="B25" s="2">
        <v>13</v>
      </c>
      <c r="C25" s="2" t="s">
        <v>178</v>
      </c>
      <c r="D25" s="9">
        <v>24.494548999999999</v>
      </c>
      <c r="E25">
        <v>7.1533999999999999E-3</v>
      </c>
      <c r="G25" s="34">
        <v>224.84900000000005</v>
      </c>
      <c r="H25" s="34">
        <v>2.5588218169759922</v>
      </c>
      <c r="I25" s="34">
        <v>227.40782181697602</v>
      </c>
      <c r="J25" s="34">
        <v>225.78108270439049</v>
      </c>
      <c r="K25" s="34">
        <v>4.29</v>
      </c>
      <c r="L25" s="34">
        <v>4.8820966937042215E-2</v>
      </c>
      <c r="M25" s="34">
        <v>4.3388209669370426</v>
      </c>
      <c r="N25" s="34">
        <v>4.3077836450321554</v>
      </c>
      <c r="O25" s="34">
        <v>23.965</v>
      </c>
      <c r="P25" s="34">
        <v>0.27272598429981743</v>
      </c>
      <c r="Q25" s="34">
        <v>24.237725984299818</v>
      </c>
      <c r="R25" s="34">
        <v>24.064343835243729</v>
      </c>
      <c r="S25" s="34">
        <v>1E-3</v>
      </c>
      <c r="T25" s="34">
        <v>1.1380178773203314E-5</v>
      </c>
      <c r="U25" s="34">
        <v>1.0113801787732034E-3</v>
      </c>
      <c r="V25" s="34">
        <v>1.0041453718023672E-3</v>
      </c>
      <c r="W25" s="34">
        <v>253.10500000000005</v>
      </c>
      <c r="X25" s="34">
        <v>2.8803801483916249</v>
      </c>
      <c r="Y25" s="34">
        <v>255.98538014839167</v>
      </c>
      <c r="Z25" s="34">
        <v>254.15421433003817</v>
      </c>
      <c r="AB25" s="34">
        <v>66.917999999999992</v>
      </c>
      <c r="AC25" s="34">
        <v>0.76153880314521916</v>
      </c>
      <c r="AD25" s="34">
        <v>67.679538803145206</v>
      </c>
      <c r="AE25" s="34">
        <v>67.195399990270786</v>
      </c>
      <c r="AF25" s="34">
        <v>0.94600000000000017</v>
      </c>
      <c r="AG25" s="34">
        <v>1.0765649119450337E-2</v>
      </c>
      <c r="AH25" s="34">
        <v>0.9567656491194505</v>
      </c>
      <c r="AI25" s="34">
        <v>0.94992152172503941</v>
      </c>
      <c r="AJ25" s="34">
        <v>3.2339999999999995</v>
      </c>
      <c r="AK25" s="34">
        <v>3.6803498152539513E-2</v>
      </c>
      <c r="AL25" s="34">
        <v>3.2708034981525391</v>
      </c>
      <c r="AM25" s="34">
        <v>3.2474061324088548</v>
      </c>
      <c r="AN25" s="34">
        <v>0</v>
      </c>
      <c r="AO25" s="34">
        <v>0</v>
      </c>
      <c r="AP25" s="34">
        <v>0</v>
      </c>
      <c r="AQ25" s="34">
        <v>0</v>
      </c>
      <c r="AR25" s="34">
        <v>71.097999999999985</v>
      </c>
      <c r="AS25" s="34">
        <v>0.80910795041720895</v>
      </c>
      <c r="AT25" s="34">
        <v>71.907107950417199</v>
      </c>
      <c r="AU25" s="34">
        <v>71.392727644404687</v>
      </c>
    </row>
    <row r="26" spans="1:47" x14ac:dyDescent="0.3">
      <c r="A26" s="18">
        <v>45413</v>
      </c>
      <c r="B26" s="2">
        <v>14</v>
      </c>
      <c r="C26" s="2" t="s">
        <v>178</v>
      </c>
      <c r="D26" s="9">
        <v>28.765661999999999</v>
      </c>
      <c r="E26">
        <v>7.2159809999999998E-3</v>
      </c>
      <c r="G26" s="34">
        <v>242.245</v>
      </c>
      <c r="H26" s="34">
        <v>2.6570629028356643</v>
      </c>
      <c r="I26" s="34">
        <v>244.90206290283567</v>
      </c>
      <c r="J26" s="34">
        <v>243.13485427006799</v>
      </c>
      <c r="K26" s="34">
        <v>4.5340000000000007</v>
      </c>
      <c r="L26" s="34">
        <v>4.9731153177390262E-2</v>
      </c>
      <c r="M26" s="34">
        <v>4.583731153177391</v>
      </c>
      <c r="N26" s="34">
        <v>4.5506550362669547</v>
      </c>
      <c r="O26" s="34">
        <v>24.456</v>
      </c>
      <c r="P26" s="34">
        <v>0.2682454967150984</v>
      </c>
      <c r="Q26" s="34">
        <v>24.724245496715099</v>
      </c>
      <c r="R26" s="34">
        <v>24.545835810971468</v>
      </c>
      <c r="S26" s="34">
        <v>3.0000000000000001E-3</v>
      </c>
      <c r="T26" s="34">
        <v>3.2905482914020903E-5</v>
      </c>
      <c r="U26" s="34">
        <v>3.0329054829140211E-3</v>
      </c>
      <c r="V26" s="34">
        <v>3.0110200945745176E-3</v>
      </c>
      <c r="W26" s="34">
        <v>271.238</v>
      </c>
      <c r="X26" s="34">
        <v>2.9750724582110668</v>
      </c>
      <c r="Y26" s="34">
        <v>274.21307245821112</v>
      </c>
      <c r="Z26" s="34">
        <v>272.23435613740099</v>
      </c>
      <c r="AB26" s="34">
        <v>71.544999999999973</v>
      </c>
      <c r="AC26" s="34">
        <v>0.78474092502787485</v>
      </c>
      <c r="AD26" s="34">
        <v>72.329740925027849</v>
      </c>
      <c r="AE26" s="34">
        <v>71.807810888777922</v>
      </c>
      <c r="AF26" s="34">
        <v>1.0080000000000005</v>
      </c>
      <c r="AG26" s="34">
        <v>1.1056242259111027E-2</v>
      </c>
      <c r="AH26" s="34">
        <v>1.0190562422591114</v>
      </c>
      <c r="AI26" s="34">
        <v>1.0117027517770383</v>
      </c>
      <c r="AJ26" s="34">
        <v>3.25</v>
      </c>
      <c r="AK26" s="34">
        <v>3.5647606490189311E-2</v>
      </c>
      <c r="AL26" s="34">
        <v>3.2856476064901892</v>
      </c>
      <c r="AM26" s="34">
        <v>3.2619384357890606</v>
      </c>
      <c r="AN26" s="34">
        <v>0</v>
      </c>
      <c r="AO26" s="34">
        <v>0</v>
      </c>
      <c r="AP26" s="34">
        <v>0</v>
      </c>
      <c r="AQ26" s="34">
        <v>0</v>
      </c>
      <c r="AR26" s="34">
        <v>75.802999999999969</v>
      </c>
      <c r="AS26" s="34">
        <v>0.83144477377717518</v>
      </c>
      <c r="AT26" s="34">
        <v>76.634444773777147</v>
      </c>
      <c r="AU26" s="34">
        <v>76.081452076344021</v>
      </c>
    </row>
    <row r="27" spans="1:47" x14ac:dyDescent="0.3">
      <c r="A27" s="18">
        <v>45413</v>
      </c>
      <c r="B27" s="2">
        <v>15</v>
      </c>
      <c r="C27" s="2" t="s">
        <v>178</v>
      </c>
      <c r="D27" s="9">
        <v>34.753613999999999</v>
      </c>
      <c r="E27">
        <v>7.2301889999999997E-3</v>
      </c>
      <c r="G27" s="34">
        <v>269.74400000000003</v>
      </c>
      <c r="H27" s="34">
        <v>2.7841516871483818</v>
      </c>
      <c r="I27" s="34">
        <v>272.52815168714841</v>
      </c>
      <c r="J27" s="34">
        <v>270.55772164262964</v>
      </c>
      <c r="K27" s="34">
        <v>4.8389999999999995</v>
      </c>
      <c r="L27" s="34">
        <v>4.9945541009664779E-2</v>
      </c>
      <c r="M27" s="34">
        <v>4.8889455410096643</v>
      </c>
      <c r="N27" s="34">
        <v>4.8535975407374572</v>
      </c>
      <c r="O27" s="34">
        <v>25.364000000000004</v>
      </c>
      <c r="P27" s="34">
        <v>0.26179349083883818</v>
      </c>
      <c r="Q27" s="34">
        <v>25.625793490838841</v>
      </c>
      <c r="R27" s="34">
        <v>25.440514160625106</v>
      </c>
      <c r="S27" s="34">
        <v>0</v>
      </c>
      <c r="T27" s="34">
        <v>0</v>
      </c>
      <c r="U27" s="34">
        <v>0</v>
      </c>
      <c r="V27" s="34">
        <v>0</v>
      </c>
      <c r="W27" s="34">
        <v>299.947</v>
      </c>
      <c r="X27" s="34">
        <v>3.0958907189968849</v>
      </c>
      <c r="Y27" s="34">
        <v>303.04289071899689</v>
      </c>
      <c r="Z27" s="34">
        <v>300.85183334399221</v>
      </c>
      <c r="AB27" s="34">
        <v>79.190000000000026</v>
      </c>
      <c r="AC27" s="34">
        <v>0.81735635308025545</v>
      </c>
      <c r="AD27" s="34">
        <v>80.007356353080283</v>
      </c>
      <c r="AE27" s="34">
        <v>79.428888045257153</v>
      </c>
      <c r="AF27" s="34">
        <v>1.044</v>
      </c>
      <c r="AG27" s="34">
        <v>1.0775603392041753E-2</v>
      </c>
      <c r="AH27" s="34">
        <v>1.0547756033920417</v>
      </c>
      <c r="AI27" s="34">
        <v>1.0471493764269282</v>
      </c>
      <c r="AJ27" s="34">
        <v>3.4429999999999987</v>
      </c>
      <c r="AK27" s="34">
        <v>3.5536783983524653E-2</v>
      </c>
      <c r="AL27" s="34">
        <v>3.4785367839835235</v>
      </c>
      <c r="AM27" s="34">
        <v>3.4533863055918701</v>
      </c>
      <c r="AN27" s="34">
        <v>0</v>
      </c>
      <c r="AO27" s="34">
        <v>0</v>
      </c>
      <c r="AP27" s="34">
        <v>0</v>
      </c>
      <c r="AQ27" s="34">
        <v>0</v>
      </c>
      <c r="AR27" s="34">
        <v>83.677000000000021</v>
      </c>
      <c r="AS27" s="34">
        <v>0.86366874045582187</v>
      </c>
      <c r="AT27" s="34">
        <v>84.540668740455857</v>
      </c>
      <c r="AU27" s="34">
        <v>83.929423727275946</v>
      </c>
    </row>
    <row r="28" spans="1:47" x14ac:dyDescent="0.3">
      <c r="A28" s="18">
        <v>45413</v>
      </c>
      <c r="B28" s="2">
        <v>16</v>
      </c>
      <c r="C28" s="2" t="s">
        <v>178</v>
      </c>
      <c r="D28" s="9">
        <v>31.732327999999999</v>
      </c>
      <c r="E28">
        <v>7.6430559999999996E-3</v>
      </c>
      <c r="G28" s="34">
        <v>313.94</v>
      </c>
      <c r="H28" s="34">
        <v>2.7766786997028956</v>
      </c>
      <c r="I28" s="34">
        <v>316.71667869970287</v>
      </c>
      <c r="J28" s="34">
        <v>314.29599538826704</v>
      </c>
      <c r="K28" s="34">
        <v>5.5910000000000011</v>
      </c>
      <c r="L28" s="34">
        <v>4.9450247212967098E-2</v>
      </c>
      <c r="M28" s="34">
        <v>5.6404502472129678</v>
      </c>
      <c r="N28" s="34">
        <v>5.5973399701083046</v>
      </c>
      <c r="O28" s="34">
        <v>27.692000000000004</v>
      </c>
      <c r="P28" s="34">
        <v>0.24492510209649168</v>
      </c>
      <c r="Q28" s="34">
        <v>27.936925102096495</v>
      </c>
      <c r="R28" s="34">
        <v>27.723401619073364</v>
      </c>
      <c r="S28" s="34">
        <v>0</v>
      </c>
      <c r="T28" s="34">
        <v>0</v>
      </c>
      <c r="U28" s="34">
        <v>0</v>
      </c>
      <c r="V28" s="34">
        <v>0</v>
      </c>
      <c r="W28" s="34">
        <v>347.22300000000001</v>
      </c>
      <c r="X28" s="34">
        <v>3.0710540490123543</v>
      </c>
      <c r="Y28" s="34">
        <v>350.29405404901235</v>
      </c>
      <c r="Z28" s="34">
        <v>347.61673697744868</v>
      </c>
      <c r="AB28" s="34">
        <v>91.531000000000049</v>
      </c>
      <c r="AC28" s="34">
        <v>0.8095565332945972</v>
      </c>
      <c r="AD28" s="34">
        <v>92.340556533294645</v>
      </c>
      <c r="AE28" s="34">
        <v>91.634792488639505</v>
      </c>
      <c r="AF28" s="34">
        <v>1.2289999999999999</v>
      </c>
      <c r="AG28" s="34">
        <v>1.0870032878686559E-2</v>
      </c>
      <c r="AH28" s="34">
        <v>1.2398700328786865</v>
      </c>
      <c r="AI28" s="34">
        <v>1.2303936367846728</v>
      </c>
      <c r="AJ28" s="34">
        <v>3.7349999999999994</v>
      </c>
      <c r="AK28" s="34">
        <v>3.3034640196822049E-2</v>
      </c>
      <c r="AL28" s="34">
        <v>3.7680346401968214</v>
      </c>
      <c r="AM28" s="34">
        <v>3.7392353404318572</v>
      </c>
      <c r="AN28" s="34">
        <v>0</v>
      </c>
      <c r="AO28" s="34">
        <v>0</v>
      </c>
      <c r="AP28" s="34">
        <v>0</v>
      </c>
      <c r="AQ28" s="34">
        <v>0</v>
      </c>
      <c r="AR28" s="34">
        <v>96.495000000000047</v>
      </c>
      <c r="AS28" s="34">
        <v>0.85346120637010581</v>
      </c>
      <c r="AT28" s="34">
        <v>97.348461206370146</v>
      </c>
      <c r="AU28" s="34">
        <v>96.604421465856035</v>
      </c>
    </row>
    <row r="29" spans="1:47" x14ac:dyDescent="0.3">
      <c r="A29" s="18">
        <v>45413</v>
      </c>
      <c r="B29" s="2">
        <v>17</v>
      </c>
      <c r="C29" s="2" t="s">
        <v>178</v>
      </c>
      <c r="D29" s="9">
        <v>35.621414000000001</v>
      </c>
      <c r="E29">
        <v>7.8352170000000002E-3</v>
      </c>
      <c r="G29" s="34">
        <v>369.96599999999995</v>
      </c>
      <c r="H29" s="34">
        <v>4.4526892964113056</v>
      </c>
      <c r="I29" s="34">
        <v>374.41868929641123</v>
      </c>
      <c r="J29" s="34">
        <v>371.48503761691825</v>
      </c>
      <c r="K29" s="34">
        <v>6.5490000000000013</v>
      </c>
      <c r="L29" s="34">
        <v>7.8819843451013477E-2</v>
      </c>
      <c r="M29" s="34">
        <v>6.6278198434510145</v>
      </c>
      <c r="N29" s="34">
        <v>6.5758894367406695</v>
      </c>
      <c r="O29" s="34">
        <v>31.336000000000002</v>
      </c>
      <c r="P29" s="34">
        <v>0.37714133675079525</v>
      </c>
      <c r="Q29" s="34">
        <v>31.713141336750798</v>
      </c>
      <c r="R29" s="34">
        <v>31.464661992625686</v>
      </c>
      <c r="S29" s="34">
        <v>0</v>
      </c>
      <c r="T29" s="34">
        <v>0</v>
      </c>
      <c r="U29" s="34">
        <v>0</v>
      </c>
      <c r="V29" s="34">
        <v>0</v>
      </c>
      <c r="W29" s="34">
        <v>407.85099999999994</v>
      </c>
      <c r="X29" s="34">
        <v>4.908650476613114</v>
      </c>
      <c r="Y29" s="34">
        <v>412.75965047661305</v>
      </c>
      <c r="Z29" s="34">
        <v>409.52558904628461</v>
      </c>
      <c r="AB29" s="34">
        <v>107.66700000000003</v>
      </c>
      <c r="AC29" s="34">
        <v>1.2958155573126078</v>
      </c>
      <c r="AD29" s="34">
        <v>108.96281555731264</v>
      </c>
      <c r="AE29" s="34">
        <v>108.10906825249012</v>
      </c>
      <c r="AF29" s="34">
        <v>1.4130000000000003</v>
      </c>
      <c r="AG29" s="34">
        <v>1.7006022109678123E-2</v>
      </c>
      <c r="AH29" s="34">
        <v>1.4300060221096784</v>
      </c>
      <c r="AI29" s="34">
        <v>1.4188016146151423</v>
      </c>
      <c r="AJ29" s="34">
        <v>4.285000000000001</v>
      </c>
      <c r="AK29" s="34">
        <v>5.1571694791203652E-2</v>
      </c>
      <c r="AL29" s="34">
        <v>4.3365716947912043</v>
      </c>
      <c r="AM29" s="34">
        <v>4.3025937145264574</v>
      </c>
      <c r="AN29" s="34">
        <v>0</v>
      </c>
      <c r="AO29" s="34">
        <v>0</v>
      </c>
      <c r="AP29" s="34">
        <v>0</v>
      </c>
      <c r="AQ29" s="34">
        <v>0</v>
      </c>
      <c r="AR29" s="34">
        <v>113.36500000000002</v>
      </c>
      <c r="AS29" s="34">
        <v>1.3643932742134897</v>
      </c>
      <c r="AT29" s="34">
        <v>114.72939327421352</v>
      </c>
      <c r="AU29" s="34">
        <v>113.83046358163172</v>
      </c>
    </row>
    <row r="30" spans="1:47" x14ac:dyDescent="0.3">
      <c r="A30" s="18">
        <v>45413</v>
      </c>
      <c r="B30" s="2">
        <v>18</v>
      </c>
      <c r="C30" s="2" t="s">
        <v>178</v>
      </c>
      <c r="D30" s="9">
        <v>53.716073999999999</v>
      </c>
      <c r="E30">
        <v>7.8828930000000002E-3</v>
      </c>
      <c r="G30" s="34">
        <v>421.14099999999991</v>
      </c>
      <c r="H30" s="34">
        <v>5.1896757331046413</v>
      </c>
      <c r="I30" s="34">
        <v>426.33067573310456</v>
      </c>
      <c r="J30" s="34">
        <v>422.96995663368278</v>
      </c>
      <c r="K30" s="34">
        <v>7.4060000000000006</v>
      </c>
      <c r="L30" s="34">
        <v>9.1263349992931064E-2</v>
      </c>
      <c r="M30" s="34">
        <v>7.4972633499929318</v>
      </c>
      <c r="N30" s="34">
        <v>7.4381632252121159</v>
      </c>
      <c r="O30" s="34">
        <v>35.000000000000007</v>
      </c>
      <c r="P30" s="34">
        <v>0.4313012759590315</v>
      </c>
      <c r="Q30" s="34">
        <v>35.431301275959036</v>
      </c>
      <c r="R30" s="34">
        <v>35.152000119149889</v>
      </c>
      <c r="S30" s="34">
        <v>0.81200000000000006</v>
      </c>
      <c r="T30" s="34">
        <v>1.000618960224953E-2</v>
      </c>
      <c r="U30" s="34">
        <v>0.82200618960224958</v>
      </c>
      <c r="V30" s="34">
        <v>0.81552640276427735</v>
      </c>
      <c r="W30" s="34">
        <v>464.35899999999992</v>
      </c>
      <c r="X30" s="34">
        <v>5.7222465486588527</v>
      </c>
      <c r="Y30" s="34">
        <v>470.08124654865873</v>
      </c>
      <c r="Z30" s="34">
        <v>466.37564638080909</v>
      </c>
      <c r="AB30" s="34">
        <v>122.07800000000003</v>
      </c>
      <c r="AC30" s="34">
        <v>1.5043542047579046</v>
      </c>
      <c r="AD30" s="34">
        <v>123.58235420475793</v>
      </c>
      <c r="AE30" s="34">
        <v>122.60816772987373</v>
      </c>
      <c r="AF30" s="34">
        <v>1.5560000000000003</v>
      </c>
      <c r="AG30" s="34">
        <v>1.9174422439778658E-2</v>
      </c>
      <c r="AH30" s="34">
        <v>1.575174422439779</v>
      </c>
      <c r="AI30" s="34">
        <v>1.5627574910113495</v>
      </c>
      <c r="AJ30" s="34">
        <v>4.8340000000000005</v>
      </c>
      <c r="AK30" s="34">
        <v>5.9568867656741666E-2</v>
      </c>
      <c r="AL30" s="34">
        <v>4.8935688676567421</v>
      </c>
      <c r="AM30" s="34">
        <v>4.854993387884873</v>
      </c>
      <c r="AN30" s="34">
        <v>4.673</v>
      </c>
      <c r="AO30" s="34">
        <v>5.7584881787330115E-2</v>
      </c>
      <c r="AP30" s="34">
        <v>4.7305848817873297</v>
      </c>
      <c r="AQ30" s="34">
        <v>4.6932941873367824</v>
      </c>
      <c r="AR30" s="34">
        <v>133.14100000000002</v>
      </c>
      <c r="AS30" s="34">
        <v>1.6406823766417551</v>
      </c>
      <c r="AT30" s="34">
        <v>134.78168237664178</v>
      </c>
      <c r="AU30" s="34">
        <v>133.71921279610675</v>
      </c>
    </row>
    <row r="31" spans="1:47" x14ac:dyDescent="0.3">
      <c r="A31" s="18">
        <v>45413</v>
      </c>
      <c r="B31" s="2">
        <v>19</v>
      </c>
      <c r="C31" s="2" t="s">
        <v>178</v>
      </c>
      <c r="D31" s="9">
        <v>62.545966999999997</v>
      </c>
      <c r="E31">
        <v>7.761441E-3</v>
      </c>
      <c r="G31" s="34">
        <v>444.01300000000003</v>
      </c>
      <c r="H31" s="34">
        <v>4.869199523835035</v>
      </c>
      <c r="I31" s="34">
        <v>448.88219952383508</v>
      </c>
      <c r="J31" s="34">
        <v>445.39822681628061</v>
      </c>
      <c r="K31" s="34">
        <v>8.01</v>
      </c>
      <c r="L31" s="34">
        <v>8.7840419505551909E-2</v>
      </c>
      <c r="M31" s="34">
        <v>8.0978404195055518</v>
      </c>
      <c r="N31" s="34">
        <v>8.0349895088621448</v>
      </c>
      <c r="O31" s="34">
        <v>36.967999999999996</v>
      </c>
      <c r="P31" s="34">
        <v>0.40540382375546102</v>
      </c>
      <c r="Q31" s="34">
        <v>37.37340382375546</v>
      </c>
      <c r="R31" s="34">
        <v>37.08333235500821</v>
      </c>
      <c r="S31" s="34">
        <v>0.88400000000000012</v>
      </c>
      <c r="T31" s="34">
        <v>9.6942485446826349E-3</v>
      </c>
      <c r="U31" s="34">
        <v>0.89369424854468271</v>
      </c>
      <c r="V31" s="34">
        <v>0.88675789336256383</v>
      </c>
      <c r="W31" s="34">
        <v>489.87500000000006</v>
      </c>
      <c r="X31" s="34">
        <v>5.3721380156407301</v>
      </c>
      <c r="Y31" s="34">
        <v>495.24713801564076</v>
      </c>
      <c r="Z31" s="34">
        <v>491.40330657351359</v>
      </c>
      <c r="AB31" s="34">
        <v>127.78699999999996</v>
      </c>
      <c r="AC31" s="34">
        <v>1.4013562655875105</v>
      </c>
      <c r="AD31" s="34">
        <v>129.18835626558749</v>
      </c>
      <c r="AE31" s="34">
        <v>128.18566846054514</v>
      </c>
      <c r="AF31" s="34">
        <v>1.6339999999999997</v>
      </c>
      <c r="AG31" s="34">
        <v>1.7919006925352286E-2</v>
      </c>
      <c r="AH31" s="34">
        <v>1.651919006925352</v>
      </c>
      <c r="AI31" s="34">
        <v>1.6390977350163223</v>
      </c>
      <c r="AJ31" s="34">
        <v>5.1669999999999972</v>
      </c>
      <c r="AK31" s="34">
        <v>5.6663102070560113E-2</v>
      </c>
      <c r="AL31" s="34">
        <v>5.2236631020705575</v>
      </c>
      <c r="AM31" s="34">
        <v>5.18311994909996</v>
      </c>
      <c r="AN31" s="34">
        <v>5.0679999999999996</v>
      </c>
      <c r="AO31" s="34">
        <v>5.5577433964311744E-2</v>
      </c>
      <c r="AP31" s="34">
        <v>5.1235774339643116</v>
      </c>
      <c r="AQ31" s="34">
        <v>5.0838110900016664</v>
      </c>
      <c r="AR31" s="34">
        <v>139.65599999999998</v>
      </c>
      <c r="AS31" s="34">
        <v>1.5315158085477347</v>
      </c>
      <c r="AT31" s="34">
        <v>141.18751580854769</v>
      </c>
      <c r="AU31" s="34">
        <v>140.09169723466309</v>
      </c>
    </row>
    <row r="32" spans="1:47" x14ac:dyDescent="0.3">
      <c r="A32" s="18">
        <v>45413</v>
      </c>
      <c r="B32" s="2">
        <v>20</v>
      </c>
      <c r="C32" s="2" t="s">
        <v>178</v>
      </c>
      <c r="D32" s="9">
        <v>133.409434</v>
      </c>
      <c r="E32">
        <v>7.6316250000000004E-3</v>
      </c>
      <c r="G32" s="34">
        <v>436.88600000000008</v>
      </c>
      <c r="H32" s="34">
        <v>2.6684146024547961</v>
      </c>
      <c r="I32" s="34">
        <v>439.55441460245487</v>
      </c>
      <c r="J32" s="34">
        <v>436.19990014311441</v>
      </c>
      <c r="K32" s="34">
        <v>7.9589999999999996</v>
      </c>
      <c r="L32" s="34">
        <v>4.8612021948374898E-2</v>
      </c>
      <c r="M32" s="34">
        <v>8.0076120219483737</v>
      </c>
      <c r="N32" s="34">
        <v>7.9465009298513714</v>
      </c>
      <c r="O32" s="34">
        <v>37.108999999999995</v>
      </c>
      <c r="P32" s="34">
        <v>0.22665454485265032</v>
      </c>
      <c r="Q32" s="34">
        <v>37.335654544852645</v>
      </c>
      <c r="R32" s="34">
        <v>37.050722830236779</v>
      </c>
      <c r="S32" s="34">
        <v>1.6990000000000001</v>
      </c>
      <c r="T32" s="34">
        <v>1.0377161111985044E-2</v>
      </c>
      <c r="U32" s="34">
        <v>1.709377161111985</v>
      </c>
      <c r="V32" s="34">
        <v>1.6963318356348136</v>
      </c>
      <c r="W32" s="34">
        <v>483.65300000000008</v>
      </c>
      <c r="X32" s="34">
        <v>2.9540583303678067</v>
      </c>
      <c r="Y32" s="34">
        <v>486.60705833036786</v>
      </c>
      <c r="Z32" s="34">
        <v>482.89345573883736</v>
      </c>
      <c r="AB32" s="34">
        <v>124.87099999999997</v>
      </c>
      <c r="AC32" s="34">
        <v>0.76268774880205059</v>
      </c>
      <c r="AD32" s="34">
        <v>125.63368774880202</v>
      </c>
      <c r="AE32" s="34">
        <v>124.67489855653606</v>
      </c>
      <c r="AF32" s="34">
        <v>1.6309999999999998</v>
      </c>
      <c r="AG32" s="34">
        <v>9.9618303552958219E-3</v>
      </c>
      <c r="AH32" s="34">
        <v>1.6409618303552955</v>
      </c>
      <c r="AI32" s="34">
        <v>1.6284386250267102</v>
      </c>
      <c r="AJ32" s="34">
        <v>5.1709999999999967</v>
      </c>
      <c r="AK32" s="34">
        <v>3.1583460924116909E-2</v>
      </c>
      <c r="AL32" s="34">
        <v>5.2025834609241137</v>
      </c>
      <c r="AM32" s="34">
        <v>5.1628792949191382</v>
      </c>
      <c r="AN32" s="34">
        <v>9.7489999999999988</v>
      </c>
      <c r="AO32" s="34">
        <v>5.9544993337694037E-2</v>
      </c>
      <c r="AP32" s="34">
        <v>9.8085449933376925</v>
      </c>
      <c r="AQ32" s="34">
        <v>9.7336898561529122</v>
      </c>
      <c r="AR32" s="34">
        <v>141.42199999999997</v>
      </c>
      <c r="AS32" s="34">
        <v>0.86377803341915738</v>
      </c>
      <c r="AT32" s="34">
        <v>142.28577803341912</v>
      </c>
      <c r="AU32" s="34">
        <v>141.19990633263484</v>
      </c>
    </row>
    <row r="33" spans="1:47" x14ac:dyDescent="0.3">
      <c r="A33" s="18">
        <v>45413</v>
      </c>
      <c r="B33" s="2">
        <v>21</v>
      </c>
      <c r="C33" s="2" t="s">
        <v>178</v>
      </c>
      <c r="D33" s="9">
        <v>48.803437000000002</v>
      </c>
      <c r="E33">
        <v>7.2897150000000004E-3</v>
      </c>
      <c r="G33" s="34">
        <v>425.28800000000007</v>
      </c>
      <c r="H33" s="34">
        <v>2.580140766101207</v>
      </c>
      <c r="I33" s="34">
        <v>427.86814076610125</v>
      </c>
      <c r="J33" s="34">
        <v>424.74910396233651</v>
      </c>
      <c r="K33" s="34">
        <v>7.8289999999999988</v>
      </c>
      <c r="L33" s="34">
        <v>4.7497042140399785E-2</v>
      </c>
      <c r="M33" s="34">
        <v>7.8764970421403984</v>
      </c>
      <c r="N33" s="34">
        <v>7.8190796235048516</v>
      </c>
      <c r="O33" s="34">
        <v>37.482999999999997</v>
      </c>
      <c r="P33" s="34">
        <v>0.22740217531595416</v>
      </c>
      <c r="Q33" s="34">
        <v>37.710402175315949</v>
      </c>
      <c r="R33" s="34">
        <v>37.435504090922514</v>
      </c>
      <c r="S33" s="34">
        <v>1.6989999999999998</v>
      </c>
      <c r="T33" s="34">
        <v>1.0307507292954304E-2</v>
      </c>
      <c r="U33" s="34">
        <v>1.7093075072929542</v>
      </c>
      <c r="V33" s="34">
        <v>1.6968471427174283</v>
      </c>
      <c r="W33" s="34">
        <v>472.29900000000009</v>
      </c>
      <c r="X33" s="34">
        <v>2.8653474908505157</v>
      </c>
      <c r="Y33" s="34">
        <v>475.16434749085056</v>
      </c>
      <c r="Z33" s="34">
        <v>471.70053481948133</v>
      </c>
      <c r="AB33" s="34">
        <v>121.95099999999999</v>
      </c>
      <c r="AC33" s="34">
        <v>0.73985333836555056</v>
      </c>
      <c r="AD33" s="34">
        <v>122.69085333836554</v>
      </c>
      <c r="AE33" s="34">
        <v>121.79647198442206</v>
      </c>
      <c r="AF33" s="34">
        <v>1.5809999999999997</v>
      </c>
      <c r="AG33" s="34">
        <v>9.5916239141617139E-3</v>
      </c>
      <c r="AH33" s="34">
        <v>1.5905916239141615</v>
      </c>
      <c r="AI33" s="34">
        <v>1.5789966642944402</v>
      </c>
      <c r="AJ33" s="34">
        <v>5.1539999999999973</v>
      </c>
      <c r="AK33" s="34">
        <v>3.1268329951669484E-2</v>
      </c>
      <c r="AL33" s="34">
        <v>5.1852683299516666</v>
      </c>
      <c r="AM33" s="34">
        <v>5.1474692016277928</v>
      </c>
      <c r="AN33" s="34">
        <v>9.7639999999999993</v>
      </c>
      <c r="AO33" s="34">
        <v>5.9236316190939275E-2</v>
      </c>
      <c r="AP33" s="34">
        <v>9.823236316190938</v>
      </c>
      <c r="AQ33" s="34">
        <v>9.7516277230682569</v>
      </c>
      <c r="AR33" s="34">
        <v>138.45000000000002</v>
      </c>
      <c r="AS33" s="34">
        <v>0.83994960842232103</v>
      </c>
      <c r="AT33" s="34">
        <v>139.28994960842229</v>
      </c>
      <c r="AU33" s="34">
        <v>138.27456557341253</v>
      </c>
    </row>
    <row r="34" spans="1:47" x14ac:dyDescent="0.3">
      <c r="A34" s="18">
        <v>45413</v>
      </c>
      <c r="B34" s="2">
        <v>22</v>
      </c>
      <c r="C34" s="2" t="s">
        <v>178</v>
      </c>
      <c r="D34" s="9">
        <v>32.111322999999999</v>
      </c>
      <c r="E34">
        <v>6.9955900000000003E-3</v>
      </c>
      <c r="G34" s="34">
        <v>410.32300000000004</v>
      </c>
      <c r="H34" s="34">
        <v>2.0656657410911858</v>
      </c>
      <c r="I34" s="34">
        <v>412.38866574109124</v>
      </c>
      <c r="J34" s="34">
        <v>409.5037637149195</v>
      </c>
      <c r="K34" s="34">
        <v>7.6119999999999992</v>
      </c>
      <c r="L34" s="34">
        <v>3.8320658654733233E-2</v>
      </c>
      <c r="M34" s="34">
        <v>7.6503206586547323</v>
      </c>
      <c r="N34" s="34">
        <v>7.5968021519582534</v>
      </c>
      <c r="O34" s="34">
        <v>36.582000000000001</v>
      </c>
      <c r="P34" s="34">
        <v>0.18416268193739505</v>
      </c>
      <c r="Q34" s="34">
        <v>36.766162681937395</v>
      </c>
      <c r="R34" s="34">
        <v>36.508961681941258</v>
      </c>
      <c r="S34" s="34">
        <v>1.6990000000000001</v>
      </c>
      <c r="T34" s="34">
        <v>8.5531790665254563E-3</v>
      </c>
      <c r="U34" s="34">
        <v>1.7075531790665255</v>
      </c>
      <c r="V34" s="34">
        <v>1.6956078371225793</v>
      </c>
      <c r="W34" s="34">
        <v>456.21600000000007</v>
      </c>
      <c r="X34" s="34">
        <v>2.2967022607498397</v>
      </c>
      <c r="Y34" s="34">
        <v>458.51270226074985</v>
      </c>
      <c r="Z34" s="34">
        <v>455.30513538594153</v>
      </c>
      <c r="AB34" s="34">
        <v>117.00300000000006</v>
      </c>
      <c r="AC34" s="34">
        <v>0.58902154815813901</v>
      </c>
      <c r="AD34" s="34">
        <v>117.5920215481582</v>
      </c>
      <c r="AE34" s="34">
        <v>116.76939597813612</v>
      </c>
      <c r="AF34" s="34">
        <v>1.5199999999999991</v>
      </c>
      <c r="AG34" s="34">
        <v>7.6520495474506674E-3</v>
      </c>
      <c r="AH34" s="34">
        <v>1.5276520495474497</v>
      </c>
      <c r="AI34" s="34">
        <v>1.516965222146156</v>
      </c>
      <c r="AJ34" s="34">
        <v>5.0539999999999976</v>
      </c>
      <c r="AK34" s="34">
        <v>2.5443064745273473E-2</v>
      </c>
      <c r="AL34" s="34">
        <v>5.0794430647452709</v>
      </c>
      <c r="AM34" s="34">
        <v>5.0439093636359695</v>
      </c>
      <c r="AN34" s="34">
        <v>9.7639999999999993</v>
      </c>
      <c r="AO34" s="34">
        <v>4.9154349856123915E-2</v>
      </c>
      <c r="AP34" s="34">
        <v>9.8131543498561236</v>
      </c>
      <c r="AQ34" s="34">
        <v>9.7445055454178124</v>
      </c>
      <c r="AR34" s="34">
        <v>133.34100000000007</v>
      </c>
      <c r="AS34" s="34">
        <v>0.67127101230698705</v>
      </c>
      <c r="AT34" s="34">
        <v>134.01227101230705</v>
      </c>
      <c r="AU34" s="34">
        <v>133.07477610933606</v>
      </c>
    </row>
    <row r="35" spans="1:47" x14ac:dyDescent="0.3">
      <c r="A35" s="18">
        <v>45413</v>
      </c>
      <c r="B35" s="2">
        <v>23</v>
      </c>
      <c r="C35" s="2" t="s">
        <v>178</v>
      </c>
      <c r="D35" s="9">
        <v>26.897416</v>
      </c>
      <c r="E35">
        <v>6.8933349999999996E-3</v>
      </c>
      <c r="G35" s="34">
        <v>367.13800000000003</v>
      </c>
      <c r="H35" s="34">
        <v>2.3205851362427259</v>
      </c>
      <c r="I35" s="34">
        <v>369.45858513624273</v>
      </c>
      <c r="J35" s="34">
        <v>366.91178334027256</v>
      </c>
      <c r="K35" s="34">
        <v>6.8440000000000012</v>
      </c>
      <c r="L35" s="34">
        <v>4.3259168684378131E-2</v>
      </c>
      <c r="M35" s="34">
        <v>6.8872591686843796</v>
      </c>
      <c r="N35" s="34">
        <v>6.8397829840028166</v>
      </c>
      <c r="O35" s="34">
        <v>33.116</v>
      </c>
      <c r="P35" s="34">
        <v>0.20931774257040706</v>
      </c>
      <c r="Q35" s="34">
        <v>33.325317742570405</v>
      </c>
      <c r="R35" s="34">
        <v>33.095595163389426</v>
      </c>
      <c r="S35" s="34">
        <v>1.6990000000000001</v>
      </c>
      <c r="T35" s="34">
        <v>1.0738943248795797E-2</v>
      </c>
      <c r="U35" s="34">
        <v>1.7097389432487959</v>
      </c>
      <c r="V35" s="34">
        <v>1.697953139950436</v>
      </c>
      <c r="W35" s="34">
        <v>408.79700000000003</v>
      </c>
      <c r="X35" s="34">
        <v>2.5839009907463066</v>
      </c>
      <c r="Y35" s="34">
        <v>411.38090099074628</v>
      </c>
      <c r="Z35" s="34">
        <v>408.54511462761519</v>
      </c>
      <c r="AB35" s="34">
        <v>105.12400000000001</v>
      </c>
      <c r="AC35" s="34">
        <v>0.66446184231101213</v>
      </c>
      <c r="AD35" s="34">
        <v>105.78846184231102</v>
      </c>
      <c r="AE35" s="34">
        <v>105.05922653569725</v>
      </c>
      <c r="AF35" s="34">
        <v>1.3389999999999995</v>
      </c>
      <c r="AG35" s="34">
        <v>8.4634755798337659E-3</v>
      </c>
      <c r="AH35" s="34">
        <v>1.3474634755798334</v>
      </c>
      <c r="AI35" s="34">
        <v>1.3381749584423972</v>
      </c>
      <c r="AJ35" s="34">
        <v>4.4319999999999968</v>
      </c>
      <c r="AK35" s="34">
        <v>2.8013535302332509E-2</v>
      </c>
      <c r="AL35" s="34">
        <v>4.4600135353023296</v>
      </c>
      <c r="AM35" s="34">
        <v>4.4292691678989566</v>
      </c>
      <c r="AN35" s="34">
        <v>9.7639999999999993</v>
      </c>
      <c r="AO35" s="34">
        <v>6.1715739777070129E-2</v>
      </c>
      <c r="AP35" s="34">
        <v>9.8257157397770687</v>
      </c>
      <c r="AQ35" s="34">
        <v>9.7579837895680122</v>
      </c>
      <c r="AR35" s="34">
        <v>120.65900000000001</v>
      </c>
      <c r="AS35" s="34">
        <v>0.76265459297024851</v>
      </c>
      <c r="AT35" s="34">
        <v>121.42165459297024</v>
      </c>
      <c r="AU35" s="34">
        <v>120.58465445160661</v>
      </c>
    </row>
    <row r="36" spans="1:47" x14ac:dyDescent="0.3">
      <c r="A36" s="18">
        <v>45413</v>
      </c>
      <c r="B36" s="2">
        <v>24</v>
      </c>
      <c r="C36" s="2" t="s">
        <v>23</v>
      </c>
      <c r="D36" s="9">
        <v>24.254280000000001</v>
      </c>
      <c r="E36">
        <v>6.6815379999999999E-3</v>
      </c>
      <c r="G36" s="34">
        <v>317.48299999999995</v>
      </c>
      <c r="H36" s="34">
        <v>1.6838490366224232</v>
      </c>
      <c r="I36" s="34">
        <v>319.16684903662235</v>
      </c>
      <c r="J36" s="34">
        <v>317.03432360644388</v>
      </c>
      <c r="K36" s="34">
        <v>5.8490000000000002</v>
      </c>
      <c r="L36" s="34">
        <v>3.1021607504038186E-2</v>
      </c>
      <c r="M36" s="34">
        <v>5.8800216075040384</v>
      </c>
      <c r="N36" s="34">
        <v>5.8407340196926789</v>
      </c>
      <c r="O36" s="34">
        <v>28.332000000000001</v>
      </c>
      <c r="P36" s="34">
        <v>0.15026571786705586</v>
      </c>
      <c r="Q36" s="34">
        <v>28.482265717867058</v>
      </c>
      <c r="R36" s="34">
        <v>28.291960377147031</v>
      </c>
      <c r="S36" s="34">
        <v>1.6989999999999998</v>
      </c>
      <c r="T36" s="34">
        <v>9.0110636261516285E-3</v>
      </c>
      <c r="U36" s="34">
        <v>1.7080110636261514</v>
      </c>
      <c r="V36" s="34">
        <v>1.6965989228001128</v>
      </c>
      <c r="W36" s="34">
        <v>353.36299999999994</v>
      </c>
      <c r="X36" s="34">
        <v>1.8741474256196688</v>
      </c>
      <c r="Y36" s="34">
        <v>355.23714742561958</v>
      </c>
      <c r="Z36" s="34">
        <v>352.86361692608364</v>
      </c>
      <c r="AB36" s="34">
        <v>91.046999999999969</v>
      </c>
      <c r="AC36" s="34">
        <v>0.48289011769877987</v>
      </c>
      <c r="AD36" s="34">
        <v>91.529890117698756</v>
      </c>
      <c r="AE36" s="34">
        <v>90.918329678741529</v>
      </c>
      <c r="AF36" s="34">
        <v>1.105</v>
      </c>
      <c r="AG36" s="34">
        <v>5.8606387915818414E-3</v>
      </c>
      <c r="AH36" s="34">
        <v>1.1108606387915818</v>
      </c>
      <c r="AI36" s="34">
        <v>1.1034383812207915</v>
      </c>
      <c r="AJ36" s="34">
        <v>3.8379999999999979</v>
      </c>
      <c r="AK36" s="34">
        <v>2.0355775277910496E-2</v>
      </c>
      <c r="AL36" s="34">
        <v>3.8583557752779085</v>
      </c>
      <c r="AM36" s="34">
        <v>3.8325760245478695</v>
      </c>
      <c r="AN36" s="34">
        <v>9.7639999999999993</v>
      </c>
      <c r="AO36" s="34">
        <v>5.1785771186429956E-2</v>
      </c>
      <c r="AP36" s="34">
        <v>9.8157857711864285</v>
      </c>
      <c r="AQ36" s="34">
        <v>9.7502012255563866</v>
      </c>
      <c r="AR36" s="34">
        <v>105.75399999999996</v>
      </c>
      <c r="AS36" s="34">
        <v>0.56089230295470216</v>
      </c>
      <c r="AT36" s="34">
        <v>106.31489230295468</v>
      </c>
      <c r="AU36" s="34">
        <v>105.60454531006658</v>
      </c>
    </row>
    <row r="37" spans="1:47" x14ac:dyDescent="0.3">
      <c r="A37" s="18">
        <v>45414</v>
      </c>
      <c r="B37" s="2">
        <v>1</v>
      </c>
      <c r="C37" s="2" t="s">
        <v>23</v>
      </c>
      <c r="D37" s="9">
        <v>20.683036000000001</v>
      </c>
      <c r="E37">
        <v>6.5466999999999999E-3</v>
      </c>
      <c r="G37" s="34">
        <v>277.05199999999996</v>
      </c>
      <c r="H37" s="34">
        <v>1.9224519489684724</v>
      </c>
      <c r="I37" s="34">
        <v>278.97445194896841</v>
      </c>
      <c r="J37" s="34">
        <v>277.14808990439411</v>
      </c>
      <c r="K37" s="34">
        <v>5.093</v>
      </c>
      <c r="L37" s="34">
        <v>3.5340108629775033E-2</v>
      </c>
      <c r="M37" s="34">
        <v>5.1283401086297751</v>
      </c>
      <c r="N37" s="34">
        <v>5.094766404440608</v>
      </c>
      <c r="O37" s="34">
        <v>24.306999999999999</v>
      </c>
      <c r="P37" s="34">
        <v>0.16866523079991</v>
      </c>
      <c r="Q37" s="34">
        <v>24.475665230799908</v>
      </c>
      <c r="R37" s="34">
        <v>24.315430393233431</v>
      </c>
      <c r="S37" s="34">
        <v>1.6740000000000002</v>
      </c>
      <c r="T37" s="34">
        <v>1.1615814224669821E-2</v>
      </c>
      <c r="U37" s="34">
        <v>1.68561581422467</v>
      </c>
      <c r="V37" s="34">
        <v>1.6745805931736852</v>
      </c>
      <c r="W37" s="34">
        <v>308.12599999999998</v>
      </c>
      <c r="X37" s="34">
        <v>2.1380731026228275</v>
      </c>
      <c r="Y37" s="34">
        <v>310.26407310262277</v>
      </c>
      <c r="Z37" s="34">
        <v>308.23286729524187</v>
      </c>
      <c r="AB37" s="34">
        <v>79.107000000000042</v>
      </c>
      <c r="AC37" s="34">
        <v>0.54892008116544566</v>
      </c>
      <c r="AD37" s="34">
        <v>79.65592008116549</v>
      </c>
      <c r="AE37" s="34">
        <v>79.134436669170128</v>
      </c>
      <c r="AF37" s="34">
        <v>1.008</v>
      </c>
      <c r="AG37" s="34">
        <v>6.9944687804463432E-3</v>
      </c>
      <c r="AH37" s="34">
        <v>1.0149944687804464</v>
      </c>
      <c r="AI37" s="34">
        <v>1.0083496044916815</v>
      </c>
      <c r="AJ37" s="34">
        <v>3.2869999999999986</v>
      </c>
      <c r="AK37" s="34">
        <v>2.2808352064808652E-2</v>
      </c>
      <c r="AL37" s="34">
        <v>3.3098083520648074</v>
      </c>
      <c r="AM37" s="34">
        <v>3.2881400297263448</v>
      </c>
      <c r="AN37" s="34">
        <v>9.7890000000000015</v>
      </c>
      <c r="AO37" s="34">
        <v>6.7925451281536972E-2</v>
      </c>
      <c r="AP37" s="34">
        <v>9.8569254512815387</v>
      </c>
      <c r="AQ37" s="34">
        <v>9.7923951174296331</v>
      </c>
      <c r="AR37" s="34">
        <v>93.191000000000031</v>
      </c>
      <c r="AS37" s="34">
        <v>0.64664835329223758</v>
      </c>
      <c r="AT37" s="34">
        <v>93.83764835329228</v>
      </c>
      <c r="AU37" s="34">
        <v>93.223321420817797</v>
      </c>
    </row>
    <row r="38" spans="1:47" x14ac:dyDescent="0.3">
      <c r="A38" s="18">
        <v>45414</v>
      </c>
      <c r="B38" s="2">
        <v>2</v>
      </c>
      <c r="C38" s="2" t="s">
        <v>23</v>
      </c>
      <c r="D38" s="9">
        <v>17.091166000000001</v>
      </c>
      <c r="E38">
        <v>6.3752390000000004E-3</v>
      </c>
      <c r="G38" s="34">
        <v>246.655</v>
      </c>
      <c r="H38" s="34">
        <v>2.0967863244220108</v>
      </c>
      <c r="I38" s="34">
        <v>248.751786324422</v>
      </c>
      <c r="J38" s="34">
        <v>247.16593423492688</v>
      </c>
      <c r="K38" s="34">
        <v>4.4989999999999997</v>
      </c>
      <c r="L38" s="34">
        <v>3.8245491368813223E-2</v>
      </c>
      <c r="M38" s="34">
        <v>4.5372454913688127</v>
      </c>
      <c r="N38" s="34">
        <v>4.508319466959664</v>
      </c>
      <c r="O38" s="34">
        <v>21.515000000000001</v>
      </c>
      <c r="P38" s="34">
        <v>0.18289658741943024</v>
      </c>
      <c r="Q38" s="34">
        <v>21.697896587419432</v>
      </c>
      <c r="R38" s="34">
        <v>21.559567310877348</v>
      </c>
      <c r="S38" s="34">
        <v>1.6740000000000002</v>
      </c>
      <c r="T38" s="34">
        <v>1.4230485119225016E-2</v>
      </c>
      <c r="U38" s="34">
        <v>1.6882304851192251</v>
      </c>
      <c r="V38" s="34">
        <v>1.677467612289504</v>
      </c>
      <c r="W38" s="34">
        <v>274.34299999999996</v>
      </c>
      <c r="X38" s="34">
        <v>2.3321588883294795</v>
      </c>
      <c r="Y38" s="34">
        <v>276.67515888832946</v>
      </c>
      <c r="Z38" s="34">
        <v>274.91128862505337</v>
      </c>
      <c r="AB38" s="34">
        <v>70.649000000000015</v>
      </c>
      <c r="AC38" s="34">
        <v>0.60057917753173728</v>
      </c>
      <c r="AD38" s="34">
        <v>71.249579177531757</v>
      </c>
      <c r="AE38" s="34">
        <v>70.795346081625567</v>
      </c>
      <c r="AF38" s="34">
        <v>0.88900000000000012</v>
      </c>
      <c r="AG38" s="34">
        <v>7.5572886923482912E-3</v>
      </c>
      <c r="AH38" s="34">
        <v>0.89655728869234841</v>
      </c>
      <c r="AI38" s="34">
        <v>0.89084152169974262</v>
      </c>
      <c r="AJ38" s="34">
        <v>2.9399999999999968</v>
      </c>
      <c r="AK38" s="34">
        <v>2.4992608273907705E-2</v>
      </c>
      <c r="AL38" s="34">
        <v>2.9649926082739047</v>
      </c>
      <c r="AM38" s="34">
        <v>2.9460900717629253</v>
      </c>
      <c r="AN38" s="34">
        <v>9.7889999999999997</v>
      </c>
      <c r="AO38" s="34">
        <v>8.3215184487511154E-2</v>
      </c>
      <c r="AP38" s="34">
        <v>9.8722151844875103</v>
      </c>
      <c r="AQ38" s="34">
        <v>9.8092774532269722</v>
      </c>
      <c r="AR38" s="34">
        <v>84.26700000000001</v>
      </c>
      <c r="AS38" s="34">
        <v>0.71634425898550447</v>
      </c>
      <c r="AT38" s="34">
        <v>84.983344258985525</v>
      </c>
      <c r="AU38" s="34">
        <v>84.441555128315201</v>
      </c>
    </row>
    <row r="39" spans="1:47" x14ac:dyDescent="0.3">
      <c r="A39" s="18">
        <v>45414</v>
      </c>
      <c r="B39" s="2">
        <v>3</v>
      </c>
      <c r="C39" s="2" t="s">
        <v>23</v>
      </c>
      <c r="D39" s="9">
        <v>14.507512999999999</v>
      </c>
      <c r="E39">
        <v>6.2950799999999998E-3</v>
      </c>
      <c r="G39" s="34">
        <v>225.99099999999999</v>
      </c>
      <c r="H39" s="34">
        <v>1.9518828562781123</v>
      </c>
      <c r="I39" s="34">
        <v>227.94288285627809</v>
      </c>
      <c r="J39" s="34">
        <v>226.5079641732672</v>
      </c>
      <c r="K39" s="34">
        <v>4.0830000000000002</v>
      </c>
      <c r="L39" s="34">
        <v>3.5264845512359047E-2</v>
      </c>
      <c r="M39" s="34">
        <v>4.1182648455123596</v>
      </c>
      <c r="N39" s="34">
        <v>4.0923400388486719</v>
      </c>
      <c r="O39" s="34">
        <v>19.664999999999999</v>
      </c>
      <c r="P39" s="34">
        <v>0.16984648224358084</v>
      </c>
      <c r="Q39" s="34">
        <v>19.834846482243581</v>
      </c>
      <c r="R39" s="34">
        <v>19.70998453685014</v>
      </c>
      <c r="S39" s="34">
        <v>1.6740000000000002</v>
      </c>
      <c r="T39" s="34">
        <v>1.4458327550254481E-2</v>
      </c>
      <c r="U39" s="34">
        <v>1.6884583275502547</v>
      </c>
      <c r="V39" s="34">
        <v>1.6778293473016597</v>
      </c>
      <c r="W39" s="34">
        <v>251.41299999999998</v>
      </c>
      <c r="X39" s="34">
        <v>2.1714525115843064</v>
      </c>
      <c r="Y39" s="34">
        <v>253.58445251158429</v>
      </c>
      <c r="Z39" s="34">
        <v>251.98811809626767</v>
      </c>
      <c r="AB39" s="34">
        <v>64.94300000000004</v>
      </c>
      <c r="AC39" s="34">
        <v>0.56091228560106166</v>
      </c>
      <c r="AD39" s="34">
        <v>65.503912285601103</v>
      </c>
      <c r="AE39" s="34">
        <v>65.091559917450255</v>
      </c>
      <c r="AF39" s="34">
        <v>0.82700000000000029</v>
      </c>
      <c r="AG39" s="34">
        <v>7.1427938375510499E-3</v>
      </c>
      <c r="AH39" s="34">
        <v>0.8341427938375513</v>
      </c>
      <c r="AI39" s="34">
        <v>0.82889179821892045</v>
      </c>
      <c r="AJ39" s="34">
        <v>2.7209999999999983</v>
      </c>
      <c r="AK39" s="34">
        <v>2.3501260014481728E-2</v>
      </c>
      <c r="AL39" s="34">
        <v>2.7445012600144802</v>
      </c>
      <c r="AM39" s="34">
        <v>2.7272244050225884</v>
      </c>
      <c r="AN39" s="34">
        <v>9.7889999999999997</v>
      </c>
      <c r="AO39" s="34">
        <v>8.4547531893333985E-2</v>
      </c>
      <c r="AP39" s="34">
        <v>9.8735475318933332</v>
      </c>
      <c r="AQ39" s="34">
        <v>9.8113927602962612</v>
      </c>
      <c r="AR39" s="34">
        <v>78.280000000000044</v>
      </c>
      <c r="AS39" s="34">
        <v>0.67610387134642835</v>
      </c>
      <c r="AT39" s="34">
        <v>78.956103871346471</v>
      </c>
      <c r="AU39" s="34">
        <v>78.459068880988013</v>
      </c>
    </row>
    <row r="40" spans="1:47" x14ac:dyDescent="0.3">
      <c r="A40" s="18">
        <v>45414</v>
      </c>
      <c r="B40" s="2">
        <v>4</v>
      </c>
      <c r="C40" s="2" t="s">
        <v>23</v>
      </c>
      <c r="D40" s="9">
        <v>12.667804</v>
      </c>
      <c r="E40">
        <v>6.1837849999999998E-3</v>
      </c>
      <c r="G40" s="34">
        <v>211.93100000000001</v>
      </c>
      <c r="H40" s="34">
        <v>2.1250473234535328</v>
      </c>
      <c r="I40" s="34">
        <v>214.05604732345356</v>
      </c>
      <c r="J40" s="34">
        <v>212.73237074885549</v>
      </c>
      <c r="K40" s="34">
        <v>3.8369999999999997</v>
      </c>
      <c r="L40" s="34">
        <v>3.8473873949970532E-2</v>
      </c>
      <c r="M40" s="34">
        <v>3.8754738739499701</v>
      </c>
      <c r="N40" s="34">
        <v>3.8515087767403462</v>
      </c>
      <c r="O40" s="34">
        <v>18.714000000000002</v>
      </c>
      <c r="P40" s="34">
        <v>0.18764661899915264</v>
      </c>
      <c r="Q40" s="34">
        <v>18.901646618999155</v>
      </c>
      <c r="R40" s="34">
        <v>18.784762900161287</v>
      </c>
      <c r="S40" s="34">
        <v>1.6740000000000002</v>
      </c>
      <c r="T40" s="34">
        <v>1.6785317954717403E-2</v>
      </c>
      <c r="U40" s="34">
        <v>1.6907853179547176</v>
      </c>
      <c r="V40" s="34">
        <v>1.6803298650673288</v>
      </c>
      <c r="W40" s="34">
        <v>236.15600000000001</v>
      </c>
      <c r="X40" s="34">
        <v>2.3679531343573732</v>
      </c>
      <c r="Y40" s="34">
        <v>238.52395313435741</v>
      </c>
      <c r="Z40" s="34">
        <v>237.04897229082448</v>
      </c>
      <c r="AB40" s="34">
        <v>61.286999999999978</v>
      </c>
      <c r="AC40" s="34">
        <v>0.61452914067548692</v>
      </c>
      <c r="AD40" s="34">
        <v>61.901529140675464</v>
      </c>
      <c r="AE40" s="34">
        <v>61.518743393298287</v>
      </c>
      <c r="AF40" s="34">
        <v>0.80600000000000038</v>
      </c>
      <c r="AG40" s="34">
        <v>8.0818197559750487E-3</v>
      </c>
      <c r="AH40" s="34">
        <v>0.81408181975597538</v>
      </c>
      <c r="AI40" s="34">
        <v>0.80904771281019561</v>
      </c>
      <c r="AJ40" s="34">
        <v>2.5869999999999993</v>
      </c>
      <c r="AK40" s="34">
        <v>2.594003437804893E-2</v>
      </c>
      <c r="AL40" s="34">
        <v>2.6129400343780484</v>
      </c>
      <c r="AM40" s="34">
        <v>2.5967821749875619</v>
      </c>
      <c r="AN40" s="34">
        <v>9.7889999999999997</v>
      </c>
      <c r="AO40" s="34">
        <v>9.8155004455632411E-2</v>
      </c>
      <c r="AP40" s="34">
        <v>9.8871550044556322</v>
      </c>
      <c r="AQ40" s="34">
        <v>9.8260149636464043</v>
      </c>
      <c r="AR40" s="34">
        <v>74.46899999999998</v>
      </c>
      <c r="AS40" s="34">
        <v>0.74670599926514325</v>
      </c>
      <c r="AT40" s="34">
        <v>75.215705999265126</v>
      </c>
      <c r="AU40" s="34">
        <v>74.750588244742445</v>
      </c>
    </row>
    <row r="41" spans="1:47" x14ac:dyDescent="0.3">
      <c r="A41" s="18">
        <v>45414</v>
      </c>
      <c r="B41" s="2">
        <v>5</v>
      </c>
      <c r="C41" s="2" t="s">
        <v>23</v>
      </c>
      <c r="D41" s="9">
        <v>12.703196</v>
      </c>
      <c r="E41">
        <v>6.2034789999999996E-3</v>
      </c>
      <c r="G41" s="34">
        <v>203.929</v>
      </c>
      <c r="H41" s="34">
        <v>2.1067249020373797</v>
      </c>
      <c r="I41" s="34">
        <v>206.03572490203737</v>
      </c>
      <c r="J41" s="34">
        <v>204.75758660935782</v>
      </c>
      <c r="K41" s="34">
        <v>3.6969999999999996</v>
      </c>
      <c r="L41" s="34">
        <v>3.8192517801941821E-2</v>
      </c>
      <c r="M41" s="34">
        <v>3.7351925178019414</v>
      </c>
      <c r="N41" s="34">
        <v>3.7120213294568001</v>
      </c>
      <c r="O41" s="34">
        <v>18.489000000000001</v>
      </c>
      <c r="P41" s="34">
        <v>0.19100391172304634</v>
      </c>
      <c r="Q41" s="34">
        <v>18.680003911723048</v>
      </c>
      <c r="R41" s="34">
        <v>18.564122899736759</v>
      </c>
      <c r="S41" s="34">
        <v>1.6740000000000002</v>
      </c>
      <c r="T41" s="34">
        <v>1.7293555531633923E-2</v>
      </c>
      <c r="U41" s="34">
        <v>1.6912935555316342</v>
      </c>
      <c r="V41" s="34">
        <v>1.6808016514770585</v>
      </c>
      <c r="W41" s="34">
        <v>227.78900000000002</v>
      </c>
      <c r="X41" s="34">
        <v>2.3532148870940017</v>
      </c>
      <c r="Y41" s="34">
        <v>230.14221488709401</v>
      </c>
      <c r="Z41" s="34">
        <v>228.71453249002843</v>
      </c>
      <c r="AB41" s="34">
        <v>59.468000000000018</v>
      </c>
      <c r="AC41" s="34">
        <v>0.61434477918471109</v>
      </c>
      <c r="AD41" s="34">
        <v>60.08234477918473</v>
      </c>
      <c r="AE41" s="34">
        <v>59.709625215076301</v>
      </c>
      <c r="AF41" s="34">
        <v>0.79400000000000026</v>
      </c>
      <c r="AG41" s="34">
        <v>8.2025585974416591E-3</v>
      </c>
      <c r="AH41" s="34">
        <v>0.80220255859744194</v>
      </c>
      <c r="AI41" s="34">
        <v>0.79722611187143644</v>
      </c>
      <c r="AJ41" s="34">
        <v>2.5869999999999989</v>
      </c>
      <c r="AK41" s="34">
        <v>2.6725464850858381E-2</v>
      </c>
      <c r="AL41" s="34">
        <v>2.6137254648508574</v>
      </c>
      <c r="AM41" s="34">
        <v>2.59751127381789</v>
      </c>
      <c r="AN41" s="34">
        <v>9.7889999999999997</v>
      </c>
      <c r="AO41" s="34">
        <v>0.10112701021455463</v>
      </c>
      <c r="AP41" s="34">
        <v>9.8901270102145542</v>
      </c>
      <c r="AQ41" s="34">
        <v>9.8287738149993551</v>
      </c>
      <c r="AR41" s="34">
        <v>72.638000000000005</v>
      </c>
      <c r="AS41" s="34">
        <v>0.75039981284756574</v>
      </c>
      <c r="AT41" s="34">
        <v>73.388399812847581</v>
      </c>
      <c r="AU41" s="34">
        <v>72.933136415764977</v>
      </c>
    </row>
    <row r="42" spans="1:47" x14ac:dyDescent="0.3">
      <c r="A42" s="18">
        <v>45414</v>
      </c>
      <c r="B42" s="2">
        <v>6</v>
      </c>
      <c r="C42" s="2" t="s">
        <v>23</v>
      </c>
      <c r="D42" s="9">
        <v>13.621634</v>
      </c>
      <c r="E42">
        <v>6.1559900000000001E-3</v>
      </c>
      <c r="G42" s="34">
        <v>205.822</v>
      </c>
      <c r="H42" s="34">
        <v>1.8999876044484112</v>
      </c>
      <c r="I42" s="34">
        <v>207.7219876044484</v>
      </c>
      <c r="J42" s="34">
        <v>206.4432531259753</v>
      </c>
      <c r="K42" s="34">
        <v>3.835</v>
      </c>
      <c r="L42" s="34">
        <v>3.5401718295710163E-2</v>
      </c>
      <c r="M42" s="34">
        <v>3.8704017182957102</v>
      </c>
      <c r="N42" s="34">
        <v>3.846575564021899</v>
      </c>
      <c r="O42" s="34">
        <v>19.764999999999997</v>
      </c>
      <c r="P42" s="34">
        <v>0.18245500967789083</v>
      </c>
      <c r="Q42" s="34">
        <v>19.947455009677888</v>
      </c>
      <c r="R42" s="34">
        <v>19.824658676112861</v>
      </c>
      <c r="S42" s="34">
        <v>1.6740000000000002</v>
      </c>
      <c r="T42" s="34">
        <v>1.5453057738466445E-2</v>
      </c>
      <c r="U42" s="34">
        <v>1.6894530577384665</v>
      </c>
      <c r="V42" s="34">
        <v>1.6790528016095592</v>
      </c>
      <c r="W42" s="34">
        <v>231.096</v>
      </c>
      <c r="X42" s="34">
        <v>2.1332973901604788</v>
      </c>
      <c r="Y42" s="34">
        <v>233.22929739016047</v>
      </c>
      <c r="Z42" s="34">
        <v>231.79354016771961</v>
      </c>
      <c r="AB42" s="34">
        <v>60.459000000000017</v>
      </c>
      <c r="AC42" s="34">
        <v>0.55811016595576035</v>
      </c>
      <c r="AD42" s="34">
        <v>61.017110165955778</v>
      </c>
      <c r="AE42" s="34">
        <v>60.641489445945254</v>
      </c>
      <c r="AF42" s="34">
        <v>0.80100000000000027</v>
      </c>
      <c r="AG42" s="34">
        <v>7.3942050469006119E-3</v>
      </c>
      <c r="AH42" s="34">
        <v>0.80839420504690085</v>
      </c>
      <c r="AI42" s="34">
        <v>0.8034177384045742</v>
      </c>
      <c r="AJ42" s="34">
        <v>2.6959999999999975</v>
      </c>
      <c r="AK42" s="34">
        <v>2.4887361805797783E-2</v>
      </c>
      <c r="AL42" s="34">
        <v>2.7208873618057954</v>
      </c>
      <c r="AM42" s="34">
        <v>2.7041376064153924</v>
      </c>
      <c r="AN42" s="34">
        <v>9.7889999999999997</v>
      </c>
      <c r="AO42" s="34">
        <v>9.0364386022609322E-2</v>
      </c>
      <c r="AP42" s="34">
        <v>9.8793643860226084</v>
      </c>
      <c r="AQ42" s="34">
        <v>9.8185471176558963</v>
      </c>
      <c r="AR42" s="34">
        <v>73.745000000000019</v>
      </c>
      <c r="AS42" s="34">
        <v>0.68075611883106801</v>
      </c>
      <c r="AT42" s="34">
        <v>74.425756118831089</v>
      </c>
      <c r="AU42" s="34">
        <v>73.967591908421113</v>
      </c>
    </row>
    <row r="43" spans="1:47" x14ac:dyDescent="0.3">
      <c r="A43" s="18">
        <v>45414</v>
      </c>
      <c r="B43" s="2">
        <v>7</v>
      </c>
      <c r="C43" s="2" t="s">
        <v>23</v>
      </c>
      <c r="D43" s="9">
        <v>17.663594</v>
      </c>
      <c r="E43">
        <v>6.2932659999999996E-3</v>
      </c>
      <c r="G43" s="34">
        <v>219.28400000000005</v>
      </c>
      <c r="H43" s="34">
        <v>0.72062919405562109</v>
      </c>
      <c r="I43" s="34">
        <v>220.00462919405567</v>
      </c>
      <c r="J43" s="34">
        <v>218.62008154130609</v>
      </c>
      <c r="K43" s="34">
        <v>4.335</v>
      </c>
      <c r="L43" s="34">
        <v>1.4246035078852614E-2</v>
      </c>
      <c r="M43" s="34">
        <v>4.3492460350788527</v>
      </c>
      <c r="N43" s="34">
        <v>4.3218750728806556</v>
      </c>
      <c r="O43" s="34">
        <v>23.145999999999997</v>
      </c>
      <c r="P43" s="34">
        <v>7.606429710152772E-2</v>
      </c>
      <c r="Q43" s="34">
        <v>23.222064297101525</v>
      </c>
      <c r="R43" s="34">
        <v>23.075921669410761</v>
      </c>
      <c r="S43" s="34">
        <v>1.6740000000000002</v>
      </c>
      <c r="T43" s="34">
        <v>5.50123707543236E-3</v>
      </c>
      <c r="U43" s="34">
        <v>1.6795012370754325</v>
      </c>
      <c r="V43" s="34">
        <v>1.6689316890431878</v>
      </c>
      <c r="W43" s="34">
        <v>248.43900000000005</v>
      </c>
      <c r="X43" s="34">
        <v>0.81644076331143378</v>
      </c>
      <c r="Y43" s="34">
        <v>249.2554407633115</v>
      </c>
      <c r="Z43" s="34">
        <v>247.68680997264067</v>
      </c>
      <c r="AB43" s="34">
        <v>64.569999999999993</v>
      </c>
      <c r="AC43" s="34">
        <v>0.21219526759896501</v>
      </c>
      <c r="AD43" s="34">
        <v>64.782195267598965</v>
      </c>
      <c r="AE43" s="34">
        <v>64.374503680716018</v>
      </c>
      <c r="AF43" s="34">
        <v>0.93000000000000038</v>
      </c>
      <c r="AG43" s="34">
        <v>3.0562428196846455E-3</v>
      </c>
      <c r="AH43" s="34">
        <v>0.93305624281968502</v>
      </c>
      <c r="AI43" s="34">
        <v>0.92718427169066009</v>
      </c>
      <c r="AJ43" s="34">
        <v>3.1759999999999966</v>
      </c>
      <c r="AK43" s="34">
        <v>1.0437233543353139E-2</v>
      </c>
      <c r="AL43" s="34">
        <v>3.1864372335433497</v>
      </c>
      <c r="AM43" s="34">
        <v>3.1663841364403571</v>
      </c>
      <c r="AN43" s="34">
        <v>9.7810000000000006</v>
      </c>
      <c r="AO43" s="34">
        <v>3.2143130128317751E-2</v>
      </c>
      <c r="AP43" s="34">
        <v>9.813143130128319</v>
      </c>
      <c r="AQ43" s="34">
        <v>9.7513864101143479</v>
      </c>
      <c r="AR43" s="34">
        <v>78.457000000000008</v>
      </c>
      <c r="AS43" s="34">
        <v>0.25783187409032055</v>
      </c>
      <c r="AT43" s="34">
        <v>78.714831874090322</v>
      </c>
      <c r="AU43" s="34">
        <v>78.219458498961387</v>
      </c>
    </row>
    <row r="44" spans="1:47" x14ac:dyDescent="0.3">
      <c r="A44" s="18">
        <v>45414</v>
      </c>
      <c r="B44" s="2">
        <v>8</v>
      </c>
      <c r="C44" s="2" t="s">
        <v>178</v>
      </c>
      <c r="D44" s="9">
        <v>16.516949</v>
      </c>
      <c r="E44">
        <v>6.2498559999999998E-3</v>
      </c>
      <c r="G44" s="34">
        <v>230.99300000000002</v>
      </c>
      <c r="H44" s="34">
        <v>1.5839600251299071</v>
      </c>
      <c r="I44" s="34">
        <v>232.57696002512992</v>
      </c>
      <c r="J44" s="34">
        <v>231.12338751605509</v>
      </c>
      <c r="K44" s="34">
        <v>4.7729999999999997</v>
      </c>
      <c r="L44" s="34">
        <v>3.2729308680111716E-2</v>
      </c>
      <c r="M44" s="34">
        <v>4.8057293086801112</v>
      </c>
      <c r="N44" s="34">
        <v>4.7756941925258802</v>
      </c>
      <c r="O44" s="34">
        <v>25.930000000000003</v>
      </c>
      <c r="P44" s="34">
        <v>0.17780661514253024</v>
      </c>
      <c r="Q44" s="34">
        <v>26.107806615142533</v>
      </c>
      <c r="R44" s="34">
        <v>25.944636583322044</v>
      </c>
      <c r="S44" s="34">
        <v>0.247</v>
      </c>
      <c r="T44" s="34">
        <v>1.6937228669573839E-3</v>
      </c>
      <c r="U44" s="34">
        <v>0.24869372286695737</v>
      </c>
      <c r="V44" s="34">
        <v>0.24713942291093496</v>
      </c>
      <c r="W44" s="34">
        <v>261.94300000000004</v>
      </c>
      <c r="X44" s="34">
        <v>1.7961896718195063</v>
      </c>
      <c r="Y44" s="34">
        <v>263.73918967181953</v>
      </c>
      <c r="Z44" s="34">
        <v>262.09085771481398</v>
      </c>
      <c r="AB44" s="34">
        <v>67.928000000000011</v>
      </c>
      <c r="AC44" s="34">
        <v>0.46579435994607776</v>
      </c>
      <c r="AD44" s="34">
        <v>68.393794359946085</v>
      </c>
      <c r="AE44" s="34">
        <v>67.966342993902799</v>
      </c>
      <c r="AF44" s="34">
        <v>0.99500000000000033</v>
      </c>
      <c r="AG44" s="34">
        <v>6.822891711022662E-3</v>
      </c>
      <c r="AH44" s="34">
        <v>1.001822891711023</v>
      </c>
      <c r="AI44" s="34">
        <v>0.99556164290032545</v>
      </c>
      <c r="AJ44" s="34">
        <v>3.5479999999999983</v>
      </c>
      <c r="AK44" s="34">
        <v>2.4329266121314964E-2</v>
      </c>
      <c r="AL44" s="34">
        <v>3.5723292661213133</v>
      </c>
      <c r="AM44" s="34">
        <v>3.5500027226234692</v>
      </c>
      <c r="AN44" s="34">
        <v>1.431</v>
      </c>
      <c r="AO44" s="34">
        <v>9.8126211441944E-3</v>
      </c>
      <c r="AP44" s="34">
        <v>1.4408126211441945</v>
      </c>
      <c r="AQ44" s="34">
        <v>1.4318077497390607</v>
      </c>
      <c r="AR44" s="34">
        <v>73.902000000000015</v>
      </c>
      <c r="AS44" s="34">
        <v>0.50675913892260982</v>
      </c>
      <c r="AT44" s="34">
        <v>74.408759138922619</v>
      </c>
      <c r="AU44" s="34">
        <v>73.943715109165666</v>
      </c>
    </row>
    <row r="45" spans="1:47" x14ac:dyDescent="0.3">
      <c r="A45" s="18">
        <v>45414</v>
      </c>
      <c r="B45" s="2">
        <v>9</v>
      </c>
      <c r="C45" s="2" t="s">
        <v>178</v>
      </c>
      <c r="D45" s="9">
        <v>15.888019999999999</v>
      </c>
      <c r="E45">
        <v>6.3581139999999998E-3</v>
      </c>
      <c r="G45" s="34">
        <v>234.30199999999999</v>
      </c>
      <c r="H45" s="34">
        <v>0.66899461889440848</v>
      </c>
      <c r="I45" s="34">
        <v>234.97099461889439</v>
      </c>
      <c r="J45" s="34">
        <v>233.47702224841407</v>
      </c>
      <c r="K45" s="34">
        <v>4.8609999999999998</v>
      </c>
      <c r="L45" s="34">
        <v>1.3879449780393337E-2</v>
      </c>
      <c r="M45" s="34">
        <v>4.8748794497803933</v>
      </c>
      <c r="N45" s="34">
        <v>4.8438844105024321</v>
      </c>
      <c r="O45" s="34">
        <v>25.99</v>
      </c>
      <c r="P45" s="34">
        <v>7.4208372720103444E-2</v>
      </c>
      <c r="Q45" s="34">
        <v>26.064208372720103</v>
      </c>
      <c r="R45" s="34">
        <v>25.898489164566595</v>
      </c>
      <c r="S45" s="34">
        <v>0</v>
      </c>
      <c r="T45" s="34">
        <v>0</v>
      </c>
      <c r="U45" s="34">
        <v>0</v>
      </c>
      <c r="V45" s="34">
        <v>0</v>
      </c>
      <c r="W45" s="34">
        <v>265.15299999999996</v>
      </c>
      <c r="X45" s="34">
        <v>0.75708244139490533</v>
      </c>
      <c r="Y45" s="34">
        <v>265.91008244139488</v>
      </c>
      <c r="Z45" s="34">
        <v>264.21939582348307</v>
      </c>
      <c r="AB45" s="34">
        <v>68.994000000000014</v>
      </c>
      <c r="AC45" s="34">
        <v>0.19699624730476409</v>
      </c>
      <c r="AD45" s="34">
        <v>69.190996247304781</v>
      </c>
      <c r="AE45" s="34">
        <v>68.751072005390853</v>
      </c>
      <c r="AF45" s="34">
        <v>1.022</v>
      </c>
      <c r="AG45" s="34">
        <v>2.918082220852086E-3</v>
      </c>
      <c r="AH45" s="34">
        <v>1.0249180822208521</v>
      </c>
      <c r="AI45" s="34">
        <v>1.0184015362134307</v>
      </c>
      <c r="AJ45" s="34">
        <v>3.5339999999999989</v>
      </c>
      <c r="AK45" s="34">
        <v>1.0090511319463083E-2</v>
      </c>
      <c r="AL45" s="34">
        <v>3.5440905113194621</v>
      </c>
      <c r="AM45" s="34">
        <v>3.5215567798221747</v>
      </c>
      <c r="AN45" s="34">
        <v>0</v>
      </c>
      <c r="AO45" s="34">
        <v>0</v>
      </c>
      <c r="AP45" s="34">
        <v>0</v>
      </c>
      <c r="AQ45" s="34">
        <v>0</v>
      </c>
      <c r="AR45" s="34">
        <v>73.550000000000011</v>
      </c>
      <c r="AS45" s="34">
        <v>0.21000484084507925</v>
      </c>
      <c r="AT45" s="34">
        <v>73.760004840845099</v>
      </c>
      <c r="AU45" s="34">
        <v>73.291030321426462</v>
      </c>
    </row>
    <row r="46" spans="1:47" x14ac:dyDescent="0.3">
      <c r="A46" s="18">
        <v>45414</v>
      </c>
      <c r="B46" s="2">
        <v>10</v>
      </c>
      <c r="C46" s="2" t="s">
        <v>178</v>
      </c>
      <c r="D46" s="9">
        <v>17.902187000000001</v>
      </c>
      <c r="E46">
        <v>6.5800299999999997E-3</v>
      </c>
      <c r="G46" s="34">
        <v>237.12900000000005</v>
      </c>
      <c r="H46" s="34">
        <v>0.2127325332804032</v>
      </c>
      <c r="I46" s="34">
        <v>237.34173253328046</v>
      </c>
      <c r="J46" s="34">
        <v>235.7800168129595</v>
      </c>
      <c r="K46" s="34">
        <v>4.82</v>
      </c>
      <c r="L46" s="34">
        <v>4.324105488622409E-3</v>
      </c>
      <c r="M46" s="34">
        <v>4.824324105488623</v>
      </c>
      <c r="N46" s="34">
        <v>4.7925799081447851</v>
      </c>
      <c r="O46" s="34">
        <v>25.543000000000003</v>
      </c>
      <c r="P46" s="34">
        <v>2.2915067737734898E-2</v>
      </c>
      <c r="Q46" s="34">
        <v>25.565915067737738</v>
      </c>
      <c r="R46" s="34">
        <v>25.397690579614572</v>
      </c>
      <c r="S46" s="34">
        <v>0</v>
      </c>
      <c r="T46" s="34">
        <v>0</v>
      </c>
      <c r="U46" s="34">
        <v>0</v>
      </c>
      <c r="V46" s="34">
        <v>0</v>
      </c>
      <c r="W46" s="34">
        <v>267.49200000000002</v>
      </c>
      <c r="X46" s="34">
        <v>0.23997170650676053</v>
      </c>
      <c r="Y46" s="34">
        <v>267.73197170650684</v>
      </c>
      <c r="Z46" s="34">
        <v>265.97028730071884</v>
      </c>
      <c r="AB46" s="34">
        <v>70.169999999999973</v>
      </c>
      <c r="AC46" s="34">
        <v>6.2950722434986367E-2</v>
      </c>
      <c r="AD46" s="34">
        <v>70.232950722434964</v>
      </c>
      <c r="AE46" s="34">
        <v>69.770815799692826</v>
      </c>
      <c r="AF46" s="34">
        <v>1.0410000000000001</v>
      </c>
      <c r="AG46" s="34">
        <v>9.3389913146388554E-4</v>
      </c>
      <c r="AH46" s="34">
        <v>1.0419338991314639</v>
      </c>
      <c r="AI46" s="34">
        <v>1.0350779428171619</v>
      </c>
      <c r="AJ46" s="34">
        <v>3.4509999999999996</v>
      </c>
      <c r="AK46" s="34">
        <v>3.0959518757750896E-3</v>
      </c>
      <c r="AL46" s="34">
        <v>3.4540959518757748</v>
      </c>
      <c r="AM46" s="34">
        <v>3.4313678968895536</v>
      </c>
      <c r="AN46" s="34">
        <v>0</v>
      </c>
      <c r="AO46" s="34">
        <v>0</v>
      </c>
      <c r="AP46" s="34">
        <v>0</v>
      </c>
      <c r="AQ46" s="34">
        <v>0</v>
      </c>
      <c r="AR46" s="34">
        <v>74.661999999999964</v>
      </c>
      <c r="AS46" s="34">
        <v>6.6980573442225341E-2</v>
      </c>
      <c r="AT46" s="34">
        <v>74.7289805734422</v>
      </c>
      <c r="AU46" s="34">
        <v>74.237261639399549</v>
      </c>
    </row>
    <row r="47" spans="1:47" x14ac:dyDescent="0.3">
      <c r="A47" s="18">
        <v>45414</v>
      </c>
      <c r="B47" s="2">
        <v>11</v>
      </c>
      <c r="C47" s="2" t="s">
        <v>178</v>
      </c>
      <c r="D47" s="9">
        <v>30.623653000000001</v>
      </c>
      <c r="E47">
        <v>7.0054899999999996E-3</v>
      </c>
      <c r="G47" s="34">
        <v>246.87499999999997</v>
      </c>
      <c r="H47" s="34">
        <v>0.77371535743194231</v>
      </c>
      <c r="I47" s="34">
        <v>247.64871535743191</v>
      </c>
      <c r="J47" s="34">
        <v>245.9138147584826</v>
      </c>
      <c r="K47" s="34">
        <v>4.8260000000000005</v>
      </c>
      <c r="L47" s="34">
        <v>1.5124862035307563E-2</v>
      </c>
      <c r="M47" s="34">
        <v>4.8411248620353078</v>
      </c>
      <c r="N47" s="34">
        <v>4.8072104102255686</v>
      </c>
      <c r="O47" s="34">
        <v>25.443000000000001</v>
      </c>
      <c r="P47" s="34">
        <v>7.9739300614241684E-2</v>
      </c>
      <c r="Q47" s="34">
        <v>25.522739300614244</v>
      </c>
      <c r="R47" s="34">
        <v>25.343940005671186</v>
      </c>
      <c r="S47" s="34">
        <v>0</v>
      </c>
      <c r="T47" s="34">
        <v>0</v>
      </c>
      <c r="U47" s="34">
        <v>0</v>
      </c>
      <c r="V47" s="34">
        <v>0</v>
      </c>
      <c r="W47" s="34">
        <v>277.14399999999995</v>
      </c>
      <c r="X47" s="34">
        <v>0.86857952008149164</v>
      </c>
      <c r="Y47" s="34">
        <v>278.01257952008149</v>
      </c>
      <c r="Z47" s="34">
        <v>276.06496517437938</v>
      </c>
      <c r="AB47" s="34">
        <v>72.812999999999974</v>
      </c>
      <c r="AC47" s="34">
        <v>0.22819862813444863</v>
      </c>
      <c r="AD47" s="34">
        <v>73.041198628134424</v>
      </c>
      <c r="AE47" s="34">
        <v>72.529509241557022</v>
      </c>
      <c r="AF47" s="34">
        <v>1.0320000000000003</v>
      </c>
      <c r="AG47" s="34">
        <v>3.2343260713711994E-3</v>
      </c>
      <c r="AH47" s="34">
        <v>1.0352343260713714</v>
      </c>
      <c r="AI47" s="34">
        <v>1.0279820023524218</v>
      </c>
      <c r="AJ47" s="34">
        <v>3.4609999999999994</v>
      </c>
      <c r="AK47" s="34">
        <v>1.0846901679278795E-2</v>
      </c>
      <c r="AL47" s="34">
        <v>3.4718469016792781</v>
      </c>
      <c r="AM47" s="34">
        <v>3.4475249129280332</v>
      </c>
      <c r="AN47" s="34">
        <v>0</v>
      </c>
      <c r="AO47" s="34">
        <v>0</v>
      </c>
      <c r="AP47" s="34">
        <v>0</v>
      </c>
      <c r="AQ47" s="34">
        <v>0</v>
      </c>
      <c r="AR47" s="34">
        <v>77.305999999999969</v>
      </c>
      <c r="AS47" s="34">
        <v>0.24227985588509862</v>
      </c>
      <c r="AT47" s="34">
        <v>77.548279855885085</v>
      </c>
      <c r="AU47" s="34">
        <v>77.00501615683747</v>
      </c>
    </row>
    <row r="48" spans="1:47" x14ac:dyDescent="0.3">
      <c r="A48" s="18">
        <v>45414</v>
      </c>
      <c r="B48" s="2">
        <v>12</v>
      </c>
      <c r="C48" s="2" t="s">
        <v>178</v>
      </c>
      <c r="D48" s="9">
        <v>19.40624</v>
      </c>
      <c r="E48">
        <v>7.1244250000000002E-3</v>
      </c>
      <c r="G48" s="34">
        <v>263.75699999999995</v>
      </c>
      <c r="H48" s="34">
        <v>1.8501207394441461</v>
      </c>
      <c r="I48" s="34">
        <v>265.6071207394441</v>
      </c>
      <c r="J48" s="34">
        <v>263.71482272827001</v>
      </c>
      <c r="K48" s="34">
        <v>4.9249999999999998</v>
      </c>
      <c r="L48" s="34">
        <v>3.4546361392351371E-2</v>
      </c>
      <c r="M48" s="34">
        <v>4.9595463613923512</v>
      </c>
      <c r="N48" s="34">
        <v>4.9242124453065887</v>
      </c>
      <c r="O48" s="34">
        <v>25.839999999999996</v>
      </c>
      <c r="P48" s="34">
        <v>0.18125441185347399</v>
      </c>
      <c r="Q48" s="34">
        <v>26.021254411853469</v>
      </c>
      <c r="R48" s="34">
        <v>25.835867936390301</v>
      </c>
      <c r="S48" s="34">
        <v>0</v>
      </c>
      <c r="T48" s="34">
        <v>0</v>
      </c>
      <c r="U48" s="34">
        <v>0</v>
      </c>
      <c r="V48" s="34">
        <v>0</v>
      </c>
      <c r="W48" s="34">
        <v>294.52199999999993</v>
      </c>
      <c r="X48" s="34">
        <v>2.0659215126899713</v>
      </c>
      <c r="Y48" s="34">
        <v>296.58792151268995</v>
      </c>
      <c r="Z48" s="34">
        <v>294.47490310996687</v>
      </c>
      <c r="AB48" s="34">
        <v>77.712000000000018</v>
      </c>
      <c r="AC48" s="34">
        <v>0.54511001756800215</v>
      </c>
      <c r="AD48" s="34">
        <v>78.257110017568024</v>
      </c>
      <c r="AE48" s="34">
        <v>77.699573106531119</v>
      </c>
      <c r="AF48" s="34">
        <v>1.0649999999999999</v>
      </c>
      <c r="AG48" s="34">
        <v>7.470431448295272E-3</v>
      </c>
      <c r="AH48" s="34">
        <v>1.0724704314482951</v>
      </c>
      <c r="AI48" s="34">
        <v>1.0648296962947241</v>
      </c>
      <c r="AJ48" s="34">
        <v>3.532999999999999</v>
      </c>
      <c r="AK48" s="34">
        <v>2.4782191837396422E-2</v>
      </c>
      <c r="AL48" s="34">
        <v>3.5577821918373953</v>
      </c>
      <c r="AM48" s="34">
        <v>3.5324350394453141</v>
      </c>
      <c r="AN48" s="34">
        <v>0</v>
      </c>
      <c r="AO48" s="34">
        <v>0</v>
      </c>
      <c r="AP48" s="34">
        <v>0</v>
      </c>
      <c r="AQ48" s="34">
        <v>0</v>
      </c>
      <c r="AR48" s="34">
        <v>82.310000000000016</v>
      </c>
      <c r="AS48" s="34">
        <v>0.57736264085369382</v>
      </c>
      <c r="AT48" s="34">
        <v>82.887362640853709</v>
      </c>
      <c r="AU48" s="34">
        <v>82.29683784227116</v>
      </c>
    </row>
    <row r="49" spans="1:47" x14ac:dyDescent="0.3">
      <c r="A49" s="18">
        <v>45414</v>
      </c>
      <c r="B49" s="2">
        <v>13</v>
      </c>
      <c r="C49" s="2" t="s">
        <v>178</v>
      </c>
      <c r="D49" s="9">
        <v>20.694842999999999</v>
      </c>
      <c r="E49">
        <v>7.3351789999999998E-3</v>
      </c>
      <c r="G49" s="34">
        <v>289.89599999999996</v>
      </c>
      <c r="H49" s="34">
        <v>2.5557370070363099</v>
      </c>
      <c r="I49" s="34">
        <v>292.45173700703629</v>
      </c>
      <c r="J49" s="34">
        <v>290.30655116722875</v>
      </c>
      <c r="K49" s="34">
        <v>5.1470000000000002</v>
      </c>
      <c r="L49" s="34">
        <v>4.5376198275298346E-2</v>
      </c>
      <c r="M49" s="34">
        <v>5.1923761982752987</v>
      </c>
      <c r="N49" s="34">
        <v>5.1542891894256098</v>
      </c>
      <c r="O49" s="34">
        <v>26.868999999999996</v>
      </c>
      <c r="P49" s="34">
        <v>0.23687838963648553</v>
      </c>
      <c r="Q49" s="34">
        <v>27.10587838963648</v>
      </c>
      <c r="R49" s="34">
        <v>26.907051919696265</v>
      </c>
      <c r="S49" s="34">
        <v>1E-3</v>
      </c>
      <c r="T49" s="34">
        <v>8.8160478483190874E-6</v>
      </c>
      <c r="U49" s="34">
        <v>1.0088160478483191E-3</v>
      </c>
      <c r="V49" s="34">
        <v>1.001416201559279E-3</v>
      </c>
      <c r="W49" s="34">
        <v>321.9129999999999</v>
      </c>
      <c r="X49" s="34">
        <v>2.8380004109959422</v>
      </c>
      <c r="Y49" s="34">
        <v>324.75100041099591</v>
      </c>
      <c r="Z49" s="34">
        <v>322.36889369255215</v>
      </c>
      <c r="AB49" s="34">
        <v>84.969999999999985</v>
      </c>
      <c r="AC49" s="34">
        <v>0.74909958567167279</v>
      </c>
      <c r="AD49" s="34">
        <v>85.719099585671657</v>
      </c>
      <c r="AE49" s="34">
        <v>85.090334646491925</v>
      </c>
      <c r="AF49" s="34">
        <v>1.1270000000000002</v>
      </c>
      <c r="AG49" s="34">
        <v>9.9356859250556134E-3</v>
      </c>
      <c r="AH49" s="34">
        <v>1.1369356859250559</v>
      </c>
      <c r="AI49" s="34">
        <v>1.1285960591573079</v>
      </c>
      <c r="AJ49" s="34">
        <v>3.5740000000000012</v>
      </c>
      <c r="AK49" s="34">
        <v>3.1508555009892428E-2</v>
      </c>
      <c r="AL49" s="34">
        <v>3.6055085550098935</v>
      </c>
      <c r="AM49" s="34">
        <v>3.5790615043728646</v>
      </c>
      <c r="AN49" s="34">
        <v>0</v>
      </c>
      <c r="AO49" s="34">
        <v>0</v>
      </c>
      <c r="AP49" s="34">
        <v>0</v>
      </c>
      <c r="AQ49" s="34">
        <v>0</v>
      </c>
      <c r="AR49" s="34">
        <v>89.670999999999978</v>
      </c>
      <c r="AS49" s="34">
        <v>0.79054382660662081</v>
      </c>
      <c r="AT49" s="34">
        <v>90.461543826606601</v>
      </c>
      <c r="AU49" s="34">
        <v>89.797992210022088</v>
      </c>
    </row>
    <row r="50" spans="1:47" x14ac:dyDescent="0.3">
      <c r="A50" s="18">
        <v>45414</v>
      </c>
      <c r="B50" s="2">
        <v>14</v>
      </c>
      <c r="C50" s="2" t="s">
        <v>178</v>
      </c>
      <c r="D50" s="9">
        <v>23.643021000000001</v>
      </c>
      <c r="E50">
        <v>7.6104629999999996E-3</v>
      </c>
      <c r="G50" s="34">
        <v>320.11099999999999</v>
      </c>
      <c r="H50" s="34">
        <v>2.7634680358541934</v>
      </c>
      <c r="I50" s="34">
        <v>322.87446803585419</v>
      </c>
      <c r="J50" s="34">
        <v>320.41724384322265</v>
      </c>
      <c r="K50" s="34">
        <v>5.5809999999999995</v>
      </c>
      <c r="L50" s="34">
        <v>4.8179897310939808E-2</v>
      </c>
      <c r="M50" s="34">
        <v>5.629179897310939</v>
      </c>
      <c r="N50" s="34">
        <v>5.5863392319821106</v>
      </c>
      <c r="O50" s="34">
        <v>28.025999999999996</v>
      </c>
      <c r="P50" s="34">
        <v>0.24194406056914516</v>
      </c>
      <c r="Q50" s="34">
        <v>28.267944060569143</v>
      </c>
      <c r="R50" s="34">
        <v>28.052811918210111</v>
      </c>
      <c r="S50" s="34">
        <v>3.0000000000000001E-3</v>
      </c>
      <c r="T50" s="34">
        <v>2.5898529283787752E-5</v>
      </c>
      <c r="U50" s="34">
        <v>3.0258985292837878E-3</v>
      </c>
      <c r="V50" s="34">
        <v>3.0028700404849192E-3</v>
      </c>
      <c r="W50" s="34">
        <v>353.721</v>
      </c>
      <c r="X50" s="34">
        <v>3.0536178922635622</v>
      </c>
      <c r="Y50" s="34">
        <v>356.77461789226362</v>
      </c>
      <c r="Z50" s="34">
        <v>354.05939786345533</v>
      </c>
      <c r="AB50" s="34">
        <v>93.695000000000022</v>
      </c>
      <c r="AC50" s="34">
        <v>0.80885423374816467</v>
      </c>
      <c r="AD50" s="34">
        <v>94.503854233748186</v>
      </c>
      <c r="AE50" s="34">
        <v>93.784636147744848</v>
      </c>
      <c r="AF50" s="34">
        <v>1.2530000000000003</v>
      </c>
      <c r="AG50" s="34">
        <v>1.0816952397528688E-2</v>
      </c>
      <c r="AH50" s="34">
        <v>1.2638169523975291</v>
      </c>
      <c r="AI50" s="34">
        <v>1.2541987202425349</v>
      </c>
      <c r="AJ50" s="34">
        <v>3.7449999999999992</v>
      </c>
      <c r="AK50" s="34">
        <v>3.2329997389261705E-2</v>
      </c>
      <c r="AL50" s="34">
        <v>3.7773299973892609</v>
      </c>
      <c r="AM50" s="34">
        <v>3.74858276720534</v>
      </c>
      <c r="AN50" s="34">
        <v>0</v>
      </c>
      <c r="AO50" s="34">
        <v>0</v>
      </c>
      <c r="AP50" s="34">
        <v>0</v>
      </c>
      <c r="AQ50" s="34">
        <v>0</v>
      </c>
      <c r="AR50" s="34">
        <v>98.693000000000026</v>
      </c>
      <c r="AS50" s="34">
        <v>0.85200118353495502</v>
      </c>
      <c r="AT50" s="34">
        <v>99.545001183534978</v>
      </c>
      <c r="AU50" s="34">
        <v>98.787417635192725</v>
      </c>
    </row>
    <row r="51" spans="1:47" x14ac:dyDescent="0.3">
      <c r="A51" s="18">
        <v>45414</v>
      </c>
      <c r="B51" s="2">
        <v>15</v>
      </c>
      <c r="C51" s="2" t="s">
        <v>178</v>
      </c>
      <c r="D51" s="9">
        <v>29.858820000000001</v>
      </c>
      <c r="E51">
        <v>7.399882E-3</v>
      </c>
      <c r="G51" s="34">
        <v>362.87399999999997</v>
      </c>
      <c r="H51" s="34">
        <v>3.2729245442049062</v>
      </c>
      <c r="I51" s="34">
        <v>366.14692454420486</v>
      </c>
      <c r="J51" s="34">
        <v>363.43748050791487</v>
      </c>
      <c r="K51" s="34">
        <v>6.1309999999999993</v>
      </c>
      <c r="L51" s="34">
        <v>5.5298258846101622E-2</v>
      </c>
      <c r="M51" s="34">
        <v>6.1862982588461009</v>
      </c>
      <c r="N51" s="34">
        <v>6.1405203817138343</v>
      </c>
      <c r="O51" s="34">
        <v>29.468999999999994</v>
      </c>
      <c r="P51" s="34">
        <v>0.26579422442273176</v>
      </c>
      <c r="Q51" s="34">
        <v>29.734794224422725</v>
      </c>
      <c r="R51" s="34">
        <v>29.514760255867717</v>
      </c>
      <c r="S51" s="34">
        <v>0</v>
      </c>
      <c r="T51" s="34">
        <v>0</v>
      </c>
      <c r="U51" s="34">
        <v>0</v>
      </c>
      <c r="V51" s="34">
        <v>0</v>
      </c>
      <c r="W51" s="34">
        <v>398.47399999999993</v>
      </c>
      <c r="X51" s="34">
        <v>3.5940170274737393</v>
      </c>
      <c r="Y51" s="34">
        <v>402.06801702747367</v>
      </c>
      <c r="Z51" s="34">
        <v>399.09276114549641</v>
      </c>
      <c r="AB51" s="34">
        <v>106.06699999999998</v>
      </c>
      <c r="AC51" s="34">
        <v>0.95666619165380207</v>
      </c>
      <c r="AD51" s="34">
        <v>107.02366619165377</v>
      </c>
      <c r="AE51" s="34">
        <v>106.23170369062815</v>
      </c>
      <c r="AF51" s="34">
        <v>1.3990000000000002</v>
      </c>
      <c r="AG51" s="34">
        <v>1.2618213036322981E-2</v>
      </c>
      <c r="AH51" s="34">
        <v>1.4116182130363233</v>
      </c>
      <c r="AI51" s="34">
        <v>1.4011724048308036</v>
      </c>
      <c r="AJ51" s="34">
        <v>4.0060000000000002</v>
      </c>
      <c r="AK51" s="34">
        <v>3.6131923819520982E-2</v>
      </c>
      <c r="AL51" s="34">
        <v>4.0421319238195208</v>
      </c>
      <c r="AM51" s="34">
        <v>4.0122206245548231</v>
      </c>
      <c r="AN51" s="34">
        <v>0</v>
      </c>
      <c r="AO51" s="34">
        <v>0</v>
      </c>
      <c r="AP51" s="34">
        <v>0</v>
      </c>
      <c r="AQ51" s="34">
        <v>0</v>
      </c>
      <c r="AR51" s="34">
        <v>111.47199999999998</v>
      </c>
      <c r="AS51" s="34">
        <v>1.005416328509646</v>
      </c>
      <c r="AT51" s="34">
        <v>112.47741632850962</v>
      </c>
      <c r="AU51" s="34">
        <v>111.64509672001378</v>
      </c>
    </row>
    <row r="52" spans="1:47" x14ac:dyDescent="0.3">
      <c r="A52" s="18">
        <v>45414</v>
      </c>
      <c r="B52" s="2">
        <v>16</v>
      </c>
      <c r="C52" s="2" t="s">
        <v>178</v>
      </c>
      <c r="D52" s="9">
        <v>38.089956999999998</v>
      </c>
      <c r="E52">
        <v>7.3430099999999996E-3</v>
      </c>
      <c r="G52" s="34">
        <v>416.41300000000001</v>
      </c>
      <c r="H52" s="34">
        <v>3.6307765286069418</v>
      </c>
      <c r="I52" s="34">
        <v>420.04377652860694</v>
      </c>
      <c r="J52" s="34">
        <v>416.95939087711957</v>
      </c>
      <c r="K52" s="34">
        <v>7.0520000000000005</v>
      </c>
      <c r="L52" s="34">
        <v>6.1487600242394344E-2</v>
      </c>
      <c r="M52" s="34">
        <v>7.1134876002423946</v>
      </c>
      <c r="N52" s="34">
        <v>7.0612531896589381</v>
      </c>
      <c r="O52" s="34">
        <v>32.080999999999996</v>
      </c>
      <c r="P52" s="34">
        <v>0.27971975374025132</v>
      </c>
      <c r="Q52" s="34">
        <v>32.360719753740248</v>
      </c>
      <c r="R52" s="34">
        <v>32.123094664981338</v>
      </c>
      <c r="S52" s="34">
        <v>0</v>
      </c>
      <c r="T52" s="34">
        <v>0</v>
      </c>
      <c r="U52" s="34">
        <v>0</v>
      </c>
      <c r="V52" s="34">
        <v>0</v>
      </c>
      <c r="W52" s="34">
        <v>455.54600000000005</v>
      </c>
      <c r="X52" s="34">
        <v>3.9719838825895875</v>
      </c>
      <c r="Y52" s="34">
        <v>459.51798388258959</v>
      </c>
      <c r="Z52" s="34">
        <v>456.14373873175987</v>
      </c>
      <c r="AB52" s="34">
        <v>121.92999999999995</v>
      </c>
      <c r="AC52" s="34">
        <v>1.063128629829146</v>
      </c>
      <c r="AD52" s="34">
        <v>122.9931286298291</v>
      </c>
      <c r="AE52" s="34">
        <v>122.08998885636898</v>
      </c>
      <c r="AF52" s="34">
        <v>1.5449999999999999</v>
      </c>
      <c r="AG52" s="34">
        <v>1.3471120586287473E-2</v>
      </c>
      <c r="AH52" s="34">
        <v>1.5584711205862873</v>
      </c>
      <c r="AI52" s="34">
        <v>1.5470272515631109</v>
      </c>
      <c r="AJ52" s="34">
        <v>4.4569999999999999</v>
      </c>
      <c r="AK52" s="34">
        <v>3.8861349160571684E-2</v>
      </c>
      <c r="AL52" s="34">
        <v>4.4958613491605712</v>
      </c>
      <c r="AM52" s="34">
        <v>4.4628481943150717</v>
      </c>
      <c r="AN52" s="34">
        <v>0</v>
      </c>
      <c r="AO52" s="34">
        <v>0</v>
      </c>
      <c r="AP52" s="34">
        <v>0</v>
      </c>
      <c r="AQ52" s="34">
        <v>0</v>
      </c>
      <c r="AR52" s="34">
        <v>127.93199999999995</v>
      </c>
      <c r="AS52" s="34">
        <v>1.115461099576005</v>
      </c>
      <c r="AT52" s="34">
        <v>129.04746109957597</v>
      </c>
      <c r="AU52" s="34">
        <v>128.09986430224717</v>
      </c>
    </row>
    <row r="53" spans="1:47" x14ac:dyDescent="0.3">
      <c r="A53" s="18">
        <v>45414</v>
      </c>
      <c r="B53" s="2">
        <v>17</v>
      </c>
      <c r="C53" s="2" t="s">
        <v>178</v>
      </c>
      <c r="D53" s="9">
        <v>29.174444999999999</v>
      </c>
      <c r="E53">
        <v>7.5563469999999997E-3</v>
      </c>
      <c r="G53" s="34">
        <v>475.20499999999998</v>
      </c>
      <c r="H53" s="34">
        <v>5.4508149867808875</v>
      </c>
      <c r="I53" s="34">
        <v>480.65581498678085</v>
      </c>
      <c r="J53" s="34">
        <v>477.02381286117293</v>
      </c>
      <c r="K53" s="34">
        <v>8.2300000000000022</v>
      </c>
      <c r="L53" s="34">
        <v>9.440179994151307E-2</v>
      </c>
      <c r="M53" s="34">
        <v>8.3244017999415156</v>
      </c>
      <c r="N53" s="34">
        <v>8.2614997313737337</v>
      </c>
      <c r="O53" s="34">
        <v>36.074000000000005</v>
      </c>
      <c r="P53" s="34">
        <v>0.41378499770232585</v>
      </c>
      <c r="Q53" s="34">
        <v>36.487784997702335</v>
      </c>
      <c r="R53" s="34">
        <v>36.212070632998305</v>
      </c>
      <c r="S53" s="34">
        <v>0</v>
      </c>
      <c r="T53" s="34">
        <v>0</v>
      </c>
      <c r="U53" s="34">
        <v>0</v>
      </c>
      <c r="V53" s="34">
        <v>0</v>
      </c>
      <c r="W53" s="34">
        <v>519.50900000000001</v>
      </c>
      <c r="X53" s="34">
        <v>5.9590017844247267</v>
      </c>
      <c r="Y53" s="34">
        <v>525.4680017844247</v>
      </c>
      <c r="Z53" s="34">
        <v>521.49738322554504</v>
      </c>
      <c r="AB53" s="34">
        <v>139.40100000000007</v>
      </c>
      <c r="AC53" s="34">
        <v>1.5989921401758038</v>
      </c>
      <c r="AD53" s="34">
        <v>140.99999214017586</v>
      </c>
      <c r="AE53" s="34">
        <v>139.93454727256741</v>
      </c>
      <c r="AF53" s="34">
        <v>1.7310000000000003</v>
      </c>
      <c r="AG53" s="34">
        <v>1.9855348201550316E-2</v>
      </c>
      <c r="AH53" s="34">
        <v>1.7508553482015505</v>
      </c>
      <c r="AI53" s="34">
        <v>1.7376252776437338</v>
      </c>
      <c r="AJ53" s="34">
        <v>4.9869999999999983</v>
      </c>
      <c r="AK53" s="34">
        <v>5.7203131993721193E-2</v>
      </c>
      <c r="AL53" s="34">
        <v>5.0442031319937195</v>
      </c>
      <c r="AM53" s="34">
        <v>5.0060873827898886</v>
      </c>
      <c r="AN53" s="34">
        <v>0</v>
      </c>
      <c r="AO53" s="34">
        <v>0</v>
      </c>
      <c r="AP53" s="34">
        <v>0</v>
      </c>
      <c r="AQ53" s="34">
        <v>0</v>
      </c>
      <c r="AR53" s="34">
        <v>146.11900000000006</v>
      </c>
      <c r="AS53" s="34">
        <v>1.6760506203710752</v>
      </c>
      <c r="AT53" s="34">
        <v>147.79505062037114</v>
      </c>
      <c r="AU53" s="34">
        <v>146.67825993300104</v>
      </c>
    </row>
    <row r="54" spans="1:47" x14ac:dyDescent="0.3">
      <c r="A54" s="18">
        <v>45414</v>
      </c>
      <c r="B54" s="2">
        <v>18</v>
      </c>
      <c r="C54" s="2" t="s">
        <v>178</v>
      </c>
      <c r="D54" s="9">
        <v>43.183247000000001</v>
      </c>
      <c r="E54">
        <v>7.7208440000000001E-3</v>
      </c>
      <c r="G54" s="34">
        <v>522.10400000000004</v>
      </c>
      <c r="H54" s="34">
        <v>6.7836587735268905</v>
      </c>
      <c r="I54" s="34">
        <v>528.88765877352694</v>
      </c>
      <c r="J54" s="34">
        <v>524.80419966661134</v>
      </c>
      <c r="K54" s="34">
        <v>9.0190000000000001</v>
      </c>
      <c r="L54" s="34">
        <v>0.11718320196443434</v>
      </c>
      <c r="M54" s="34">
        <v>9.1361832019644353</v>
      </c>
      <c r="N54" s="34">
        <v>9.0656441567066484</v>
      </c>
      <c r="O54" s="34">
        <v>39.788000000000004</v>
      </c>
      <c r="P54" s="34">
        <v>0.51696255014535031</v>
      </c>
      <c r="Q54" s="34">
        <v>40.304962550145355</v>
      </c>
      <c r="R54" s="34">
        <v>39.993774221869842</v>
      </c>
      <c r="S54" s="34">
        <v>0.8</v>
      </c>
      <c r="T54" s="34">
        <v>1.039434101026139E-2</v>
      </c>
      <c r="U54" s="34">
        <v>0.81039434101026142</v>
      </c>
      <c r="V54" s="34">
        <v>0.80413741272483841</v>
      </c>
      <c r="W54" s="34">
        <v>571.71100000000001</v>
      </c>
      <c r="X54" s="34">
        <v>7.4281988666469365</v>
      </c>
      <c r="Y54" s="34">
        <v>579.13919886664689</v>
      </c>
      <c r="Z54" s="34">
        <v>574.66775545791268</v>
      </c>
      <c r="AB54" s="34">
        <v>152.762</v>
      </c>
      <c r="AC54" s="34">
        <v>1.984825401761938</v>
      </c>
      <c r="AD54" s="34">
        <v>154.74682540176192</v>
      </c>
      <c r="AE54" s="34">
        <v>153.55204930333969</v>
      </c>
      <c r="AF54" s="34">
        <v>1.923</v>
      </c>
      <c r="AG54" s="34">
        <v>2.4985397203415815E-2</v>
      </c>
      <c r="AH54" s="34">
        <v>1.9479853972034158</v>
      </c>
      <c r="AI54" s="34">
        <v>1.9329453058373303</v>
      </c>
      <c r="AJ54" s="34">
        <v>5.4890000000000008</v>
      </c>
      <c r="AK54" s="34">
        <v>7.1318172256655973E-2</v>
      </c>
      <c r="AL54" s="34">
        <v>5.5603181722566566</v>
      </c>
      <c r="AM54" s="34">
        <v>5.5173878230582982</v>
      </c>
      <c r="AN54" s="34">
        <v>4.6839999999999993</v>
      </c>
      <c r="AO54" s="34">
        <v>6.0858866615080422E-2</v>
      </c>
      <c r="AP54" s="34">
        <v>4.7448588666150799</v>
      </c>
      <c r="AQ54" s="34">
        <v>4.7082245515039283</v>
      </c>
      <c r="AR54" s="34">
        <v>164.858</v>
      </c>
      <c r="AS54" s="34">
        <v>2.1419878378370898</v>
      </c>
      <c r="AT54" s="34">
        <v>166.99998783783707</v>
      </c>
      <c r="AU54" s="34">
        <v>165.71060698373924</v>
      </c>
    </row>
    <row r="55" spans="1:47" x14ac:dyDescent="0.3">
      <c r="A55" s="18">
        <v>45414</v>
      </c>
      <c r="B55" s="2">
        <v>19</v>
      </c>
      <c r="C55" s="2" t="s">
        <v>178</v>
      </c>
      <c r="D55" s="9">
        <v>48.944054000000001</v>
      </c>
      <c r="E55">
        <v>7.7341650000000003E-3</v>
      </c>
      <c r="G55" s="34">
        <v>538.2170000000001</v>
      </c>
      <c r="H55" s="34">
        <v>6.592237413716922</v>
      </c>
      <c r="I55" s="34">
        <v>544.80923741371703</v>
      </c>
      <c r="J55" s="34">
        <v>540.59559287803518</v>
      </c>
      <c r="K55" s="34">
        <v>9.4660000000000011</v>
      </c>
      <c r="L55" s="34">
        <v>0.11594230460621716</v>
      </c>
      <c r="M55" s="34">
        <v>9.5819423046062191</v>
      </c>
      <c r="N55" s="34">
        <v>9.5078339818019142</v>
      </c>
      <c r="O55" s="34">
        <v>41.214999999999996</v>
      </c>
      <c r="P55" s="34">
        <v>0.50481323519387689</v>
      </c>
      <c r="Q55" s="34">
        <v>41.719813235193875</v>
      </c>
      <c r="R55" s="34">
        <v>41.397145315863703</v>
      </c>
      <c r="S55" s="34">
        <v>0.87199999999999989</v>
      </c>
      <c r="T55" s="34">
        <v>1.0680508093875062E-2</v>
      </c>
      <c r="U55" s="34">
        <v>0.88268050809387499</v>
      </c>
      <c r="V55" s="34">
        <v>0.87585371140199308</v>
      </c>
      <c r="W55" s="34">
        <v>589.7700000000001</v>
      </c>
      <c r="X55" s="34">
        <v>7.2236734616108915</v>
      </c>
      <c r="Y55" s="34">
        <v>596.99367346161102</v>
      </c>
      <c r="Z55" s="34">
        <v>592.37642588710276</v>
      </c>
      <c r="AB55" s="34">
        <v>156.41199999999998</v>
      </c>
      <c r="AC55" s="34">
        <v>1.9157793944715436</v>
      </c>
      <c r="AD55" s="34">
        <v>158.32777939447152</v>
      </c>
      <c r="AE55" s="34">
        <v>157.10324622455107</v>
      </c>
      <c r="AF55" s="34">
        <v>1.9789999999999999</v>
      </c>
      <c r="AG55" s="34">
        <v>2.4239364125893059E-2</v>
      </c>
      <c r="AH55" s="34">
        <v>2.0032393641258928</v>
      </c>
      <c r="AI55" s="34">
        <v>1.9877459803492481</v>
      </c>
      <c r="AJ55" s="34">
        <v>5.7059999999999951</v>
      </c>
      <c r="AK55" s="34">
        <v>6.9888737595930103E-2</v>
      </c>
      <c r="AL55" s="34">
        <v>5.7758887375959249</v>
      </c>
      <c r="AM55" s="34">
        <v>5.7312170610777162</v>
      </c>
      <c r="AN55" s="34">
        <v>5.08</v>
      </c>
      <c r="AO55" s="34">
        <v>6.2221308620281329E-2</v>
      </c>
      <c r="AP55" s="34">
        <v>5.1422213086202815</v>
      </c>
      <c r="AQ55" s="34">
        <v>5.1024505205528961</v>
      </c>
      <c r="AR55" s="34">
        <v>169.17699999999999</v>
      </c>
      <c r="AS55" s="34">
        <v>2.0721288048136484</v>
      </c>
      <c r="AT55" s="34">
        <v>171.24912880481364</v>
      </c>
      <c r="AU55" s="34">
        <v>169.92465978653095</v>
      </c>
    </row>
    <row r="56" spans="1:47" x14ac:dyDescent="0.3">
      <c r="A56" s="18">
        <v>45414</v>
      </c>
      <c r="B56" s="2">
        <v>20</v>
      </c>
      <c r="C56" s="2" t="s">
        <v>178</v>
      </c>
      <c r="D56" s="9">
        <v>33.400281</v>
      </c>
      <c r="E56">
        <v>7.6411159999999999E-3</v>
      </c>
      <c r="G56" s="34">
        <v>521.83200000000011</v>
      </c>
      <c r="H56" s="34">
        <v>3.2141997935696045</v>
      </c>
      <c r="I56" s="34">
        <v>525.04619979356971</v>
      </c>
      <c r="J56" s="34">
        <v>521.03426087558785</v>
      </c>
      <c r="K56" s="34">
        <v>9.1810000000000009</v>
      </c>
      <c r="L56" s="34">
        <v>5.6549940028136514E-2</v>
      </c>
      <c r="M56" s="34">
        <v>9.2375499400281367</v>
      </c>
      <c r="N56" s="34">
        <v>9.1669647493805897</v>
      </c>
      <c r="O56" s="34">
        <v>40.571999999999996</v>
      </c>
      <c r="P56" s="34">
        <v>0.24990133610952556</v>
      </c>
      <c r="Q56" s="34">
        <v>40.821901336109519</v>
      </c>
      <c r="R56" s="34">
        <v>40.509976452659757</v>
      </c>
      <c r="S56" s="34">
        <v>1.6740000000000002</v>
      </c>
      <c r="T56" s="34">
        <v>1.0310924693072708E-2</v>
      </c>
      <c r="U56" s="34">
        <v>1.6843109246930728</v>
      </c>
      <c r="V56" s="34">
        <v>1.6714409095374259</v>
      </c>
      <c r="W56" s="34">
        <v>573.25900000000013</v>
      </c>
      <c r="X56" s="34">
        <v>3.5309619944003394</v>
      </c>
      <c r="Y56" s="34">
        <v>576.7899619944003</v>
      </c>
      <c r="Z56" s="34">
        <v>572.38264298716558</v>
      </c>
      <c r="AB56" s="34">
        <v>151.33199999999997</v>
      </c>
      <c r="AC56" s="34">
        <v>0.93212237494150452</v>
      </c>
      <c r="AD56" s="34">
        <v>152.26412237494148</v>
      </c>
      <c r="AE56" s="34">
        <v>151.10065455323635</v>
      </c>
      <c r="AF56" s="34">
        <v>1.8970000000000002</v>
      </c>
      <c r="AG56" s="34">
        <v>1.1684482761504736E-2</v>
      </c>
      <c r="AH56" s="34">
        <v>1.908684482761505</v>
      </c>
      <c r="AI56" s="34">
        <v>1.8941000032213244</v>
      </c>
      <c r="AJ56" s="34">
        <v>5.6599999999999975</v>
      </c>
      <c r="AK56" s="34">
        <v>3.4862505234642467E-2</v>
      </c>
      <c r="AL56" s="34">
        <v>5.6948625052346395</v>
      </c>
      <c r="AM56" s="34">
        <v>5.651347400228091</v>
      </c>
      <c r="AN56" s="34">
        <v>9.7690000000000001</v>
      </c>
      <c r="AO56" s="34">
        <v>6.017169852247746E-2</v>
      </c>
      <c r="AP56" s="34">
        <v>9.8291716985224777</v>
      </c>
      <c r="AQ56" s="34">
        <v>9.7540658573901506</v>
      </c>
      <c r="AR56" s="34">
        <v>168.65799999999996</v>
      </c>
      <c r="AS56" s="34">
        <v>1.0388410614601291</v>
      </c>
      <c r="AT56" s="34">
        <v>169.69684106146013</v>
      </c>
      <c r="AU56" s="34">
        <v>168.40016781407593</v>
      </c>
    </row>
    <row r="57" spans="1:47" x14ac:dyDescent="0.3">
      <c r="A57" s="18">
        <v>45414</v>
      </c>
      <c r="B57" s="2">
        <v>21</v>
      </c>
      <c r="C57" s="2" t="s">
        <v>178</v>
      </c>
      <c r="D57" s="9">
        <v>33.179931000000003</v>
      </c>
      <c r="E57">
        <v>7.4308500000000001E-3</v>
      </c>
      <c r="G57" s="34">
        <v>492.35199999999998</v>
      </c>
      <c r="H57" s="34">
        <v>3.1660431945892831</v>
      </c>
      <c r="I57" s="34">
        <v>495.51804319458927</v>
      </c>
      <c r="J57" s="34">
        <v>491.83592294331675</v>
      </c>
      <c r="K57" s="34">
        <v>8.6969999999999992</v>
      </c>
      <c r="L57" s="34">
        <v>5.5925593200277429E-2</v>
      </c>
      <c r="M57" s="34">
        <v>8.7529255932002759</v>
      </c>
      <c r="N57" s="34">
        <v>8.6878839160560428</v>
      </c>
      <c r="O57" s="34">
        <v>39.877000000000002</v>
      </c>
      <c r="P57" s="34">
        <v>0.25642691503362808</v>
      </c>
      <c r="Q57" s="34">
        <v>40.133426915033631</v>
      </c>
      <c r="R57" s="34">
        <v>39.835201439642056</v>
      </c>
      <c r="S57" s="34">
        <v>1.6739999999999999</v>
      </c>
      <c r="T57" s="34">
        <v>1.0764567439032358E-2</v>
      </c>
      <c r="U57" s="34">
        <v>1.6847645674390324</v>
      </c>
      <c r="V57" s="34">
        <v>1.6722453346530781</v>
      </c>
      <c r="W57" s="34">
        <v>542.59999999999991</v>
      </c>
      <c r="X57" s="34">
        <v>3.4891602702622211</v>
      </c>
      <c r="Y57" s="34">
        <v>546.08916027026225</v>
      </c>
      <c r="Z57" s="34">
        <v>542.03125363366792</v>
      </c>
      <c r="AB57" s="34">
        <v>142.17099999999994</v>
      </c>
      <c r="AC57" s="34">
        <v>0.91422300918438992</v>
      </c>
      <c r="AD57" s="34">
        <v>143.08522300918432</v>
      </c>
      <c r="AE57" s="34">
        <v>142.02197817978652</v>
      </c>
      <c r="AF57" s="34">
        <v>1.8059999999999998</v>
      </c>
      <c r="AG57" s="34">
        <v>1.1613386376877205E-2</v>
      </c>
      <c r="AH57" s="34">
        <v>1.8176133863768771</v>
      </c>
      <c r="AI57" s="34">
        <v>1.8041069739447184</v>
      </c>
      <c r="AJ57" s="34">
        <v>5.589999999999999</v>
      </c>
      <c r="AK57" s="34">
        <v>3.5946195928429438E-2</v>
      </c>
      <c r="AL57" s="34">
        <v>5.625946195928428</v>
      </c>
      <c r="AM57" s="34">
        <v>5.5841406336384134</v>
      </c>
      <c r="AN57" s="34">
        <v>9.7889999999999997</v>
      </c>
      <c r="AO57" s="34">
        <v>6.2947640776993885E-2</v>
      </c>
      <c r="AP57" s="34">
        <v>9.8519476407769933</v>
      </c>
      <c r="AQ57" s="34">
        <v>9.7787392956505261</v>
      </c>
      <c r="AR57" s="34">
        <v>159.35599999999994</v>
      </c>
      <c r="AS57" s="34">
        <v>1.0247302322666905</v>
      </c>
      <c r="AT57" s="34">
        <v>160.38073023226661</v>
      </c>
      <c r="AU57" s="34">
        <v>159.18896508302018</v>
      </c>
    </row>
    <row r="58" spans="1:47" x14ac:dyDescent="0.3">
      <c r="A58" s="18">
        <v>45414</v>
      </c>
      <c r="B58" s="2">
        <v>22</v>
      </c>
      <c r="C58" s="2" t="s">
        <v>178</v>
      </c>
      <c r="D58" s="9">
        <v>29.938503000000001</v>
      </c>
      <c r="E58">
        <v>7.1388600000000003E-3</v>
      </c>
      <c r="G58" s="34">
        <v>464.05399999999997</v>
      </c>
      <c r="H58" s="34">
        <v>2.8786577940420339</v>
      </c>
      <c r="I58" s="34">
        <v>466.93265779404203</v>
      </c>
      <c r="J58" s="34">
        <v>463.59929092062248</v>
      </c>
      <c r="K58" s="34">
        <v>8.1939999999999991</v>
      </c>
      <c r="L58" s="34">
        <v>5.082969215733605E-2</v>
      </c>
      <c r="M58" s="34">
        <v>8.2448296921573352</v>
      </c>
      <c r="N58" s="34">
        <v>8.1859710072611804</v>
      </c>
      <c r="O58" s="34">
        <v>38.798999999999999</v>
      </c>
      <c r="P58" s="34">
        <v>0.24068113571057864</v>
      </c>
      <c r="Q58" s="34">
        <v>39.03968113571058</v>
      </c>
      <c r="R58" s="34">
        <v>38.760982317638103</v>
      </c>
      <c r="S58" s="34">
        <v>1.6740000000000002</v>
      </c>
      <c r="T58" s="34">
        <v>1.0384293955501656E-2</v>
      </c>
      <c r="U58" s="34">
        <v>1.6843842939555018</v>
      </c>
      <c r="V58" s="34">
        <v>1.6723597102947547</v>
      </c>
      <c r="W58" s="34">
        <v>512.721</v>
      </c>
      <c r="X58" s="34">
        <v>3.1805529158654502</v>
      </c>
      <c r="Y58" s="34">
        <v>515.90155291586552</v>
      </c>
      <c r="Z58" s="34">
        <v>512.21860395581643</v>
      </c>
      <c r="AB58" s="34">
        <v>133.7589999999999</v>
      </c>
      <c r="AC58" s="34">
        <v>0.82974478804895146</v>
      </c>
      <c r="AD58" s="34">
        <v>134.58874478804884</v>
      </c>
      <c r="AE58" s="34">
        <v>133.62793458143125</v>
      </c>
      <c r="AF58" s="34">
        <v>1.7139999999999989</v>
      </c>
      <c r="AG58" s="34">
        <v>1.0632425232813514E-2</v>
      </c>
      <c r="AH58" s="34">
        <v>1.7246324252328125</v>
      </c>
      <c r="AI58" s="34">
        <v>1.7123205157976149</v>
      </c>
      <c r="AJ58" s="34">
        <v>5.3289999999999971</v>
      </c>
      <c r="AK58" s="34">
        <v>3.3057289419873528E-2</v>
      </c>
      <c r="AL58" s="34">
        <v>5.3620572894198704</v>
      </c>
      <c r="AM58" s="34">
        <v>5.3237783131187228</v>
      </c>
      <c r="AN58" s="34">
        <v>9.7889999999999997</v>
      </c>
      <c r="AO58" s="34">
        <v>6.0723926840146769E-2</v>
      </c>
      <c r="AP58" s="34">
        <v>9.8497239268401469</v>
      </c>
      <c r="AQ58" s="34">
        <v>9.7794081266877857</v>
      </c>
      <c r="AR58" s="34">
        <v>150.59099999999989</v>
      </c>
      <c r="AS58" s="34">
        <v>0.9341584295417853</v>
      </c>
      <c r="AT58" s="34">
        <v>151.52515842954168</v>
      </c>
      <c r="AU58" s="34">
        <v>150.4434415370354</v>
      </c>
    </row>
    <row r="59" spans="1:47" x14ac:dyDescent="0.3">
      <c r="A59" s="18">
        <v>45414</v>
      </c>
      <c r="B59" s="2">
        <v>23</v>
      </c>
      <c r="C59" s="2" t="s">
        <v>178</v>
      </c>
      <c r="D59" s="9">
        <v>25.414714</v>
      </c>
      <c r="E59">
        <v>6.8984140000000003E-3</v>
      </c>
      <c r="G59" s="34">
        <v>408.64300000000003</v>
      </c>
      <c r="H59" s="34">
        <v>2.2080705816628767</v>
      </c>
      <c r="I59" s="34">
        <v>410.8510705816629</v>
      </c>
      <c r="J59" s="34">
        <v>408.01684980444736</v>
      </c>
      <c r="K59" s="34">
        <v>7.331999999999999</v>
      </c>
      <c r="L59" s="34">
        <v>3.961789019939705E-2</v>
      </c>
      <c r="M59" s="34">
        <v>7.3716178901993956</v>
      </c>
      <c r="N59" s="34">
        <v>7.3207654181429938</v>
      </c>
      <c r="O59" s="34">
        <v>34.611000000000004</v>
      </c>
      <c r="P59" s="34">
        <v>0.18701783929232568</v>
      </c>
      <c r="Q59" s="34">
        <v>34.798017839292328</v>
      </c>
      <c r="R59" s="34">
        <v>34.557966705857503</v>
      </c>
      <c r="S59" s="34">
        <v>1.6740000000000002</v>
      </c>
      <c r="T59" s="34">
        <v>9.045328449780508E-3</v>
      </c>
      <c r="U59" s="34">
        <v>1.6830453284497806</v>
      </c>
      <c r="V59" s="34">
        <v>1.6714349849933681</v>
      </c>
      <c r="W59" s="34">
        <v>452.26</v>
      </c>
      <c r="X59" s="34">
        <v>2.4437516396043804</v>
      </c>
      <c r="Y59" s="34">
        <v>454.70375163960443</v>
      </c>
      <c r="Z59" s="34">
        <v>451.56701691344119</v>
      </c>
      <c r="AB59" s="34">
        <v>117.864</v>
      </c>
      <c r="AC59" s="34">
        <v>0.63686893214153506</v>
      </c>
      <c r="AD59" s="34">
        <v>118.50086893214154</v>
      </c>
      <c r="AE59" s="34">
        <v>117.68340087888789</v>
      </c>
      <c r="AF59" s="34">
        <v>1.5339999999999996</v>
      </c>
      <c r="AG59" s="34">
        <v>8.2888493679589576E-3</v>
      </c>
      <c r="AH59" s="34">
        <v>1.5422888493679585</v>
      </c>
      <c r="AI59" s="34">
        <v>1.5316495023774346</v>
      </c>
      <c r="AJ59" s="34">
        <v>4.708999999999997</v>
      </c>
      <c r="AK59" s="34">
        <v>2.5444714259269044E-2</v>
      </c>
      <c r="AL59" s="34">
        <v>4.7344447142592658</v>
      </c>
      <c r="AM59" s="34">
        <v>4.7017845545601933</v>
      </c>
      <c r="AN59" s="34">
        <v>9.7889999999999997</v>
      </c>
      <c r="AO59" s="34">
        <v>5.2894098085365222E-2</v>
      </c>
      <c r="AP59" s="34">
        <v>9.8418940980853655</v>
      </c>
      <c r="AQ59" s="34">
        <v>9.7740006380526161</v>
      </c>
      <c r="AR59" s="34">
        <v>133.89600000000002</v>
      </c>
      <c r="AS59" s="34">
        <v>0.72349659385412834</v>
      </c>
      <c r="AT59" s="34">
        <v>134.61949659385414</v>
      </c>
      <c r="AU59" s="34">
        <v>133.69083557387813</v>
      </c>
    </row>
    <row r="60" spans="1:47" x14ac:dyDescent="0.3">
      <c r="A60" s="18">
        <v>45414</v>
      </c>
      <c r="B60" s="2">
        <v>24</v>
      </c>
      <c r="C60" s="2" t="s">
        <v>23</v>
      </c>
      <c r="D60" s="9">
        <v>36.207307</v>
      </c>
      <c r="E60">
        <v>6.7074919999999998E-3</v>
      </c>
      <c r="G60" s="34">
        <v>348.59899999999999</v>
      </c>
      <c r="H60" s="34">
        <v>1.9009757471743225</v>
      </c>
      <c r="I60" s="34">
        <v>350.49997574717429</v>
      </c>
      <c r="J60" s="34">
        <v>348.14899996384992</v>
      </c>
      <c r="K60" s="34">
        <v>6.2139999999999986</v>
      </c>
      <c r="L60" s="34">
        <v>3.3886107799911178E-2</v>
      </c>
      <c r="M60" s="34">
        <v>6.2478861077999097</v>
      </c>
      <c r="N60" s="34">
        <v>6.2059784617149312</v>
      </c>
      <c r="O60" s="34">
        <v>29.664999999999999</v>
      </c>
      <c r="P60" s="34">
        <v>0.16176881040945693</v>
      </c>
      <c r="Q60" s="34">
        <v>29.826768810409455</v>
      </c>
      <c r="R60" s="34">
        <v>29.626705997227784</v>
      </c>
      <c r="S60" s="34">
        <v>1.6740000000000002</v>
      </c>
      <c r="T60" s="34">
        <v>9.1286360568154697E-3</v>
      </c>
      <c r="U60" s="34">
        <v>1.6831286360568156</v>
      </c>
      <c r="V60" s="34">
        <v>1.6718390641954937</v>
      </c>
      <c r="W60" s="34">
        <v>386.15199999999999</v>
      </c>
      <c r="X60" s="34">
        <v>2.1057593014405063</v>
      </c>
      <c r="Y60" s="34">
        <v>388.2577593014405</v>
      </c>
      <c r="Z60" s="34">
        <v>385.65352348698809</v>
      </c>
      <c r="AB60" s="34">
        <v>99.951000000000022</v>
      </c>
      <c r="AC60" s="34">
        <v>0.54505155466831723</v>
      </c>
      <c r="AD60" s="34">
        <v>100.49605155466834</v>
      </c>
      <c r="AE60" s="34">
        <v>99.821975092833824</v>
      </c>
      <c r="AF60" s="34">
        <v>1.2619999999999996</v>
      </c>
      <c r="AG60" s="34">
        <v>6.8819227620675735E-3</v>
      </c>
      <c r="AH60" s="34">
        <v>1.2688819227620671</v>
      </c>
      <c r="AI60" s="34">
        <v>1.260370907416196</v>
      </c>
      <c r="AJ60" s="34">
        <v>4.0439999999999978</v>
      </c>
      <c r="AK60" s="34">
        <v>2.2052690689224455E-2</v>
      </c>
      <c r="AL60" s="34">
        <v>4.0660526906892223</v>
      </c>
      <c r="AM60" s="34">
        <v>4.0387796747948457</v>
      </c>
      <c r="AN60" s="34">
        <v>9.7889999999999997</v>
      </c>
      <c r="AO60" s="34">
        <v>5.3381253500696911E-2</v>
      </c>
      <c r="AP60" s="34">
        <v>9.8423812535006974</v>
      </c>
      <c r="AQ60" s="34">
        <v>9.7763635599818919</v>
      </c>
      <c r="AR60" s="34">
        <v>115.04600000000002</v>
      </c>
      <c r="AS60" s="34">
        <v>0.62736742162030612</v>
      </c>
      <c r="AT60" s="34">
        <v>115.67336742162033</v>
      </c>
      <c r="AU60" s="34">
        <v>114.89748923502677</v>
      </c>
    </row>
    <row r="61" spans="1:47" x14ac:dyDescent="0.3">
      <c r="A61" s="18">
        <v>45415</v>
      </c>
      <c r="B61" s="2">
        <v>1</v>
      </c>
      <c r="C61" s="2" t="s">
        <v>23</v>
      </c>
      <c r="D61" s="9">
        <v>29.541498000000001</v>
      </c>
      <c r="E61">
        <v>6.6267950000000004E-3</v>
      </c>
      <c r="G61" s="34">
        <v>296.00600000000003</v>
      </c>
      <c r="H61" s="34">
        <v>1.7995991222562993</v>
      </c>
      <c r="I61" s="34">
        <v>297.80559912225635</v>
      </c>
      <c r="J61" s="34">
        <v>295.832102467021</v>
      </c>
      <c r="K61" s="34">
        <v>5.3489999999999993</v>
      </c>
      <c r="L61" s="34">
        <v>3.2519799277544857E-2</v>
      </c>
      <c r="M61" s="34">
        <v>5.3815197992775445</v>
      </c>
      <c r="N61" s="34">
        <v>5.345857570779291</v>
      </c>
      <c r="O61" s="34">
        <v>25.052999999999997</v>
      </c>
      <c r="P61" s="34">
        <v>0.15231230721636405</v>
      </c>
      <c r="Q61" s="34">
        <v>25.20531230721636</v>
      </c>
      <c r="R61" s="34">
        <v>25.038281869645463</v>
      </c>
      <c r="S61" s="34">
        <v>1.6740000000000002</v>
      </c>
      <c r="T61" s="34">
        <v>1.017725630783513E-2</v>
      </c>
      <c r="U61" s="34">
        <v>1.6841772563078352</v>
      </c>
      <c r="V61" s="34">
        <v>1.6730165588866208</v>
      </c>
      <c r="W61" s="34">
        <v>328.08199999999999</v>
      </c>
      <c r="X61" s="34">
        <v>1.9946084850580432</v>
      </c>
      <c r="Y61" s="34">
        <v>330.07660848505816</v>
      </c>
      <c r="Z61" s="34">
        <v>327.88925846633236</v>
      </c>
      <c r="AB61" s="34">
        <v>84.575000000000003</v>
      </c>
      <c r="AC61" s="34">
        <v>0.51418246847978255</v>
      </c>
      <c r="AD61" s="34">
        <v>85.089182468479791</v>
      </c>
      <c r="AE61" s="34">
        <v>84.52531389954359</v>
      </c>
      <c r="AF61" s="34">
        <v>1.0660000000000001</v>
      </c>
      <c r="AG61" s="34">
        <v>6.4808573620981167E-3</v>
      </c>
      <c r="AH61" s="34">
        <v>1.0724808573620981</v>
      </c>
      <c r="AI61" s="34">
        <v>1.0653737465789352</v>
      </c>
      <c r="AJ61" s="34">
        <v>3.3989999999999974</v>
      </c>
      <c r="AK61" s="34">
        <v>2.0664572395658051E-2</v>
      </c>
      <c r="AL61" s="34">
        <v>3.4196645723956554</v>
      </c>
      <c r="AM61" s="34">
        <v>3.3970031563056269</v>
      </c>
      <c r="AN61" s="34">
        <v>9.7859999999999996</v>
      </c>
      <c r="AO61" s="34">
        <v>5.9495000136484198E-2</v>
      </c>
      <c r="AP61" s="34">
        <v>9.8454950001364843</v>
      </c>
      <c r="AQ61" s="34">
        <v>9.7802509230970553</v>
      </c>
      <c r="AR61" s="34">
        <v>98.826000000000008</v>
      </c>
      <c r="AS61" s="34">
        <v>0.60082289837402292</v>
      </c>
      <c r="AT61" s="34">
        <v>99.426822898374027</v>
      </c>
      <c r="AU61" s="34">
        <v>98.767941725525219</v>
      </c>
    </row>
    <row r="62" spans="1:47" x14ac:dyDescent="0.3">
      <c r="A62" s="18">
        <v>45415</v>
      </c>
      <c r="B62" s="2">
        <v>2</v>
      </c>
      <c r="C62" s="2" t="s">
        <v>23</v>
      </c>
      <c r="D62" s="9">
        <v>23.931819999999998</v>
      </c>
      <c r="E62">
        <v>6.5298079999999998E-3</v>
      </c>
      <c r="G62" s="34">
        <v>256.62200000000001</v>
      </c>
      <c r="H62" s="34">
        <v>2.1055729515784085</v>
      </c>
      <c r="I62" s="34">
        <v>258.7275729515784</v>
      </c>
      <c r="J62" s="34">
        <v>257.0381315758986</v>
      </c>
      <c r="K62" s="34">
        <v>4.6639999999999997</v>
      </c>
      <c r="L62" s="34">
        <v>3.82679281050015E-2</v>
      </c>
      <c r="M62" s="34">
        <v>4.7022679281050008</v>
      </c>
      <c r="N62" s="34">
        <v>4.6715630213699173</v>
      </c>
      <c r="O62" s="34">
        <v>21.657</v>
      </c>
      <c r="P62" s="34">
        <v>0.17769479394725934</v>
      </c>
      <c r="Q62" s="34">
        <v>21.834694793947261</v>
      </c>
      <c r="R62" s="34">
        <v>21.692118429204186</v>
      </c>
      <c r="S62" s="34">
        <v>1.6740000000000002</v>
      </c>
      <c r="T62" s="34">
        <v>1.3735101125165634E-2</v>
      </c>
      <c r="U62" s="34">
        <v>1.6877351011251658</v>
      </c>
      <c r="V62" s="34">
        <v>1.6767145149599578</v>
      </c>
      <c r="W62" s="34">
        <v>284.61699999999996</v>
      </c>
      <c r="X62" s="34">
        <v>2.335270774755835</v>
      </c>
      <c r="Y62" s="34">
        <v>286.95227077475585</v>
      </c>
      <c r="Z62" s="34">
        <v>285.07852754143266</v>
      </c>
      <c r="AB62" s="34">
        <v>73.328999999999994</v>
      </c>
      <c r="AC62" s="34">
        <v>0.6016614279613326</v>
      </c>
      <c r="AD62" s="34">
        <v>73.930661427961326</v>
      </c>
      <c r="AE62" s="34">
        <v>73.447908403523726</v>
      </c>
      <c r="AF62" s="34">
        <v>0.98800000000000021</v>
      </c>
      <c r="AG62" s="34">
        <v>8.1064993498588117E-3</v>
      </c>
      <c r="AH62" s="34">
        <v>0.99610649934985906</v>
      </c>
      <c r="AI62" s="34">
        <v>0.98960211516155239</v>
      </c>
      <c r="AJ62" s="34">
        <v>2.9539999999999957</v>
      </c>
      <c r="AK62" s="34">
        <v>2.4237448461015072E-2</v>
      </c>
      <c r="AL62" s="34">
        <v>2.978237448461011</v>
      </c>
      <c r="AM62" s="34">
        <v>2.9587901297441506</v>
      </c>
      <c r="AN62" s="34">
        <v>9.7860000000000014</v>
      </c>
      <c r="AO62" s="34">
        <v>8.029372736611165E-2</v>
      </c>
      <c r="AP62" s="34">
        <v>9.8662937273661129</v>
      </c>
      <c r="AQ62" s="34">
        <v>9.8018687236548079</v>
      </c>
      <c r="AR62" s="34">
        <v>87.056999999999988</v>
      </c>
      <c r="AS62" s="34">
        <v>0.71429910313831813</v>
      </c>
      <c r="AT62" s="34">
        <v>87.771299103138318</v>
      </c>
      <c r="AU62" s="34">
        <v>87.198169372084223</v>
      </c>
    </row>
    <row r="63" spans="1:47" x14ac:dyDescent="0.3">
      <c r="A63" s="18">
        <v>45415</v>
      </c>
      <c r="B63" s="2">
        <v>3</v>
      </c>
      <c r="C63" s="2" t="s">
        <v>23</v>
      </c>
      <c r="D63" s="9">
        <v>19.023192000000002</v>
      </c>
      <c r="E63">
        <v>6.4301949999999997E-3</v>
      </c>
      <c r="G63" s="34">
        <v>230.74299999999999</v>
      </c>
      <c r="H63" s="34">
        <v>2.1919755754462198</v>
      </c>
      <c r="I63" s="34">
        <v>232.9349755754462</v>
      </c>
      <c r="J63" s="34">
        <v>231.43715826017586</v>
      </c>
      <c r="K63" s="34">
        <v>4.1829999999999989</v>
      </c>
      <c r="L63" s="34">
        <v>3.9736996711022807E-2</v>
      </c>
      <c r="M63" s="34">
        <v>4.2227369967110215</v>
      </c>
      <c r="N63" s="34">
        <v>4.1955839743884553</v>
      </c>
      <c r="O63" s="34">
        <v>19.622</v>
      </c>
      <c r="P63" s="34">
        <v>0.18640194823420744</v>
      </c>
      <c r="Q63" s="34">
        <v>19.808401948234206</v>
      </c>
      <c r="R63" s="34">
        <v>19.681030061068679</v>
      </c>
      <c r="S63" s="34">
        <v>1.6740000000000002</v>
      </c>
      <c r="T63" s="34">
        <v>1.5902398396904664E-2</v>
      </c>
      <c r="U63" s="34">
        <v>1.6899023983969048</v>
      </c>
      <c r="V63" s="34">
        <v>1.6790359964442452</v>
      </c>
      <c r="W63" s="34">
        <v>256.22199999999998</v>
      </c>
      <c r="X63" s="34">
        <v>2.4340169187883549</v>
      </c>
      <c r="Y63" s="34">
        <v>258.65601691878834</v>
      </c>
      <c r="Z63" s="34">
        <v>256.99280829207726</v>
      </c>
      <c r="AB63" s="34">
        <v>66.378000000000014</v>
      </c>
      <c r="AC63" s="34">
        <v>0.63056714503568556</v>
      </c>
      <c r="AD63" s="34">
        <v>67.008567145035698</v>
      </c>
      <c r="AE63" s="34">
        <v>66.577688991622523</v>
      </c>
      <c r="AF63" s="34">
        <v>0.87800000000000034</v>
      </c>
      <c r="AG63" s="34">
        <v>8.340684463848445E-3</v>
      </c>
      <c r="AH63" s="34">
        <v>0.88634068446384873</v>
      </c>
      <c r="AI63" s="34">
        <v>0.88064134102631275</v>
      </c>
      <c r="AJ63" s="34">
        <v>2.6789999999999976</v>
      </c>
      <c r="AK63" s="34">
        <v>2.5449537219419085E-2</v>
      </c>
      <c r="AL63" s="34">
        <v>2.7044495372194168</v>
      </c>
      <c r="AM63" s="34">
        <v>2.6870593993274361</v>
      </c>
      <c r="AN63" s="34">
        <v>9.7860000000000014</v>
      </c>
      <c r="AO63" s="34">
        <v>9.2963483101618311E-2</v>
      </c>
      <c r="AP63" s="34">
        <v>9.8789634831016198</v>
      </c>
      <c r="AQ63" s="34">
        <v>9.8154398215073968</v>
      </c>
      <c r="AR63" s="34">
        <v>79.721000000000018</v>
      </c>
      <c r="AS63" s="34">
        <v>0.75732084982057135</v>
      </c>
      <c r="AT63" s="34">
        <v>80.478320849820577</v>
      </c>
      <c r="AU63" s="34">
        <v>79.960829553483677</v>
      </c>
    </row>
    <row r="64" spans="1:47" x14ac:dyDescent="0.3">
      <c r="A64" s="18">
        <v>45415</v>
      </c>
      <c r="B64" s="2">
        <v>4</v>
      </c>
      <c r="C64" s="2" t="s">
        <v>23</v>
      </c>
      <c r="D64" s="9">
        <v>17.941410000000001</v>
      </c>
      <c r="E64">
        <v>6.3705960000000001E-3</v>
      </c>
      <c r="G64" s="34">
        <v>214.19500000000005</v>
      </c>
      <c r="H64" s="34">
        <v>2.6306780748399663</v>
      </c>
      <c r="I64" s="34">
        <v>216.82567807484003</v>
      </c>
      <c r="J64" s="34">
        <v>215.44436927739918</v>
      </c>
      <c r="K64" s="34">
        <v>3.8979999999999997</v>
      </c>
      <c r="L64" s="34">
        <v>4.7874054649857306E-2</v>
      </c>
      <c r="M64" s="34">
        <v>3.945874054649857</v>
      </c>
      <c r="N64" s="34">
        <v>3.9207364851808006</v>
      </c>
      <c r="O64" s="34">
        <v>18.569000000000003</v>
      </c>
      <c r="P64" s="34">
        <v>0.22805883037280666</v>
      </c>
      <c r="Q64" s="34">
        <v>18.797058830372809</v>
      </c>
      <c r="R64" s="34">
        <v>18.677310362576272</v>
      </c>
      <c r="S64" s="34">
        <v>1.6740000000000002</v>
      </c>
      <c r="T64" s="34">
        <v>2.0559560667999268E-2</v>
      </c>
      <c r="U64" s="34">
        <v>1.6945595606679995</v>
      </c>
      <c r="V64" s="34">
        <v>1.6837642063090461</v>
      </c>
      <c r="W64" s="34">
        <v>238.33600000000004</v>
      </c>
      <c r="X64" s="34">
        <v>2.9271705205306295</v>
      </c>
      <c r="Y64" s="34">
        <v>241.26317052053071</v>
      </c>
      <c r="Z64" s="34">
        <v>239.72618033146529</v>
      </c>
      <c r="AB64" s="34">
        <v>61.876000000000019</v>
      </c>
      <c r="AC64" s="34">
        <v>0.75994227950604709</v>
      </c>
      <c r="AD64" s="34">
        <v>62.635942279506068</v>
      </c>
      <c r="AE64" s="34">
        <v>62.236913996164013</v>
      </c>
      <c r="AF64" s="34">
        <v>0.8340000000000003</v>
      </c>
      <c r="AG64" s="34">
        <v>1.024293524319677E-2</v>
      </c>
      <c r="AH64" s="34">
        <v>0.84424293524319705</v>
      </c>
      <c r="AI64" s="34">
        <v>0.83886460457690848</v>
      </c>
      <c r="AJ64" s="34">
        <v>2.5649999999999986</v>
      </c>
      <c r="AK64" s="34">
        <v>3.1502552636450465E-2</v>
      </c>
      <c r="AL64" s="34">
        <v>2.5965025526364491</v>
      </c>
      <c r="AM64" s="34">
        <v>2.5799612838606336</v>
      </c>
      <c r="AN64" s="34">
        <v>9.7859999999999996</v>
      </c>
      <c r="AO64" s="34">
        <v>0.1201886861989491</v>
      </c>
      <c r="AP64" s="34">
        <v>9.9061886861989485</v>
      </c>
      <c r="AQ64" s="34">
        <v>9.843080360179405</v>
      </c>
      <c r="AR64" s="34">
        <v>75.061000000000021</v>
      </c>
      <c r="AS64" s="34">
        <v>0.92187645358464343</v>
      </c>
      <c r="AT64" s="34">
        <v>75.982876453584652</v>
      </c>
      <c r="AU64" s="34">
        <v>75.498820244780958</v>
      </c>
    </row>
    <row r="65" spans="1:47" x14ac:dyDescent="0.3">
      <c r="A65" s="18">
        <v>45415</v>
      </c>
      <c r="B65" s="2">
        <v>5</v>
      </c>
      <c r="C65" s="2" t="s">
        <v>23</v>
      </c>
      <c r="D65" s="9">
        <v>19.044107</v>
      </c>
      <c r="E65">
        <v>6.2897830000000002E-3</v>
      </c>
      <c r="G65" s="34">
        <v>205.14100000000002</v>
      </c>
      <c r="H65" s="34">
        <v>2.1334316082255889</v>
      </c>
      <c r="I65" s="34">
        <v>207.2744316082256</v>
      </c>
      <c r="J65" s="34">
        <v>205.97072041196151</v>
      </c>
      <c r="K65" s="34">
        <v>3.7389999999999994</v>
      </c>
      <c r="L65" s="34">
        <v>3.888496586813691E-2</v>
      </c>
      <c r="M65" s="34">
        <v>3.7778849658681364</v>
      </c>
      <c r="N65" s="34">
        <v>3.7541228892338632</v>
      </c>
      <c r="O65" s="34">
        <v>18.247999999999998</v>
      </c>
      <c r="P65" s="34">
        <v>0.18977610515158128</v>
      </c>
      <c r="Q65" s="34">
        <v>18.437776105151578</v>
      </c>
      <c r="R65" s="34">
        <v>18.321806494447589</v>
      </c>
      <c r="S65" s="34">
        <v>1.6740000000000002</v>
      </c>
      <c r="T65" s="34">
        <v>1.7409316090735816E-2</v>
      </c>
      <c r="U65" s="34">
        <v>1.691409316090736</v>
      </c>
      <c r="V65" s="34">
        <v>1.6807707185283467</v>
      </c>
      <c r="W65" s="34">
        <v>228.80200000000002</v>
      </c>
      <c r="X65" s="34">
        <v>2.3795019953360432</v>
      </c>
      <c r="Y65" s="34">
        <v>231.18150199533605</v>
      </c>
      <c r="Z65" s="34">
        <v>229.72742051417131</v>
      </c>
      <c r="AB65" s="34">
        <v>59.879999999999995</v>
      </c>
      <c r="AC65" s="34">
        <v>0.6227418443926287</v>
      </c>
      <c r="AD65" s="34">
        <v>60.502741844392624</v>
      </c>
      <c r="AE65" s="34">
        <v>60.122192727286368</v>
      </c>
      <c r="AF65" s="34">
        <v>0.79200000000000026</v>
      </c>
      <c r="AG65" s="34">
        <v>8.2366656773373761E-3</v>
      </c>
      <c r="AH65" s="34">
        <v>0.80023666567733764</v>
      </c>
      <c r="AI65" s="34">
        <v>0.79520335070158366</v>
      </c>
      <c r="AJ65" s="34">
        <v>2.5289999999999973</v>
      </c>
      <c r="AK65" s="34">
        <v>2.6301171083315904E-2</v>
      </c>
      <c r="AL65" s="34">
        <v>2.5553011710833133</v>
      </c>
      <c r="AM65" s="34">
        <v>2.5392288812175532</v>
      </c>
      <c r="AN65" s="34">
        <v>9.7859999999999996</v>
      </c>
      <c r="AO65" s="34">
        <v>0.10177274030103983</v>
      </c>
      <c r="AP65" s="34">
        <v>9.88777274030104</v>
      </c>
      <c r="AQ65" s="34">
        <v>9.8255807954112306</v>
      </c>
      <c r="AR65" s="34">
        <v>72.986999999999995</v>
      </c>
      <c r="AS65" s="34">
        <v>0.75905242145432172</v>
      </c>
      <c r="AT65" s="34">
        <v>73.746052421454323</v>
      </c>
      <c r="AU65" s="34">
        <v>73.28220575461674</v>
      </c>
    </row>
    <row r="66" spans="1:47" x14ac:dyDescent="0.3">
      <c r="A66" s="18">
        <v>45415</v>
      </c>
      <c r="B66" s="2">
        <v>6</v>
      </c>
      <c r="C66" s="2" t="s">
        <v>23</v>
      </c>
      <c r="D66" s="9">
        <v>26.229268999999999</v>
      </c>
      <c r="E66">
        <v>6.24159E-3</v>
      </c>
      <c r="G66" s="34">
        <v>205.971</v>
      </c>
      <c r="H66" s="34">
        <v>2.501496791356062</v>
      </c>
      <c r="I66" s="34">
        <v>208.47249679135606</v>
      </c>
      <c r="J66" s="34">
        <v>207.17129694010811</v>
      </c>
      <c r="K66" s="34">
        <v>3.8440000000000003</v>
      </c>
      <c r="L66" s="34">
        <v>4.6684988012743074E-2</v>
      </c>
      <c r="M66" s="34">
        <v>3.8906849880127434</v>
      </c>
      <c r="N66" s="34">
        <v>3.8664009274984128</v>
      </c>
      <c r="O66" s="34">
        <v>19.555</v>
      </c>
      <c r="P66" s="34">
        <v>0.23749348090249497</v>
      </c>
      <c r="Q66" s="34">
        <v>19.792493480902493</v>
      </c>
      <c r="R66" s="34">
        <v>19.668956851517027</v>
      </c>
      <c r="S66" s="34">
        <v>1.6739999999999999</v>
      </c>
      <c r="T66" s="34">
        <v>2.0330559295871981E-2</v>
      </c>
      <c r="U66" s="34">
        <v>1.694330559295872</v>
      </c>
      <c r="V66" s="34">
        <v>1.6837552426202764</v>
      </c>
      <c r="W66" s="34">
        <v>231.04400000000001</v>
      </c>
      <c r="X66" s="34">
        <v>2.8060058195671718</v>
      </c>
      <c r="Y66" s="34">
        <v>233.85000581956717</v>
      </c>
      <c r="Z66" s="34">
        <v>232.39040996174381</v>
      </c>
      <c r="AB66" s="34">
        <v>60.689</v>
      </c>
      <c r="AC66" s="34">
        <v>0.73706171631252981</v>
      </c>
      <c r="AD66" s="34">
        <v>61.426061716312532</v>
      </c>
      <c r="AE66" s="34">
        <v>61.04266542376461</v>
      </c>
      <c r="AF66" s="34">
        <v>0.79200000000000015</v>
      </c>
      <c r="AG66" s="34">
        <v>9.6187592367566396E-3</v>
      </c>
      <c r="AH66" s="34">
        <v>0.80161875923675674</v>
      </c>
      <c r="AI66" s="34">
        <v>0.79661538360529216</v>
      </c>
      <c r="AJ66" s="34">
        <v>2.6299999999999963</v>
      </c>
      <c r="AK66" s="34">
        <v>3.1941081808926672E-2</v>
      </c>
      <c r="AL66" s="34">
        <v>2.6619410818089229</v>
      </c>
      <c r="AM66" s="34">
        <v>2.6453263369721149</v>
      </c>
      <c r="AN66" s="34">
        <v>9.7859999999999996</v>
      </c>
      <c r="AO66" s="34">
        <v>0.11884997208447025</v>
      </c>
      <c r="AP66" s="34">
        <v>9.9048499720844703</v>
      </c>
      <c r="AQ66" s="34">
        <v>9.8430279595472072</v>
      </c>
      <c r="AR66" s="34">
        <v>73.897000000000006</v>
      </c>
      <c r="AS66" s="34">
        <v>0.89747152944268327</v>
      </c>
      <c r="AT66" s="34">
        <v>74.794471529442689</v>
      </c>
      <c r="AU66" s="34">
        <v>74.327635103889236</v>
      </c>
    </row>
    <row r="67" spans="1:47" x14ac:dyDescent="0.3">
      <c r="A67" s="18">
        <v>45415</v>
      </c>
      <c r="B67" s="2">
        <v>7</v>
      </c>
      <c r="C67" s="2" t="s">
        <v>23</v>
      </c>
      <c r="D67" s="9">
        <v>29.683278000000001</v>
      </c>
      <c r="E67">
        <v>6.2667030000000002E-3</v>
      </c>
      <c r="G67" s="34">
        <v>217.428</v>
      </c>
      <c r="H67" s="34">
        <v>0.73464240080100074</v>
      </c>
      <c r="I67" s="34">
        <v>218.16264240080099</v>
      </c>
      <c r="J67" s="34">
        <v>216.79548191517998</v>
      </c>
      <c r="K67" s="34">
        <v>4.2439999999999998</v>
      </c>
      <c r="L67" s="34">
        <v>1.4339562287283362E-2</v>
      </c>
      <c r="M67" s="34">
        <v>4.2583395622872828</v>
      </c>
      <c r="N67" s="34">
        <v>4.2316538129772781</v>
      </c>
      <c r="O67" s="34">
        <v>22.641999999999996</v>
      </c>
      <c r="P67" s="34">
        <v>7.6502443286679975E-2</v>
      </c>
      <c r="Q67" s="34">
        <v>22.718502443286678</v>
      </c>
      <c r="R67" s="34">
        <v>22.576132335869826</v>
      </c>
      <c r="S67" s="34">
        <v>1.6739999999999999</v>
      </c>
      <c r="T67" s="34">
        <v>5.6560855958794412E-3</v>
      </c>
      <c r="U67" s="34">
        <v>1.6796560855958793</v>
      </c>
      <c r="V67" s="34">
        <v>1.6691301797653073</v>
      </c>
      <c r="W67" s="34">
        <v>245.988</v>
      </c>
      <c r="X67" s="34">
        <v>0.83114049197084361</v>
      </c>
      <c r="Y67" s="34">
        <v>246.81914049197081</v>
      </c>
      <c r="Z67" s="34">
        <v>245.2723982437924</v>
      </c>
      <c r="AB67" s="34">
        <v>64.494</v>
      </c>
      <c r="AC67" s="34">
        <v>0.21791134075307567</v>
      </c>
      <c r="AD67" s="34">
        <v>64.711911340753076</v>
      </c>
      <c r="AE67" s="34">
        <v>64.306381011818246</v>
      </c>
      <c r="AF67" s="34">
        <v>0.89200000000000035</v>
      </c>
      <c r="AG67" s="34">
        <v>3.0138759567051752E-3</v>
      </c>
      <c r="AH67" s="34">
        <v>0.89501387595670556</v>
      </c>
      <c r="AI67" s="34">
        <v>0.88940508981520605</v>
      </c>
      <c r="AJ67" s="34">
        <v>3.0939999999999968</v>
      </c>
      <c r="AK67" s="34">
        <v>1.0453959876732959E-2</v>
      </c>
      <c r="AL67" s="34">
        <v>3.1044539598767296</v>
      </c>
      <c r="AM67" s="34">
        <v>3.0849992689330081</v>
      </c>
      <c r="AN67" s="34">
        <v>9.7759999999999998</v>
      </c>
      <c r="AO67" s="34">
        <v>3.303099927438316E-2</v>
      </c>
      <c r="AP67" s="34">
        <v>9.8090309992743823</v>
      </c>
      <c r="AQ67" s="34">
        <v>9.7475607152841359</v>
      </c>
      <c r="AR67" s="34">
        <v>78.255999999999986</v>
      </c>
      <c r="AS67" s="34">
        <v>0.26441017586089699</v>
      </c>
      <c r="AT67" s="34">
        <v>78.520410175860903</v>
      </c>
      <c r="AU67" s="34">
        <v>78.0283460858506</v>
      </c>
    </row>
    <row r="68" spans="1:47" x14ac:dyDescent="0.3">
      <c r="A68" s="18">
        <v>45415</v>
      </c>
      <c r="B68" s="2">
        <v>8</v>
      </c>
      <c r="C68" s="2" t="s">
        <v>178</v>
      </c>
      <c r="D68" s="9">
        <v>34.303541000000003</v>
      </c>
      <c r="E68">
        <v>6.1826370000000004E-3</v>
      </c>
      <c r="G68" s="34">
        <v>225.43400000000003</v>
      </c>
      <c r="H68" s="34">
        <v>1.5982261833207703</v>
      </c>
      <c r="I68" s="34">
        <v>227.0322261833208</v>
      </c>
      <c r="J68" s="34">
        <v>225.62856834152743</v>
      </c>
      <c r="K68" s="34">
        <v>4.5919999999999996</v>
      </c>
      <c r="L68" s="34">
        <v>3.2555225182576614E-2</v>
      </c>
      <c r="M68" s="34">
        <v>4.6245552251825766</v>
      </c>
      <c r="N68" s="34">
        <v>4.5959632789388198</v>
      </c>
      <c r="O68" s="34">
        <v>24.919</v>
      </c>
      <c r="P68" s="34">
        <v>0.17666455930414346</v>
      </c>
      <c r="Q68" s="34">
        <v>25.095664559304144</v>
      </c>
      <c r="R68" s="34">
        <v>24.940507175060201</v>
      </c>
      <c r="S68" s="34">
        <v>0.247</v>
      </c>
      <c r="T68" s="34">
        <v>1.7511194730175138E-3</v>
      </c>
      <c r="U68" s="34">
        <v>0.24875111947301751</v>
      </c>
      <c r="V68" s="34">
        <v>0.2472131815979722</v>
      </c>
      <c r="W68" s="34">
        <v>255.19200000000006</v>
      </c>
      <c r="X68" s="34">
        <v>1.8091970872805079</v>
      </c>
      <c r="Y68" s="34">
        <v>257.00119708728056</v>
      </c>
      <c r="Z68" s="34">
        <v>255.41225197712441</v>
      </c>
      <c r="AB68" s="34">
        <v>66.86399999999999</v>
      </c>
      <c r="AC68" s="34">
        <v>0.47403583985361553</v>
      </c>
      <c r="AD68" s="34">
        <v>67.338035839853603</v>
      </c>
      <c r="AE68" s="34">
        <v>66.921709207962792</v>
      </c>
      <c r="AF68" s="34">
        <v>0.9860000000000001</v>
      </c>
      <c r="AG68" s="34">
        <v>6.9902987870253805E-3</v>
      </c>
      <c r="AH68" s="34">
        <v>0.99299029878702549</v>
      </c>
      <c r="AI68" s="34">
        <v>0.98685100022510375</v>
      </c>
      <c r="AJ68" s="34">
        <v>3.3779999999999979</v>
      </c>
      <c r="AK68" s="34">
        <v>2.394850842045813E-2</v>
      </c>
      <c r="AL68" s="34">
        <v>3.4019485084204559</v>
      </c>
      <c r="AM68" s="34">
        <v>3.3809154957002008</v>
      </c>
      <c r="AN68" s="34">
        <v>1.431</v>
      </c>
      <c r="AO68" s="34">
        <v>1.014514965946584E-2</v>
      </c>
      <c r="AP68" s="34">
        <v>1.4411451496594658</v>
      </c>
      <c r="AQ68" s="34">
        <v>1.4322350723348107</v>
      </c>
      <c r="AR68" s="34">
        <v>72.658999999999992</v>
      </c>
      <c r="AS68" s="34">
        <v>0.51511979672056496</v>
      </c>
      <c r="AT68" s="34">
        <v>73.174119796720547</v>
      </c>
      <c r="AU68" s="34">
        <v>72.721710776222892</v>
      </c>
    </row>
    <row r="69" spans="1:47" x14ac:dyDescent="0.3">
      <c r="A69" s="18">
        <v>45415</v>
      </c>
      <c r="B69" s="2">
        <v>9</v>
      </c>
      <c r="C69" s="2" t="s">
        <v>178</v>
      </c>
      <c r="D69" s="9">
        <v>43.727620000000002</v>
      </c>
      <c r="E69">
        <v>6.4080960000000003E-3</v>
      </c>
      <c r="G69" s="34">
        <v>226.77499999999998</v>
      </c>
      <c r="H69" s="34">
        <v>0.53243909863593875</v>
      </c>
      <c r="I69" s="34">
        <v>227.30743909863591</v>
      </c>
      <c r="J69" s="34">
        <v>225.85083120737769</v>
      </c>
      <c r="K69" s="34">
        <v>4.6100000000000012</v>
      </c>
      <c r="L69" s="34">
        <v>1.0823698576614169E-2</v>
      </c>
      <c r="M69" s="34">
        <v>4.6208236985766158</v>
      </c>
      <c r="N69" s="34">
        <v>4.5912130167170613</v>
      </c>
      <c r="O69" s="34">
        <v>25.542000000000002</v>
      </c>
      <c r="P69" s="34">
        <v>5.9969394586524741E-2</v>
      </c>
      <c r="Q69" s="34">
        <v>25.601969394586526</v>
      </c>
      <c r="R69" s="34">
        <v>25.437909516916953</v>
      </c>
      <c r="S69" s="34">
        <v>0</v>
      </c>
      <c r="T69" s="34">
        <v>0</v>
      </c>
      <c r="U69" s="34">
        <v>0</v>
      </c>
      <c r="V69" s="34">
        <v>0</v>
      </c>
      <c r="W69" s="34">
        <v>256.92700000000002</v>
      </c>
      <c r="X69" s="34">
        <v>0.60323219179907761</v>
      </c>
      <c r="Y69" s="34">
        <v>257.53023219179909</v>
      </c>
      <c r="Z69" s="34">
        <v>255.87995374101172</v>
      </c>
      <c r="AB69" s="34">
        <v>67.307000000000002</v>
      </c>
      <c r="AC69" s="34">
        <v>0.15802834709244462</v>
      </c>
      <c r="AD69" s="34">
        <v>67.465028347092442</v>
      </c>
      <c r="AE69" s="34">
        <v>67.032705968801551</v>
      </c>
      <c r="AF69" s="34">
        <v>1.0010000000000001</v>
      </c>
      <c r="AG69" s="34">
        <v>2.3502217516682823E-3</v>
      </c>
      <c r="AH69" s="34">
        <v>1.0033502217516683</v>
      </c>
      <c r="AI69" s="34">
        <v>0.99692065720906231</v>
      </c>
      <c r="AJ69" s="34">
        <v>3.4400000000000004</v>
      </c>
      <c r="AK69" s="34">
        <v>8.0766861395992918E-3</v>
      </c>
      <c r="AL69" s="34">
        <v>3.4480766861395997</v>
      </c>
      <c r="AM69" s="34">
        <v>3.4259810797194552</v>
      </c>
      <c r="AN69" s="34">
        <v>0</v>
      </c>
      <c r="AO69" s="34">
        <v>0</v>
      </c>
      <c r="AP69" s="34">
        <v>0</v>
      </c>
      <c r="AQ69" s="34">
        <v>0</v>
      </c>
      <c r="AR69" s="34">
        <v>71.748000000000005</v>
      </c>
      <c r="AS69" s="34">
        <v>0.16845525498371219</v>
      </c>
      <c r="AT69" s="34">
        <v>71.916455254983717</v>
      </c>
      <c r="AU69" s="34">
        <v>71.45560770573006</v>
      </c>
    </row>
    <row r="70" spans="1:47" x14ac:dyDescent="0.3">
      <c r="A70" s="18">
        <v>45415</v>
      </c>
      <c r="B70" s="2">
        <v>10</v>
      </c>
      <c r="C70" s="2" t="s">
        <v>178</v>
      </c>
      <c r="D70" s="9">
        <v>35.549835000000002</v>
      </c>
      <c r="E70">
        <v>6.7065639999999999E-3</v>
      </c>
      <c r="G70" s="34">
        <v>232.17100000000005</v>
      </c>
      <c r="H70" s="34">
        <v>1.0472340216085438</v>
      </c>
      <c r="I70" s="34">
        <v>233.21823402160859</v>
      </c>
      <c r="J70" s="34">
        <v>231.6541410091757</v>
      </c>
      <c r="K70" s="34">
        <v>4.6740000000000013</v>
      </c>
      <c r="L70" s="34">
        <v>2.1082615042353842E-2</v>
      </c>
      <c r="M70" s="34">
        <v>4.695082615042355</v>
      </c>
      <c r="N70" s="34">
        <v>4.6635947429992859</v>
      </c>
      <c r="O70" s="34">
        <v>25.480000000000004</v>
      </c>
      <c r="P70" s="34">
        <v>0.11493047310209152</v>
      </c>
      <c r="Q70" s="34">
        <v>25.594930473102096</v>
      </c>
      <c r="R70" s="34">
        <v>25.423276433808685</v>
      </c>
      <c r="S70" s="34">
        <v>0</v>
      </c>
      <c r="T70" s="34">
        <v>0</v>
      </c>
      <c r="U70" s="34">
        <v>0</v>
      </c>
      <c r="V70" s="34">
        <v>0</v>
      </c>
      <c r="W70" s="34">
        <v>262.32500000000005</v>
      </c>
      <c r="X70" s="34">
        <v>1.1832471097529891</v>
      </c>
      <c r="Y70" s="34">
        <v>263.50824710975303</v>
      </c>
      <c r="Z70" s="34">
        <v>261.74101218598366</v>
      </c>
      <c r="AB70" s="34">
        <v>68.567999999999998</v>
      </c>
      <c r="AC70" s="34">
        <v>0.3092838571296786</v>
      </c>
      <c r="AD70" s="34">
        <v>68.877283857129683</v>
      </c>
      <c r="AE70" s="34">
        <v>68.415353944795669</v>
      </c>
      <c r="AF70" s="34">
        <v>0.99600000000000033</v>
      </c>
      <c r="AG70" s="34">
        <v>4.4925726534412553E-3</v>
      </c>
      <c r="AH70" s="34">
        <v>1.0004925726534415</v>
      </c>
      <c r="AI70" s="34">
        <v>0.99378270518341649</v>
      </c>
      <c r="AJ70" s="34">
        <v>3.3830000000000013</v>
      </c>
      <c r="AK70" s="34">
        <v>1.5259410930313019E-2</v>
      </c>
      <c r="AL70" s="34">
        <v>3.3982594109303141</v>
      </c>
      <c r="AM70" s="34">
        <v>3.3754687667023076</v>
      </c>
      <c r="AN70" s="34">
        <v>0</v>
      </c>
      <c r="AO70" s="34">
        <v>0</v>
      </c>
      <c r="AP70" s="34">
        <v>0</v>
      </c>
      <c r="AQ70" s="34">
        <v>0</v>
      </c>
      <c r="AR70" s="34">
        <v>72.946999999999989</v>
      </c>
      <c r="AS70" s="34">
        <v>0.32903584071343289</v>
      </c>
      <c r="AT70" s="34">
        <v>73.276035840713433</v>
      </c>
      <c r="AU70" s="34">
        <v>72.784605416681401</v>
      </c>
    </row>
    <row r="71" spans="1:47" x14ac:dyDescent="0.3">
      <c r="A71" s="18">
        <v>45415</v>
      </c>
      <c r="B71" s="2">
        <v>11</v>
      </c>
      <c r="C71" s="2" t="s">
        <v>178</v>
      </c>
      <c r="D71" s="9">
        <v>22.388686</v>
      </c>
      <c r="E71">
        <v>6.862997E-3</v>
      </c>
      <c r="G71" s="34">
        <v>241.59400000000002</v>
      </c>
      <c r="H71" s="34">
        <v>1.3755631015475047</v>
      </c>
      <c r="I71" s="34">
        <v>242.96956310154752</v>
      </c>
      <c r="J71" s="34">
        <v>241.30206371889028</v>
      </c>
      <c r="K71" s="34">
        <v>4.7460000000000004</v>
      </c>
      <c r="L71" s="34">
        <v>2.7022287308229746E-2</v>
      </c>
      <c r="M71" s="34">
        <v>4.7730222873082297</v>
      </c>
      <c r="N71" s="34">
        <v>4.7402650496695005</v>
      </c>
      <c r="O71" s="34">
        <v>25.594999999999999</v>
      </c>
      <c r="P71" s="34">
        <v>0.14573018197516652</v>
      </c>
      <c r="Q71" s="34">
        <v>25.740730181975167</v>
      </c>
      <c r="R71" s="34">
        <v>25.564071627958462</v>
      </c>
      <c r="S71" s="34">
        <v>0</v>
      </c>
      <c r="T71" s="34">
        <v>0</v>
      </c>
      <c r="U71" s="34">
        <v>0</v>
      </c>
      <c r="V71" s="34">
        <v>0</v>
      </c>
      <c r="W71" s="34">
        <v>271.93500000000006</v>
      </c>
      <c r="X71" s="34">
        <v>1.5483155708309009</v>
      </c>
      <c r="Y71" s="34">
        <v>273.48331557083094</v>
      </c>
      <c r="Z71" s="34">
        <v>271.60640039651821</v>
      </c>
      <c r="AB71" s="34">
        <v>71.00800000000001</v>
      </c>
      <c r="AC71" s="34">
        <v>0.40429805671782082</v>
      </c>
      <c r="AD71" s="34">
        <v>71.41229805671783</v>
      </c>
      <c r="AE71" s="34">
        <v>70.922195669391471</v>
      </c>
      <c r="AF71" s="34">
        <v>1.006</v>
      </c>
      <c r="AG71" s="34">
        <v>5.7278594673575893E-3</v>
      </c>
      <c r="AH71" s="34">
        <v>1.0117278594673575</v>
      </c>
      <c r="AI71" s="34">
        <v>1.0047843742030167</v>
      </c>
      <c r="AJ71" s="34">
        <v>3.4699999999999993</v>
      </c>
      <c r="AK71" s="34">
        <v>1.9757129574285121E-2</v>
      </c>
      <c r="AL71" s="34">
        <v>3.4897571295742846</v>
      </c>
      <c r="AM71" s="34">
        <v>3.4658069368632876</v>
      </c>
      <c r="AN71" s="34">
        <v>0</v>
      </c>
      <c r="AO71" s="34">
        <v>0</v>
      </c>
      <c r="AP71" s="34">
        <v>0</v>
      </c>
      <c r="AQ71" s="34">
        <v>0</v>
      </c>
      <c r="AR71" s="34">
        <v>75.484000000000009</v>
      </c>
      <c r="AS71" s="34">
        <v>0.42978304575946352</v>
      </c>
      <c r="AT71" s="34">
        <v>75.913783045759473</v>
      </c>
      <c r="AU71" s="34">
        <v>75.392786980457771</v>
      </c>
    </row>
    <row r="72" spans="1:47" x14ac:dyDescent="0.3">
      <c r="A72" s="18">
        <v>45415</v>
      </c>
      <c r="B72" s="2">
        <v>12</v>
      </c>
      <c r="C72" s="2" t="s">
        <v>178</v>
      </c>
      <c r="D72" s="9">
        <v>26.735337000000001</v>
      </c>
      <c r="E72">
        <v>7.2305160000000002E-3</v>
      </c>
      <c r="G72" s="34">
        <v>266.64300000000003</v>
      </c>
      <c r="H72" s="34">
        <v>1.6280170243010768</v>
      </c>
      <c r="I72" s="34">
        <v>268.2710170243011</v>
      </c>
      <c r="J72" s="34">
        <v>266.33127914337064</v>
      </c>
      <c r="K72" s="34">
        <v>5.0859999999999994</v>
      </c>
      <c r="L72" s="34">
        <v>3.1053110659553313E-2</v>
      </c>
      <c r="M72" s="34">
        <v>5.1170531106595529</v>
      </c>
      <c r="N72" s="34">
        <v>5.080054176270079</v>
      </c>
      <c r="O72" s="34">
        <v>26.784000000000002</v>
      </c>
      <c r="P72" s="34">
        <v>0.1635325434340299</v>
      </c>
      <c r="Q72" s="34">
        <v>26.947532543434033</v>
      </c>
      <c r="R72" s="34">
        <v>26.752687978218212</v>
      </c>
      <c r="S72" s="34">
        <v>0</v>
      </c>
      <c r="T72" s="34">
        <v>0</v>
      </c>
      <c r="U72" s="34">
        <v>0</v>
      </c>
      <c r="V72" s="34">
        <v>0</v>
      </c>
      <c r="W72" s="34">
        <v>298.51300000000003</v>
      </c>
      <c r="X72" s="34">
        <v>1.8226026783946598</v>
      </c>
      <c r="Y72" s="34">
        <v>300.33560267839465</v>
      </c>
      <c r="Z72" s="34">
        <v>298.16402129785894</v>
      </c>
      <c r="AB72" s="34">
        <v>77.662999999999997</v>
      </c>
      <c r="AC72" s="34">
        <v>0.47417965653812211</v>
      </c>
      <c r="AD72" s="34">
        <v>78.137179656538123</v>
      </c>
      <c r="AE72" s="34">
        <v>77.572207528836643</v>
      </c>
      <c r="AF72" s="34">
        <v>1.0170000000000001</v>
      </c>
      <c r="AG72" s="34">
        <v>6.2094010107679358E-3</v>
      </c>
      <c r="AH72" s="34">
        <v>1.023209401010768</v>
      </c>
      <c r="AI72" s="34">
        <v>1.0158110690654092</v>
      </c>
      <c r="AJ72" s="34">
        <v>3.5420000000000003</v>
      </c>
      <c r="AK72" s="34">
        <v>2.1626055437699146E-2</v>
      </c>
      <c r="AL72" s="34">
        <v>3.5636260554376995</v>
      </c>
      <c r="AM72" s="34">
        <v>3.5378592002258404</v>
      </c>
      <c r="AN72" s="34">
        <v>0</v>
      </c>
      <c r="AO72" s="34">
        <v>0</v>
      </c>
      <c r="AP72" s="34">
        <v>0</v>
      </c>
      <c r="AQ72" s="34">
        <v>0</v>
      </c>
      <c r="AR72" s="34">
        <v>82.221999999999994</v>
      </c>
      <c r="AS72" s="34">
        <v>0.50201511298658918</v>
      </c>
      <c r="AT72" s="34">
        <v>82.724015112986592</v>
      </c>
      <c r="AU72" s="34">
        <v>82.125877798127888</v>
      </c>
    </row>
    <row r="73" spans="1:47" x14ac:dyDescent="0.3">
      <c r="A73" s="18">
        <v>45415</v>
      </c>
      <c r="B73" s="2">
        <v>13</v>
      </c>
      <c r="C73" s="2" t="s">
        <v>178</v>
      </c>
      <c r="D73" s="9">
        <v>29.337793999999999</v>
      </c>
      <c r="E73">
        <v>7.3975530000000003E-3</v>
      </c>
      <c r="G73" s="34">
        <v>304.839</v>
      </c>
      <c r="H73" s="34">
        <v>2.9034953485379482</v>
      </c>
      <c r="I73" s="34">
        <v>307.74249534853794</v>
      </c>
      <c r="J73" s="34">
        <v>305.4659539288449</v>
      </c>
      <c r="K73" s="34">
        <v>5.5380000000000003</v>
      </c>
      <c r="L73" s="34">
        <v>5.2747703673752894E-2</v>
      </c>
      <c r="M73" s="34">
        <v>5.5907477036737534</v>
      </c>
      <c r="N73" s="34">
        <v>5.5493898512261985</v>
      </c>
      <c r="O73" s="34">
        <v>28.48</v>
      </c>
      <c r="P73" s="34">
        <v>0.27126301925396934</v>
      </c>
      <c r="Q73" s="34">
        <v>28.751263019253969</v>
      </c>
      <c r="R73" s="34">
        <v>28.538574027252096</v>
      </c>
      <c r="S73" s="34">
        <v>1E-3</v>
      </c>
      <c r="T73" s="34">
        <v>9.5246846648163398E-6</v>
      </c>
      <c r="U73" s="34">
        <v>1.0095246846648163E-3</v>
      </c>
      <c r="V73" s="34">
        <v>1.0020566723052001E-3</v>
      </c>
      <c r="W73" s="34">
        <v>338.858</v>
      </c>
      <c r="X73" s="34">
        <v>3.2275155961503352</v>
      </c>
      <c r="Y73" s="34">
        <v>342.08551559615029</v>
      </c>
      <c r="Z73" s="34">
        <v>339.55491986399545</v>
      </c>
      <c r="AB73" s="34">
        <v>88.26400000000001</v>
      </c>
      <c r="AC73" s="34">
        <v>0.84068676725534941</v>
      </c>
      <c r="AD73" s="34">
        <v>89.104686767255359</v>
      </c>
      <c r="AE73" s="34">
        <v>88.445530124346192</v>
      </c>
      <c r="AF73" s="34">
        <v>1.1330000000000002</v>
      </c>
      <c r="AG73" s="34">
        <v>1.0791467725236915E-2</v>
      </c>
      <c r="AH73" s="34">
        <v>1.1437914677252372</v>
      </c>
      <c r="AI73" s="34">
        <v>1.1353302097217919</v>
      </c>
      <c r="AJ73" s="34">
        <v>3.8569999999999984</v>
      </c>
      <c r="AK73" s="34">
        <v>3.6736708752196603E-2</v>
      </c>
      <c r="AL73" s="34">
        <v>3.8937367087521952</v>
      </c>
      <c r="AM73" s="34">
        <v>3.8649325850811551</v>
      </c>
      <c r="AN73" s="34">
        <v>0</v>
      </c>
      <c r="AO73" s="34">
        <v>0</v>
      </c>
      <c r="AP73" s="34">
        <v>0</v>
      </c>
      <c r="AQ73" s="34">
        <v>0</v>
      </c>
      <c r="AR73" s="34">
        <v>93.254000000000005</v>
      </c>
      <c r="AS73" s="34">
        <v>0.88821494373278287</v>
      </c>
      <c r="AT73" s="34">
        <v>94.142214943732796</v>
      </c>
      <c r="AU73" s="34">
        <v>93.445792919149127</v>
      </c>
    </row>
    <row r="74" spans="1:47" x14ac:dyDescent="0.3">
      <c r="A74" s="18">
        <v>45415</v>
      </c>
      <c r="B74" s="2">
        <v>14</v>
      </c>
      <c r="C74" s="2" t="s">
        <v>178</v>
      </c>
      <c r="D74" s="9">
        <v>34.137923000000001</v>
      </c>
      <c r="E74">
        <v>7.3847959999999999E-3</v>
      </c>
      <c r="G74" s="34">
        <v>342.8730000000001</v>
      </c>
      <c r="H74" s="34">
        <v>3.6568995642081674</v>
      </c>
      <c r="I74" s="34">
        <v>346.52989956420828</v>
      </c>
      <c r="J74" s="34">
        <v>343.97084694802612</v>
      </c>
      <c r="K74" s="34">
        <v>6.0190000000000019</v>
      </c>
      <c r="L74" s="34">
        <v>6.4195426519349619E-2</v>
      </c>
      <c r="M74" s="34">
        <v>6.0831954265193513</v>
      </c>
      <c r="N74" s="34">
        <v>6.0382722692663728</v>
      </c>
      <c r="O74" s="34">
        <v>29.715999999999994</v>
      </c>
      <c r="P74" s="34">
        <v>0.31693492182239441</v>
      </c>
      <c r="Q74" s="34">
        <v>30.032934921822388</v>
      </c>
      <c r="R74" s="34">
        <v>29.811147824143454</v>
      </c>
      <c r="S74" s="34">
        <v>3.0000000000000001E-3</v>
      </c>
      <c r="T74" s="34">
        <v>3.1996391353721345E-5</v>
      </c>
      <c r="U74" s="34">
        <v>3.0319963913537215E-3</v>
      </c>
      <c r="V74" s="34">
        <v>3.009605716530838E-3</v>
      </c>
      <c r="W74" s="34">
        <v>378.6110000000001</v>
      </c>
      <c r="X74" s="34">
        <v>4.0380619089412644</v>
      </c>
      <c r="Y74" s="34">
        <v>382.64906190894141</v>
      </c>
      <c r="Z74" s="34">
        <v>379.82327664715251</v>
      </c>
      <c r="AB74" s="34">
        <v>99.396999999999991</v>
      </c>
      <c r="AC74" s="34">
        <v>1.0601151037952801</v>
      </c>
      <c r="AD74" s="34">
        <v>100.45711510379527</v>
      </c>
      <c r="AE74" s="34">
        <v>99.715259802005235</v>
      </c>
      <c r="AF74" s="34">
        <v>1.2350000000000001</v>
      </c>
      <c r="AG74" s="34">
        <v>1.3171847773948621E-2</v>
      </c>
      <c r="AH74" s="34">
        <v>1.2481718477739487</v>
      </c>
      <c r="AI74" s="34">
        <v>1.2389543533051952</v>
      </c>
      <c r="AJ74" s="34">
        <v>4.0519999999999996</v>
      </c>
      <c r="AK74" s="34">
        <v>4.3216459255092959E-2</v>
      </c>
      <c r="AL74" s="34">
        <v>4.0952164592550924</v>
      </c>
      <c r="AM74" s="34">
        <v>4.0649741211276513</v>
      </c>
      <c r="AN74" s="34">
        <v>0</v>
      </c>
      <c r="AO74" s="34">
        <v>0</v>
      </c>
      <c r="AP74" s="34">
        <v>0</v>
      </c>
      <c r="AQ74" s="34">
        <v>0</v>
      </c>
      <c r="AR74" s="34">
        <v>104.684</v>
      </c>
      <c r="AS74" s="34">
        <v>1.1165034108243217</v>
      </c>
      <c r="AT74" s="34">
        <v>105.80050341082432</v>
      </c>
      <c r="AU74" s="34">
        <v>105.01918827643807</v>
      </c>
    </row>
    <row r="75" spans="1:47" x14ac:dyDescent="0.3">
      <c r="A75" s="18">
        <v>45415</v>
      </c>
      <c r="B75" s="2">
        <v>15</v>
      </c>
      <c r="C75" s="2" t="s">
        <v>178</v>
      </c>
      <c r="D75" s="9">
        <v>27.076443000000001</v>
      </c>
      <c r="E75">
        <v>7.4905379999999997E-3</v>
      </c>
      <c r="G75" s="34">
        <v>399.24099999999999</v>
      </c>
      <c r="H75" s="34">
        <v>5.0373335841456921</v>
      </c>
      <c r="I75" s="34">
        <v>404.27833358414568</v>
      </c>
      <c r="J75" s="34">
        <v>401.25007136385699</v>
      </c>
      <c r="K75" s="34">
        <v>6.9849999999999985</v>
      </c>
      <c r="L75" s="34">
        <v>8.8131667552324669E-2</v>
      </c>
      <c r="M75" s="34">
        <v>7.0731316675523228</v>
      </c>
      <c r="N75" s="34">
        <v>7.0201501060175184</v>
      </c>
      <c r="O75" s="34">
        <v>32.382999999999996</v>
      </c>
      <c r="P75" s="34">
        <v>0.40858522410120685</v>
      </c>
      <c r="Q75" s="34">
        <v>32.791585224101205</v>
      </c>
      <c r="R75" s="34">
        <v>32.545958608899838</v>
      </c>
      <c r="S75" s="34">
        <v>1E-3</v>
      </c>
      <c r="T75" s="34">
        <v>1.2617275240132382E-5</v>
      </c>
      <c r="U75" s="34">
        <v>1.0126172752401325E-3</v>
      </c>
      <c r="V75" s="34">
        <v>1.0050322270604899E-3</v>
      </c>
      <c r="W75" s="34">
        <v>438.60999999999996</v>
      </c>
      <c r="X75" s="34">
        <v>5.5340630930744625</v>
      </c>
      <c r="Y75" s="34">
        <v>444.14406309307446</v>
      </c>
      <c r="Z75" s="34">
        <v>440.81718511100138</v>
      </c>
      <c r="AB75" s="34">
        <v>116.15100000000001</v>
      </c>
      <c r="AC75" s="34">
        <v>1.4655091364166164</v>
      </c>
      <c r="AD75" s="34">
        <v>117.61650913641662</v>
      </c>
      <c r="AE75" s="34">
        <v>116.73549820530295</v>
      </c>
      <c r="AF75" s="34">
        <v>1.4749999999999994</v>
      </c>
      <c r="AG75" s="34">
        <v>1.8610480979195255E-2</v>
      </c>
      <c r="AH75" s="34">
        <v>1.4936104809791946</v>
      </c>
      <c r="AI75" s="34">
        <v>1.4824225349142217</v>
      </c>
      <c r="AJ75" s="34">
        <v>4.4550000000000001</v>
      </c>
      <c r="AK75" s="34">
        <v>5.6209961194789763E-2</v>
      </c>
      <c r="AL75" s="34">
        <v>4.5112099611947896</v>
      </c>
      <c r="AM75" s="34">
        <v>4.4774185715544812</v>
      </c>
      <c r="AN75" s="34">
        <v>0</v>
      </c>
      <c r="AO75" s="34">
        <v>0</v>
      </c>
      <c r="AP75" s="34">
        <v>0</v>
      </c>
      <c r="AQ75" s="34">
        <v>0</v>
      </c>
      <c r="AR75" s="34">
        <v>122.081</v>
      </c>
      <c r="AS75" s="34">
        <v>1.5403295785906013</v>
      </c>
      <c r="AT75" s="34">
        <v>123.62132957859062</v>
      </c>
      <c r="AU75" s="34">
        <v>122.69533931177165</v>
      </c>
    </row>
    <row r="76" spans="1:47" x14ac:dyDescent="0.3">
      <c r="A76" s="18">
        <v>45415</v>
      </c>
      <c r="B76" s="2">
        <v>16</v>
      </c>
      <c r="C76" s="2" t="s">
        <v>178</v>
      </c>
      <c r="D76" s="9">
        <v>28.505390999999999</v>
      </c>
      <c r="E76">
        <v>7.6356569999999997E-3</v>
      </c>
      <c r="G76" s="34">
        <v>455.03100000000006</v>
      </c>
      <c r="H76" s="34">
        <v>5.555461591933466</v>
      </c>
      <c r="I76" s="34">
        <v>460.58646159193353</v>
      </c>
      <c r="J76" s="34">
        <v>457.06958135237386</v>
      </c>
      <c r="K76" s="34">
        <v>7.8589999999999991</v>
      </c>
      <c r="L76" s="34">
        <v>9.5950325694304547E-2</v>
      </c>
      <c r="M76" s="34">
        <v>7.9549503256943037</v>
      </c>
      <c r="N76" s="34">
        <v>7.8942090535552634</v>
      </c>
      <c r="O76" s="34">
        <v>34.968000000000004</v>
      </c>
      <c r="P76" s="34">
        <v>0.42692339850851796</v>
      </c>
      <c r="Q76" s="34">
        <v>35.394923398508524</v>
      </c>
      <c r="R76" s="34">
        <v>35.124659903896237</v>
      </c>
      <c r="S76" s="34">
        <v>0</v>
      </c>
      <c r="T76" s="34">
        <v>0</v>
      </c>
      <c r="U76" s="34">
        <v>0</v>
      </c>
      <c r="V76" s="34">
        <v>0</v>
      </c>
      <c r="W76" s="34">
        <v>497.85800000000006</v>
      </c>
      <c r="X76" s="34">
        <v>6.0783353161362887</v>
      </c>
      <c r="Y76" s="34">
        <v>503.93633531613636</v>
      </c>
      <c r="Z76" s="34">
        <v>500.08845030982536</v>
      </c>
      <c r="AB76" s="34">
        <v>132.77500000000003</v>
      </c>
      <c r="AC76" s="34">
        <v>1.6210465064335529</v>
      </c>
      <c r="AD76" s="34">
        <v>134.39604650643358</v>
      </c>
      <c r="AE76" s="34">
        <v>133.36984439315441</v>
      </c>
      <c r="AF76" s="34">
        <v>1.6509999999999996</v>
      </c>
      <c r="AG76" s="34">
        <v>2.0157015869868535E-2</v>
      </c>
      <c r="AH76" s="34">
        <v>1.6711570158698681</v>
      </c>
      <c r="AI76" s="34">
        <v>1.6583966341035421</v>
      </c>
      <c r="AJ76" s="34">
        <v>4.8599999999999985</v>
      </c>
      <c r="AK76" s="34">
        <v>5.9335613039104215E-2</v>
      </c>
      <c r="AL76" s="34">
        <v>4.9193356130391024</v>
      </c>
      <c r="AM76" s="34">
        <v>4.8817732536300511</v>
      </c>
      <c r="AN76" s="34">
        <v>0</v>
      </c>
      <c r="AO76" s="34">
        <v>0</v>
      </c>
      <c r="AP76" s="34">
        <v>0</v>
      </c>
      <c r="AQ76" s="34">
        <v>0</v>
      </c>
      <c r="AR76" s="34">
        <v>139.28600000000003</v>
      </c>
      <c r="AS76" s="34">
        <v>1.7005391353425257</v>
      </c>
      <c r="AT76" s="34">
        <v>140.98653913534255</v>
      </c>
      <c r="AU76" s="34">
        <v>139.91001428088802</v>
      </c>
    </row>
    <row r="77" spans="1:47" x14ac:dyDescent="0.3">
      <c r="A77" s="18">
        <v>45415</v>
      </c>
      <c r="B77" s="2">
        <v>17</v>
      </c>
      <c r="C77" s="2" t="s">
        <v>178</v>
      </c>
      <c r="D77" s="9">
        <v>29.576768999999999</v>
      </c>
      <c r="E77">
        <v>7.611736E-3</v>
      </c>
      <c r="G77" s="34">
        <v>473.45299999999997</v>
      </c>
      <c r="H77" s="34">
        <v>3.8251613338746453</v>
      </c>
      <c r="I77" s="34">
        <v>477.27816133387461</v>
      </c>
      <c r="J77" s="34">
        <v>473.64524597123574</v>
      </c>
      <c r="K77" s="34">
        <v>8.0849999999999991</v>
      </c>
      <c r="L77" s="34">
        <v>6.5321012612395549E-2</v>
      </c>
      <c r="M77" s="34">
        <v>8.1503210126123946</v>
      </c>
      <c r="N77" s="34">
        <v>8.0882829207491369</v>
      </c>
      <c r="O77" s="34">
        <v>36.054000000000002</v>
      </c>
      <c r="P77" s="34">
        <v>0.29129051190195537</v>
      </c>
      <c r="Q77" s="34">
        <v>36.345290511901958</v>
      </c>
      <c r="R77" s="34">
        <v>36.068639755682057</v>
      </c>
      <c r="S77" s="34">
        <v>0</v>
      </c>
      <c r="T77" s="34">
        <v>0</v>
      </c>
      <c r="U77" s="34">
        <v>0</v>
      </c>
      <c r="V77" s="34">
        <v>0</v>
      </c>
      <c r="W77" s="34">
        <v>517.59199999999998</v>
      </c>
      <c r="X77" s="34">
        <v>4.1817728583889959</v>
      </c>
      <c r="Y77" s="34">
        <v>521.77377285838895</v>
      </c>
      <c r="Z77" s="34">
        <v>517.80216864766692</v>
      </c>
      <c r="AB77" s="34">
        <v>138.80300000000003</v>
      </c>
      <c r="AC77" s="34">
        <v>1.121428882330036</v>
      </c>
      <c r="AD77" s="34">
        <v>139.92442888233006</v>
      </c>
      <c r="AE77" s="34">
        <v>138.85936106972699</v>
      </c>
      <c r="AF77" s="34">
        <v>1.6709999999999996</v>
      </c>
      <c r="AG77" s="34">
        <v>1.3500483868313286E-2</v>
      </c>
      <c r="AH77" s="34">
        <v>1.6845004838683129</v>
      </c>
      <c r="AI77" s="34">
        <v>1.671678510893235</v>
      </c>
      <c r="AJ77" s="34">
        <v>5.1119999999999974</v>
      </c>
      <c r="AK77" s="34">
        <v>4.1301300738969184E-2</v>
      </c>
      <c r="AL77" s="34">
        <v>5.153301300738967</v>
      </c>
      <c r="AM77" s="34">
        <v>5.1140757317092858</v>
      </c>
      <c r="AN77" s="34">
        <v>0</v>
      </c>
      <c r="AO77" s="34">
        <v>0</v>
      </c>
      <c r="AP77" s="34">
        <v>0</v>
      </c>
      <c r="AQ77" s="34">
        <v>0</v>
      </c>
      <c r="AR77" s="34">
        <v>145.58600000000001</v>
      </c>
      <c r="AS77" s="34">
        <v>1.1762306669373184</v>
      </c>
      <c r="AT77" s="34">
        <v>146.76223066693734</v>
      </c>
      <c r="AU77" s="34">
        <v>145.64511531232949</v>
      </c>
    </row>
    <row r="78" spans="1:47" x14ac:dyDescent="0.3">
      <c r="A78" s="18">
        <v>45415</v>
      </c>
      <c r="B78" s="2">
        <v>18</v>
      </c>
      <c r="C78" s="2" t="s">
        <v>178</v>
      </c>
      <c r="D78" s="9">
        <v>29.931312999999999</v>
      </c>
      <c r="E78">
        <v>7.496104E-3</v>
      </c>
      <c r="G78" s="34">
        <v>464.13800000000009</v>
      </c>
      <c r="H78" s="34">
        <v>2.7904579128210161</v>
      </c>
      <c r="I78" s="34">
        <v>466.9284579128211</v>
      </c>
      <c r="J78" s="34">
        <v>463.42831363174696</v>
      </c>
      <c r="K78" s="34">
        <v>8.0010000000000012</v>
      </c>
      <c r="L78" s="34">
        <v>4.8103050731637891E-2</v>
      </c>
      <c r="M78" s="34">
        <v>8.0491030507316399</v>
      </c>
      <c r="N78" s="34">
        <v>7.9887661371566381</v>
      </c>
      <c r="O78" s="34">
        <v>35.893000000000001</v>
      </c>
      <c r="P78" s="34">
        <v>0.2157933758168577</v>
      </c>
      <c r="Q78" s="34">
        <v>36.108793375816859</v>
      </c>
      <c r="R78" s="34">
        <v>35.838118105357225</v>
      </c>
      <c r="S78" s="34">
        <v>0.8</v>
      </c>
      <c r="T78" s="34">
        <v>4.8097038601812659E-3</v>
      </c>
      <c r="U78" s="34">
        <v>0.80480970386018136</v>
      </c>
      <c r="V78" s="34">
        <v>0.79877676661983621</v>
      </c>
      <c r="W78" s="34">
        <v>508.83200000000005</v>
      </c>
      <c r="X78" s="34">
        <v>3.0591640432296927</v>
      </c>
      <c r="Y78" s="34">
        <v>511.89116404322976</v>
      </c>
      <c r="Z78" s="34">
        <v>508.05397464088065</v>
      </c>
      <c r="AB78" s="34">
        <v>135.96699999999998</v>
      </c>
      <c r="AC78" s="34">
        <v>0.81745125594658263</v>
      </c>
      <c r="AD78" s="34">
        <v>136.78445125594658</v>
      </c>
      <c r="AE78" s="34">
        <v>135.75910078374906</v>
      </c>
      <c r="AF78" s="34">
        <v>1.6849999999999996</v>
      </c>
      <c r="AG78" s="34">
        <v>1.0130438755506789E-2</v>
      </c>
      <c r="AH78" s="34">
        <v>1.6951304387555064</v>
      </c>
      <c r="AI78" s="34">
        <v>1.6824235646930294</v>
      </c>
      <c r="AJ78" s="34">
        <v>4.9649999999999981</v>
      </c>
      <c r="AK78" s="34">
        <v>2.9850224582249969E-2</v>
      </c>
      <c r="AL78" s="34">
        <v>4.9948502245822484</v>
      </c>
      <c r="AM78" s="34">
        <v>4.9574083078343563</v>
      </c>
      <c r="AN78" s="34">
        <v>4.6819999999999995</v>
      </c>
      <c r="AO78" s="34">
        <v>2.8148791841710853E-2</v>
      </c>
      <c r="AP78" s="34">
        <v>4.7101487918417106</v>
      </c>
      <c r="AQ78" s="34">
        <v>4.674841026642591</v>
      </c>
      <c r="AR78" s="34">
        <v>147.29899999999998</v>
      </c>
      <c r="AS78" s="34">
        <v>0.88558071112605019</v>
      </c>
      <c r="AT78" s="34">
        <v>148.18458071112605</v>
      </c>
      <c r="AU78" s="34">
        <v>147.07377368291904</v>
      </c>
    </row>
    <row r="79" spans="1:47" x14ac:dyDescent="0.3">
      <c r="A79" s="18">
        <v>45415</v>
      </c>
      <c r="B79" s="2">
        <v>19</v>
      </c>
      <c r="C79" s="2" t="s">
        <v>178</v>
      </c>
      <c r="D79" s="9">
        <v>28.881271999999999</v>
      </c>
      <c r="E79">
        <v>7.2982699999999999E-3</v>
      </c>
      <c r="G79" s="34">
        <v>440.53099999999989</v>
      </c>
      <c r="H79" s="34">
        <v>0.33183169958533715</v>
      </c>
      <c r="I79" s="34">
        <v>440.86283169958523</v>
      </c>
      <c r="J79" s="34">
        <v>437.64529572087707</v>
      </c>
      <c r="K79" s="34">
        <v>7.6309999999999993</v>
      </c>
      <c r="L79" s="34">
        <v>5.7480806107531781E-3</v>
      </c>
      <c r="M79" s="34">
        <v>7.6367480806107526</v>
      </c>
      <c r="N79" s="34">
        <v>7.5810130311964734</v>
      </c>
      <c r="O79" s="34">
        <v>35.037999999999997</v>
      </c>
      <c r="P79" s="34">
        <v>2.6392510606679312E-2</v>
      </c>
      <c r="Q79" s="34">
        <v>35.064392510606673</v>
      </c>
      <c r="R79" s="34">
        <v>34.808483106678288</v>
      </c>
      <c r="S79" s="34">
        <v>0.87200000000000011</v>
      </c>
      <c r="T79" s="34">
        <v>6.5683741221029635E-4</v>
      </c>
      <c r="U79" s="34">
        <v>0.87265683741221045</v>
      </c>
      <c r="V79" s="34">
        <v>0.86628795219542998</v>
      </c>
      <c r="W79" s="34">
        <v>484.07199999999989</v>
      </c>
      <c r="X79" s="34">
        <v>0.36462912821497989</v>
      </c>
      <c r="Y79" s="34">
        <v>484.43662912821486</v>
      </c>
      <c r="Z79" s="34">
        <v>480.90107981094724</v>
      </c>
      <c r="AB79" s="34">
        <v>128.68200000000002</v>
      </c>
      <c r="AC79" s="34">
        <v>9.693022004363E-2</v>
      </c>
      <c r="AD79" s="34">
        <v>128.77893022004363</v>
      </c>
      <c r="AE79" s="34">
        <v>127.83906681698659</v>
      </c>
      <c r="AF79" s="34">
        <v>1.6059999999999994</v>
      </c>
      <c r="AG79" s="34">
        <v>1.2097257844148343E-3</v>
      </c>
      <c r="AH79" s="34">
        <v>1.6072097257844142</v>
      </c>
      <c r="AI79" s="34">
        <v>1.5954798752590136</v>
      </c>
      <c r="AJ79" s="34">
        <v>4.7899999999999974</v>
      </c>
      <c r="AK79" s="34">
        <v>3.6080862436781167E-3</v>
      </c>
      <c r="AL79" s="34">
        <v>4.7936080862436752</v>
      </c>
      <c r="AM79" s="34">
        <v>4.7586230401560856</v>
      </c>
      <c r="AN79" s="34">
        <v>5.0919999999999996</v>
      </c>
      <c r="AO79" s="34">
        <v>3.8355689254298492E-3</v>
      </c>
      <c r="AP79" s="34">
        <v>5.0958355689254295</v>
      </c>
      <c r="AQ79" s="34">
        <v>5.0586447850678082</v>
      </c>
      <c r="AR79" s="34">
        <v>140.17000000000002</v>
      </c>
      <c r="AS79" s="34">
        <v>0.1055836009971528</v>
      </c>
      <c r="AT79" s="34">
        <v>140.27558360099712</v>
      </c>
      <c r="AU79" s="34">
        <v>139.25181451746948</v>
      </c>
    </row>
    <row r="80" spans="1:47" x14ac:dyDescent="0.3">
      <c r="A80" s="18">
        <v>45415</v>
      </c>
      <c r="B80" s="2">
        <v>20</v>
      </c>
      <c r="C80" s="2" t="s">
        <v>178</v>
      </c>
      <c r="D80" s="9">
        <v>26.964471</v>
      </c>
      <c r="E80">
        <v>7.1296700000000003E-3</v>
      </c>
      <c r="G80" s="34">
        <v>418.66100000000006</v>
      </c>
      <c r="H80" s="34">
        <v>5.6094003138031916E-2</v>
      </c>
      <c r="I80" s="34">
        <v>418.71709400313807</v>
      </c>
      <c r="J80" s="34">
        <v>415.73177929953675</v>
      </c>
      <c r="K80" s="34">
        <v>7.45</v>
      </c>
      <c r="L80" s="34">
        <v>9.9818307264908307E-4</v>
      </c>
      <c r="M80" s="34">
        <v>7.4509981830726488</v>
      </c>
      <c r="N80" s="34">
        <v>7.3978750248567415</v>
      </c>
      <c r="O80" s="34">
        <v>33.777999999999999</v>
      </c>
      <c r="P80" s="34">
        <v>4.5257218560994256E-3</v>
      </c>
      <c r="Q80" s="34">
        <v>33.782525721856096</v>
      </c>
      <c r="R80" s="34">
        <v>33.541667461692754</v>
      </c>
      <c r="S80" s="34">
        <v>1.6740000000000002</v>
      </c>
      <c r="T80" s="34">
        <v>2.2428972665967313E-4</v>
      </c>
      <c r="U80" s="34">
        <v>1.6742242897266599</v>
      </c>
      <c r="V80" s="34">
        <v>1.6622876230349244</v>
      </c>
      <c r="W80" s="34">
        <v>461.56300000000005</v>
      </c>
      <c r="X80" s="34">
        <v>6.1842197793440093E-2</v>
      </c>
      <c r="Y80" s="34">
        <v>461.6248421977935</v>
      </c>
      <c r="Z80" s="34">
        <v>458.3336094091211</v>
      </c>
      <c r="AB80" s="34">
        <v>121.756</v>
      </c>
      <c r="AC80" s="34">
        <v>1.6313393046102246E-2</v>
      </c>
      <c r="AD80" s="34">
        <v>121.7723133930461</v>
      </c>
      <c r="AE80" s="34">
        <v>120.90411698341711</v>
      </c>
      <c r="AF80" s="34">
        <v>1.5030000000000001</v>
      </c>
      <c r="AG80" s="34">
        <v>2.0137841049551298E-4</v>
      </c>
      <c r="AH80" s="34">
        <v>1.5032013784104956</v>
      </c>
      <c r="AI80" s="34">
        <v>1.4924840486388837</v>
      </c>
      <c r="AJ80" s="34">
        <v>4.6699999999999982</v>
      </c>
      <c r="AK80" s="34">
        <v>6.2570670460016312E-4</v>
      </c>
      <c r="AL80" s="34">
        <v>4.6706257067045982</v>
      </c>
      <c r="AM80" s="34">
        <v>4.6373256867222779</v>
      </c>
      <c r="AN80" s="34">
        <v>9.7859999999999996</v>
      </c>
      <c r="AO80" s="34">
        <v>1.3111704092542181E-3</v>
      </c>
      <c r="AP80" s="34">
        <v>9.7873111704092537</v>
      </c>
      <c r="AQ80" s="34">
        <v>9.7175308715769226</v>
      </c>
      <c r="AR80" s="34">
        <v>137.715</v>
      </c>
      <c r="AS80" s="34">
        <v>1.8451648570452141E-2</v>
      </c>
      <c r="AT80" s="34">
        <v>137.73345164857045</v>
      </c>
      <c r="AU80" s="34">
        <v>136.75145759035519</v>
      </c>
    </row>
    <row r="81" spans="1:47" x14ac:dyDescent="0.3">
      <c r="A81" s="18">
        <v>45415</v>
      </c>
      <c r="B81" s="2">
        <v>21</v>
      </c>
      <c r="C81" s="2" t="s">
        <v>178</v>
      </c>
      <c r="D81" s="9">
        <v>30.271823999999999</v>
      </c>
      <c r="E81">
        <v>6.9874560000000004E-3</v>
      </c>
      <c r="G81" s="34">
        <v>409.26999999999992</v>
      </c>
      <c r="H81" s="34">
        <v>1.789495606707298</v>
      </c>
      <c r="I81" s="34">
        <v>411.05949560670723</v>
      </c>
      <c r="J81" s="34">
        <v>408.18723546777318</v>
      </c>
      <c r="K81" s="34">
        <v>7.3139999999999992</v>
      </c>
      <c r="L81" s="34">
        <v>3.1979795410015832E-2</v>
      </c>
      <c r="M81" s="34">
        <v>7.345979795410015</v>
      </c>
      <c r="N81" s="34">
        <v>7.2946500848126989</v>
      </c>
      <c r="O81" s="34">
        <v>33.463000000000001</v>
      </c>
      <c r="P81" s="34">
        <v>0.14631390399307628</v>
      </c>
      <c r="Q81" s="34">
        <v>33.609313903993076</v>
      </c>
      <c r="R81" s="34">
        <v>33.374470301898739</v>
      </c>
      <c r="S81" s="34">
        <v>1.6739999999999999</v>
      </c>
      <c r="T81" s="34">
        <v>7.3194117468370935E-3</v>
      </c>
      <c r="U81" s="34">
        <v>1.6813194117468371</v>
      </c>
      <c r="V81" s="34">
        <v>1.6695712663353102</v>
      </c>
      <c r="W81" s="34">
        <v>451.72099999999995</v>
      </c>
      <c r="X81" s="34">
        <v>1.9751087178572273</v>
      </c>
      <c r="Y81" s="34">
        <v>453.69610871785716</v>
      </c>
      <c r="Z81" s="34">
        <v>450.52592712081992</v>
      </c>
      <c r="AB81" s="34">
        <v>118.25400000000005</v>
      </c>
      <c r="AC81" s="34">
        <v>0.51705478895488288</v>
      </c>
      <c r="AD81" s="34">
        <v>118.77105478895493</v>
      </c>
      <c r="AE81" s="34">
        <v>117.94114726954352</v>
      </c>
      <c r="AF81" s="34">
        <v>1.504</v>
      </c>
      <c r="AG81" s="34">
        <v>6.5761023101809975E-3</v>
      </c>
      <c r="AH81" s="34">
        <v>1.5105761023101809</v>
      </c>
      <c r="AI81" s="34">
        <v>1.5000210182606371</v>
      </c>
      <c r="AJ81" s="34">
        <v>4.7159999999999966</v>
      </c>
      <c r="AK81" s="34">
        <v>2.0620278254530295E-2</v>
      </c>
      <c r="AL81" s="34">
        <v>4.7366202782545272</v>
      </c>
      <c r="AM81" s="34">
        <v>4.7035233524715165</v>
      </c>
      <c r="AN81" s="34">
        <v>9.7859999999999996</v>
      </c>
      <c r="AO81" s="34">
        <v>4.2788389100685657E-2</v>
      </c>
      <c r="AP81" s="34">
        <v>9.8287883891006853</v>
      </c>
      <c r="AQ81" s="34">
        <v>9.7601101626985347</v>
      </c>
      <c r="AR81" s="34">
        <v>134.26000000000005</v>
      </c>
      <c r="AS81" s="34">
        <v>0.58703955862027979</v>
      </c>
      <c r="AT81" s="34">
        <v>134.84703955862031</v>
      </c>
      <c r="AU81" s="34">
        <v>133.90480180297422</v>
      </c>
    </row>
    <row r="82" spans="1:47" x14ac:dyDescent="0.3">
      <c r="A82" s="18">
        <v>45415</v>
      </c>
      <c r="B82" s="2">
        <v>22</v>
      </c>
      <c r="C82" s="2" t="s">
        <v>178</v>
      </c>
      <c r="D82" s="9">
        <v>25.380827</v>
      </c>
      <c r="E82">
        <v>6.7608900000000003E-3</v>
      </c>
      <c r="G82" s="34">
        <v>395.15900000000005</v>
      </c>
      <c r="H82" s="34">
        <v>2.2609818681728631</v>
      </c>
      <c r="I82" s="34">
        <v>397.4199818681729</v>
      </c>
      <c r="J82" s="34">
        <v>394.7330690869602</v>
      </c>
      <c r="K82" s="34">
        <v>7.1259999999999994</v>
      </c>
      <c r="L82" s="34">
        <v>4.0772845342254171E-2</v>
      </c>
      <c r="M82" s="34">
        <v>7.1667728453422539</v>
      </c>
      <c r="N82" s="34">
        <v>7.1183190824799079</v>
      </c>
      <c r="O82" s="34">
        <v>32.805</v>
      </c>
      <c r="P82" s="34">
        <v>0.18770041979408481</v>
      </c>
      <c r="Q82" s="34">
        <v>32.992700419794083</v>
      </c>
      <c r="R82" s="34">
        <v>32.769640401452904</v>
      </c>
      <c r="S82" s="34">
        <v>1.6740000000000002</v>
      </c>
      <c r="T82" s="34">
        <v>9.5781284174759323E-3</v>
      </c>
      <c r="U82" s="34">
        <v>1.683578128417476</v>
      </c>
      <c r="V82" s="34">
        <v>1.6721956418848396</v>
      </c>
      <c r="W82" s="34">
        <v>436.76400000000001</v>
      </c>
      <c r="X82" s="34">
        <v>2.4990332617266779</v>
      </c>
      <c r="Y82" s="34">
        <v>439.26303326172672</v>
      </c>
      <c r="Z82" s="34">
        <v>436.29322421277789</v>
      </c>
      <c r="AB82" s="34">
        <v>114.26899999999996</v>
      </c>
      <c r="AC82" s="34">
        <v>0.65381311597165881</v>
      </c>
      <c r="AD82" s="34">
        <v>114.92281311597162</v>
      </c>
      <c r="AE82" s="34">
        <v>114.14583261800398</v>
      </c>
      <c r="AF82" s="34">
        <v>1.4439999999999993</v>
      </c>
      <c r="AG82" s="34">
        <v>8.2621370578466191E-3</v>
      </c>
      <c r="AH82" s="34">
        <v>1.4522621370578459</v>
      </c>
      <c r="AI82" s="34">
        <v>1.4424435524980328</v>
      </c>
      <c r="AJ82" s="34">
        <v>4.4919999999999991</v>
      </c>
      <c r="AK82" s="34">
        <v>2.5701883423716775E-2</v>
      </c>
      <c r="AL82" s="34">
        <v>4.5177018834237161</v>
      </c>
      <c r="AM82" s="34">
        <v>4.4871581979370951</v>
      </c>
      <c r="AN82" s="34">
        <v>9.7860000000000014</v>
      </c>
      <c r="AO82" s="34">
        <v>5.5992571501445335E-2</v>
      </c>
      <c r="AP82" s="34">
        <v>9.8419925715014465</v>
      </c>
      <c r="AQ82" s="34">
        <v>9.7754519423447075</v>
      </c>
      <c r="AR82" s="34">
        <v>129.99099999999999</v>
      </c>
      <c r="AS82" s="34">
        <v>0.74376970795466757</v>
      </c>
      <c r="AT82" s="34">
        <v>130.73476970795463</v>
      </c>
      <c r="AU82" s="34">
        <v>129.85088631078381</v>
      </c>
    </row>
    <row r="83" spans="1:47" x14ac:dyDescent="0.3">
      <c r="A83" s="18">
        <v>45415</v>
      </c>
      <c r="B83" s="2">
        <v>23</v>
      </c>
      <c r="C83" s="2" t="s">
        <v>178</v>
      </c>
      <c r="D83" s="9">
        <v>19.485879000000001</v>
      </c>
      <c r="E83">
        <v>6.5907270000000002E-3</v>
      </c>
      <c r="G83" s="34">
        <v>364.59499999999991</v>
      </c>
      <c r="H83" s="34">
        <v>1.0563047739025797</v>
      </c>
      <c r="I83" s="34">
        <v>365.6513047739025</v>
      </c>
      <c r="J83" s="34">
        <v>363.24139684694393</v>
      </c>
      <c r="K83" s="34">
        <v>6.5129999999999999</v>
      </c>
      <c r="L83" s="34">
        <v>1.8869466099171693E-2</v>
      </c>
      <c r="M83" s="34">
        <v>6.5318694660991712</v>
      </c>
      <c r="N83" s="34">
        <v>6.4888196976484762</v>
      </c>
      <c r="O83" s="34">
        <v>30.773</v>
      </c>
      <c r="P83" s="34">
        <v>8.9155547408231312E-2</v>
      </c>
      <c r="Q83" s="34">
        <v>30.862155547408232</v>
      </c>
      <c r="R83" s="34">
        <v>30.658751505563728</v>
      </c>
      <c r="S83" s="34">
        <v>1.6750000000000003</v>
      </c>
      <c r="T83" s="34">
        <v>4.8528106427318573E-3</v>
      </c>
      <c r="U83" s="34">
        <v>1.6798528106427322</v>
      </c>
      <c r="V83" s="34">
        <v>1.6687813593676033</v>
      </c>
      <c r="W83" s="34">
        <v>403.55599999999993</v>
      </c>
      <c r="X83" s="34">
        <v>1.1691825980527146</v>
      </c>
      <c r="Y83" s="34">
        <v>404.72518259805264</v>
      </c>
      <c r="Z83" s="34">
        <v>402.05774940952369</v>
      </c>
      <c r="AB83" s="34">
        <v>105.46299999999999</v>
      </c>
      <c r="AC83" s="34">
        <v>0.3055474440683163</v>
      </c>
      <c r="AD83" s="34">
        <v>105.7685474440683</v>
      </c>
      <c r="AE83" s="34">
        <v>105.0714558226779</v>
      </c>
      <c r="AF83" s="34">
        <v>1.2869999999999999</v>
      </c>
      <c r="AG83" s="34">
        <v>3.7286968938482984E-3</v>
      </c>
      <c r="AH83" s="34">
        <v>1.2907286968938483</v>
      </c>
      <c r="AI83" s="34">
        <v>1.2822218564215553</v>
      </c>
      <c r="AJ83" s="34">
        <v>4.1829999999999981</v>
      </c>
      <c r="AK83" s="34">
        <v>1.2118989205102895E-2</v>
      </c>
      <c r="AL83" s="34">
        <v>4.1951189892051008</v>
      </c>
      <c r="AM83" s="34">
        <v>4.1674701052147345</v>
      </c>
      <c r="AN83" s="34">
        <v>9.7860000000000014</v>
      </c>
      <c r="AO83" s="34">
        <v>2.8352002955088929E-2</v>
      </c>
      <c r="AP83" s="34">
        <v>9.8143520029550899</v>
      </c>
      <c r="AQ83" s="34">
        <v>9.7496682882217094</v>
      </c>
      <c r="AR83" s="34">
        <v>120.71899999999999</v>
      </c>
      <c r="AS83" s="34">
        <v>0.34974713312235645</v>
      </c>
      <c r="AT83" s="34">
        <v>121.06874713312234</v>
      </c>
      <c r="AU83" s="34">
        <v>120.27081607253591</v>
      </c>
    </row>
    <row r="84" spans="1:47" x14ac:dyDescent="0.3">
      <c r="A84" s="18">
        <v>45415</v>
      </c>
      <c r="B84" s="2">
        <v>24</v>
      </c>
      <c r="C84" s="2" t="s">
        <v>23</v>
      </c>
      <c r="D84" s="9">
        <v>18.624594999999999</v>
      </c>
      <c r="E84">
        <v>6.6322799999999999E-3</v>
      </c>
      <c r="G84" s="34">
        <v>327.32499999999999</v>
      </c>
      <c r="H84" s="34">
        <v>2.0749310001547228</v>
      </c>
      <c r="I84" s="34">
        <v>329.39993100015471</v>
      </c>
      <c r="J84" s="34">
        <v>327.21525842578097</v>
      </c>
      <c r="K84" s="34">
        <v>5.8559999999999999</v>
      </c>
      <c r="L84" s="34">
        <v>3.7121502900499682E-2</v>
      </c>
      <c r="M84" s="34">
        <v>5.8931215029004997</v>
      </c>
      <c r="N84" s="34">
        <v>5.8540366710192426</v>
      </c>
      <c r="O84" s="34">
        <v>27.77</v>
      </c>
      <c r="P84" s="34">
        <v>0.17603554227234905</v>
      </c>
      <c r="Q84" s="34">
        <v>27.946035542272348</v>
      </c>
      <c r="R84" s="34">
        <v>27.760689609666045</v>
      </c>
      <c r="S84" s="34">
        <v>1.6749999999999998</v>
      </c>
      <c r="T84" s="34">
        <v>1.0617916215563005E-2</v>
      </c>
      <c r="U84" s="34">
        <v>1.6856179162155629</v>
      </c>
      <c r="V84" s="34">
        <v>1.6744384262222047</v>
      </c>
      <c r="W84" s="34">
        <v>362.62599999999998</v>
      </c>
      <c r="X84" s="34">
        <v>2.2987059615431344</v>
      </c>
      <c r="Y84" s="34">
        <v>364.92470596154311</v>
      </c>
      <c r="Z84" s="34">
        <v>362.50442313268843</v>
      </c>
      <c r="AB84" s="34">
        <v>94.06100000000005</v>
      </c>
      <c r="AC84" s="34">
        <v>0.59625780128481942</v>
      </c>
      <c r="AD84" s="34">
        <v>94.657257801284871</v>
      </c>
      <c r="AE84" s="34">
        <v>94.029464363514563</v>
      </c>
      <c r="AF84" s="34">
        <v>1.1169999999999998</v>
      </c>
      <c r="AG84" s="34">
        <v>7.0807238285276871E-3</v>
      </c>
      <c r="AH84" s="34">
        <v>1.1240807238285275</v>
      </c>
      <c r="AI84" s="34">
        <v>1.1166255057254939</v>
      </c>
      <c r="AJ84" s="34">
        <v>3.7989999999999982</v>
      </c>
      <c r="AK84" s="34">
        <v>2.4082067882342593E-2</v>
      </c>
      <c r="AL84" s="34">
        <v>3.823082067882341</v>
      </c>
      <c r="AM84" s="34">
        <v>3.7977263171451661</v>
      </c>
      <c r="AN84" s="34">
        <v>9.7859999999999996</v>
      </c>
      <c r="AO84" s="34">
        <v>6.2033986916716161E-2</v>
      </c>
      <c r="AP84" s="34">
        <v>9.8480339869167164</v>
      </c>
      <c r="AQ84" s="34">
        <v>9.7827190680659672</v>
      </c>
      <c r="AR84" s="34">
        <v>108.76300000000005</v>
      </c>
      <c r="AS84" s="34">
        <v>0.68945457991240577</v>
      </c>
      <c r="AT84" s="34">
        <v>109.45245457991246</v>
      </c>
      <c r="AU84" s="34">
        <v>108.72653525445119</v>
      </c>
    </row>
    <row r="85" spans="1:47" x14ac:dyDescent="0.3">
      <c r="A85" s="18">
        <v>45416</v>
      </c>
      <c r="B85" s="2">
        <v>1</v>
      </c>
      <c r="C85" s="2" t="s">
        <v>23</v>
      </c>
      <c r="D85" s="9">
        <v>25.283338000000001</v>
      </c>
      <c r="E85">
        <v>6.5977789999999998E-3</v>
      </c>
      <c r="G85" s="34">
        <v>290.47500000000002</v>
      </c>
      <c r="H85" s="34">
        <v>1.8240734523477451</v>
      </c>
      <c r="I85" s="34">
        <v>292.29907345234778</v>
      </c>
      <c r="J85" s="34">
        <v>290.37054876380444</v>
      </c>
      <c r="K85" s="34">
        <v>5.2190000000000003</v>
      </c>
      <c r="L85" s="34">
        <v>3.2773351743877729E-2</v>
      </c>
      <c r="M85" s="34">
        <v>5.2517733517438776</v>
      </c>
      <c r="N85" s="34">
        <v>5.2171233118109823</v>
      </c>
      <c r="O85" s="34">
        <v>24.817999999999994</v>
      </c>
      <c r="P85" s="34">
        <v>0.15584768031798374</v>
      </c>
      <c r="Q85" s="34">
        <v>24.973847680317977</v>
      </c>
      <c r="R85" s="34">
        <v>24.809075752543574</v>
      </c>
      <c r="S85" s="34">
        <v>1.6749999999999998</v>
      </c>
      <c r="T85" s="34">
        <v>1.0518368302547458E-2</v>
      </c>
      <c r="U85" s="34">
        <v>1.6855183683025472</v>
      </c>
      <c r="V85" s="34">
        <v>1.6743976906080464</v>
      </c>
      <c r="W85" s="34">
        <v>322.18700000000001</v>
      </c>
      <c r="X85" s="34">
        <v>2.0232128527121538</v>
      </c>
      <c r="Y85" s="34">
        <v>324.21021285271217</v>
      </c>
      <c r="Z85" s="34">
        <v>322.07114551876703</v>
      </c>
      <c r="AB85" s="34">
        <v>82.948000000000022</v>
      </c>
      <c r="AC85" s="34">
        <v>0.5208821575878847</v>
      </c>
      <c r="AD85" s="34">
        <v>83.468882157587913</v>
      </c>
      <c r="AE85" s="34">
        <v>82.918172919735099</v>
      </c>
      <c r="AF85" s="34">
        <v>1.0110000000000001</v>
      </c>
      <c r="AG85" s="34">
        <v>6.3486987187316313E-3</v>
      </c>
      <c r="AH85" s="34">
        <v>1.0173486987187317</v>
      </c>
      <c r="AI85" s="34">
        <v>1.0106364568386479</v>
      </c>
      <c r="AJ85" s="34">
        <v>3.3269999999999973</v>
      </c>
      <c r="AK85" s="34">
        <v>2.0892305279149474E-2</v>
      </c>
      <c r="AL85" s="34">
        <v>3.3478923052791467</v>
      </c>
      <c r="AM85" s="34">
        <v>3.3258036517331142</v>
      </c>
      <c r="AN85" s="34">
        <v>9.7840000000000007</v>
      </c>
      <c r="AO85" s="34">
        <v>6.1439830132611548E-2</v>
      </c>
      <c r="AP85" s="34">
        <v>9.8454398301326123</v>
      </c>
      <c r="AQ85" s="34">
        <v>9.7804817939755999</v>
      </c>
      <c r="AR85" s="34">
        <v>97.070000000000022</v>
      </c>
      <c r="AS85" s="34">
        <v>0.60956299171837736</v>
      </c>
      <c r="AT85" s="34">
        <v>97.679562991718399</v>
      </c>
      <c r="AU85" s="34">
        <v>97.03509482228246</v>
      </c>
    </row>
    <row r="86" spans="1:47" x14ac:dyDescent="0.3">
      <c r="A86" s="18">
        <v>45416</v>
      </c>
      <c r="B86" s="2">
        <v>2</v>
      </c>
      <c r="C86" s="2" t="s">
        <v>23</v>
      </c>
      <c r="D86" s="9">
        <v>18.112919999999999</v>
      </c>
      <c r="E86">
        <v>6.442054E-3</v>
      </c>
      <c r="G86" s="34">
        <v>260.93400000000003</v>
      </c>
      <c r="H86" s="34">
        <v>2.3933200389452822</v>
      </c>
      <c r="I86" s="34">
        <v>263.32732003894529</v>
      </c>
      <c r="J86" s="34">
        <v>261.63095122357913</v>
      </c>
      <c r="K86" s="34">
        <v>4.694</v>
      </c>
      <c r="L86" s="34">
        <v>4.3053968677171831E-2</v>
      </c>
      <c r="M86" s="34">
        <v>4.7370539686771718</v>
      </c>
      <c r="N86" s="34">
        <v>4.706537611210039</v>
      </c>
      <c r="O86" s="34">
        <v>22.346</v>
      </c>
      <c r="P86" s="34">
        <v>0.20496037155093347</v>
      </c>
      <c r="Q86" s="34">
        <v>22.550960371550932</v>
      </c>
      <c r="R86" s="34">
        <v>22.405685867085541</v>
      </c>
      <c r="S86" s="34">
        <v>1.6749999999999998</v>
      </c>
      <c r="T86" s="34">
        <v>1.5363314344751345E-2</v>
      </c>
      <c r="U86" s="34">
        <v>1.6903633143447512</v>
      </c>
      <c r="V86" s="34">
        <v>1.6794739025941234</v>
      </c>
      <c r="W86" s="34">
        <v>289.64900000000006</v>
      </c>
      <c r="X86" s="34">
        <v>2.6566976935181388</v>
      </c>
      <c r="Y86" s="34">
        <v>292.3056976935182</v>
      </c>
      <c r="Z86" s="34">
        <v>290.4226486044688</v>
      </c>
      <c r="AB86" s="34">
        <v>74.331999999999994</v>
      </c>
      <c r="AC86" s="34">
        <v>0.68178261604421309</v>
      </c>
      <c r="AD86" s="34">
        <v>75.01378261604421</v>
      </c>
      <c r="AE86" s="34">
        <v>74.530539777687395</v>
      </c>
      <c r="AF86" s="34">
        <v>0.91900000000000026</v>
      </c>
      <c r="AG86" s="34">
        <v>8.4291856016874573E-3</v>
      </c>
      <c r="AH86" s="34">
        <v>0.92742918560168774</v>
      </c>
      <c r="AI86" s="34">
        <v>0.92145463670686567</v>
      </c>
      <c r="AJ86" s="34">
        <v>3.0059999999999962</v>
      </c>
      <c r="AK86" s="34">
        <v>2.7571416668849245E-2</v>
      </c>
      <c r="AL86" s="34">
        <v>3.0335714166688454</v>
      </c>
      <c r="AM86" s="34">
        <v>3.0140289857898082</v>
      </c>
      <c r="AN86" s="34">
        <v>9.7839999999999989</v>
      </c>
      <c r="AO86" s="34">
        <v>8.9740100029281872E-2</v>
      </c>
      <c r="AP86" s="34">
        <v>9.8737401000292806</v>
      </c>
      <c r="AQ86" s="34">
        <v>9.8101329331229277</v>
      </c>
      <c r="AR86" s="34">
        <v>88.040999999999997</v>
      </c>
      <c r="AS86" s="34">
        <v>0.80752331834403168</v>
      </c>
      <c r="AT86" s="34">
        <v>88.848523318344022</v>
      </c>
      <c r="AU86" s="34">
        <v>88.276156333307</v>
      </c>
    </row>
    <row r="87" spans="1:47" x14ac:dyDescent="0.3">
      <c r="A87" s="18">
        <v>45416</v>
      </c>
      <c r="B87" s="2">
        <v>3</v>
      </c>
      <c r="C87" s="2" t="s">
        <v>23</v>
      </c>
      <c r="D87" s="9">
        <v>15.234446999999999</v>
      </c>
      <c r="E87">
        <v>6.3863979999999997E-3</v>
      </c>
      <c r="G87" s="34">
        <v>240.905</v>
      </c>
      <c r="H87" s="34">
        <v>2.2162842196886356</v>
      </c>
      <c r="I87" s="34">
        <v>243.12128421968865</v>
      </c>
      <c r="J87" s="34">
        <v>241.56861493639062</v>
      </c>
      <c r="K87" s="34">
        <v>4.339999999999999</v>
      </c>
      <c r="L87" s="34">
        <v>3.9927247310967709E-2</v>
      </c>
      <c r="M87" s="34">
        <v>4.3799272473109667</v>
      </c>
      <c r="N87" s="34">
        <v>4.351955288698595</v>
      </c>
      <c r="O87" s="34">
        <v>20.693999999999999</v>
      </c>
      <c r="P87" s="34">
        <v>0.19038121102607511</v>
      </c>
      <c r="Q87" s="34">
        <v>20.884381211026074</v>
      </c>
      <c r="R87" s="34">
        <v>20.751005240628739</v>
      </c>
      <c r="S87" s="34">
        <v>1.6739999999999999</v>
      </c>
      <c r="T87" s="34">
        <v>1.5400509677087549E-2</v>
      </c>
      <c r="U87" s="34">
        <v>1.6894005096770874</v>
      </c>
      <c r="V87" s="34">
        <v>1.6786113256408868</v>
      </c>
      <c r="W87" s="34">
        <v>267.613</v>
      </c>
      <c r="X87" s="34">
        <v>2.4619931877027663</v>
      </c>
      <c r="Y87" s="34">
        <v>270.07499318770283</v>
      </c>
      <c r="Z87" s="34">
        <v>268.35018679135885</v>
      </c>
      <c r="AB87" s="34">
        <v>68.701999999999998</v>
      </c>
      <c r="AC87" s="34">
        <v>0.63204648496730509</v>
      </c>
      <c r="AD87" s="34">
        <v>69.334046484967303</v>
      </c>
      <c r="AE87" s="34">
        <v>68.891251669163807</v>
      </c>
      <c r="AF87" s="34">
        <v>0.85600000000000032</v>
      </c>
      <c r="AG87" s="34">
        <v>7.8750515433613777E-3</v>
      </c>
      <c r="AH87" s="34">
        <v>0.86387505154336175</v>
      </c>
      <c r="AI87" s="34">
        <v>0.85835800164193532</v>
      </c>
      <c r="AJ87" s="34">
        <v>2.7969999999999966</v>
      </c>
      <c r="AK87" s="34">
        <v>2.5731914914464648E-2</v>
      </c>
      <c r="AL87" s="34">
        <v>2.8227319149144612</v>
      </c>
      <c r="AM87" s="34">
        <v>2.8047048254585154</v>
      </c>
      <c r="AN87" s="34">
        <v>9.7839999999999989</v>
      </c>
      <c r="AO87" s="34">
        <v>9.0011103154494954E-2</v>
      </c>
      <c r="AP87" s="34">
        <v>9.8740111031544942</v>
      </c>
      <c r="AQ87" s="34">
        <v>9.8109517383933316</v>
      </c>
      <c r="AR87" s="34">
        <v>82.138999999999982</v>
      </c>
      <c r="AS87" s="34">
        <v>0.75566455457962611</v>
      </c>
      <c r="AT87" s="34">
        <v>82.894664554579606</v>
      </c>
      <c r="AU87" s="34">
        <v>82.365266234657582</v>
      </c>
    </row>
    <row r="88" spans="1:47" x14ac:dyDescent="0.3">
      <c r="A88" s="18">
        <v>45416</v>
      </c>
      <c r="B88" s="2">
        <v>4</v>
      </c>
      <c r="C88" s="2" t="s">
        <v>23</v>
      </c>
      <c r="D88" s="9">
        <v>12.15185</v>
      </c>
      <c r="E88">
        <v>6.2676069999999997E-3</v>
      </c>
      <c r="G88" s="34">
        <v>226.69200000000006</v>
      </c>
      <c r="H88" s="34">
        <v>2.1860810938739821</v>
      </c>
      <c r="I88" s="34">
        <v>228.87808109387404</v>
      </c>
      <c r="J88" s="34">
        <v>227.44356323066353</v>
      </c>
      <c r="K88" s="34">
        <v>4.0720000000000001</v>
      </c>
      <c r="L88" s="34">
        <v>3.9267915119434525E-2</v>
      </c>
      <c r="M88" s="34">
        <v>4.1112679151194342</v>
      </c>
      <c r="N88" s="34">
        <v>4.0855001035557565</v>
      </c>
      <c r="O88" s="34">
        <v>19.578000000000003</v>
      </c>
      <c r="P88" s="34">
        <v>0.18879843865625967</v>
      </c>
      <c r="Q88" s="34">
        <v>19.766798438656263</v>
      </c>
      <c r="R88" s="34">
        <v>19.642907914394552</v>
      </c>
      <c r="S88" s="34">
        <v>1.6740000000000002</v>
      </c>
      <c r="T88" s="34">
        <v>1.6143047620317635E-2</v>
      </c>
      <c r="U88" s="34">
        <v>1.6901430476203179</v>
      </c>
      <c r="V88" s="34">
        <v>1.6795498952240515</v>
      </c>
      <c r="W88" s="34">
        <v>252.01600000000008</v>
      </c>
      <c r="X88" s="34">
        <v>2.4302904952699937</v>
      </c>
      <c r="Y88" s="34">
        <v>254.44629049527006</v>
      </c>
      <c r="Z88" s="34">
        <v>252.85152114383789</v>
      </c>
      <c r="AB88" s="34">
        <v>65.038000000000025</v>
      </c>
      <c r="AC88" s="34">
        <v>0.62718729458197042</v>
      </c>
      <c r="AD88" s="34">
        <v>65.665187294581997</v>
      </c>
      <c r="AE88" s="34">
        <v>65.253623707038173</v>
      </c>
      <c r="AF88" s="34">
        <v>0.82500000000000029</v>
      </c>
      <c r="AG88" s="34">
        <v>7.9558030386870076E-3</v>
      </c>
      <c r="AH88" s="34">
        <v>0.83295580303868733</v>
      </c>
      <c r="AI88" s="34">
        <v>0.82773516341687148</v>
      </c>
      <c r="AJ88" s="34">
        <v>2.6829999999999972</v>
      </c>
      <c r="AK88" s="34">
        <v>2.5873235821572377E-2</v>
      </c>
      <c r="AL88" s="34">
        <v>2.7088732358215695</v>
      </c>
      <c r="AM88" s="34">
        <v>2.6918950829666217</v>
      </c>
      <c r="AN88" s="34">
        <v>9.7839999999999989</v>
      </c>
      <c r="AO88" s="34">
        <v>9.4351002340016546E-2</v>
      </c>
      <c r="AP88" s="34">
        <v>9.8783510023400147</v>
      </c>
      <c r="AQ88" s="34">
        <v>9.8164373804492921</v>
      </c>
      <c r="AR88" s="34">
        <v>78.330000000000013</v>
      </c>
      <c r="AS88" s="34">
        <v>0.75536733578224646</v>
      </c>
      <c r="AT88" s="34">
        <v>79.085367335782266</v>
      </c>
      <c r="AU88" s="34">
        <v>78.58969133387096</v>
      </c>
    </row>
    <row r="89" spans="1:47" x14ac:dyDescent="0.3">
      <c r="A89" s="18">
        <v>45416</v>
      </c>
      <c r="B89" s="2">
        <v>5</v>
      </c>
      <c r="C89" s="2" t="s">
        <v>23</v>
      </c>
      <c r="D89" s="9">
        <v>14.514730999999999</v>
      </c>
      <c r="E89">
        <v>6.1734629999999997E-3</v>
      </c>
      <c r="G89" s="34">
        <v>217.233</v>
      </c>
      <c r="H89" s="34">
        <v>2.0632234203511213</v>
      </c>
      <c r="I89" s="34">
        <v>219.29622342035111</v>
      </c>
      <c r="J89" s="34">
        <v>217.94240629902583</v>
      </c>
      <c r="K89" s="34">
        <v>3.9029999999999991</v>
      </c>
      <c r="L89" s="34">
        <v>3.7069694796050434E-2</v>
      </c>
      <c r="M89" s="34">
        <v>3.9400696947960494</v>
      </c>
      <c r="N89" s="34">
        <v>3.9157458203178046</v>
      </c>
      <c r="O89" s="34">
        <v>18.856000000000002</v>
      </c>
      <c r="P89" s="34">
        <v>0.17908946069032214</v>
      </c>
      <c r="Q89" s="34">
        <v>19.035089460690322</v>
      </c>
      <c r="R89" s="34">
        <v>18.91757704020306</v>
      </c>
      <c r="S89" s="34">
        <v>1.6740000000000002</v>
      </c>
      <c r="T89" s="34">
        <v>1.5899223440581207E-2</v>
      </c>
      <c r="U89" s="34">
        <v>1.6898992234405814</v>
      </c>
      <c r="V89" s="34">
        <v>1.6794666931109423</v>
      </c>
      <c r="W89" s="34">
        <v>241.666</v>
      </c>
      <c r="X89" s="34">
        <v>2.295281799278075</v>
      </c>
      <c r="Y89" s="34">
        <v>243.96128179927808</v>
      </c>
      <c r="Z89" s="34">
        <v>242.45519585265765</v>
      </c>
      <c r="AB89" s="34">
        <v>62.693000000000005</v>
      </c>
      <c r="AC89" s="34">
        <v>0.59544206401455058</v>
      </c>
      <c r="AD89" s="34">
        <v>63.288442064014554</v>
      </c>
      <c r="AE89" s="34">
        <v>62.89773320860472</v>
      </c>
      <c r="AF89" s="34">
        <v>0.78000000000000025</v>
      </c>
      <c r="AG89" s="34">
        <v>7.4082403128156171E-3</v>
      </c>
      <c r="AH89" s="34">
        <v>0.78740824031281587</v>
      </c>
      <c r="AI89" s="34">
        <v>0.78254720467534955</v>
      </c>
      <c r="AJ89" s="34">
        <v>2.6099999999999972</v>
      </c>
      <c r="AK89" s="34">
        <v>2.4789111815959917E-2</v>
      </c>
      <c r="AL89" s="34">
        <v>2.634789111815957</v>
      </c>
      <c r="AM89" s="34">
        <v>2.6185233387213582</v>
      </c>
      <c r="AN89" s="34">
        <v>9.7839999999999989</v>
      </c>
      <c r="AO89" s="34">
        <v>9.2925927205882025E-2</v>
      </c>
      <c r="AP89" s="34">
        <v>9.8769259272058818</v>
      </c>
      <c r="AQ89" s="34">
        <v>9.8159510904405352</v>
      </c>
      <c r="AR89" s="34">
        <v>75.86699999999999</v>
      </c>
      <c r="AS89" s="34">
        <v>0.72056534334920808</v>
      </c>
      <c r="AT89" s="34">
        <v>76.587565343349212</v>
      </c>
      <c r="AU89" s="34">
        <v>76.114754842441954</v>
      </c>
    </row>
    <row r="90" spans="1:47" x14ac:dyDescent="0.3">
      <c r="A90" s="18">
        <v>45416</v>
      </c>
      <c r="B90" s="2">
        <v>6</v>
      </c>
      <c r="C90" s="2" t="s">
        <v>23</v>
      </c>
      <c r="D90" s="9">
        <v>16.52458</v>
      </c>
      <c r="E90">
        <v>6.2629790000000001E-3</v>
      </c>
      <c r="G90" s="34">
        <v>213.49799999999999</v>
      </c>
      <c r="H90" s="34">
        <v>2.2105220330339184</v>
      </c>
      <c r="I90" s="34">
        <v>215.70852203303392</v>
      </c>
      <c r="J90" s="34">
        <v>214.35754408942</v>
      </c>
      <c r="K90" s="34">
        <v>3.855999999999999</v>
      </c>
      <c r="L90" s="34">
        <v>3.9924369124669963E-2</v>
      </c>
      <c r="M90" s="34">
        <v>3.895924369124669</v>
      </c>
      <c r="N90" s="34">
        <v>3.8715242766152533</v>
      </c>
      <c r="O90" s="34">
        <v>19.027999999999995</v>
      </c>
      <c r="P90" s="34">
        <v>0.19701268042121886</v>
      </c>
      <c r="Q90" s="34">
        <v>19.225012680421212</v>
      </c>
      <c r="R90" s="34">
        <v>19.104606829729001</v>
      </c>
      <c r="S90" s="34">
        <v>1.6739999999999999</v>
      </c>
      <c r="T90" s="34">
        <v>1.733231169986969E-2</v>
      </c>
      <c r="U90" s="34">
        <v>1.6913323116998695</v>
      </c>
      <c r="V90" s="34">
        <v>1.6807395329496719</v>
      </c>
      <c r="W90" s="34">
        <v>238.05599999999998</v>
      </c>
      <c r="X90" s="34">
        <v>2.4647913942796769</v>
      </c>
      <c r="Y90" s="34">
        <v>240.52079139427966</v>
      </c>
      <c r="Z90" s="34">
        <v>239.01441472871392</v>
      </c>
      <c r="AB90" s="34">
        <v>61.954000000000022</v>
      </c>
      <c r="AC90" s="34">
        <v>0.64146119417785374</v>
      </c>
      <c r="AD90" s="34">
        <v>62.595461194177872</v>
      </c>
      <c r="AE90" s="34">
        <v>62.203427135223421</v>
      </c>
      <c r="AF90" s="34">
        <v>0.78300000000000025</v>
      </c>
      <c r="AG90" s="34">
        <v>8.1070490209067935E-3</v>
      </c>
      <c r="AH90" s="34">
        <v>0.791107049020907</v>
      </c>
      <c r="AI90" s="34">
        <v>0.78615236218613715</v>
      </c>
      <c r="AJ90" s="34">
        <v>2.6059999999999981</v>
      </c>
      <c r="AK90" s="34">
        <v>2.6982081415687205E-2</v>
      </c>
      <c r="AL90" s="34">
        <v>2.6329820814156855</v>
      </c>
      <c r="AM90" s="34">
        <v>2.6164917699324031</v>
      </c>
      <c r="AN90" s="34">
        <v>9.7839999999999989</v>
      </c>
      <c r="AO90" s="34">
        <v>0.10130187435574972</v>
      </c>
      <c r="AP90" s="34">
        <v>9.8853018743557488</v>
      </c>
      <c r="AQ90" s="34">
        <v>9.8233904363079994</v>
      </c>
      <c r="AR90" s="34">
        <v>75.12700000000001</v>
      </c>
      <c r="AS90" s="34">
        <v>0.77785219897019742</v>
      </c>
      <c r="AT90" s="34">
        <v>75.904852198970218</v>
      </c>
      <c r="AU90" s="34">
        <v>75.429461703649963</v>
      </c>
    </row>
    <row r="91" spans="1:47" x14ac:dyDescent="0.3">
      <c r="A91" s="18">
        <v>45416</v>
      </c>
      <c r="B91" s="2">
        <v>7</v>
      </c>
      <c r="C91" s="2" t="s">
        <v>23</v>
      </c>
      <c r="D91" s="9">
        <v>16.203458999999999</v>
      </c>
      <c r="E91">
        <v>6.306552E-3</v>
      </c>
      <c r="G91" s="34">
        <v>217.07000000000002</v>
      </c>
      <c r="H91" s="34">
        <v>1.2040447568584454</v>
      </c>
      <c r="I91" s="34">
        <v>218.27404475685847</v>
      </c>
      <c r="J91" s="34">
        <v>216.89748814334902</v>
      </c>
      <c r="K91" s="34">
        <v>3.9609999999999999</v>
      </c>
      <c r="L91" s="34">
        <v>2.1970890873526057E-2</v>
      </c>
      <c r="M91" s="34">
        <v>3.982970890873526</v>
      </c>
      <c r="N91" s="34">
        <v>3.9578520778357458</v>
      </c>
      <c r="O91" s="34">
        <v>20.053999999999998</v>
      </c>
      <c r="P91" s="34">
        <v>0.11123560857805898</v>
      </c>
      <c r="Q91" s="34">
        <v>20.165235608578058</v>
      </c>
      <c r="R91" s="34">
        <v>20.03806250162031</v>
      </c>
      <c r="S91" s="34">
        <v>1.6740000000000002</v>
      </c>
      <c r="T91" s="34">
        <v>9.2853499930024286E-3</v>
      </c>
      <c r="U91" s="34">
        <v>1.6832853499930025</v>
      </c>
      <c r="V91" s="34">
        <v>1.6726696234024334</v>
      </c>
      <c r="W91" s="34">
        <v>242.75900000000004</v>
      </c>
      <c r="X91" s="34">
        <v>1.3465366063030328</v>
      </c>
      <c r="Y91" s="34">
        <v>244.10553660630308</v>
      </c>
      <c r="Z91" s="34">
        <v>242.56607234620753</v>
      </c>
      <c r="AB91" s="34">
        <v>63.66999999999998</v>
      </c>
      <c r="AC91" s="34">
        <v>0.35316501436945313</v>
      </c>
      <c r="AD91" s="34">
        <v>64.02316501436944</v>
      </c>
      <c r="AE91" s="34">
        <v>63.619399595001738</v>
      </c>
      <c r="AF91" s="34">
        <v>0.82600000000000029</v>
      </c>
      <c r="AG91" s="34">
        <v>4.5816601518638049E-3</v>
      </c>
      <c r="AH91" s="34">
        <v>0.83058166015186408</v>
      </c>
      <c r="AI91" s="34">
        <v>0.82534355372187007</v>
      </c>
      <c r="AJ91" s="34">
        <v>2.7409999999999979</v>
      </c>
      <c r="AK91" s="34">
        <v>1.5203789922831328E-2</v>
      </c>
      <c r="AL91" s="34">
        <v>2.7562037899228291</v>
      </c>
      <c r="AM91" s="34">
        <v>2.7388216473990838</v>
      </c>
      <c r="AN91" s="34">
        <v>9.7839999999999989</v>
      </c>
      <c r="AO91" s="34">
        <v>5.4269930902948481E-2</v>
      </c>
      <c r="AP91" s="34">
        <v>9.838269930902948</v>
      </c>
      <c r="AQ91" s="34">
        <v>9.7762243699936722</v>
      </c>
      <c r="AR91" s="34">
        <v>77.020999999999987</v>
      </c>
      <c r="AS91" s="34">
        <v>0.42722039534709672</v>
      </c>
      <c r="AT91" s="34">
        <v>77.448220395347093</v>
      </c>
      <c r="AU91" s="34">
        <v>76.959789166116352</v>
      </c>
    </row>
    <row r="92" spans="1:47" x14ac:dyDescent="0.3">
      <c r="A92" s="18">
        <v>45416</v>
      </c>
      <c r="B92" s="2">
        <v>8</v>
      </c>
      <c r="C92" s="2" t="s">
        <v>23</v>
      </c>
      <c r="D92" s="9">
        <v>18.296420000000001</v>
      </c>
      <c r="E92">
        <v>6.3183170000000004E-3</v>
      </c>
      <c r="G92" s="34">
        <v>231.33300000000003</v>
      </c>
      <c r="H92" s="34">
        <v>2.0492483184603238</v>
      </c>
      <c r="I92" s="34">
        <v>233.38224831846034</v>
      </c>
      <c r="J92" s="34">
        <v>231.9076652914116</v>
      </c>
      <c r="K92" s="34">
        <v>4.4539999999999997</v>
      </c>
      <c r="L92" s="34">
        <v>3.9455469001060291E-2</v>
      </c>
      <c r="M92" s="34">
        <v>4.4934554690010602</v>
      </c>
      <c r="N92" s="34">
        <v>4.4650643929225282</v>
      </c>
      <c r="O92" s="34">
        <v>22.318999999999999</v>
      </c>
      <c r="P92" s="34">
        <v>0.19771140831492248</v>
      </c>
      <c r="Q92" s="34">
        <v>22.516711408314922</v>
      </c>
      <c r="R92" s="34">
        <v>22.374443687839673</v>
      </c>
      <c r="S92" s="34">
        <v>0.246</v>
      </c>
      <c r="T92" s="34">
        <v>2.1791749829952476E-3</v>
      </c>
      <c r="U92" s="34">
        <v>0.24817917498299524</v>
      </c>
      <c r="V92" s="34">
        <v>0.24661110028265421</v>
      </c>
      <c r="W92" s="34">
        <v>258.35200000000003</v>
      </c>
      <c r="X92" s="34">
        <v>2.2885943707593017</v>
      </c>
      <c r="Y92" s="34">
        <v>260.64059437075935</v>
      </c>
      <c r="Z92" s="34">
        <v>258.99378447245647</v>
      </c>
      <c r="AB92" s="34">
        <v>68.243000000000009</v>
      </c>
      <c r="AC92" s="34">
        <v>0.60452617221359639</v>
      </c>
      <c r="AD92" s="34">
        <v>68.847526172213605</v>
      </c>
      <c r="AE92" s="34">
        <v>68.412525677191766</v>
      </c>
      <c r="AF92" s="34">
        <v>0.94600000000000029</v>
      </c>
      <c r="AG92" s="34">
        <v>8.3800794061524592E-3</v>
      </c>
      <c r="AH92" s="34">
        <v>0.95438007940615277</v>
      </c>
      <c r="AI92" s="34">
        <v>0.94835000352597953</v>
      </c>
      <c r="AJ92" s="34">
        <v>3.0449999999999973</v>
      </c>
      <c r="AK92" s="34">
        <v>2.6973934240733834E-2</v>
      </c>
      <c r="AL92" s="34">
        <v>3.0719739342407313</v>
      </c>
      <c r="AM92" s="34">
        <v>3.0525642291084614</v>
      </c>
      <c r="AN92" s="34">
        <v>1.444</v>
      </c>
      <c r="AO92" s="34">
        <v>1.2791579981484297E-2</v>
      </c>
      <c r="AP92" s="34">
        <v>1.4567915799814843</v>
      </c>
      <c r="AQ92" s="34">
        <v>1.4475871089762304</v>
      </c>
      <c r="AR92" s="34">
        <v>73.678000000000011</v>
      </c>
      <c r="AS92" s="34">
        <v>0.65267176584196696</v>
      </c>
      <c r="AT92" s="34">
        <v>74.33067176584197</v>
      </c>
      <c r="AU92" s="34">
        <v>73.861027018802432</v>
      </c>
    </row>
    <row r="93" spans="1:47" x14ac:dyDescent="0.3">
      <c r="A93" s="18">
        <v>45416</v>
      </c>
      <c r="B93" s="2">
        <v>9</v>
      </c>
      <c r="C93" s="2" t="s">
        <v>23</v>
      </c>
      <c r="D93" s="9">
        <v>23.866634000000001</v>
      </c>
      <c r="E93">
        <v>6.2846409999999997E-3</v>
      </c>
      <c r="G93" s="34">
        <v>249.40800000000004</v>
      </c>
      <c r="H93" s="34">
        <v>2.3808384837241454</v>
      </c>
      <c r="I93" s="34">
        <v>251.78883848372419</v>
      </c>
      <c r="J93" s="34">
        <v>250.20643602604699</v>
      </c>
      <c r="K93" s="34">
        <v>4.7860000000000005</v>
      </c>
      <c r="L93" s="34">
        <v>4.5686958650499418E-2</v>
      </c>
      <c r="M93" s="34">
        <v>4.8316869586504998</v>
      </c>
      <c r="N93" s="34">
        <v>4.8013215406909993</v>
      </c>
      <c r="O93" s="34">
        <v>24.972999999999995</v>
      </c>
      <c r="P93" s="34">
        <v>0.23839122824465561</v>
      </c>
      <c r="Q93" s="34">
        <v>25.211391228244651</v>
      </c>
      <c r="R93" s="34">
        <v>25.052946685264583</v>
      </c>
      <c r="S93" s="34">
        <v>0</v>
      </c>
      <c r="T93" s="34">
        <v>0</v>
      </c>
      <c r="U93" s="34">
        <v>0</v>
      </c>
      <c r="V93" s="34">
        <v>0</v>
      </c>
      <c r="W93" s="34">
        <v>279.16700000000003</v>
      </c>
      <c r="X93" s="34">
        <v>2.6649166706193004</v>
      </c>
      <c r="Y93" s="34">
        <v>281.83191667061931</v>
      </c>
      <c r="Z93" s="34">
        <v>280.06070425200255</v>
      </c>
      <c r="AB93" s="34">
        <v>73.807000000000016</v>
      </c>
      <c r="AC93" s="34">
        <v>0.7045585785870061</v>
      </c>
      <c r="AD93" s="34">
        <v>74.511558578587028</v>
      </c>
      <c r="AE93" s="34">
        <v>74.043280182570129</v>
      </c>
      <c r="AF93" s="34">
        <v>1.0529999999999999</v>
      </c>
      <c r="AG93" s="34">
        <v>1.005189457981109E-2</v>
      </c>
      <c r="AH93" s="34">
        <v>1.0630518945798111</v>
      </c>
      <c r="AI93" s="34">
        <v>1.0563709950580071</v>
      </c>
      <c r="AJ93" s="34">
        <v>3.4399999999999991</v>
      </c>
      <c r="AK93" s="34">
        <v>3.2838098152469276E-2</v>
      </c>
      <c r="AL93" s="34">
        <v>3.4728380981524682</v>
      </c>
      <c r="AM93" s="34">
        <v>3.4510125574544572</v>
      </c>
      <c r="AN93" s="34">
        <v>2E-3</v>
      </c>
      <c r="AO93" s="34">
        <v>1.9091917530505397E-5</v>
      </c>
      <c r="AP93" s="34">
        <v>2.0190919175305053E-3</v>
      </c>
      <c r="AQ93" s="34">
        <v>2.0064026496828245E-3</v>
      </c>
      <c r="AR93" s="34">
        <v>78.302000000000007</v>
      </c>
      <c r="AS93" s="34">
        <v>0.7474676632368169</v>
      </c>
      <c r="AT93" s="34">
        <v>79.04946766323684</v>
      </c>
      <c r="AU93" s="34">
        <v>78.552670137732278</v>
      </c>
    </row>
    <row r="94" spans="1:47" x14ac:dyDescent="0.3">
      <c r="A94" s="18">
        <v>45416</v>
      </c>
      <c r="B94" s="2">
        <v>10</v>
      </c>
      <c r="C94" s="2" t="s">
        <v>23</v>
      </c>
      <c r="D94" s="9">
        <v>21.481583000000001</v>
      </c>
      <c r="E94">
        <v>6.2613249999999999E-3</v>
      </c>
      <c r="G94" s="34">
        <v>262.63900000000001</v>
      </c>
      <c r="H94" s="34">
        <v>1.558633451027901</v>
      </c>
      <c r="I94" s="34">
        <v>264.19763345102791</v>
      </c>
      <c r="J94" s="34">
        <v>262.54340620376018</v>
      </c>
      <c r="K94" s="34">
        <v>5.1319999999999997</v>
      </c>
      <c r="L94" s="34">
        <v>3.0455899050313116E-2</v>
      </c>
      <c r="M94" s="34">
        <v>5.1624558990503129</v>
      </c>
      <c r="N94" s="34">
        <v>5.1301320848681922</v>
      </c>
      <c r="O94" s="34">
        <v>27.366000000000003</v>
      </c>
      <c r="P94" s="34">
        <v>0.16240376722737118</v>
      </c>
      <c r="Q94" s="34">
        <v>27.528403767227374</v>
      </c>
      <c r="R94" s="34">
        <v>27.356039484509541</v>
      </c>
      <c r="S94" s="34">
        <v>0</v>
      </c>
      <c r="T94" s="34">
        <v>0</v>
      </c>
      <c r="U94" s="34">
        <v>0</v>
      </c>
      <c r="V94" s="34">
        <v>0</v>
      </c>
      <c r="W94" s="34">
        <v>295.137</v>
      </c>
      <c r="X94" s="34">
        <v>1.7514931173055854</v>
      </c>
      <c r="Y94" s="34">
        <v>296.88849311730559</v>
      </c>
      <c r="Z94" s="34">
        <v>295.02957777313793</v>
      </c>
      <c r="AB94" s="34">
        <v>77.543999999999983</v>
      </c>
      <c r="AC94" s="34">
        <v>0.46018554870566636</v>
      </c>
      <c r="AD94" s="34">
        <v>78.004185548705649</v>
      </c>
      <c r="AE94" s="34">
        <v>77.515775991624906</v>
      </c>
      <c r="AF94" s="34">
        <v>1.0799999999999996</v>
      </c>
      <c r="AG94" s="34">
        <v>6.4092694805803112E-3</v>
      </c>
      <c r="AH94" s="34">
        <v>1.08640926948058</v>
      </c>
      <c r="AI94" s="34">
        <v>1.0796069079613495</v>
      </c>
      <c r="AJ94" s="34">
        <v>3.7609999999999983</v>
      </c>
      <c r="AK94" s="34">
        <v>2.2319687515243099E-2</v>
      </c>
      <c r="AL94" s="34">
        <v>3.7833196875152413</v>
      </c>
      <c r="AM94" s="34">
        <v>3.7596310933728101</v>
      </c>
      <c r="AN94" s="34">
        <v>0</v>
      </c>
      <c r="AO94" s="34">
        <v>0</v>
      </c>
      <c r="AP94" s="34">
        <v>0</v>
      </c>
      <c r="AQ94" s="34">
        <v>0</v>
      </c>
      <c r="AR94" s="34">
        <v>82.384999999999977</v>
      </c>
      <c r="AS94" s="34">
        <v>0.48891450570148975</v>
      </c>
      <c r="AT94" s="34">
        <v>82.873914505701478</v>
      </c>
      <c r="AU94" s="34">
        <v>82.355013992959059</v>
      </c>
    </row>
    <row r="95" spans="1:47" x14ac:dyDescent="0.3">
      <c r="A95" s="18">
        <v>45416</v>
      </c>
      <c r="B95" s="2">
        <v>11</v>
      </c>
      <c r="C95" s="2" t="s">
        <v>23</v>
      </c>
      <c r="D95" s="9">
        <v>27.931764999999999</v>
      </c>
      <c r="E95">
        <v>6.3863449999999999E-3</v>
      </c>
      <c r="G95" s="34">
        <v>270.57499999999999</v>
      </c>
      <c r="H95" s="34">
        <v>1.9204399057258612</v>
      </c>
      <c r="I95" s="34">
        <v>272.49543990572585</v>
      </c>
      <c r="J95" s="34">
        <v>270.75519001556108</v>
      </c>
      <c r="K95" s="34">
        <v>5.2790000000000008</v>
      </c>
      <c r="L95" s="34">
        <v>3.7468362791561759E-2</v>
      </c>
      <c r="M95" s="34">
        <v>5.3164683627915625</v>
      </c>
      <c r="N95" s="34">
        <v>5.28251556164519</v>
      </c>
      <c r="O95" s="34">
        <v>28.832999999999998</v>
      </c>
      <c r="P95" s="34">
        <v>0.2046458239001894</v>
      </c>
      <c r="Q95" s="34">
        <v>29.037645823900188</v>
      </c>
      <c r="R95" s="34">
        <v>28.852201399680951</v>
      </c>
      <c r="S95" s="34">
        <v>0</v>
      </c>
      <c r="T95" s="34">
        <v>0</v>
      </c>
      <c r="U95" s="34">
        <v>0</v>
      </c>
      <c r="V95" s="34">
        <v>0</v>
      </c>
      <c r="W95" s="34">
        <v>304.68700000000001</v>
      </c>
      <c r="X95" s="34">
        <v>2.1625540924176123</v>
      </c>
      <c r="Y95" s="34">
        <v>306.84955409241758</v>
      </c>
      <c r="Z95" s="34">
        <v>304.88990697688723</v>
      </c>
      <c r="AB95" s="34">
        <v>79.955999999999975</v>
      </c>
      <c r="AC95" s="34">
        <v>0.56749771080926514</v>
      </c>
      <c r="AD95" s="34">
        <v>80.523497710809238</v>
      </c>
      <c r="AE95" s="34">
        <v>80.009246873821297</v>
      </c>
      <c r="AF95" s="34">
        <v>1.123</v>
      </c>
      <c r="AG95" s="34">
        <v>7.9706329636150489E-3</v>
      </c>
      <c r="AH95" s="34">
        <v>1.1309706329636151</v>
      </c>
      <c r="AI95" s="34">
        <v>1.123747864316641</v>
      </c>
      <c r="AJ95" s="34">
        <v>3.9149999999999987</v>
      </c>
      <c r="AK95" s="34">
        <v>2.7787202183929573E-2</v>
      </c>
      <c r="AL95" s="34">
        <v>3.9427872021839283</v>
      </c>
      <c r="AM95" s="34">
        <v>3.9176072028491968</v>
      </c>
      <c r="AN95" s="34">
        <v>0</v>
      </c>
      <c r="AO95" s="34">
        <v>0</v>
      </c>
      <c r="AP95" s="34">
        <v>0</v>
      </c>
      <c r="AQ95" s="34">
        <v>0</v>
      </c>
      <c r="AR95" s="34">
        <v>84.993999999999971</v>
      </c>
      <c r="AS95" s="34">
        <v>0.60325554595680975</v>
      </c>
      <c r="AT95" s="34">
        <v>85.59725554595677</v>
      </c>
      <c r="AU95" s="34">
        <v>85.050601940987136</v>
      </c>
    </row>
    <row r="96" spans="1:47" x14ac:dyDescent="0.3">
      <c r="A96" s="18">
        <v>45416</v>
      </c>
      <c r="B96" s="2">
        <v>12</v>
      </c>
      <c r="C96" s="2" t="s">
        <v>23</v>
      </c>
      <c r="D96" s="9">
        <v>25.096919</v>
      </c>
      <c r="E96">
        <v>6.4128919999999999E-3</v>
      </c>
      <c r="G96" s="34">
        <v>279.791</v>
      </c>
      <c r="H96" s="34">
        <v>1.7433981004664039</v>
      </c>
      <c r="I96" s="34">
        <v>281.53439810046638</v>
      </c>
      <c r="J96" s="34">
        <v>279.72894841116312</v>
      </c>
      <c r="K96" s="34">
        <v>5.4980000000000002</v>
      </c>
      <c r="L96" s="34">
        <v>3.4258438464297596E-2</v>
      </c>
      <c r="M96" s="34">
        <v>5.5322584384642974</v>
      </c>
      <c r="N96" s="34">
        <v>5.4967806625823377</v>
      </c>
      <c r="O96" s="34">
        <v>29.335999999999999</v>
      </c>
      <c r="P96" s="34">
        <v>0.18279475278076288</v>
      </c>
      <c r="Q96" s="34">
        <v>29.51879475278076</v>
      </c>
      <c r="R96" s="34">
        <v>29.329493910061011</v>
      </c>
      <c r="S96" s="34">
        <v>0</v>
      </c>
      <c r="T96" s="34">
        <v>0</v>
      </c>
      <c r="U96" s="34">
        <v>0</v>
      </c>
      <c r="V96" s="34">
        <v>0</v>
      </c>
      <c r="W96" s="34">
        <v>314.625</v>
      </c>
      <c r="X96" s="34">
        <v>1.9604512917114645</v>
      </c>
      <c r="Y96" s="34">
        <v>316.58545129171142</v>
      </c>
      <c r="Z96" s="34">
        <v>314.55522298380646</v>
      </c>
      <c r="AB96" s="34">
        <v>82.981000000000009</v>
      </c>
      <c r="AC96" s="34">
        <v>0.51706065518477251</v>
      </c>
      <c r="AD96" s="34">
        <v>83.498060655184787</v>
      </c>
      <c r="AE96" s="34">
        <v>82.962596609993639</v>
      </c>
      <c r="AF96" s="34">
        <v>1.165</v>
      </c>
      <c r="AG96" s="34">
        <v>7.2591998564763005E-3</v>
      </c>
      <c r="AH96" s="34">
        <v>1.1722591998564764</v>
      </c>
      <c r="AI96" s="34">
        <v>1.1647416282117904</v>
      </c>
      <c r="AJ96" s="34">
        <v>4.0279999999999969</v>
      </c>
      <c r="AK96" s="34">
        <v>2.5098761392177267E-2</v>
      </c>
      <c r="AL96" s="34">
        <v>4.0530987613921745</v>
      </c>
      <c r="AM96" s="34">
        <v>4.0271066767700328</v>
      </c>
      <c r="AN96" s="34">
        <v>0</v>
      </c>
      <c r="AO96" s="34">
        <v>0</v>
      </c>
      <c r="AP96" s="34">
        <v>0</v>
      </c>
      <c r="AQ96" s="34">
        <v>0</v>
      </c>
      <c r="AR96" s="34">
        <v>88.174000000000007</v>
      </c>
      <c r="AS96" s="34">
        <v>0.54941861643342604</v>
      </c>
      <c r="AT96" s="34">
        <v>88.723418616433435</v>
      </c>
      <c r="AU96" s="34">
        <v>88.154444914975457</v>
      </c>
    </row>
    <row r="97" spans="1:47" x14ac:dyDescent="0.3">
      <c r="A97" s="18">
        <v>45416</v>
      </c>
      <c r="B97" s="2">
        <v>13</v>
      </c>
      <c r="C97" s="2" t="s">
        <v>23</v>
      </c>
      <c r="D97" s="9">
        <v>20.582139999999999</v>
      </c>
      <c r="E97">
        <v>6.4519240000000004E-3</v>
      </c>
      <c r="G97" s="34">
        <v>284.30400000000003</v>
      </c>
      <c r="H97" s="34">
        <v>2.3998594454414723</v>
      </c>
      <c r="I97" s="34">
        <v>286.70385944544148</v>
      </c>
      <c r="J97" s="34">
        <v>284.85406793379281</v>
      </c>
      <c r="K97" s="34">
        <v>5.7399999999999984</v>
      </c>
      <c r="L97" s="34">
        <v>4.8452336994323136E-2</v>
      </c>
      <c r="M97" s="34">
        <v>5.7884523369943217</v>
      </c>
      <c r="N97" s="34">
        <v>5.7511056824384115</v>
      </c>
      <c r="O97" s="34">
        <v>29.544999999999998</v>
      </c>
      <c r="P97" s="34">
        <v>0.24939447674168599</v>
      </c>
      <c r="Q97" s="34">
        <v>29.794394476741683</v>
      </c>
      <c r="R97" s="34">
        <v>29.602163307951724</v>
      </c>
      <c r="S97" s="34">
        <v>1E-3</v>
      </c>
      <c r="T97" s="34">
        <v>8.4411736923907935E-6</v>
      </c>
      <c r="U97" s="34">
        <v>1.0084411736923909E-3</v>
      </c>
      <c r="V97" s="34">
        <v>1.0019347878812567E-3</v>
      </c>
      <c r="W97" s="34">
        <v>319.59000000000003</v>
      </c>
      <c r="X97" s="34">
        <v>2.6977147003511739</v>
      </c>
      <c r="Y97" s="34">
        <v>322.28771470035116</v>
      </c>
      <c r="Z97" s="34">
        <v>320.20833885897088</v>
      </c>
      <c r="AB97" s="34">
        <v>84.447000000000031</v>
      </c>
      <c r="AC97" s="34">
        <v>0.71283179480132564</v>
      </c>
      <c r="AD97" s="34">
        <v>85.159831794801363</v>
      </c>
      <c r="AE97" s="34">
        <v>84.610387032208521</v>
      </c>
      <c r="AF97" s="34">
        <v>1.171</v>
      </c>
      <c r="AG97" s="34">
        <v>9.8846143937896189E-3</v>
      </c>
      <c r="AH97" s="34">
        <v>1.1808846143937897</v>
      </c>
      <c r="AI97" s="34">
        <v>1.1732656366089516</v>
      </c>
      <c r="AJ97" s="34">
        <v>4.1459999999999964</v>
      </c>
      <c r="AK97" s="34">
        <v>3.4997106128652193E-2</v>
      </c>
      <c r="AL97" s="34">
        <v>4.1809971061286486</v>
      </c>
      <c r="AM97" s="34">
        <v>4.1540216305556861</v>
      </c>
      <c r="AN97" s="34">
        <v>0</v>
      </c>
      <c r="AO97" s="34">
        <v>0</v>
      </c>
      <c r="AP97" s="34">
        <v>0</v>
      </c>
      <c r="AQ97" s="34">
        <v>0</v>
      </c>
      <c r="AR97" s="34">
        <v>89.764000000000038</v>
      </c>
      <c r="AS97" s="34">
        <v>0.75771351532376741</v>
      </c>
      <c r="AT97" s="34">
        <v>90.521713515323796</v>
      </c>
      <c r="AU97" s="34">
        <v>89.937674299373157</v>
      </c>
    </row>
    <row r="98" spans="1:47" x14ac:dyDescent="0.3">
      <c r="A98" s="18">
        <v>45416</v>
      </c>
      <c r="B98" s="2">
        <v>14</v>
      </c>
      <c r="C98" s="2" t="s">
        <v>23</v>
      </c>
      <c r="D98" s="9">
        <v>22.084949000000002</v>
      </c>
      <c r="E98">
        <v>6.4839490000000001E-3</v>
      </c>
      <c r="G98" s="34">
        <v>281.64999999999998</v>
      </c>
      <c r="H98" s="34">
        <v>1.9778424471527341</v>
      </c>
      <c r="I98" s="34">
        <v>283.62784244715272</v>
      </c>
      <c r="J98" s="34">
        <v>281.78881398174531</v>
      </c>
      <c r="K98" s="34">
        <v>5.6210000000000004</v>
      </c>
      <c r="L98" s="34">
        <v>3.947258084660224E-2</v>
      </c>
      <c r="M98" s="34">
        <v>5.6604725808466023</v>
      </c>
      <c r="N98" s="34">
        <v>5.6237703653164939</v>
      </c>
      <c r="O98" s="34">
        <v>28.819000000000003</v>
      </c>
      <c r="P98" s="34">
        <v>0.20237685597193203</v>
      </c>
      <c r="Q98" s="34">
        <v>29.021376855971933</v>
      </c>
      <c r="R98" s="34">
        <v>28.83320372852803</v>
      </c>
      <c r="S98" s="34">
        <v>3.0000000000000001E-3</v>
      </c>
      <c r="T98" s="34">
        <v>2.1067024113112738E-5</v>
      </c>
      <c r="U98" s="34">
        <v>3.0210670241131127E-3</v>
      </c>
      <c r="V98" s="34">
        <v>3.0014785796031811E-3</v>
      </c>
      <c r="W98" s="34">
        <v>316.09299999999996</v>
      </c>
      <c r="X98" s="34">
        <v>2.2197129509953815</v>
      </c>
      <c r="Y98" s="34">
        <v>318.31271295099538</v>
      </c>
      <c r="Z98" s="34">
        <v>316.24878955416943</v>
      </c>
      <c r="AB98" s="34">
        <v>83.421999999999997</v>
      </c>
      <c r="AC98" s="34">
        <v>0.58581776185469692</v>
      </c>
      <c r="AD98" s="34">
        <v>84.007817761854696</v>
      </c>
      <c r="AE98" s="34">
        <v>83.463115355885535</v>
      </c>
      <c r="AF98" s="34">
        <v>1.161</v>
      </c>
      <c r="AG98" s="34">
        <v>8.1529383317746288E-3</v>
      </c>
      <c r="AH98" s="34">
        <v>1.1691529383317747</v>
      </c>
      <c r="AI98" s="34">
        <v>1.1615722103064312</v>
      </c>
      <c r="AJ98" s="34">
        <v>4.0439999999999978</v>
      </c>
      <c r="AK98" s="34">
        <v>2.8398348504475958E-2</v>
      </c>
      <c r="AL98" s="34">
        <v>4.0723983485044739</v>
      </c>
      <c r="AM98" s="34">
        <v>4.0459931253050865</v>
      </c>
      <c r="AN98" s="34">
        <v>0</v>
      </c>
      <c r="AO98" s="34">
        <v>0</v>
      </c>
      <c r="AP98" s="34">
        <v>0</v>
      </c>
      <c r="AQ98" s="34">
        <v>0</v>
      </c>
      <c r="AR98" s="34">
        <v>88.626999999999995</v>
      </c>
      <c r="AS98" s="34">
        <v>0.62236904869094756</v>
      </c>
      <c r="AT98" s="34">
        <v>89.249369048690951</v>
      </c>
      <c r="AU98" s="34">
        <v>88.670680691497054</v>
      </c>
    </row>
    <row r="99" spans="1:47" x14ac:dyDescent="0.3">
      <c r="A99" s="18">
        <v>45416</v>
      </c>
      <c r="B99" s="2">
        <v>15</v>
      </c>
      <c r="C99" s="2" t="s">
        <v>23</v>
      </c>
      <c r="D99" s="9">
        <v>19.609487999999999</v>
      </c>
      <c r="E99">
        <v>6.6258369999999999E-3</v>
      </c>
      <c r="G99" s="34">
        <v>279.07599999999996</v>
      </c>
      <c r="H99" s="34">
        <v>2.1765898754254809</v>
      </c>
      <c r="I99" s="34">
        <v>281.25258987542543</v>
      </c>
      <c r="J99" s="34">
        <v>279.38905605908303</v>
      </c>
      <c r="K99" s="34">
        <v>5.5100000000000007</v>
      </c>
      <c r="L99" s="34">
        <v>4.2973993512858161E-2</v>
      </c>
      <c r="M99" s="34">
        <v>5.5529739935128593</v>
      </c>
      <c r="N99" s="34">
        <v>5.5161808929666041</v>
      </c>
      <c r="O99" s="34">
        <v>28.312999999999999</v>
      </c>
      <c r="P99" s="34">
        <v>0.22082081276398416</v>
      </c>
      <c r="Q99" s="34">
        <v>28.533820812763985</v>
      </c>
      <c r="R99" s="34">
        <v>28.344760367071405</v>
      </c>
      <c r="S99" s="34">
        <v>1E-3</v>
      </c>
      <c r="T99" s="34">
        <v>7.799272869847214E-6</v>
      </c>
      <c r="U99" s="34">
        <v>1.0077992728698471E-3</v>
      </c>
      <c r="V99" s="34">
        <v>1.001121759159093E-3</v>
      </c>
      <c r="W99" s="34">
        <v>312.89999999999992</v>
      </c>
      <c r="X99" s="34">
        <v>2.4403924809751931</v>
      </c>
      <c r="Y99" s="34">
        <v>315.34039248097514</v>
      </c>
      <c r="Z99" s="34">
        <v>313.25099844088015</v>
      </c>
      <c r="AB99" s="34">
        <v>82.752000000000024</v>
      </c>
      <c r="AC99" s="34">
        <v>0.6454054285255969</v>
      </c>
      <c r="AD99" s="34">
        <v>83.397405428525616</v>
      </c>
      <c r="AE99" s="34">
        <v>82.844827813933293</v>
      </c>
      <c r="AF99" s="34">
        <v>1.1539999999999999</v>
      </c>
      <c r="AG99" s="34">
        <v>9.0003608918036854E-3</v>
      </c>
      <c r="AH99" s="34">
        <v>1.1630003608918036</v>
      </c>
      <c r="AI99" s="34">
        <v>1.1552945100695933</v>
      </c>
      <c r="AJ99" s="34">
        <v>4.0589999999999975</v>
      </c>
      <c r="AK99" s="34">
        <v>3.1657248578709822E-2</v>
      </c>
      <c r="AL99" s="34">
        <v>4.0906572485787072</v>
      </c>
      <c r="AM99" s="34">
        <v>4.0635532204267566</v>
      </c>
      <c r="AN99" s="34">
        <v>0</v>
      </c>
      <c r="AO99" s="34">
        <v>0</v>
      </c>
      <c r="AP99" s="34">
        <v>0</v>
      </c>
      <c r="AQ99" s="34">
        <v>0</v>
      </c>
      <c r="AR99" s="34">
        <v>87.965000000000018</v>
      </c>
      <c r="AS99" s="34">
        <v>0.68606303799611035</v>
      </c>
      <c r="AT99" s="34">
        <v>88.651063037996124</v>
      </c>
      <c r="AU99" s="34">
        <v>88.063675544429643</v>
      </c>
    </row>
    <row r="100" spans="1:47" x14ac:dyDescent="0.3">
      <c r="A100" s="18">
        <v>45416</v>
      </c>
      <c r="B100" s="2">
        <v>16</v>
      </c>
      <c r="C100" s="2" t="s">
        <v>23</v>
      </c>
      <c r="D100" s="9">
        <v>18.109791000000001</v>
      </c>
      <c r="E100">
        <v>6.6091570000000001E-3</v>
      </c>
      <c r="G100" s="34">
        <v>276.58799999999997</v>
      </c>
      <c r="H100" s="34">
        <v>1.8874947465611798</v>
      </c>
      <c r="I100" s="34">
        <v>278.47549474656114</v>
      </c>
      <c r="J100" s="34">
        <v>276.63500648112847</v>
      </c>
      <c r="K100" s="34">
        <v>5.61</v>
      </c>
      <c r="L100" s="34">
        <v>3.8283821164360785E-2</v>
      </c>
      <c r="M100" s="34">
        <v>5.6482838211643607</v>
      </c>
      <c r="N100" s="34">
        <v>5.6109534266097256</v>
      </c>
      <c r="O100" s="34">
        <v>27.984000000000002</v>
      </c>
      <c r="P100" s="34">
        <v>0.1909687079257526</v>
      </c>
      <c r="Q100" s="34">
        <v>28.174968707925753</v>
      </c>
      <c r="R100" s="34">
        <v>27.988755916264985</v>
      </c>
      <c r="S100" s="34">
        <v>0</v>
      </c>
      <c r="T100" s="34">
        <v>0</v>
      </c>
      <c r="U100" s="34">
        <v>0</v>
      </c>
      <c r="V100" s="34">
        <v>0</v>
      </c>
      <c r="W100" s="34">
        <v>310.18199999999996</v>
      </c>
      <c r="X100" s="34">
        <v>2.1167472756512931</v>
      </c>
      <c r="Y100" s="34">
        <v>312.29874727565124</v>
      </c>
      <c r="Z100" s="34">
        <v>310.23471582400322</v>
      </c>
      <c r="AB100" s="34">
        <v>82.128000000000014</v>
      </c>
      <c r="AC100" s="34">
        <v>0.56045876374093095</v>
      </c>
      <c r="AD100" s="34">
        <v>82.68845876374094</v>
      </c>
      <c r="AE100" s="34">
        <v>82.141957757683357</v>
      </c>
      <c r="AF100" s="34">
        <v>1.1480000000000004</v>
      </c>
      <c r="AG100" s="34">
        <v>7.8341937070741871E-3</v>
      </c>
      <c r="AH100" s="34">
        <v>1.1558341937070746</v>
      </c>
      <c r="AI100" s="34">
        <v>1.1481951040548961</v>
      </c>
      <c r="AJ100" s="34">
        <v>3.9069999999999965</v>
      </c>
      <c r="AK100" s="34">
        <v>2.6662190604127885E-2</v>
      </c>
      <c r="AL100" s="34">
        <v>3.9336621906041245</v>
      </c>
      <c r="AM100" s="34">
        <v>3.9076639996014579</v>
      </c>
      <c r="AN100" s="34">
        <v>0</v>
      </c>
      <c r="AO100" s="34">
        <v>0</v>
      </c>
      <c r="AP100" s="34">
        <v>0</v>
      </c>
      <c r="AQ100" s="34">
        <v>0</v>
      </c>
      <c r="AR100" s="34">
        <v>87.183000000000007</v>
      </c>
      <c r="AS100" s="34">
        <v>0.59495514805213301</v>
      </c>
      <c r="AT100" s="34">
        <v>87.777955148052143</v>
      </c>
      <c r="AU100" s="34">
        <v>87.197816861339703</v>
      </c>
    </row>
    <row r="101" spans="1:47" x14ac:dyDescent="0.3">
      <c r="A101" s="18">
        <v>45416</v>
      </c>
      <c r="B101" s="2">
        <v>17</v>
      </c>
      <c r="C101" s="2" t="s">
        <v>23</v>
      </c>
      <c r="D101" s="9">
        <v>20.255496999999998</v>
      </c>
      <c r="E101">
        <v>6.6372870000000004E-3</v>
      </c>
      <c r="G101" s="34">
        <v>279.71899999999999</v>
      </c>
      <c r="H101" s="34">
        <v>2.3250247419055192</v>
      </c>
      <c r="I101" s="34">
        <v>282.0440247419055</v>
      </c>
      <c r="J101" s="34">
        <v>280.17201760305835</v>
      </c>
      <c r="K101" s="34">
        <v>5.6929999999999996</v>
      </c>
      <c r="L101" s="34">
        <v>4.7320224424040269E-2</v>
      </c>
      <c r="M101" s="34">
        <v>5.7403202244240399</v>
      </c>
      <c r="N101" s="34">
        <v>5.7022200716226328</v>
      </c>
      <c r="O101" s="34">
        <v>28.388999999999999</v>
      </c>
      <c r="P101" s="34">
        <v>0.23596941000774271</v>
      </c>
      <c r="Q101" s="34">
        <v>28.624969410007743</v>
      </c>
      <c r="R101" s="34">
        <v>28.4349772726673</v>
      </c>
      <c r="S101" s="34">
        <v>0</v>
      </c>
      <c r="T101" s="34">
        <v>0</v>
      </c>
      <c r="U101" s="34">
        <v>0</v>
      </c>
      <c r="V101" s="34">
        <v>0</v>
      </c>
      <c r="W101" s="34">
        <v>313.80099999999999</v>
      </c>
      <c r="X101" s="34">
        <v>2.6083143763373022</v>
      </c>
      <c r="Y101" s="34">
        <v>316.40931437633731</v>
      </c>
      <c r="Z101" s="34">
        <v>314.30921494734827</v>
      </c>
      <c r="AB101" s="34">
        <v>83.219999999999985</v>
      </c>
      <c r="AC101" s="34">
        <v>0.69172476314221509</v>
      </c>
      <c r="AD101" s="34">
        <v>83.911724763142203</v>
      </c>
      <c r="AE101" s="34">
        <v>83.354778563224215</v>
      </c>
      <c r="AF101" s="34">
        <v>1.1280000000000001</v>
      </c>
      <c r="AG101" s="34">
        <v>9.3759376691230339E-3</v>
      </c>
      <c r="AH101" s="34">
        <v>1.137375937669123</v>
      </c>
      <c r="AI101" s="34">
        <v>1.129826847143919</v>
      </c>
      <c r="AJ101" s="34">
        <v>3.9959999999999973</v>
      </c>
      <c r="AK101" s="34">
        <v>3.3214757912957103E-2</v>
      </c>
      <c r="AL101" s="34">
        <v>4.0292147579129542</v>
      </c>
      <c r="AM101" s="34">
        <v>4.0024717031800501</v>
      </c>
      <c r="AN101" s="34">
        <v>0</v>
      </c>
      <c r="AO101" s="34">
        <v>0</v>
      </c>
      <c r="AP101" s="34">
        <v>0</v>
      </c>
      <c r="AQ101" s="34">
        <v>0</v>
      </c>
      <c r="AR101" s="34">
        <v>88.34399999999998</v>
      </c>
      <c r="AS101" s="34">
        <v>0.73431545872429527</v>
      </c>
      <c r="AT101" s="34">
        <v>89.078315458724276</v>
      </c>
      <c r="AU101" s="34">
        <v>88.487077113548182</v>
      </c>
    </row>
    <row r="102" spans="1:47" x14ac:dyDescent="0.3">
      <c r="A102" s="18">
        <v>45416</v>
      </c>
      <c r="B102" s="2">
        <v>18</v>
      </c>
      <c r="C102" s="2" t="s">
        <v>23</v>
      </c>
      <c r="D102" s="9">
        <v>27.827200000000001</v>
      </c>
      <c r="E102">
        <v>6.7735019999999998E-3</v>
      </c>
      <c r="G102" s="34">
        <v>287.04199999999997</v>
      </c>
      <c r="H102" s="34">
        <v>0.69291934205104166</v>
      </c>
      <c r="I102" s="34">
        <v>287.734919342051</v>
      </c>
      <c r="J102" s="34">
        <v>285.78594629041777</v>
      </c>
      <c r="K102" s="34">
        <v>5.7489999999999979</v>
      </c>
      <c r="L102" s="34">
        <v>1.3878085079714596E-2</v>
      </c>
      <c r="M102" s="34">
        <v>5.7628780850797128</v>
      </c>
      <c r="N102" s="34">
        <v>5.7238432188446691</v>
      </c>
      <c r="O102" s="34">
        <v>29.029000000000003</v>
      </c>
      <c r="P102" s="34">
        <v>7.0076001353111012E-2</v>
      </c>
      <c r="Q102" s="34">
        <v>29.099076001353115</v>
      </c>
      <c r="R102" s="34">
        <v>28.901973351859798</v>
      </c>
      <c r="S102" s="34">
        <v>0.8</v>
      </c>
      <c r="T102" s="34">
        <v>1.9311998719380207E-3</v>
      </c>
      <c r="U102" s="34">
        <v>0.80193119987193806</v>
      </c>
      <c r="V102" s="34">
        <v>0.79649931728574308</v>
      </c>
      <c r="W102" s="34">
        <v>322.62</v>
      </c>
      <c r="X102" s="34">
        <v>0.77880462835580522</v>
      </c>
      <c r="Y102" s="34">
        <v>323.39880462835578</v>
      </c>
      <c r="Z102" s="34">
        <v>321.20826217840795</v>
      </c>
      <c r="AB102" s="34">
        <v>85.804000000000016</v>
      </c>
      <c r="AC102" s="34">
        <v>0.20713084226471246</v>
      </c>
      <c r="AD102" s="34">
        <v>86.011130842264734</v>
      </c>
      <c r="AE102" s="34">
        <v>85.428534275482392</v>
      </c>
      <c r="AF102" s="34">
        <v>1.1120000000000001</v>
      </c>
      <c r="AG102" s="34">
        <v>2.6843678219938489E-3</v>
      </c>
      <c r="AH102" s="34">
        <v>1.114684367821994</v>
      </c>
      <c r="AI102" s="34">
        <v>1.107134051027183</v>
      </c>
      <c r="AJ102" s="34">
        <v>4.1249999999999973</v>
      </c>
      <c r="AK102" s="34">
        <v>9.9577493396804124E-3</v>
      </c>
      <c r="AL102" s="34">
        <v>4.1349577493396774</v>
      </c>
      <c r="AM102" s="34">
        <v>4.1069496047546092</v>
      </c>
      <c r="AN102" s="34">
        <v>4.6959999999999997</v>
      </c>
      <c r="AO102" s="34">
        <v>1.1336143248276181E-2</v>
      </c>
      <c r="AP102" s="34">
        <v>4.7073361432482761</v>
      </c>
      <c r="AQ102" s="34">
        <v>4.6754509924673116</v>
      </c>
      <c r="AR102" s="34">
        <v>95.737000000000009</v>
      </c>
      <c r="AS102" s="34">
        <v>0.23110910267466289</v>
      </c>
      <c r="AT102" s="34">
        <v>95.968109102674674</v>
      </c>
      <c r="AU102" s="34">
        <v>95.318068923731488</v>
      </c>
    </row>
    <row r="103" spans="1:47" x14ac:dyDescent="0.3">
      <c r="A103" s="18">
        <v>45416</v>
      </c>
      <c r="B103" s="2">
        <v>19</v>
      </c>
      <c r="C103" s="2" t="s">
        <v>23</v>
      </c>
      <c r="D103" s="9">
        <v>22.227412000000001</v>
      </c>
      <c r="E103">
        <v>6.7303040000000003E-3</v>
      </c>
      <c r="G103" s="34">
        <v>287.96199999999999</v>
      </c>
      <c r="H103" s="34">
        <v>0.79659922613245571</v>
      </c>
      <c r="I103" s="34">
        <v>288.75859922613245</v>
      </c>
      <c r="J103" s="34">
        <v>286.81516607072643</v>
      </c>
      <c r="K103" s="34">
        <v>5.7919999999999989</v>
      </c>
      <c r="L103" s="34">
        <v>1.6022609642102718E-2</v>
      </c>
      <c r="M103" s="34">
        <v>5.8080226096421015</v>
      </c>
      <c r="N103" s="34">
        <v>5.7689328518403373</v>
      </c>
      <c r="O103" s="34">
        <v>29.242000000000001</v>
      </c>
      <c r="P103" s="34">
        <v>8.0893154550132559E-2</v>
      </c>
      <c r="Q103" s="34">
        <v>29.322893154550133</v>
      </c>
      <c r="R103" s="34">
        <v>29.125541169460494</v>
      </c>
      <c r="S103" s="34">
        <v>0.872</v>
      </c>
      <c r="T103" s="34">
        <v>2.4122437168359072E-3</v>
      </c>
      <c r="U103" s="34">
        <v>0.8744122437168359</v>
      </c>
      <c r="V103" s="34">
        <v>0.86852718349529956</v>
      </c>
      <c r="W103" s="34">
        <v>323.86799999999999</v>
      </c>
      <c r="X103" s="34">
        <v>0.89592723404152685</v>
      </c>
      <c r="Y103" s="34">
        <v>324.76392723404149</v>
      </c>
      <c r="Z103" s="34">
        <v>322.57816727552262</v>
      </c>
      <c r="AB103" s="34">
        <v>85.902000000000001</v>
      </c>
      <c r="AC103" s="34">
        <v>0.23763366945371342</v>
      </c>
      <c r="AD103" s="34">
        <v>86.139633669453715</v>
      </c>
      <c r="AE103" s="34">
        <v>85.559887748409665</v>
      </c>
      <c r="AF103" s="34">
        <v>1.157</v>
      </c>
      <c r="AG103" s="34">
        <v>3.2006490600678264E-3</v>
      </c>
      <c r="AH103" s="34">
        <v>1.1602006490600678</v>
      </c>
      <c r="AI103" s="34">
        <v>1.1523921459908963</v>
      </c>
      <c r="AJ103" s="34">
        <v>4.0519999999999978</v>
      </c>
      <c r="AK103" s="34">
        <v>1.1209187546581525E-2</v>
      </c>
      <c r="AL103" s="34">
        <v>4.0632091875465797</v>
      </c>
      <c r="AM103" s="34">
        <v>4.0358625544987987</v>
      </c>
      <c r="AN103" s="34">
        <v>5.0769999999999991</v>
      </c>
      <c r="AO103" s="34">
        <v>1.4044680447678782E-2</v>
      </c>
      <c r="AP103" s="34">
        <v>5.0910446804476779</v>
      </c>
      <c r="AQ103" s="34">
        <v>5.0567804020706824</v>
      </c>
      <c r="AR103" s="34">
        <v>96.187999999999988</v>
      </c>
      <c r="AS103" s="34">
        <v>0.26608818650804156</v>
      </c>
      <c r="AT103" s="34">
        <v>96.454088186508045</v>
      </c>
      <c r="AU103" s="34">
        <v>95.804922850970044</v>
      </c>
    </row>
    <row r="104" spans="1:47" x14ac:dyDescent="0.3">
      <c r="A104" s="18">
        <v>45416</v>
      </c>
      <c r="B104" s="2">
        <v>20</v>
      </c>
      <c r="C104" s="2" t="s">
        <v>23</v>
      </c>
      <c r="D104" s="9">
        <v>20.709098000000001</v>
      </c>
      <c r="E104">
        <v>6.720045E-3</v>
      </c>
      <c r="G104" s="34">
        <v>288.35600000000005</v>
      </c>
      <c r="H104" s="34">
        <v>8.8401772458107805E-2</v>
      </c>
      <c r="I104" s="34">
        <v>288.44440177245815</v>
      </c>
      <c r="J104" s="34">
        <v>286.50604241254916</v>
      </c>
      <c r="K104" s="34">
        <v>5.8680000000000003</v>
      </c>
      <c r="L104" s="34">
        <v>1.7989623964272514E-3</v>
      </c>
      <c r="M104" s="34">
        <v>5.8697989623964277</v>
      </c>
      <c r="N104" s="34">
        <v>5.8303536492281705</v>
      </c>
      <c r="O104" s="34">
        <v>29.172000000000001</v>
      </c>
      <c r="P104" s="34">
        <v>8.9433079462467244E-3</v>
      </c>
      <c r="Q104" s="34">
        <v>29.180943307946247</v>
      </c>
      <c r="R104" s="34">
        <v>28.984846055774398</v>
      </c>
      <c r="S104" s="34">
        <v>1.6740000000000002</v>
      </c>
      <c r="T104" s="34">
        <v>5.1320092904213002E-4</v>
      </c>
      <c r="U104" s="34">
        <v>1.6745132009290422</v>
      </c>
      <c r="V104" s="34">
        <v>1.6632603968657049</v>
      </c>
      <c r="W104" s="34">
        <v>325.07000000000005</v>
      </c>
      <c r="X104" s="34">
        <v>9.9657243729823916E-2</v>
      </c>
      <c r="Y104" s="34">
        <v>325.16965724372983</v>
      </c>
      <c r="Z104" s="34">
        <v>322.98450251441744</v>
      </c>
      <c r="AB104" s="34">
        <v>85.595999999999975</v>
      </c>
      <c r="AC104" s="34">
        <v>2.6241306285716932E-2</v>
      </c>
      <c r="AD104" s="34">
        <v>85.622241306285687</v>
      </c>
      <c r="AE104" s="34">
        <v>85.046855991706593</v>
      </c>
      <c r="AF104" s="34">
        <v>1.222999999999999</v>
      </c>
      <c r="AG104" s="34">
        <v>3.7493711841011016E-4</v>
      </c>
      <c r="AH104" s="34">
        <v>1.2233749371184091</v>
      </c>
      <c r="AI104" s="34">
        <v>1.2151538024891011</v>
      </c>
      <c r="AJ104" s="34">
        <v>4.0649999999999986</v>
      </c>
      <c r="AK104" s="34">
        <v>1.2462137255413726E-3</v>
      </c>
      <c r="AL104" s="34">
        <v>4.06624621372554</v>
      </c>
      <c r="AM104" s="34">
        <v>4.0389208561882244</v>
      </c>
      <c r="AN104" s="34">
        <v>9.7839999999999989</v>
      </c>
      <c r="AO104" s="34">
        <v>2.9994969472808834E-3</v>
      </c>
      <c r="AP104" s="34">
        <v>9.7869994969472796</v>
      </c>
      <c r="AQ104" s="34">
        <v>9.7212304199128159</v>
      </c>
      <c r="AR104" s="34">
        <v>100.66799999999998</v>
      </c>
      <c r="AS104" s="34">
        <v>3.0861954076949298E-2</v>
      </c>
      <c r="AT104" s="34">
        <v>100.6988619540769</v>
      </c>
      <c r="AU104" s="34">
        <v>100.02216107029673</v>
      </c>
    </row>
    <row r="105" spans="1:47" x14ac:dyDescent="0.3">
      <c r="A105" s="18">
        <v>45416</v>
      </c>
      <c r="B105" s="2">
        <v>21</v>
      </c>
      <c r="C105" s="2" t="s">
        <v>23</v>
      </c>
      <c r="D105" s="9">
        <v>25.288557000000001</v>
      </c>
      <c r="E105">
        <v>6.7703019999999997E-3</v>
      </c>
      <c r="G105" s="34">
        <v>291.15399999999983</v>
      </c>
      <c r="H105" s="34">
        <v>1.6990871772891161</v>
      </c>
      <c r="I105" s="34">
        <v>292.85308717728896</v>
      </c>
      <c r="J105" s="34">
        <v>290.87038333546639</v>
      </c>
      <c r="K105" s="34">
        <v>5.9289999999999985</v>
      </c>
      <c r="L105" s="34">
        <v>3.4599860809561858E-2</v>
      </c>
      <c r="M105" s="34">
        <v>5.9635998608095599</v>
      </c>
      <c r="N105" s="34">
        <v>5.9232244887447214</v>
      </c>
      <c r="O105" s="34">
        <v>29.441000000000003</v>
      </c>
      <c r="P105" s="34">
        <v>0.17180882140231252</v>
      </c>
      <c r="Q105" s="34">
        <v>29.612808821402314</v>
      </c>
      <c r="R105" s="34">
        <v>29.412321162613157</v>
      </c>
      <c r="S105" s="34">
        <v>1.6740000000000002</v>
      </c>
      <c r="T105" s="34">
        <v>9.7689605321650483E-3</v>
      </c>
      <c r="U105" s="34">
        <v>1.6837689605321653</v>
      </c>
      <c r="V105" s="34">
        <v>1.6723693361711365</v>
      </c>
      <c r="W105" s="34">
        <v>328.19799999999975</v>
      </c>
      <c r="X105" s="34">
        <v>1.9152648200331557</v>
      </c>
      <c r="Y105" s="34">
        <v>330.11326482003301</v>
      </c>
      <c r="Z105" s="34">
        <v>327.87829832299542</v>
      </c>
      <c r="AB105" s="34">
        <v>86.564000000000007</v>
      </c>
      <c r="AC105" s="34">
        <v>0.50516146923914884</v>
      </c>
      <c r="AD105" s="34">
        <v>87.069161469239162</v>
      </c>
      <c r="AE105" s="34">
        <v>86.479676951205647</v>
      </c>
      <c r="AF105" s="34">
        <v>1.2169999999999999</v>
      </c>
      <c r="AG105" s="34">
        <v>7.1020459782824737E-3</v>
      </c>
      <c r="AH105" s="34">
        <v>1.2241020459782823</v>
      </c>
      <c r="AI105" s="34">
        <v>1.2158145054481915</v>
      </c>
      <c r="AJ105" s="34">
        <v>4.0849999999999982</v>
      </c>
      <c r="AK105" s="34">
        <v>2.3838831406149463E-2</v>
      </c>
      <c r="AL105" s="34">
        <v>4.1088388314061479</v>
      </c>
      <c r="AM105" s="34">
        <v>4.0810207516482011</v>
      </c>
      <c r="AN105" s="34">
        <v>9.7839999999999989</v>
      </c>
      <c r="AO105" s="34">
        <v>5.7096481389906098E-2</v>
      </c>
      <c r="AP105" s="34">
        <v>9.8410964813899042</v>
      </c>
      <c r="AQ105" s="34">
        <v>9.7744692861997571</v>
      </c>
      <c r="AR105" s="34">
        <v>101.65</v>
      </c>
      <c r="AS105" s="34">
        <v>0.59319882801348689</v>
      </c>
      <c r="AT105" s="34">
        <v>102.2431988280135</v>
      </c>
      <c r="AU105" s="34">
        <v>101.5509814945018</v>
      </c>
    </row>
    <row r="106" spans="1:47" x14ac:dyDescent="0.3">
      <c r="A106" s="18">
        <v>45416</v>
      </c>
      <c r="B106" s="2">
        <v>22</v>
      </c>
      <c r="C106" s="2" t="s">
        <v>23</v>
      </c>
      <c r="D106" s="9">
        <v>19.016822000000001</v>
      </c>
      <c r="E106">
        <v>6.8088690000000004E-3</v>
      </c>
      <c r="G106" s="34">
        <v>285.07499999999999</v>
      </c>
      <c r="H106" s="34">
        <v>1.6207232107811473</v>
      </c>
      <c r="I106" s="34">
        <v>286.69572321078113</v>
      </c>
      <c r="J106" s="34">
        <v>284.74364958857865</v>
      </c>
      <c r="K106" s="34">
        <v>5.802999999999999</v>
      </c>
      <c r="L106" s="34">
        <v>3.2991517292512484E-2</v>
      </c>
      <c r="M106" s="34">
        <v>5.8359915172925119</v>
      </c>
      <c r="N106" s="34">
        <v>5.7962550155661559</v>
      </c>
      <c r="O106" s="34">
        <v>28.599999999999998</v>
      </c>
      <c r="P106" s="34">
        <v>0.16259820688710275</v>
      </c>
      <c r="Q106" s="34">
        <v>28.762598206887102</v>
      </c>
      <c r="R106" s="34">
        <v>28.566757443596774</v>
      </c>
      <c r="S106" s="34">
        <v>1.6740000000000002</v>
      </c>
      <c r="T106" s="34">
        <v>9.5171118296856656E-3</v>
      </c>
      <c r="U106" s="34">
        <v>1.6835171118296859</v>
      </c>
      <c r="V106" s="34">
        <v>1.6720542643559793</v>
      </c>
      <c r="W106" s="34">
        <v>321.15199999999999</v>
      </c>
      <c r="X106" s="34">
        <v>1.8258300467904485</v>
      </c>
      <c r="Y106" s="34">
        <v>322.97783004679042</v>
      </c>
      <c r="Z106" s="34">
        <v>320.77871631209757</v>
      </c>
      <c r="AB106" s="34">
        <v>84.59</v>
      </c>
      <c r="AC106" s="34">
        <v>0.48091546575454619</v>
      </c>
      <c r="AD106" s="34">
        <v>85.070915465754553</v>
      </c>
      <c r="AE106" s="34">
        <v>84.491678746638158</v>
      </c>
      <c r="AF106" s="34">
        <v>1.1459999999999992</v>
      </c>
      <c r="AG106" s="34">
        <v>6.515298779462224E-3</v>
      </c>
      <c r="AH106" s="34">
        <v>1.1525152987794616</v>
      </c>
      <c r="AI106" s="34">
        <v>1.1446679730895764</v>
      </c>
      <c r="AJ106" s="34">
        <v>3.9799999999999973</v>
      </c>
      <c r="AK106" s="34">
        <v>2.262730291645694E-2</v>
      </c>
      <c r="AL106" s="34">
        <v>4.0026273029164541</v>
      </c>
      <c r="AM106" s="34">
        <v>3.9753739379550725</v>
      </c>
      <c r="AN106" s="34">
        <v>9.7840000000000007</v>
      </c>
      <c r="AO106" s="34">
        <v>5.5624505460958512E-2</v>
      </c>
      <c r="AP106" s="34">
        <v>9.839624505460959</v>
      </c>
      <c r="AQ106" s="34">
        <v>9.7726277911940862</v>
      </c>
      <c r="AR106" s="34">
        <v>99.500000000000014</v>
      </c>
      <c r="AS106" s="34">
        <v>0.56568257291142388</v>
      </c>
      <c r="AT106" s="34">
        <v>100.06568257291143</v>
      </c>
      <c r="AU106" s="34">
        <v>99.384348448876892</v>
      </c>
    </row>
    <row r="107" spans="1:47" x14ac:dyDescent="0.3">
      <c r="A107" s="18">
        <v>45416</v>
      </c>
      <c r="B107" s="2">
        <v>23</v>
      </c>
      <c r="C107" s="2" t="s">
        <v>23</v>
      </c>
      <c r="D107" s="9">
        <v>15.911573000000001</v>
      </c>
      <c r="E107">
        <v>6.6051549999999997E-3</v>
      </c>
      <c r="G107" s="34">
        <v>266.89299999999997</v>
      </c>
      <c r="H107" s="34">
        <v>1.8523132383659895</v>
      </c>
      <c r="I107" s="34">
        <v>268.74531323836595</v>
      </c>
      <c r="J107" s="34">
        <v>266.97020878890299</v>
      </c>
      <c r="K107" s="34">
        <v>5.4469999999999992</v>
      </c>
      <c r="L107" s="34">
        <v>3.7803727371566676E-2</v>
      </c>
      <c r="M107" s="34">
        <v>5.484803727371566</v>
      </c>
      <c r="N107" s="34">
        <v>5.4485757486076984</v>
      </c>
      <c r="O107" s="34">
        <v>26.869</v>
      </c>
      <c r="P107" s="34">
        <v>0.18647849288537269</v>
      </c>
      <c r="Q107" s="34">
        <v>27.055478492885374</v>
      </c>
      <c r="R107" s="34">
        <v>26.876772863840699</v>
      </c>
      <c r="S107" s="34">
        <v>1.6739999999999999</v>
      </c>
      <c r="T107" s="34">
        <v>1.1618035546172686E-2</v>
      </c>
      <c r="U107" s="34">
        <v>1.6856180355461725</v>
      </c>
      <c r="V107" s="34">
        <v>1.6744842671505944</v>
      </c>
      <c r="W107" s="34">
        <v>300.88299999999992</v>
      </c>
      <c r="X107" s="34">
        <v>2.0882134941691013</v>
      </c>
      <c r="Y107" s="34">
        <v>302.97121349416904</v>
      </c>
      <c r="Z107" s="34">
        <v>300.97004166850201</v>
      </c>
      <c r="AB107" s="34">
        <v>79.103999999999985</v>
      </c>
      <c r="AC107" s="34">
        <v>0.54900423168724244</v>
      </c>
      <c r="AD107" s="34">
        <v>79.653004231687234</v>
      </c>
      <c r="AE107" s="34">
        <v>79.126883792521284</v>
      </c>
      <c r="AF107" s="34">
        <v>1.0610000000000004</v>
      </c>
      <c r="AG107" s="34">
        <v>7.3636414065049128E-3</v>
      </c>
      <c r="AH107" s="34">
        <v>1.0683636414065052</v>
      </c>
      <c r="AI107" s="34">
        <v>1.0613069339586507</v>
      </c>
      <c r="AJ107" s="34">
        <v>3.7539999999999965</v>
      </c>
      <c r="AK107" s="34">
        <v>2.60538264279165E-2</v>
      </c>
      <c r="AL107" s="34">
        <v>3.7800538264279129</v>
      </c>
      <c r="AM107" s="34">
        <v>3.7550859849960134</v>
      </c>
      <c r="AN107" s="34">
        <v>9.7839999999999989</v>
      </c>
      <c r="AO107" s="34">
        <v>6.7903739416818126E-2</v>
      </c>
      <c r="AP107" s="34">
        <v>9.8519037394168176</v>
      </c>
      <c r="AQ107" s="34">
        <v>9.7868303881728895</v>
      </c>
      <c r="AR107" s="34">
        <v>93.702999999999975</v>
      </c>
      <c r="AS107" s="34">
        <v>0.65032543893848205</v>
      </c>
      <c r="AT107" s="34">
        <v>94.353325438938469</v>
      </c>
      <c r="AU107" s="34">
        <v>93.730107099648833</v>
      </c>
    </row>
    <row r="108" spans="1:47" x14ac:dyDescent="0.3">
      <c r="A108" s="18">
        <v>45416</v>
      </c>
      <c r="B108" s="2">
        <v>24</v>
      </c>
      <c r="C108" s="2" t="s">
        <v>23</v>
      </c>
      <c r="D108" s="9">
        <v>12.091635</v>
      </c>
      <c r="E108">
        <v>6.670296E-3</v>
      </c>
      <c r="G108" s="34">
        <v>243.25299999999999</v>
      </c>
      <c r="H108" s="34">
        <v>1.7005122642511648</v>
      </c>
      <c r="I108" s="34">
        <v>244.95351226425115</v>
      </c>
      <c r="J108" s="34">
        <v>243.31959983120896</v>
      </c>
      <c r="K108" s="34">
        <v>4.8600000000000012</v>
      </c>
      <c r="L108" s="34">
        <v>3.3974872269861685E-2</v>
      </c>
      <c r="M108" s="34">
        <v>4.8939748722698626</v>
      </c>
      <c r="N108" s="34">
        <v>4.8613306112552603</v>
      </c>
      <c r="O108" s="34">
        <v>24.4</v>
      </c>
      <c r="P108" s="34">
        <v>0.17057343279519027</v>
      </c>
      <c r="Q108" s="34">
        <v>24.570573432795189</v>
      </c>
      <c r="R108" s="34">
        <v>24.406680435108708</v>
      </c>
      <c r="S108" s="34">
        <v>1.6749999999999998</v>
      </c>
      <c r="T108" s="34">
        <v>1.1709446718522283E-2</v>
      </c>
      <c r="U108" s="34">
        <v>1.6867094467185222</v>
      </c>
      <c r="V108" s="34">
        <v>1.6754585954429133</v>
      </c>
      <c r="W108" s="34">
        <v>274.18799999999999</v>
      </c>
      <c r="X108" s="34">
        <v>1.916770016034739</v>
      </c>
      <c r="Y108" s="34">
        <v>276.10477001603471</v>
      </c>
      <c r="Z108" s="34">
        <v>274.26306947301583</v>
      </c>
      <c r="AB108" s="34">
        <v>71.835000000000022</v>
      </c>
      <c r="AC108" s="34">
        <v>0.5021779731492827</v>
      </c>
      <c r="AD108" s="34">
        <v>72.337177973149309</v>
      </c>
      <c r="AE108" s="34">
        <v>71.854667584263723</v>
      </c>
      <c r="AF108" s="34">
        <v>0.96600000000000041</v>
      </c>
      <c r="AG108" s="34">
        <v>6.7530301672194216E-3</v>
      </c>
      <c r="AH108" s="34">
        <v>0.97275303016721981</v>
      </c>
      <c r="AI108" s="34">
        <v>0.9662644795211075</v>
      </c>
      <c r="AJ108" s="34">
        <v>3.3469999999999978</v>
      </c>
      <c r="AK108" s="34">
        <v>2.3397921293668095E-2</v>
      </c>
      <c r="AL108" s="34">
        <v>3.3703979212936659</v>
      </c>
      <c r="AM108" s="34">
        <v>3.3479163695208523</v>
      </c>
      <c r="AN108" s="34">
        <v>9.7839999999999989</v>
      </c>
      <c r="AO108" s="34">
        <v>6.8397150265087761E-2</v>
      </c>
      <c r="AP108" s="34">
        <v>9.8523971502650873</v>
      </c>
      <c r="AQ108" s="34">
        <v>9.7866787449632628</v>
      </c>
      <c r="AR108" s="34">
        <v>85.932000000000016</v>
      </c>
      <c r="AS108" s="34">
        <v>0.60072607487525798</v>
      </c>
      <c r="AT108" s="34">
        <v>86.532726074875285</v>
      </c>
      <c r="AU108" s="34">
        <v>85.955527178268937</v>
      </c>
    </row>
    <row r="109" spans="1:47" x14ac:dyDescent="0.3">
      <c r="A109" s="18">
        <v>45417</v>
      </c>
      <c r="B109" s="2">
        <v>1</v>
      </c>
      <c r="C109" s="2" t="s">
        <v>23</v>
      </c>
      <c r="D109" s="9">
        <v>11.634148</v>
      </c>
      <c r="E109">
        <v>6.7319520000000002E-3</v>
      </c>
      <c r="G109" s="34">
        <v>219.71700000000001</v>
      </c>
      <c r="H109" s="34">
        <v>2.2233022241672695</v>
      </c>
      <c r="I109" s="34">
        <v>221.94030222416728</v>
      </c>
      <c r="J109" s="34">
        <v>220.4462107627287</v>
      </c>
      <c r="K109" s="34">
        <v>4.4419999999999993</v>
      </c>
      <c r="L109" s="34">
        <v>4.4948312965091497E-2</v>
      </c>
      <c r="M109" s="34">
        <v>4.4869483129650911</v>
      </c>
      <c r="N109" s="34">
        <v>4.4567423922957294</v>
      </c>
      <c r="O109" s="34">
        <v>21.918000000000003</v>
      </c>
      <c r="P109" s="34">
        <v>0.22178683556255643</v>
      </c>
      <c r="Q109" s="34">
        <v>22.13978683556256</v>
      </c>
      <c r="R109" s="34">
        <v>21.990742853295323</v>
      </c>
      <c r="S109" s="34">
        <v>1.675</v>
      </c>
      <c r="T109" s="34">
        <v>1.6949217518353956E-2</v>
      </c>
      <c r="U109" s="34">
        <v>1.6919492175183539</v>
      </c>
      <c r="V109" s="34">
        <v>1.6805590965995829</v>
      </c>
      <c r="W109" s="34">
        <v>247.75200000000004</v>
      </c>
      <c r="X109" s="34">
        <v>2.5069865902132711</v>
      </c>
      <c r="Y109" s="34">
        <v>250.25898659021328</v>
      </c>
      <c r="Z109" s="34">
        <v>248.57425510491933</v>
      </c>
      <c r="AB109" s="34">
        <v>64.494000000000028</v>
      </c>
      <c r="AC109" s="34">
        <v>0.65261064753953457</v>
      </c>
      <c r="AD109" s="34">
        <v>65.146610647539561</v>
      </c>
      <c r="AE109" s="34">
        <v>64.70804679169764</v>
      </c>
      <c r="AF109" s="34">
        <v>0.87200000000000033</v>
      </c>
      <c r="AG109" s="34">
        <v>8.8237120453759123E-3</v>
      </c>
      <c r="AH109" s="34">
        <v>0.88082371204537624</v>
      </c>
      <c r="AI109" s="34">
        <v>0.87489404909542501</v>
      </c>
      <c r="AJ109" s="34">
        <v>2.9729999999999976</v>
      </c>
      <c r="AK109" s="34">
        <v>3.0083596228099266E-2</v>
      </c>
      <c r="AL109" s="34">
        <v>3.0030835962280968</v>
      </c>
      <c r="AM109" s="34">
        <v>2.982866981606302</v>
      </c>
      <c r="AN109" s="34">
        <v>9.7839999999999989</v>
      </c>
      <c r="AO109" s="34">
        <v>9.9003668178850784E-2</v>
      </c>
      <c r="AP109" s="34">
        <v>9.8830036681788496</v>
      </c>
      <c r="AQ109" s="34">
        <v>9.8164717618688453</v>
      </c>
      <c r="AR109" s="34">
        <v>78.123000000000019</v>
      </c>
      <c r="AS109" s="34">
        <v>0.79052162399186054</v>
      </c>
      <c r="AT109" s="34">
        <v>78.913521623991869</v>
      </c>
      <c r="AU109" s="34">
        <v>78.382279584268218</v>
      </c>
    </row>
    <row r="110" spans="1:47" x14ac:dyDescent="0.3">
      <c r="A110" s="18">
        <v>45417</v>
      </c>
      <c r="B110" s="2">
        <v>2</v>
      </c>
      <c r="C110" s="2" t="s">
        <v>23</v>
      </c>
      <c r="D110" s="9">
        <v>11.922526</v>
      </c>
      <c r="E110">
        <v>6.8727190000000002E-3</v>
      </c>
      <c r="G110" s="34">
        <v>201.34299999999999</v>
      </c>
      <c r="H110" s="34">
        <v>2.6747429737392929</v>
      </c>
      <c r="I110" s="34">
        <v>204.01774297373927</v>
      </c>
      <c r="J110" s="34">
        <v>202.61558635526654</v>
      </c>
      <c r="K110" s="34">
        <v>4.0350000000000001</v>
      </c>
      <c r="L110" s="34">
        <v>5.3602995381205436E-2</v>
      </c>
      <c r="M110" s="34">
        <v>4.0886029953812058</v>
      </c>
      <c r="N110" s="34">
        <v>4.0605031758913928</v>
      </c>
      <c r="O110" s="34">
        <v>19.873000000000001</v>
      </c>
      <c r="P110" s="34">
        <v>0.2640030550708044</v>
      </c>
      <c r="Q110" s="34">
        <v>20.137003055070807</v>
      </c>
      <c r="R110" s="34">
        <v>19.998607091571163</v>
      </c>
      <c r="S110" s="34">
        <v>1.675</v>
      </c>
      <c r="T110" s="34">
        <v>2.2251553225159631E-2</v>
      </c>
      <c r="U110" s="34">
        <v>1.6972515532251597</v>
      </c>
      <c r="V110" s="34">
        <v>1.6855868202275297</v>
      </c>
      <c r="W110" s="34">
        <v>226.92599999999999</v>
      </c>
      <c r="X110" s="34">
        <v>3.0146005774164628</v>
      </c>
      <c r="Y110" s="34">
        <v>229.94060057741643</v>
      </c>
      <c r="Z110" s="34">
        <v>228.36028344295664</v>
      </c>
      <c r="AB110" s="34">
        <v>59.218000000000004</v>
      </c>
      <c r="AC110" s="34">
        <v>0.78668207694776304</v>
      </c>
      <c r="AD110" s="34">
        <v>60.004682076947766</v>
      </c>
      <c r="AE110" s="34">
        <v>59.592286758348571</v>
      </c>
      <c r="AF110" s="34">
        <v>0.79800000000000026</v>
      </c>
      <c r="AG110" s="34">
        <v>1.0601038491747697E-2</v>
      </c>
      <c r="AH110" s="34">
        <v>0.80860103849174791</v>
      </c>
      <c r="AI110" s="34">
        <v>0.80304375077108592</v>
      </c>
      <c r="AJ110" s="34">
        <v>2.7319999999999971</v>
      </c>
      <c r="AK110" s="34">
        <v>3.6293279648439432E-2</v>
      </c>
      <c r="AL110" s="34">
        <v>2.7682932796484367</v>
      </c>
      <c r="AM110" s="34">
        <v>2.7492675778278248</v>
      </c>
      <c r="AN110" s="34">
        <v>9.7839999999999989</v>
      </c>
      <c r="AO110" s="34">
        <v>0.12997563985370852</v>
      </c>
      <c r="AP110" s="34">
        <v>9.9139756398537067</v>
      </c>
      <c r="AQ110" s="34">
        <v>9.8458396711081466</v>
      </c>
      <c r="AR110" s="34">
        <v>72.532000000000011</v>
      </c>
      <c r="AS110" s="34">
        <v>0.96355203494165864</v>
      </c>
      <c r="AT110" s="34">
        <v>73.495552034941667</v>
      </c>
      <c r="AU110" s="34">
        <v>72.990437758055634</v>
      </c>
    </row>
    <row r="111" spans="1:47" x14ac:dyDescent="0.3">
      <c r="A111" s="18">
        <v>45417</v>
      </c>
      <c r="B111" s="2">
        <v>3</v>
      </c>
      <c r="C111" s="2" t="s">
        <v>23</v>
      </c>
      <c r="D111" s="9">
        <v>10.907596</v>
      </c>
      <c r="E111">
        <v>6.6593290000000003E-3</v>
      </c>
      <c r="G111" s="34">
        <v>189.72400000000002</v>
      </c>
      <c r="H111" s="34">
        <v>2.6921566574959832</v>
      </c>
      <c r="I111" s="34">
        <v>192.416156657496</v>
      </c>
      <c r="J111" s="34">
        <v>191.1347941653982</v>
      </c>
      <c r="K111" s="34">
        <v>3.7879999999999998</v>
      </c>
      <c r="L111" s="34">
        <v>5.375118286877139E-2</v>
      </c>
      <c r="M111" s="34">
        <v>3.8417511828687712</v>
      </c>
      <c r="N111" s="34">
        <v>3.8161676978059087</v>
      </c>
      <c r="O111" s="34">
        <v>18.576999999999998</v>
      </c>
      <c r="P111" s="34">
        <v>0.26360499581656971</v>
      </c>
      <c r="Q111" s="34">
        <v>18.84060499581657</v>
      </c>
      <c r="R111" s="34">
        <v>18.715139208590383</v>
      </c>
      <c r="S111" s="34">
        <v>1.6739999999999999</v>
      </c>
      <c r="T111" s="34">
        <v>2.3753822629969192E-2</v>
      </c>
      <c r="U111" s="34">
        <v>1.6977538226299691</v>
      </c>
      <c r="V111" s="34">
        <v>1.6864479213640684</v>
      </c>
      <c r="W111" s="34">
        <v>213.76300000000003</v>
      </c>
      <c r="X111" s="34">
        <v>3.0332666588112933</v>
      </c>
      <c r="Y111" s="34">
        <v>216.79626665881131</v>
      </c>
      <c r="Z111" s="34">
        <v>215.35254899315856</v>
      </c>
      <c r="AB111" s="34">
        <v>55.903000000000027</v>
      </c>
      <c r="AC111" s="34">
        <v>0.79325564306043517</v>
      </c>
      <c r="AD111" s="34">
        <v>56.696255643060461</v>
      </c>
      <c r="AE111" s="34">
        <v>56.318696623665218</v>
      </c>
      <c r="AF111" s="34">
        <v>0.75200000000000011</v>
      </c>
      <c r="AG111" s="34">
        <v>1.0670773367823679E-2</v>
      </c>
      <c r="AH111" s="34">
        <v>0.76267077336782374</v>
      </c>
      <c r="AI111" s="34">
        <v>0.75759189776928293</v>
      </c>
      <c r="AJ111" s="34">
        <v>2.5339999999999989</v>
      </c>
      <c r="AK111" s="34">
        <v>3.5957100683597316E-2</v>
      </c>
      <c r="AL111" s="34">
        <v>2.5699571006835962</v>
      </c>
      <c r="AM111" s="34">
        <v>2.5528429108342579</v>
      </c>
      <c r="AN111" s="34">
        <v>9.7839999999999989</v>
      </c>
      <c r="AO111" s="34">
        <v>0.13883357264732293</v>
      </c>
      <c r="AP111" s="34">
        <v>9.9228335726473222</v>
      </c>
      <c r="AQ111" s="34">
        <v>9.8567541592748178</v>
      </c>
      <c r="AR111" s="34">
        <v>68.973000000000027</v>
      </c>
      <c r="AS111" s="34">
        <v>0.97871708975917904</v>
      </c>
      <c r="AT111" s="34">
        <v>69.9517170897592</v>
      </c>
      <c r="AU111" s="34">
        <v>69.485885591543578</v>
      </c>
    </row>
    <row r="112" spans="1:47" x14ac:dyDescent="0.3">
      <c r="A112" s="18">
        <v>45417</v>
      </c>
      <c r="B112" s="2">
        <v>4</v>
      </c>
      <c r="C112" s="2" t="s">
        <v>23</v>
      </c>
      <c r="D112" s="9">
        <v>10.534932</v>
      </c>
      <c r="E112">
        <v>6.5845909999999999E-3</v>
      </c>
      <c r="G112" s="34">
        <v>182.15099999999998</v>
      </c>
      <c r="H112" s="34">
        <v>2.3773549847326629</v>
      </c>
      <c r="I112" s="34">
        <v>184.52835498473266</v>
      </c>
      <c r="J112" s="34">
        <v>183.3133112392554</v>
      </c>
      <c r="K112" s="34">
        <v>3.6509999999999998</v>
      </c>
      <c r="L112" s="34">
        <v>4.7651251155683763E-2</v>
      </c>
      <c r="M112" s="34">
        <v>3.6986512511556837</v>
      </c>
      <c r="N112" s="34">
        <v>3.6742971454151854</v>
      </c>
      <c r="O112" s="34">
        <v>17.760999999999999</v>
      </c>
      <c r="P112" s="34">
        <v>0.23180878438129263</v>
      </c>
      <c r="Q112" s="34">
        <v>17.992808784381292</v>
      </c>
      <c r="R112" s="34">
        <v>17.874333497594936</v>
      </c>
      <c r="S112" s="34">
        <v>1.6740000000000002</v>
      </c>
      <c r="T112" s="34">
        <v>2.1848314005646297E-2</v>
      </c>
      <c r="U112" s="34">
        <v>1.6958483140056464</v>
      </c>
      <c r="V112" s="34">
        <v>1.6846818464598796</v>
      </c>
      <c r="W112" s="34">
        <v>205.23699999999999</v>
      </c>
      <c r="X112" s="34">
        <v>2.6786633342752859</v>
      </c>
      <c r="Y112" s="34">
        <v>207.91566333427528</v>
      </c>
      <c r="Z112" s="34">
        <v>206.54662372872539</v>
      </c>
      <c r="AB112" s="34">
        <v>53.978999999999999</v>
      </c>
      <c r="AC112" s="34">
        <v>0.70451023997059825</v>
      </c>
      <c r="AD112" s="34">
        <v>54.683510239970595</v>
      </c>
      <c r="AE112" s="34">
        <v>54.323441690596077</v>
      </c>
      <c r="AF112" s="34">
        <v>0.73800000000000021</v>
      </c>
      <c r="AG112" s="34">
        <v>9.63205241109138E-3</v>
      </c>
      <c r="AH112" s="34">
        <v>0.74763205241109154</v>
      </c>
      <c r="AI112" s="34">
        <v>0.74270920112747396</v>
      </c>
      <c r="AJ112" s="34">
        <v>2.4909999999999997</v>
      </c>
      <c r="AK112" s="34">
        <v>3.2511439777816557E-2</v>
      </c>
      <c r="AL112" s="34">
        <v>2.523511439777816</v>
      </c>
      <c r="AM112" s="34">
        <v>2.506895149063058</v>
      </c>
      <c r="AN112" s="34">
        <v>9.7839999999999989</v>
      </c>
      <c r="AO112" s="34">
        <v>0.12769647803539028</v>
      </c>
      <c r="AP112" s="34">
        <v>9.91169647803539</v>
      </c>
      <c r="AQ112" s="34">
        <v>9.8464320106113874</v>
      </c>
      <c r="AR112" s="34">
        <v>66.99199999999999</v>
      </c>
      <c r="AS112" s="34">
        <v>0.87435021019489645</v>
      </c>
      <c r="AT112" s="34">
        <v>67.866350210194895</v>
      </c>
      <c r="AU112" s="34">
        <v>67.419478051397988</v>
      </c>
    </row>
    <row r="113" spans="1:47" x14ac:dyDescent="0.3">
      <c r="A113" s="18">
        <v>45417</v>
      </c>
      <c r="B113" s="2">
        <v>5</v>
      </c>
      <c r="C113" s="2" t="s">
        <v>23</v>
      </c>
      <c r="D113" s="9">
        <v>10.694629000000001</v>
      </c>
      <c r="E113">
        <v>6.5965859999999998E-3</v>
      </c>
      <c r="G113" s="34">
        <v>178.60400000000001</v>
      </c>
      <c r="H113" s="34">
        <v>2.2094834473950722</v>
      </c>
      <c r="I113" s="34">
        <v>180.81348344739507</v>
      </c>
      <c r="J113" s="34">
        <v>179.62073175387476</v>
      </c>
      <c r="K113" s="34">
        <v>3.5509999999999997</v>
      </c>
      <c r="L113" s="34">
        <v>4.3928891411725943E-2</v>
      </c>
      <c r="M113" s="34">
        <v>3.5949288914117257</v>
      </c>
      <c r="N113" s="34">
        <v>3.5712146338156434</v>
      </c>
      <c r="O113" s="34">
        <v>17.492999999999999</v>
      </c>
      <c r="P113" s="34">
        <v>0.21640329413272938</v>
      </c>
      <c r="Q113" s="34">
        <v>17.709403294132727</v>
      </c>
      <c r="R113" s="34">
        <v>17.592581692294296</v>
      </c>
      <c r="S113" s="34">
        <v>1.6740000000000002</v>
      </c>
      <c r="T113" s="34">
        <v>2.0708804343348142E-2</v>
      </c>
      <c r="U113" s="34">
        <v>1.6947088043433483</v>
      </c>
      <c r="V113" s="34">
        <v>1.6835295119705402</v>
      </c>
      <c r="W113" s="34">
        <v>201.322</v>
      </c>
      <c r="X113" s="34">
        <v>2.4905244372828759</v>
      </c>
      <c r="Y113" s="34">
        <v>203.81252443728286</v>
      </c>
      <c r="Z113" s="34">
        <v>202.46805759195524</v>
      </c>
      <c r="AB113" s="34">
        <v>53.217000000000006</v>
      </c>
      <c r="AC113" s="34">
        <v>0.65833957033450308</v>
      </c>
      <c r="AD113" s="34">
        <v>53.875339570334511</v>
      </c>
      <c r="AE113" s="34">
        <v>53.519946259579598</v>
      </c>
      <c r="AF113" s="34">
        <v>0.7300000000000002</v>
      </c>
      <c r="AG113" s="34">
        <v>9.030721129417052E-3</v>
      </c>
      <c r="AH113" s="34">
        <v>0.73903072112941726</v>
      </c>
      <c r="AI113" s="34">
        <v>0.734155641420845</v>
      </c>
      <c r="AJ113" s="34">
        <v>2.4369999999999989</v>
      </c>
      <c r="AK113" s="34">
        <v>3.0147763551218277E-2</v>
      </c>
      <c r="AL113" s="34">
        <v>2.4671477635512171</v>
      </c>
      <c r="AM113" s="34">
        <v>2.4508730111542438</v>
      </c>
      <c r="AN113" s="34">
        <v>9.7839999999999989</v>
      </c>
      <c r="AO113" s="34">
        <v>0.12103640483591288</v>
      </c>
      <c r="AP113" s="34">
        <v>9.9050364048359114</v>
      </c>
      <c r="AQ113" s="34">
        <v>9.8396969803582799</v>
      </c>
      <c r="AR113" s="34">
        <v>66.168000000000006</v>
      </c>
      <c r="AS113" s="34">
        <v>0.81855445985105124</v>
      </c>
      <c r="AT113" s="34">
        <v>66.98655445985105</v>
      </c>
      <c r="AU113" s="34">
        <v>66.544671892512966</v>
      </c>
    </row>
    <row r="114" spans="1:47" x14ac:dyDescent="0.3">
      <c r="A114" s="18">
        <v>45417</v>
      </c>
      <c r="B114" s="2">
        <v>6</v>
      </c>
      <c r="C114" s="2" t="s">
        <v>23</v>
      </c>
      <c r="D114" s="9">
        <v>11.063447</v>
      </c>
      <c r="E114">
        <v>6.621989E-3</v>
      </c>
      <c r="G114" s="34">
        <v>179.08699999999999</v>
      </c>
      <c r="H114" s="34">
        <v>2.3097183954079328</v>
      </c>
      <c r="I114" s="34">
        <v>181.39671839540793</v>
      </c>
      <c r="J114" s="34">
        <v>180.19551132155743</v>
      </c>
      <c r="K114" s="34">
        <v>3.5579999999999998</v>
      </c>
      <c r="L114" s="34">
        <v>4.5888188706390887E-2</v>
      </c>
      <c r="M114" s="34">
        <v>3.6038881887063905</v>
      </c>
      <c r="N114" s="34">
        <v>3.5800232807635468</v>
      </c>
      <c r="O114" s="34">
        <v>17.824999999999996</v>
      </c>
      <c r="P114" s="34">
        <v>0.22989234505098857</v>
      </c>
      <c r="Q114" s="34">
        <v>18.054892345050984</v>
      </c>
      <c r="R114" s="34">
        <v>17.935333046545871</v>
      </c>
      <c r="S114" s="34">
        <v>1.6740000000000002</v>
      </c>
      <c r="T114" s="34">
        <v>2.1589889796092849E-2</v>
      </c>
      <c r="U114" s="34">
        <v>1.695589889796093</v>
      </c>
      <c r="V114" s="34">
        <v>1.6843617121973522</v>
      </c>
      <c r="W114" s="34">
        <v>202.14399999999998</v>
      </c>
      <c r="X114" s="34">
        <v>2.6070888189614054</v>
      </c>
      <c r="Y114" s="34">
        <v>204.75108881896136</v>
      </c>
      <c r="Z114" s="34">
        <v>203.39522936106422</v>
      </c>
      <c r="AB114" s="34">
        <v>53.655999999999992</v>
      </c>
      <c r="AC114" s="34">
        <v>0.69201142586568543</v>
      </c>
      <c r="AD114" s="34">
        <v>54.348011425865678</v>
      </c>
      <c r="AE114" s="34">
        <v>53.988119492031721</v>
      </c>
      <c r="AF114" s="34">
        <v>0.74400000000000022</v>
      </c>
      <c r="AG114" s="34">
        <v>9.5955065760412669E-3</v>
      </c>
      <c r="AH114" s="34">
        <v>0.75359550657604146</v>
      </c>
      <c r="AI114" s="34">
        <v>0.74860520542104547</v>
      </c>
      <c r="AJ114" s="34">
        <v>2.5049999999999968</v>
      </c>
      <c r="AK114" s="34">
        <v>3.2307451576590505E-2</v>
      </c>
      <c r="AL114" s="34">
        <v>2.5373074515765874</v>
      </c>
      <c r="AM114" s="34">
        <v>2.5205054295426295</v>
      </c>
      <c r="AN114" s="34">
        <v>9.7839999999999989</v>
      </c>
      <c r="AO114" s="34">
        <v>0.12618607034944584</v>
      </c>
      <c r="AP114" s="34">
        <v>9.9101860703494449</v>
      </c>
      <c r="AQ114" s="34">
        <v>9.8445609272036378</v>
      </c>
      <c r="AR114" s="34">
        <v>66.688999999999993</v>
      </c>
      <c r="AS114" s="34">
        <v>0.86010045436776306</v>
      </c>
      <c r="AT114" s="34">
        <v>67.549100454367746</v>
      </c>
      <c r="AU114" s="34">
        <v>67.101791054199026</v>
      </c>
    </row>
    <row r="115" spans="1:47" x14ac:dyDescent="0.3">
      <c r="A115" s="18">
        <v>45417</v>
      </c>
      <c r="B115" s="2">
        <v>7</v>
      </c>
      <c r="C115" s="2" t="s">
        <v>23</v>
      </c>
      <c r="D115" s="9">
        <v>11.278421</v>
      </c>
      <c r="E115">
        <v>6.5870879999999996E-3</v>
      </c>
      <c r="G115" s="34">
        <v>184.50700000000006</v>
      </c>
      <c r="H115" s="34">
        <v>1.0394988707959791</v>
      </c>
      <c r="I115" s="34">
        <v>185.54649887079603</v>
      </c>
      <c r="J115" s="34">
        <v>184.3242877546422</v>
      </c>
      <c r="K115" s="34">
        <v>3.7069999999999994</v>
      </c>
      <c r="L115" s="34">
        <v>2.0884965416166829E-2</v>
      </c>
      <c r="M115" s="34">
        <v>3.7278849654161661</v>
      </c>
      <c r="N115" s="34">
        <v>3.7033290590950929</v>
      </c>
      <c r="O115" s="34">
        <v>18.867999999999999</v>
      </c>
      <c r="P115" s="34">
        <v>0.10630092459461443</v>
      </c>
      <c r="Q115" s="34">
        <v>18.974300924594612</v>
      </c>
      <c r="R115" s="34">
        <v>18.849315534665827</v>
      </c>
      <c r="S115" s="34">
        <v>1.6740000000000002</v>
      </c>
      <c r="T115" s="34">
        <v>9.4311929071117552E-3</v>
      </c>
      <c r="U115" s="34">
        <v>1.683431192907112</v>
      </c>
      <c r="V115" s="34">
        <v>1.6723422834974879</v>
      </c>
      <c r="W115" s="34">
        <v>208.75600000000006</v>
      </c>
      <c r="X115" s="34">
        <v>1.1761159537138723</v>
      </c>
      <c r="Y115" s="34">
        <v>209.93211595371392</v>
      </c>
      <c r="Z115" s="34">
        <v>208.54927463190063</v>
      </c>
      <c r="AB115" s="34">
        <v>55.987999999999992</v>
      </c>
      <c r="AC115" s="34">
        <v>0.3154322750796732</v>
      </c>
      <c r="AD115" s="34">
        <v>56.303432275079665</v>
      </c>
      <c r="AE115" s="34">
        <v>55.932556611981674</v>
      </c>
      <c r="AF115" s="34">
        <v>0.78600000000000014</v>
      </c>
      <c r="AG115" s="34">
        <v>4.4282662036976353E-3</v>
      </c>
      <c r="AH115" s="34">
        <v>0.79042826620369777</v>
      </c>
      <c r="AI115" s="34">
        <v>0.78522164565652663</v>
      </c>
      <c r="AJ115" s="34">
        <v>2.6439999999999979</v>
      </c>
      <c r="AK115" s="34">
        <v>1.4896101580886178E-2</v>
      </c>
      <c r="AL115" s="34">
        <v>2.6588961015808841</v>
      </c>
      <c r="AM115" s="34">
        <v>2.641381718976914</v>
      </c>
      <c r="AN115" s="34">
        <v>9.7829999999999995</v>
      </c>
      <c r="AO115" s="34">
        <v>5.5116702634572461E-2</v>
      </c>
      <c r="AP115" s="34">
        <v>9.8381167026345722</v>
      </c>
      <c r="AQ115" s="34">
        <v>9.7733121621600496</v>
      </c>
      <c r="AR115" s="34">
        <v>69.200999999999993</v>
      </c>
      <c r="AS115" s="34">
        <v>0.38987334549882946</v>
      </c>
      <c r="AT115" s="34">
        <v>69.590873345498821</v>
      </c>
      <c r="AU115" s="34">
        <v>69.132472138775171</v>
      </c>
    </row>
    <row r="116" spans="1:47" x14ac:dyDescent="0.3">
      <c r="A116" s="18">
        <v>45417</v>
      </c>
      <c r="B116" s="2">
        <v>8</v>
      </c>
      <c r="C116" s="2" t="s">
        <v>23</v>
      </c>
      <c r="D116" s="9">
        <v>12.244119</v>
      </c>
      <c r="E116">
        <v>6.503862E-3</v>
      </c>
      <c r="G116" s="34">
        <v>198.96100000000001</v>
      </c>
      <c r="H116" s="34">
        <v>1.8479678963489747</v>
      </c>
      <c r="I116" s="34">
        <v>200.80896789634897</v>
      </c>
      <c r="J116" s="34">
        <v>199.50293408078869</v>
      </c>
      <c r="K116" s="34">
        <v>4.0109999999999992</v>
      </c>
      <c r="L116" s="34">
        <v>3.7254533462616979E-2</v>
      </c>
      <c r="M116" s="34">
        <v>4.0482545334626163</v>
      </c>
      <c r="N116" s="34">
        <v>4.0219252446361011</v>
      </c>
      <c r="O116" s="34">
        <v>21.076000000000004</v>
      </c>
      <c r="P116" s="34">
        <v>0.19575580834158957</v>
      </c>
      <c r="Q116" s="34">
        <v>21.271755808341595</v>
      </c>
      <c r="R116" s="34">
        <v>21.133407244066444</v>
      </c>
      <c r="S116" s="34">
        <v>0.24600000000000002</v>
      </c>
      <c r="T116" s="34">
        <v>2.2848704143115881E-3</v>
      </c>
      <c r="U116" s="34">
        <v>0.2482848704143116</v>
      </c>
      <c r="V116" s="34">
        <v>0.24667005988044904</v>
      </c>
      <c r="W116" s="34">
        <v>224.29400000000001</v>
      </c>
      <c r="X116" s="34">
        <v>2.0832631085674933</v>
      </c>
      <c r="Y116" s="34">
        <v>226.37726310856752</v>
      </c>
      <c r="Z116" s="34">
        <v>224.90493662937166</v>
      </c>
      <c r="AB116" s="34">
        <v>60.822999999999965</v>
      </c>
      <c r="AC116" s="34">
        <v>0.56492956589298216</v>
      </c>
      <c r="AD116" s="34">
        <v>61.387929565892946</v>
      </c>
      <c r="AE116" s="34">
        <v>60.988670943530657</v>
      </c>
      <c r="AF116" s="34">
        <v>0.93600000000000017</v>
      </c>
      <c r="AG116" s="34">
        <v>8.6936532837221404E-3</v>
      </c>
      <c r="AH116" s="34">
        <v>0.94469365328372235</v>
      </c>
      <c r="AI116" s="34">
        <v>0.93854949613048921</v>
      </c>
      <c r="AJ116" s="34">
        <v>3.0199999999999969</v>
      </c>
      <c r="AK116" s="34">
        <v>2.8050035167564991E-2</v>
      </c>
      <c r="AL116" s="34">
        <v>3.0480500351675621</v>
      </c>
      <c r="AM116" s="34">
        <v>3.0282259383697374</v>
      </c>
      <c r="AN116" s="34">
        <v>1.4410000000000001</v>
      </c>
      <c r="AO116" s="34">
        <v>1.3384139296841454E-2</v>
      </c>
      <c r="AP116" s="34">
        <v>1.4543841392968415</v>
      </c>
      <c r="AQ116" s="34">
        <v>1.444925025559866</v>
      </c>
      <c r="AR116" s="34">
        <v>66.21999999999997</v>
      </c>
      <c r="AS116" s="34">
        <v>0.61505739364111078</v>
      </c>
      <c r="AT116" s="34">
        <v>66.835057393641065</v>
      </c>
      <c r="AU116" s="34">
        <v>66.400371403590754</v>
      </c>
    </row>
    <row r="117" spans="1:47" x14ac:dyDescent="0.3">
      <c r="A117" s="18">
        <v>45417</v>
      </c>
      <c r="B117" s="2">
        <v>9</v>
      </c>
      <c r="C117" s="2" t="s">
        <v>23</v>
      </c>
      <c r="D117" s="9">
        <v>17.146781000000001</v>
      </c>
      <c r="E117">
        <v>6.6780030000000001E-3</v>
      </c>
      <c r="G117" s="34">
        <v>219.49</v>
      </c>
      <c r="H117" s="34">
        <v>2.3145189963394746</v>
      </c>
      <c r="I117" s="34">
        <v>221.80451899633948</v>
      </c>
      <c r="J117" s="34">
        <v>220.32330775306838</v>
      </c>
      <c r="K117" s="34">
        <v>4.5019999999999998</v>
      </c>
      <c r="L117" s="34">
        <v>4.7473527365803972E-2</v>
      </c>
      <c r="M117" s="34">
        <v>4.5494735273658033</v>
      </c>
      <c r="N117" s="34">
        <v>4.519092129501634</v>
      </c>
      <c r="O117" s="34">
        <v>24.103000000000005</v>
      </c>
      <c r="P117" s="34">
        <v>0.25416579966636466</v>
      </c>
      <c r="Q117" s="34">
        <v>24.357165799666369</v>
      </c>
      <c r="R117" s="34">
        <v>24.194508573384699</v>
      </c>
      <c r="S117" s="34">
        <v>0</v>
      </c>
      <c r="T117" s="34">
        <v>0</v>
      </c>
      <c r="U117" s="34">
        <v>0</v>
      </c>
      <c r="V117" s="34">
        <v>0</v>
      </c>
      <c r="W117" s="34">
        <v>248.09500000000003</v>
      </c>
      <c r="X117" s="34">
        <v>2.6161583233716432</v>
      </c>
      <c r="Y117" s="34">
        <v>250.71115832337165</v>
      </c>
      <c r="Z117" s="34">
        <v>249.03690845595472</v>
      </c>
      <c r="AB117" s="34">
        <v>67.10599999999998</v>
      </c>
      <c r="AC117" s="34">
        <v>0.70763183638597082</v>
      </c>
      <c r="AD117" s="34">
        <v>67.813631836385952</v>
      </c>
      <c r="AE117" s="34">
        <v>67.360772199541671</v>
      </c>
      <c r="AF117" s="34">
        <v>1.0620000000000001</v>
      </c>
      <c r="AG117" s="34">
        <v>1.1198775224896453E-2</v>
      </c>
      <c r="AH117" s="34">
        <v>1.0731987752248966</v>
      </c>
      <c r="AI117" s="34">
        <v>1.0660319505843485</v>
      </c>
      <c r="AJ117" s="34">
        <v>3.3909999999999991</v>
      </c>
      <c r="AK117" s="34">
        <v>3.5758047822621333E-2</v>
      </c>
      <c r="AL117" s="34">
        <v>3.4267580478226205</v>
      </c>
      <c r="AM117" s="34">
        <v>3.4038741472989869</v>
      </c>
      <c r="AN117" s="34">
        <v>2E-3</v>
      </c>
      <c r="AO117" s="34">
        <v>2.1089972174946235E-5</v>
      </c>
      <c r="AP117" s="34">
        <v>2.0210899721749462E-3</v>
      </c>
      <c r="AQ117" s="34">
        <v>2.0075931272774922E-3</v>
      </c>
      <c r="AR117" s="34">
        <v>71.560999999999979</v>
      </c>
      <c r="AS117" s="34">
        <v>0.75460974940566361</v>
      </c>
      <c r="AT117" s="34">
        <v>72.315609749405638</v>
      </c>
      <c r="AU117" s="34">
        <v>71.832685890552284</v>
      </c>
    </row>
    <row r="118" spans="1:47" x14ac:dyDescent="0.3">
      <c r="A118" s="18">
        <v>45417</v>
      </c>
      <c r="B118" s="2">
        <v>10</v>
      </c>
      <c r="C118" s="2" t="s">
        <v>23</v>
      </c>
      <c r="D118" s="9">
        <v>20.436430999999999</v>
      </c>
      <c r="E118">
        <v>6.6302349999999999E-3</v>
      </c>
      <c r="G118" s="34">
        <v>235.607</v>
      </c>
      <c r="H118" s="34">
        <v>1.7858921438243169</v>
      </c>
      <c r="I118" s="34">
        <v>237.39289214382433</v>
      </c>
      <c r="J118" s="34">
        <v>235.8189214815811</v>
      </c>
      <c r="K118" s="34">
        <v>4.9109999999999996</v>
      </c>
      <c r="L118" s="34">
        <v>3.722519415094297E-2</v>
      </c>
      <c r="M118" s="34">
        <v>4.9482251941509423</v>
      </c>
      <c r="N118" s="34">
        <v>4.9154172982808007</v>
      </c>
      <c r="O118" s="34">
        <v>26.734000000000005</v>
      </c>
      <c r="P118" s="34">
        <v>0.20264270829389322</v>
      </c>
      <c r="Q118" s="34">
        <v>26.936642708293899</v>
      </c>
      <c r="R118" s="34">
        <v>26.758046437026874</v>
      </c>
      <c r="S118" s="34">
        <v>0</v>
      </c>
      <c r="T118" s="34">
        <v>0</v>
      </c>
      <c r="U118" s="34">
        <v>0</v>
      </c>
      <c r="V118" s="34">
        <v>0</v>
      </c>
      <c r="W118" s="34">
        <v>267.25200000000001</v>
      </c>
      <c r="X118" s="34">
        <v>2.025760046269153</v>
      </c>
      <c r="Y118" s="34">
        <v>269.27776004626918</v>
      </c>
      <c r="Z118" s="34">
        <v>267.49238521688875</v>
      </c>
      <c r="AB118" s="34">
        <v>70.814999999999984</v>
      </c>
      <c r="AC118" s="34">
        <v>0.5367750201179039</v>
      </c>
      <c r="AD118" s="34">
        <v>71.351775020117884</v>
      </c>
      <c r="AE118" s="34">
        <v>70.878695984067363</v>
      </c>
      <c r="AF118" s="34">
        <v>1.0529999999999997</v>
      </c>
      <c r="AG118" s="34">
        <v>7.9817001508741478E-3</v>
      </c>
      <c r="AH118" s="34">
        <v>1.0609817001508739</v>
      </c>
      <c r="AI118" s="34">
        <v>1.0539471421481741</v>
      </c>
      <c r="AJ118" s="34">
        <v>3.7219999999999991</v>
      </c>
      <c r="AK118" s="34">
        <v>2.8212619146774528E-2</v>
      </c>
      <c r="AL118" s="34">
        <v>3.7502126191467737</v>
      </c>
      <c r="AM118" s="34">
        <v>3.7253478281818651</v>
      </c>
      <c r="AN118" s="34">
        <v>0</v>
      </c>
      <c r="AO118" s="34">
        <v>0</v>
      </c>
      <c r="AP118" s="34">
        <v>0</v>
      </c>
      <c r="AQ118" s="34">
        <v>0</v>
      </c>
      <c r="AR118" s="34">
        <v>75.589999999999975</v>
      </c>
      <c r="AS118" s="34">
        <v>0.57296933941555261</v>
      </c>
      <c r="AT118" s="34">
        <v>76.16296933941554</v>
      </c>
      <c r="AU118" s="34">
        <v>75.657990954397405</v>
      </c>
    </row>
    <row r="119" spans="1:47" x14ac:dyDescent="0.3">
      <c r="A119" s="18">
        <v>45417</v>
      </c>
      <c r="B119" s="2">
        <v>11</v>
      </c>
      <c r="C119" s="2" t="s">
        <v>23</v>
      </c>
      <c r="D119" s="9">
        <v>18.351786000000001</v>
      </c>
      <c r="E119">
        <v>6.8871490000000004E-3</v>
      </c>
      <c r="G119" s="34">
        <v>246.762</v>
      </c>
      <c r="H119" s="34">
        <v>0.97313498338802629</v>
      </c>
      <c r="I119" s="34">
        <v>247.73513498338804</v>
      </c>
      <c r="J119" s="34">
        <v>246.02894619622234</v>
      </c>
      <c r="K119" s="34">
        <v>5.0890000000000004</v>
      </c>
      <c r="L119" s="34">
        <v>2.0069070320639589E-2</v>
      </c>
      <c r="M119" s="34">
        <v>5.1090690703206398</v>
      </c>
      <c r="N119" s="34">
        <v>5.0738821503820501</v>
      </c>
      <c r="O119" s="34">
        <v>28.288999999999998</v>
      </c>
      <c r="P119" s="34">
        <v>0.11156100025556559</v>
      </c>
      <c r="Q119" s="34">
        <v>28.400561000255564</v>
      </c>
      <c r="R119" s="34">
        <v>28.204962104963215</v>
      </c>
      <c r="S119" s="34">
        <v>0</v>
      </c>
      <c r="T119" s="34">
        <v>0</v>
      </c>
      <c r="U119" s="34">
        <v>0</v>
      </c>
      <c r="V119" s="34">
        <v>0</v>
      </c>
      <c r="W119" s="34">
        <v>280.14</v>
      </c>
      <c r="X119" s="34">
        <v>1.1047650539642313</v>
      </c>
      <c r="Y119" s="34">
        <v>281.24476505396422</v>
      </c>
      <c r="Z119" s="34">
        <v>279.3077904515676</v>
      </c>
      <c r="AB119" s="34">
        <v>73.013999999999996</v>
      </c>
      <c r="AC119" s="34">
        <v>0.28793930052882272</v>
      </c>
      <c r="AD119" s="34">
        <v>73.301939300528815</v>
      </c>
      <c r="AE119" s="34">
        <v>72.797097922577123</v>
      </c>
      <c r="AF119" s="34">
        <v>1.07</v>
      </c>
      <c r="AG119" s="34">
        <v>4.219670906481501E-3</v>
      </c>
      <c r="AH119" s="34">
        <v>1.0742196709064815</v>
      </c>
      <c r="AI119" s="34">
        <v>1.0668213599742176</v>
      </c>
      <c r="AJ119" s="34">
        <v>3.8789999999999996</v>
      </c>
      <c r="AK119" s="34">
        <v>1.5297292940412842E-2</v>
      </c>
      <c r="AL119" s="34">
        <v>3.8942972929404123</v>
      </c>
      <c r="AM119" s="34">
        <v>3.8674766872336352</v>
      </c>
      <c r="AN119" s="34">
        <v>0</v>
      </c>
      <c r="AO119" s="34">
        <v>0</v>
      </c>
      <c r="AP119" s="34">
        <v>0</v>
      </c>
      <c r="AQ119" s="34">
        <v>0</v>
      </c>
      <c r="AR119" s="34">
        <v>77.962999999999994</v>
      </c>
      <c r="AS119" s="34">
        <v>0.30745626437571705</v>
      </c>
      <c r="AT119" s="34">
        <v>78.27045626437571</v>
      </c>
      <c r="AU119" s="34">
        <v>77.73139596978497</v>
      </c>
    </row>
    <row r="120" spans="1:47" x14ac:dyDescent="0.3">
      <c r="A120" s="18">
        <v>45417</v>
      </c>
      <c r="B120" s="2">
        <v>12</v>
      </c>
      <c r="C120" s="2" t="s">
        <v>23</v>
      </c>
      <c r="D120" s="9">
        <v>23.864975000000001</v>
      </c>
      <c r="E120">
        <v>6.8774969999999998E-3</v>
      </c>
      <c r="G120" s="34">
        <v>259.11599999999999</v>
      </c>
      <c r="H120" s="34">
        <v>1.3934017118704662</v>
      </c>
      <c r="I120" s="34">
        <v>260.50940171187045</v>
      </c>
      <c r="J120" s="34">
        <v>258.71774908312528</v>
      </c>
      <c r="K120" s="34">
        <v>5.3260000000000014</v>
      </c>
      <c r="L120" s="34">
        <v>2.8640676443840229E-2</v>
      </c>
      <c r="M120" s="34">
        <v>5.3546406764438412</v>
      </c>
      <c r="N120" s="34">
        <v>5.3178141512555213</v>
      </c>
      <c r="O120" s="34">
        <v>29.635999999999992</v>
      </c>
      <c r="P120" s="34">
        <v>0.15936821011822166</v>
      </c>
      <c r="Q120" s="34">
        <v>29.795368210118212</v>
      </c>
      <c r="R120" s="34">
        <v>29.590450654639231</v>
      </c>
      <c r="S120" s="34">
        <v>0</v>
      </c>
      <c r="T120" s="34">
        <v>0</v>
      </c>
      <c r="U120" s="34">
        <v>0</v>
      </c>
      <c r="V120" s="34">
        <v>0</v>
      </c>
      <c r="W120" s="34">
        <v>294.07799999999997</v>
      </c>
      <c r="X120" s="34">
        <v>1.5814105984325282</v>
      </c>
      <c r="Y120" s="34">
        <v>295.65941059843254</v>
      </c>
      <c r="Z120" s="34">
        <v>293.62601388902004</v>
      </c>
      <c r="AB120" s="34">
        <v>76.483999999999924</v>
      </c>
      <c r="AC120" s="34">
        <v>0.41129431038878583</v>
      </c>
      <c r="AD120" s="34">
        <v>76.895294310388707</v>
      </c>
      <c r="AE120" s="34">
        <v>76.366447154454889</v>
      </c>
      <c r="AF120" s="34">
        <v>1.075</v>
      </c>
      <c r="AG120" s="34">
        <v>5.7808349938280584E-3</v>
      </c>
      <c r="AH120" s="34">
        <v>1.0807808349938279</v>
      </c>
      <c r="AI120" s="34">
        <v>1.0733477680435004</v>
      </c>
      <c r="AJ120" s="34">
        <v>4.0339999999999989</v>
      </c>
      <c r="AK120" s="34">
        <v>2.1692919409397562E-2</v>
      </c>
      <c r="AL120" s="34">
        <v>4.0556929194093962</v>
      </c>
      <c r="AM120" s="34">
        <v>4.0277999035232375</v>
      </c>
      <c r="AN120" s="34">
        <v>0</v>
      </c>
      <c r="AO120" s="34">
        <v>0</v>
      </c>
      <c r="AP120" s="34">
        <v>0</v>
      </c>
      <c r="AQ120" s="34">
        <v>0</v>
      </c>
      <c r="AR120" s="34">
        <v>81.592999999999932</v>
      </c>
      <c r="AS120" s="34">
        <v>0.43876806479201141</v>
      </c>
      <c r="AT120" s="34">
        <v>82.031768064791933</v>
      </c>
      <c r="AU120" s="34">
        <v>81.467594826021624</v>
      </c>
    </row>
    <row r="121" spans="1:47" x14ac:dyDescent="0.3">
      <c r="A121" s="18">
        <v>45417</v>
      </c>
      <c r="B121" s="2">
        <v>13</v>
      </c>
      <c r="C121" s="2" t="s">
        <v>23</v>
      </c>
      <c r="D121" s="9">
        <v>20.456088999999999</v>
      </c>
      <c r="E121">
        <v>6.9880539999999996E-3</v>
      </c>
      <c r="G121" s="34">
        <v>268.43799999999999</v>
      </c>
      <c r="H121" s="34">
        <v>2.8773186759620457</v>
      </c>
      <c r="I121" s="34">
        <v>271.31531867596203</v>
      </c>
      <c r="J121" s="34">
        <v>269.4193525780272</v>
      </c>
      <c r="K121" s="34">
        <v>5.5790000000000006</v>
      </c>
      <c r="L121" s="34">
        <v>5.9799882629107119E-2</v>
      </c>
      <c r="M121" s="34">
        <v>5.6387998826291081</v>
      </c>
      <c r="N121" s="34">
        <v>5.599395644554102</v>
      </c>
      <c r="O121" s="34">
        <v>30.554000000000006</v>
      </c>
      <c r="P121" s="34">
        <v>0.32750055813761225</v>
      </c>
      <c r="Q121" s="34">
        <v>30.881500558137617</v>
      </c>
      <c r="R121" s="34">
        <v>30.66569896463632</v>
      </c>
      <c r="S121" s="34">
        <v>1E-3</v>
      </c>
      <c r="T121" s="34">
        <v>1.0718745766106311E-5</v>
      </c>
      <c r="U121" s="34">
        <v>1.0107187457661063E-3</v>
      </c>
      <c r="V121" s="34">
        <v>1.0036557885918804E-3</v>
      </c>
      <c r="W121" s="34">
        <v>304.572</v>
      </c>
      <c r="X121" s="34">
        <v>3.2646298354745311</v>
      </c>
      <c r="Y121" s="34">
        <v>307.83662983547447</v>
      </c>
      <c r="Z121" s="34">
        <v>305.68545084300615</v>
      </c>
      <c r="AB121" s="34">
        <v>78.84899999999999</v>
      </c>
      <c r="AC121" s="34">
        <v>0.84516238491171636</v>
      </c>
      <c r="AD121" s="34">
        <v>79.694162384911706</v>
      </c>
      <c r="AE121" s="34">
        <v>79.137255274681166</v>
      </c>
      <c r="AF121" s="34">
        <v>1.0710000000000002</v>
      </c>
      <c r="AG121" s="34">
        <v>1.1479776715499861E-2</v>
      </c>
      <c r="AH121" s="34">
        <v>1.0824797767155001</v>
      </c>
      <c r="AI121" s="34">
        <v>1.0749153495819042</v>
      </c>
      <c r="AJ121" s="34">
        <v>4.1629999999999985</v>
      </c>
      <c r="AK121" s="34">
        <v>4.4622138624300554E-2</v>
      </c>
      <c r="AL121" s="34">
        <v>4.2076221386242993</v>
      </c>
      <c r="AM121" s="34">
        <v>4.178219047907997</v>
      </c>
      <c r="AN121" s="34">
        <v>0</v>
      </c>
      <c r="AO121" s="34">
        <v>0</v>
      </c>
      <c r="AP121" s="34">
        <v>0</v>
      </c>
      <c r="AQ121" s="34">
        <v>0</v>
      </c>
      <c r="AR121" s="34">
        <v>84.082999999999984</v>
      </c>
      <c r="AS121" s="34">
        <v>0.90126430025151671</v>
      </c>
      <c r="AT121" s="34">
        <v>84.98426430025151</v>
      </c>
      <c r="AU121" s="34">
        <v>84.390389672171068</v>
      </c>
    </row>
    <row r="122" spans="1:47" x14ac:dyDescent="0.3">
      <c r="A122" s="18">
        <v>45417</v>
      </c>
      <c r="B122" s="2">
        <v>14</v>
      </c>
      <c r="C122" s="2" t="s">
        <v>23</v>
      </c>
      <c r="D122" s="9">
        <v>21.156414999999999</v>
      </c>
      <c r="E122">
        <v>7.1963890000000001E-3</v>
      </c>
      <c r="G122" s="34">
        <v>278.04699999999997</v>
      </c>
      <c r="H122" s="34">
        <v>-0.17830575348115046</v>
      </c>
      <c r="I122" s="34">
        <v>277.86869424651883</v>
      </c>
      <c r="J122" s="34">
        <v>275.86904303179881</v>
      </c>
      <c r="K122" s="34">
        <v>5.5560000000000009</v>
      </c>
      <c r="L122" s="34">
        <v>-3.5629471504503634E-3</v>
      </c>
      <c r="M122" s="34">
        <v>5.5524370528495508</v>
      </c>
      <c r="N122" s="34">
        <v>5.5124795559192323</v>
      </c>
      <c r="O122" s="34">
        <v>30.507999999999996</v>
      </c>
      <c r="P122" s="34">
        <v>-1.9564145368239676E-2</v>
      </c>
      <c r="Q122" s="34">
        <v>30.488435854631756</v>
      </c>
      <c r="R122" s="34">
        <v>30.269029210220278</v>
      </c>
      <c r="S122" s="34">
        <v>3.0000000000000001E-3</v>
      </c>
      <c r="T122" s="34">
        <v>-1.9238375542388567E-6</v>
      </c>
      <c r="U122" s="34">
        <v>2.9980761624457614E-3</v>
      </c>
      <c r="V122" s="34">
        <v>2.9765008401291745E-3</v>
      </c>
      <c r="W122" s="34">
        <v>314.11399999999992</v>
      </c>
      <c r="X122" s="34">
        <v>-0.20143476983739472</v>
      </c>
      <c r="Y122" s="34">
        <v>313.91256523016256</v>
      </c>
      <c r="Z122" s="34">
        <v>311.65352829877844</v>
      </c>
      <c r="AB122" s="34">
        <v>80.986999999999981</v>
      </c>
      <c r="AC122" s="34">
        <v>-5.1935277335047415E-2</v>
      </c>
      <c r="AD122" s="34">
        <v>80.935064722664933</v>
      </c>
      <c r="AE122" s="34">
        <v>80.352624513180459</v>
      </c>
      <c r="AF122" s="34">
        <v>1.1250000000000002</v>
      </c>
      <c r="AG122" s="34">
        <v>-7.214390828395714E-4</v>
      </c>
      <c r="AH122" s="34">
        <v>1.1242785609171606</v>
      </c>
      <c r="AI122" s="34">
        <v>1.1161878150484406</v>
      </c>
      <c r="AJ122" s="34">
        <v>4.0169999999999986</v>
      </c>
      <c r="AK122" s="34">
        <v>-2.5760184851258282E-3</v>
      </c>
      <c r="AL122" s="34">
        <v>4.0144239815148728</v>
      </c>
      <c r="AM122" s="34">
        <v>3.9855346249329631</v>
      </c>
      <c r="AN122" s="34">
        <v>0</v>
      </c>
      <c r="AO122" s="34">
        <v>0</v>
      </c>
      <c r="AP122" s="34">
        <v>0</v>
      </c>
      <c r="AQ122" s="34">
        <v>0</v>
      </c>
      <c r="AR122" s="34">
        <v>86.128999999999976</v>
      </c>
      <c r="AS122" s="34">
        <v>-5.5232734903012816E-2</v>
      </c>
      <c r="AT122" s="34">
        <v>86.073767265096961</v>
      </c>
      <c r="AU122" s="34">
        <v>85.45434695316186</v>
      </c>
    </row>
    <row r="123" spans="1:47" x14ac:dyDescent="0.3">
      <c r="A123" s="18">
        <v>45417</v>
      </c>
      <c r="B123" s="2">
        <v>15</v>
      </c>
      <c r="C123" s="2" t="s">
        <v>23</v>
      </c>
      <c r="D123" s="9">
        <v>18.943532000000001</v>
      </c>
      <c r="E123">
        <v>7.2032729999999996E-3</v>
      </c>
      <c r="G123" s="34">
        <v>289.803</v>
      </c>
      <c r="H123" s="34">
        <v>3.5404285852269575</v>
      </c>
      <c r="I123" s="34">
        <v>293.34342858522695</v>
      </c>
      <c r="J123" s="34">
        <v>291.23039578637156</v>
      </c>
      <c r="K123" s="34">
        <v>5.5850000000000017</v>
      </c>
      <c r="L123" s="34">
        <v>6.8230120628470253E-2</v>
      </c>
      <c r="M123" s="34">
        <v>5.6532301206284723</v>
      </c>
      <c r="N123" s="34">
        <v>5.6125083607377624</v>
      </c>
      <c r="O123" s="34">
        <v>30.858000000000008</v>
      </c>
      <c r="P123" s="34">
        <v>0.37698210606147442</v>
      </c>
      <c r="Q123" s="34">
        <v>31.234982106061484</v>
      </c>
      <c r="R123" s="34">
        <v>31.009988002801407</v>
      </c>
      <c r="S123" s="34">
        <v>1E-3</v>
      </c>
      <c r="T123" s="34">
        <v>1.2216673344399325E-5</v>
      </c>
      <c r="U123" s="34">
        <v>1.0122166733443994E-3</v>
      </c>
      <c r="V123" s="34">
        <v>1.0049254003111478E-3</v>
      </c>
      <c r="W123" s="34">
        <v>326.24699999999996</v>
      </c>
      <c r="X123" s="34">
        <v>3.9856530285902463</v>
      </c>
      <c r="Y123" s="34">
        <v>330.23265302859022</v>
      </c>
      <c r="Z123" s="34">
        <v>327.85389707531107</v>
      </c>
      <c r="AB123" s="34">
        <v>83.698999999999984</v>
      </c>
      <c r="AC123" s="34">
        <v>1.0225233422528788</v>
      </c>
      <c r="AD123" s="34">
        <v>84.721523342252866</v>
      </c>
      <c r="AE123" s="34">
        <v>84.111251080642745</v>
      </c>
      <c r="AF123" s="34">
        <v>1.1459999999999999</v>
      </c>
      <c r="AG123" s="34">
        <v>1.4000307652681624E-2</v>
      </c>
      <c r="AH123" s="34">
        <v>1.1600003076526815</v>
      </c>
      <c r="AI123" s="34">
        <v>1.1516445087565752</v>
      </c>
      <c r="AJ123" s="34">
        <v>4.0690000000000017</v>
      </c>
      <c r="AK123" s="34">
        <v>4.9709643838360872E-2</v>
      </c>
      <c r="AL123" s="34">
        <v>4.118709643838363</v>
      </c>
      <c r="AM123" s="34">
        <v>4.0890414538660629</v>
      </c>
      <c r="AN123" s="34">
        <v>0</v>
      </c>
      <c r="AO123" s="34">
        <v>0</v>
      </c>
      <c r="AP123" s="34">
        <v>0</v>
      </c>
      <c r="AQ123" s="34">
        <v>0</v>
      </c>
      <c r="AR123" s="34">
        <v>88.913999999999987</v>
      </c>
      <c r="AS123" s="34">
        <v>1.0862332937439212</v>
      </c>
      <c r="AT123" s="34">
        <v>90.000233293743904</v>
      </c>
      <c r="AU123" s="34">
        <v>89.35193704326538</v>
      </c>
    </row>
    <row r="124" spans="1:47" x14ac:dyDescent="0.3">
      <c r="A124" s="18">
        <v>45417</v>
      </c>
      <c r="B124" s="2">
        <v>16</v>
      </c>
      <c r="C124" s="2" t="s">
        <v>23</v>
      </c>
      <c r="D124" s="9">
        <v>90.070017000000007</v>
      </c>
      <c r="E124">
        <v>7.3575999999999997E-3</v>
      </c>
      <c r="G124" s="34">
        <v>315.48499999999996</v>
      </c>
      <c r="H124" s="34">
        <v>3.7196438574849751</v>
      </c>
      <c r="I124" s="34">
        <v>319.20464385748494</v>
      </c>
      <c r="J124" s="34">
        <v>316.85606376983912</v>
      </c>
      <c r="K124" s="34">
        <v>5.9900000000000011</v>
      </c>
      <c r="L124" s="34">
        <v>7.0623537430733657E-2</v>
      </c>
      <c r="M124" s="34">
        <v>6.0606235374307351</v>
      </c>
      <c r="N124" s="34">
        <v>6.0160318936917347</v>
      </c>
      <c r="O124" s="34">
        <v>31.706999999999997</v>
      </c>
      <c r="P124" s="34">
        <v>0.37383313878401858</v>
      </c>
      <c r="Q124" s="34">
        <v>32.080833138784016</v>
      </c>
      <c r="R124" s="34">
        <v>31.8447952008821</v>
      </c>
      <c r="S124" s="34">
        <v>0</v>
      </c>
      <c r="T124" s="34">
        <v>0</v>
      </c>
      <c r="U124" s="34">
        <v>0</v>
      </c>
      <c r="V124" s="34">
        <v>0</v>
      </c>
      <c r="W124" s="34">
        <v>353.18199999999996</v>
      </c>
      <c r="X124" s="34">
        <v>4.1641005336997274</v>
      </c>
      <c r="Y124" s="34">
        <v>357.34610053369965</v>
      </c>
      <c r="Z124" s="34">
        <v>354.71689086441296</v>
      </c>
      <c r="AB124" s="34">
        <v>90.643000000000001</v>
      </c>
      <c r="AC124" s="34">
        <v>1.068702721758596</v>
      </c>
      <c r="AD124" s="34">
        <v>91.711702721758598</v>
      </c>
      <c r="AE124" s="34">
        <v>91.036924697812992</v>
      </c>
      <c r="AF124" s="34">
        <v>1.1930000000000001</v>
      </c>
      <c r="AG124" s="34">
        <v>1.4065756286288022E-2</v>
      </c>
      <c r="AH124" s="34">
        <v>1.2070657562862881</v>
      </c>
      <c r="AI124" s="34">
        <v>1.1981846492778361</v>
      </c>
      <c r="AJ124" s="34">
        <v>4.2839999999999971</v>
      </c>
      <c r="AK124" s="34">
        <v>5.0509388038942026E-2</v>
      </c>
      <c r="AL124" s="34">
        <v>4.3345093880389394</v>
      </c>
      <c r="AM124" s="34">
        <v>4.3026178017655043</v>
      </c>
      <c r="AN124" s="34">
        <v>0</v>
      </c>
      <c r="AO124" s="34">
        <v>0</v>
      </c>
      <c r="AP124" s="34">
        <v>0</v>
      </c>
      <c r="AQ124" s="34">
        <v>0</v>
      </c>
      <c r="AR124" s="34">
        <v>96.11999999999999</v>
      </c>
      <c r="AS124" s="34">
        <v>1.1332778660838261</v>
      </c>
      <c r="AT124" s="34">
        <v>97.25327786608382</v>
      </c>
      <c r="AU124" s="34">
        <v>96.537727148856334</v>
      </c>
    </row>
    <row r="125" spans="1:47" x14ac:dyDescent="0.3">
      <c r="A125" s="18">
        <v>45417</v>
      </c>
      <c r="B125" s="2">
        <v>17</v>
      </c>
      <c r="C125" s="2" t="s">
        <v>23</v>
      </c>
      <c r="D125" s="9">
        <v>31.532454000000001</v>
      </c>
      <c r="E125">
        <v>7.5174159999999999E-3</v>
      </c>
      <c r="G125" s="34">
        <v>353.35600000000005</v>
      </c>
      <c r="H125" s="34">
        <v>5.4588008689874394</v>
      </c>
      <c r="I125" s="34">
        <v>358.8148008689875</v>
      </c>
      <c r="J125" s="34">
        <v>356.11744074389816</v>
      </c>
      <c r="K125" s="34">
        <v>6.705000000000001</v>
      </c>
      <c r="L125" s="34">
        <v>0.10358182633536937</v>
      </c>
      <c r="M125" s="34">
        <v>6.8085818263353701</v>
      </c>
      <c r="N125" s="34">
        <v>6.7573988843767676</v>
      </c>
      <c r="O125" s="34">
        <v>33.866</v>
      </c>
      <c r="P125" s="34">
        <v>0.52317705155460381</v>
      </c>
      <c r="Q125" s="34">
        <v>34.389177051554604</v>
      </c>
      <c r="R125" s="34">
        <v>34.130659301760417</v>
      </c>
      <c r="S125" s="34">
        <v>0</v>
      </c>
      <c r="T125" s="34">
        <v>0</v>
      </c>
      <c r="U125" s="34">
        <v>0</v>
      </c>
      <c r="V125" s="34">
        <v>0</v>
      </c>
      <c r="W125" s="34">
        <v>393.92700000000002</v>
      </c>
      <c r="X125" s="34">
        <v>6.0855597468774123</v>
      </c>
      <c r="Y125" s="34">
        <v>400.01255974687751</v>
      </c>
      <c r="Z125" s="34">
        <v>397.00549893003534</v>
      </c>
      <c r="AB125" s="34">
        <v>101.60200000000002</v>
      </c>
      <c r="AC125" s="34">
        <v>1.5695929484453692</v>
      </c>
      <c r="AD125" s="34">
        <v>103.17159294844539</v>
      </c>
      <c r="AE125" s="34">
        <v>102.39600916486927</v>
      </c>
      <c r="AF125" s="34">
        <v>1.3660000000000003</v>
      </c>
      <c r="AG125" s="34">
        <v>2.1102576401806798E-2</v>
      </c>
      <c r="AH125" s="34">
        <v>1.3871025764018072</v>
      </c>
      <c r="AI125" s="34">
        <v>1.3766751493003231</v>
      </c>
      <c r="AJ125" s="34">
        <v>4.6259999999999986</v>
      </c>
      <c r="AK125" s="34">
        <v>7.1464508370979646E-2</v>
      </c>
      <c r="AL125" s="34">
        <v>4.6974645083709783</v>
      </c>
      <c r="AM125" s="34">
        <v>4.6621517135163177</v>
      </c>
      <c r="AN125" s="34">
        <v>0</v>
      </c>
      <c r="AO125" s="34">
        <v>0</v>
      </c>
      <c r="AP125" s="34">
        <v>0</v>
      </c>
      <c r="AQ125" s="34">
        <v>0</v>
      </c>
      <c r="AR125" s="34">
        <v>107.59400000000002</v>
      </c>
      <c r="AS125" s="34">
        <v>1.6621600332181559</v>
      </c>
      <c r="AT125" s="34">
        <v>109.25616003321818</v>
      </c>
      <c r="AU125" s="34">
        <v>108.43483602768592</v>
      </c>
    </row>
    <row r="126" spans="1:47" x14ac:dyDescent="0.3">
      <c r="A126" s="18">
        <v>45417</v>
      </c>
      <c r="B126" s="2">
        <v>18</v>
      </c>
      <c r="C126" s="2" t="s">
        <v>23</v>
      </c>
      <c r="D126" s="9">
        <v>44.036538</v>
      </c>
      <c r="E126">
        <v>7.6544200000000003E-3</v>
      </c>
      <c r="G126" s="34">
        <v>383.83399999999995</v>
      </c>
      <c r="H126" s="34">
        <v>-0.13402973279422511</v>
      </c>
      <c r="I126" s="34">
        <v>383.69997026720574</v>
      </c>
      <c r="J126" s="34">
        <v>380.76296954079299</v>
      </c>
      <c r="K126" s="34">
        <v>7.1660000000000013</v>
      </c>
      <c r="L126" s="34">
        <v>-2.5022719852942094E-3</v>
      </c>
      <c r="M126" s="34">
        <v>7.1634977280147067</v>
      </c>
      <c r="N126" s="34">
        <v>7.1086653077354365</v>
      </c>
      <c r="O126" s="34">
        <v>35.141000000000005</v>
      </c>
      <c r="P126" s="34">
        <v>-1.2270770281220178E-2</v>
      </c>
      <c r="Q126" s="34">
        <v>35.128729229718786</v>
      </c>
      <c r="R126" s="34">
        <v>34.859839182128241</v>
      </c>
      <c r="S126" s="34">
        <v>0.8</v>
      </c>
      <c r="T126" s="34">
        <v>-2.7934937039287845E-4</v>
      </c>
      <c r="U126" s="34">
        <v>0.79972065062960718</v>
      </c>
      <c r="V126" s="34">
        <v>0.79359925288701483</v>
      </c>
      <c r="W126" s="34">
        <v>426.94099999999997</v>
      </c>
      <c r="X126" s="34">
        <v>-0.14908212443113236</v>
      </c>
      <c r="Y126" s="34">
        <v>426.7919178755688</v>
      </c>
      <c r="Z126" s="34">
        <v>423.52507328354375</v>
      </c>
      <c r="AB126" s="34">
        <v>110.38400000000004</v>
      </c>
      <c r="AC126" s="34">
        <v>-3.8544626126809381E-2</v>
      </c>
      <c r="AD126" s="34">
        <v>110.34545537387324</v>
      </c>
      <c r="AE126" s="34">
        <v>109.50082491335034</v>
      </c>
      <c r="AF126" s="34">
        <v>1.4709999999999992</v>
      </c>
      <c r="AG126" s="34">
        <v>-5.1365365480990496E-4</v>
      </c>
      <c r="AH126" s="34">
        <v>1.4704863463451894</v>
      </c>
      <c r="AI126" s="34">
        <v>1.4592306262459978</v>
      </c>
      <c r="AJ126" s="34">
        <v>4.8499999999999988</v>
      </c>
      <c r="AK126" s="34">
        <v>-1.693555558006825E-3</v>
      </c>
      <c r="AL126" s="34">
        <v>4.8483064444419917</v>
      </c>
      <c r="AM126" s="34">
        <v>4.8111954706275259</v>
      </c>
      <c r="AN126" s="34">
        <v>4.6820000000000004</v>
      </c>
      <c r="AO126" s="34">
        <v>-1.6348921902243211E-3</v>
      </c>
      <c r="AP126" s="34">
        <v>4.6803651078097763</v>
      </c>
      <c r="AQ126" s="34">
        <v>4.6445396275212545</v>
      </c>
      <c r="AR126" s="34">
        <v>121.38700000000004</v>
      </c>
      <c r="AS126" s="34">
        <v>-4.2386727529850433E-2</v>
      </c>
      <c r="AT126" s="34">
        <v>121.34461327247018</v>
      </c>
      <c r="AU126" s="34">
        <v>120.41579063774512</v>
      </c>
    </row>
    <row r="127" spans="1:47" x14ac:dyDescent="0.3">
      <c r="A127" s="18">
        <v>45417</v>
      </c>
      <c r="B127" s="2">
        <v>19</v>
      </c>
      <c r="C127" s="2" t="s">
        <v>23</v>
      </c>
      <c r="D127" s="9">
        <v>42.460087999999999</v>
      </c>
      <c r="E127">
        <v>7.4604550000000004E-3</v>
      </c>
      <c r="G127" s="34">
        <v>387.89499999999992</v>
      </c>
      <c r="H127" s="34">
        <v>3.435872639935349</v>
      </c>
      <c r="I127" s="34">
        <v>391.33087263993525</v>
      </c>
      <c r="J127" s="34">
        <v>388.41136627449424</v>
      </c>
      <c r="K127" s="34">
        <v>7.214999999999999</v>
      </c>
      <c r="L127" s="34">
        <v>6.3908586336852882E-2</v>
      </c>
      <c r="M127" s="34">
        <v>7.2789085863368514</v>
      </c>
      <c r="N127" s="34">
        <v>7.2246046163793718</v>
      </c>
      <c r="O127" s="34">
        <v>35.168000000000006</v>
      </c>
      <c r="P127" s="34">
        <v>0.31150896248017224</v>
      </c>
      <c r="Q127" s="34">
        <v>35.479508962480182</v>
      </c>
      <c r="R127" s="34">
        <v>35.214815682443501</v>
      </c>
      <c r="S127" s="34">
        <v>0.87200000000000011</v>
      </c>
      <c r="T127" s="34">
        <v>7.7239483417513126E-3</v>
      </c>
      <c r="U127" s="34">
        <v>0.87972394834175138</v>
      </c>
      <c r="V127" s="34">
        <v>0.87316080741272539</v>
      </c>
      <c r="W127" s="34">
        <v>431.14999999999992</v>
      </c>
      <c r="X127" s="34">
        <v>3.8190141370941255</v>
      </c>
      <c r="Y127" s="34">
        <v>434.96901413709401</v>
      </c>
      <c r="Z127" s="34">
        <v>431.72394738072984</v>
      </c>
      <c r="AB127" s="34">
        <v>112.05799999999999</v>
      </c>
      <c r="AC127" s="34">
        <v>0.99258050834858769</v>
      </c>
      <c r="AD127" s="34">
        <v>113.05058050834857</v>
      </c>
      <c r="AE127" s="34">
        <v>112.20717173974217</v>
      </c>
      <c r="AF127" s="34">
        <v>1.4949999999999992</v>
      </c>
      <c r="AG127" s="34">
        <v>1.324231969141996E-2</v>
      </c>
      <c r="AH127" s="34">
        <v>1.5082423196914192</v>
      </c>
      <c r="AI127" s="34">
        <v>1.4969901457362658</v>
      </c>
      <c r="AJ127" s="34">
        <v>4.8629999999999969</v>
      </c>
      <c r="AK127" s="34">
        <v>4.307518438754198E-2</v>
      </c>
      <c r="AL127" s="34">
        <v>4.9060751843875385</v>
      </c>
      <c r="AM127" s="34">
        <v>4.8694736312477982</v>
      </c>
      <c r="AN127" s="34">
        <v>5.0759999999999996</v>
      </c>
      <c r="AO127" s="34">
        <v>4.4961882778359698E-2</v>
      </c>
      <c r="AP127" s="34">
        <v>5.1209618827783592</v>
      </c>
      <c r="AQ127" s="34">
        <v>5.0827571770951758</v>
      </c>
      <c r="AR127" s="34">
        <v>123.49199999999999</v>
      </c>
      <c r="AS127" s="34">
        <v>1.0938598952059093</v>
      </c>
      <c r="AT127" s="34">
        <v>124.58585989520589</v>
      </c>
      <c r="AU127" s="34">
        <v>123.6563926938214</v>
      </c>
    </row>
    <row r="128" spans="1:47" x14ac:dyDescent="0.3">
      <c r="A128" s="18">
        <v>45417</v>
      </c>
      <c r="B128" s="2">
        <v>20</v>
      </c>
      <c r="C128" s="2" t="s">
        <v>23</v>
      </c>
      <c r="D128" s="9">
        <v>47.730448000000003</v>
      </c>
      <c r="E128">
        <v>7.458905E-3</v>
      </c>
      <c r="G128" s="34">
        <v>386.83699999999993</v>
      </c>
      <c r="H128" s="34">
        <v>1.3629313745210163</v>
      </c>
      <c r="I128" s="34">
        <v>388.19993137452093</v>
      </c>
      <c r="J128" s="34">
        <v>385.30438496539188</v>
      </c>
      <c r="K128" s="34">
        <v>7.230999999999999</v>
      </c>
      <c r="L128" s="34">
        <v>2.5476768688521185E-2</v>
      </c>
      <c r="M128" s="34">
        <v>7.2564767686885201</v>
      </c>
      <c r="N128" s="34">
        <v>7.2023513978361651</v>
      </c>
      <c r="O128" s="34">
        <v>35.277000000000008</v>
      </c>
      <c r="P128" s="34">
        <v>0.12429041197966564</v>
      </c>
      <c r="Q128" s="34">
        <v>35.401290411979673</v>
      </c>
      <c r="R128" s="34">
        <v>35.137235549919303</v>
      </c>
      <c r="S128" s="34">
        <v>1.6740000000000002</v>
      </c>
      <c r="T128" s="34">
        <v>5.897954748248441E-3</v>
      </c>
      <c r="U128" s="34">
        <v>1.6798979547482487</v>
      </c>
      <c r="V128" s="34">
        <v>1.6673677554940871</v>
      </c>
      <c r="W128" s="34">
        <v>431.01899999999989</v>
      </c>
      <c r="X128" s="34">
        <v>1.5185965099374517</v>
      </c>
      <c r="Y128" s="34">
        <v>432.53759650993737</v>
      </c>
      <c r="Z128" s="34">
        <v>429.31133966864138</v>
      </c>
      <c r="AB128" s="34">
        <v>111.00300000000001</v>
      </c>
      <c r="AC128" s="34">
        <v>0.39109359075258165</v>
      </c>
      <c r="AD128" s="34">
        <v>111.39409359075259</v>
      </c>
      <c r="AE128" s="34">
        <v>110.56321562909805</v>
      </c>
      <c r="AF128" s="34">
        <v>1.413999999999999</v>
      </c>
      <c r="AG128" s="34">
        <v>4.9819044289266959E-3</v>
      </c>
      <c r="AH128" s="34">
        <v>1.4189819044289258</v>
      </c>
      <c r="AI128" s="34">
        <v>1.4083978532070713</v>
      </c>
      <c r="AJ128" s="34">
        <v>4.8730000000000011</v>
      </c>
      <c r="AK128" s="34">
        <v>1.7168896946364788E-2</v>
      </c>
      <c r="AL128" s="34">
        <v>4.8901688969463661</v>
      </c>
      <c r="AM128" s="34">
        <v>4.8536935917100887</v>
      </c>
      <c r="AN128" s="34">
        <v>9.7769999999999992</v>
      </c>
      <c r="AO128" s="34">
        <v>3.4447015276956393E-2</v>
      </c>
      <c r="AP128" s="34">
        <v>9.811447015276956</v>
      </c>
      <c r="AQ128" s="34">
        <v>9.7382643640774713</v>
      </c>
      <c r="AR128" s="34">
        <v>127.06700000000002</v>
      </c>
      <c r="AS128" s="34">
        <v>0.44769140740482954</v>
      </c>
      <c r="AT128" s="34">
        <v>127.51469140740484</v>
      </c>
      <c r="AU128" s="34">
        <v>126.56357143809268</v>
      </c>
    </row>
    <row r="129" spans="1:47" x14ac:dyDescent="0.3">
      <c r="A129" s="18">
        <v>45417</v>
      </c>
      <c r="B129" s="2">
        <v>21</v>
      </c>
      <c r="C129" s="2" t="s">
        <v>23</v>
      </c>
      <c r="D129" s="9">
        <v>56.657465999999999</v>
      </c>
      <c r="E129">
        <v>7.3467360000000004E-3</v>
      </c>
      <c r="G129" s="34">
        <v>384.51699999999988</v>
      </c>
      <c r="H129" s="34">
        <v>3.5056707123465216</v>
      </c>
      <c r="I129" s="34">
        <v>388.02267071234638</v>
      </c>
      <c r="J129" s="34">
        <v>385.17197058860785</v>
      </c>
      <c r="K129" s="34">
        <v>7.2969999999999988</v>
      </c>
      <c r="L129" s="34">
        <v>6.6527303573034671E-2</v>
      </c>
      <c r="M129" s="34">
        <v>7.3635273035730338</v>
      </c>
      <c r="N129" s="34">
        <v>7.3094294124448904</v>
      </c>
      <c r="O129" s="34">
        <v>35.579000000000001</v>
      </c>
      <c r="P129" s="34">
        <v>0.32437644700904494</v>
      </c>
      <c r="Q129" s="34">
        <v>35.903376447009045</v>
      </c>
      <c r="R129" s="34">
        <v>35.639603818744249</v>
      </c>
      <c r="S129" s="34">
        <v>1.6740000000000002</v>
      </c>
      <c r="T129" s="34">
        <v>1.5261985224237367E-2</v>
      </c>
      <c r="U129" s="34">
        <v>1.6892619852242374</v>
      </c>
      <c r="V129" s="34">
        <v>1.6768514233839591</v>
      </c>
      <c r="W129" s="34">
        <v>429.06699999999989</v>
      </c>
      <c r="X129" s="34">
        <v>3.9118364481528385</v>
      </c>
      <c r="Y129" s="34">
        <v>432.97883644815272</v>
      </c>
      <c r="Z129" s="34">
        <v>429.79785524318095</v>
      </c>
      <c r="AB129" s="34">
        <v>110.55199999999999</v>
      </c>
      <c r="AC129" s="34">
        <v>1.0079109859676756</v>
      </c>
      <c r="AD129" s="34">
        <v>111.55991098596766</v>
      </c>
      <c r="AE129" s="34">
        <v>110.74030977177026</v>
      </c>
      <c r="AF129" s="34">
        <v>1.3989999999999991</v>
      </c>
      <c r="AG129" s="34">
        <v>1.2754789324198363E-2</v>
      </c>
      <c r="AH129" s="34">
        <v>1.4117547893241975</v>
      </c>
      <c r="AI129" s="34">
        <v>1.4013829995902969</v>
      </c>
      <c r="AJ129" s="34">
        <v>4.8549999999999986</v>
      </c>
      <c r="AK129" s="34">
        <v>4.4263403980688398E-2</v>
      </c>
      <c r="AL129" s="34">
        <v>4.8992634039806866</v>
      </c>
      <c r="AM129" s="34">
        <v>4.8632698091571793</v>
      </c>
      <c r="AN129" s="34">
        <v>9.7839999999999989</v>
      </c>
      <c r="AO129" s="34">
        <v>8.9201471585387312E-2</v>
      </c>
      <c r="AP129" s="34">
        <v>9.8732014715853857</v>
      </c>
      <c r="AQ129" s="34">
        <v>9.800665666898837</v>
      </c>
      <c r="AR129" s="34">
        <v>126.59</v>
      </c>
      <c r="AS129" s="34">
        <v>1.1541306508579496</v>
      </c>
      <c r="AT129" s="34">
        <v>127.74413065085793</v>
      </c>
      <c r="AU129" s="34">
        <v>126.80562824741656</v>
      </c>
    </row>
    <row r="130" spans="1:47" x14ac:dyDescent="0.3">
      <c r="A130" s="18">
        <v>45417</v>
      </c>
      <c r="B130" s="2">
        <v>22</v>
      </c>
      <c r="C130" s="2" t="s">
        <v>23</v>
      </c>
      <c r="D130" s="9">
        <v>34.373389000000003</v>
      </c>
      <c r="E130">
        <v>7.1309640000000001E-3</v>
      </c>
      <c r="G130" s="34">
        <v>363.80899999999991</v>
      </c>
      <c r="H130" s="34">
        <v>2.2882201980463082</v>
      </c>
      <c r="I130" s="34">
        <v>366.09722019804622</v>
      </c>
      <c r="J130" s="34">
        <v>363.48659410031388</v>
      </c>
      <c r="K130" s="34">
        <v>6.9149999999999991</v>
      </c>
      <c r="L130" s="34">
        <v>4.3492719172670884E-2</v>
      </c>
      <c r="M130" s="34">
        <v>6.9584927191726704</v>
      </c>
      <c r="N130" s="34">
        <v>6.908871958097988</v>
      </c>
      <c r="O130" s="34">
        <v>34.055999999999997</v>
      </c>
      <c r="P130" s="34">
        <v>0.21419928331807372</v>
      </c>
      <c r="Q130" s="34">
        <v>34.270199283318071</v>
      </c>
      <c r="R130" s="34">
        <v>34.025819725955905</v>
      </c>
      <c r="S130" s="34">
        <v>1.6740000000000002</v>
      </c>
      <c r="T130" s="34">
        <v>1.0528823122928573E-2</v>
      </c>
      <c r="U130" s="34">
        <v>1.6845288231229287</v>
      </c>
      <c r="V130" s="34">
        <v>1.6725165087282767</v>
      </c>
      <c r="W130" s="34">
        <v>406.45399999999989</v>
      </c>
      <c r="X130" s="34">
        <v>2.556441023659981</v>
      </c>
      <c r="Y130" s="34">
        <v>409.01044102365989</v>
      </c>
      <c r="Z130" s="34">
        <v>406.09380229309602</v>
      </c>
      <c r="AB130" s="34">
        <v>104.98100000000002</v>
      </c>
      <c r="AC130" s="34">
        <v>0.66029054974203383</v>
      </c>
      <c r="AD130" s="34">
        <v>105.64129054974205</v>
      </c>
      <c r="AE130" s="34">
        <v>104.8879663099183</v>
      </c>
      <c r="AF130" s="34">
        <v>1.3269999999999993</v>
      </c>
      <c r="AG130" s="34">
        <v>8.3463251398603385E-3</v>
      </c>
      <c r="AH130" s="34">
        <v>1.3353463251398596</v>
      </c>
      <c r="AI130" s="34">
        <v>1.325824018567755</v>
      </c>
      <c r="AJ130" s="34">
        <v>4.6719999999999997</v>
      </c>
      <c r="AK130" s="34">
        <v>2.9385102527074242E-2</v>
      </c>
      <c r="AL130" s="34">
        <v>4.7013851025270741</v>
      </c>
      <c r="AM130" s="34">
        <v>4.6678596946108168</v>
      </c>
      <c r="AN130" s="34">
        <v>9.7840000000000007</v>
      </c>
      <c r="AO130" s="34">
        <v>6.1537637655157192E-2</v>
      </c>
      <c r="AP130" s="34">
        <v>9.8455376376551573</v>
      </c>
      <c r="AQ130" s="34">
        <v>9.7753294632003929</v>
      </c>
      <c r="AR130" s="34">
        <v>120.76400000000002</v>
      </c>
      <c r="AS130" s="34">
        <v>0.75955961506412562</v>
      </c>
      <c r="AT130" s="34">
        <v>121.52355961506414</v>
      </c>
      <c r="AU130" s="34">
        <v>120.65697948629726</v>
      </c>
    </row>
    <row r="131" spans="1:47" x14ac:dyDescent="0.3">
      <c r="A131" s="18">
        <v>45417</v>
      </c>
      <c r="B131" s="2">
        <v>23</v>
      </c>
      <c r="C131" s="2" t="s">
        <v>23</v>
      </c>
      <c r="D131" s="9">
        <v>22.989795000000001</v>
      </c>
      <c r="E131">
        <v>7.2466880000000003E-3</v>
      </c>
      <c r="G131" s="34">
        <v>325.02399999999994</v>
      </c>
      <c r="H131" s="34">
        <v>1.2261320813027943</v>
      </c>
      <c r="I131" s="34">
        <v>326.25013208130275</v>
      </c>
      <c r="J131" s="34">
        <v>323.88589916415077</v>
      </c>
      <c r="K131" s="34">
        <v>6.1829999999999998</v>
      </c>
      <c r="L131" s="34">
        <v>2.332496879828929E-2</v>
      </c>
      <c r="M131" s="34">
        <v>6.2063249687982891</v>
      </c>
      <c r="N131" s="34">
        <v>6.1613496681227984</v>
      </c>
      <c r="O131" s="34">
        <v>30.725000000000001</v>
      </c>
      <c r="P131" s="34">
        <v>0.11590808124331853</v>
      </c>
      <c r="Q131" s="34">
        <v>30.84090808124332</v>
      </c>
      <c r="R131" s="34">
        <v>30.617413642741873</v>
      </c>
      <c r="S131" s="34">
        <v>1.6740000000000002</v>
      </c>
      <c r="T131" s="34">
        <v>6.3150570545586733E-3</v>
      </c>
      <c r="U131" s="34">
        <v>1.6803150570545589</v>
      </c>
      <c r="V131" s="34">
        <v>1.6681383380943824</v>
      </c>
      <c r="W131" s="34">
        <v>363.60599999999994</v>
      </c>
      <c r="X131" s="34">
        <v>1.3716801883989609</v>
      </c>
      <c r="Y131" s="34">
        <v>364.97768018839889</v>
      </c>
      <c r="Z131" s="34">
        <v>362.33280081310983</v>
      </c>
      <c r="AB131" s="34">
        <v>94.086999999999975</v>
      </c>
      <c r="AC131" s="34">
        <v>0.35493714043743235</v>
      </c>
      <c r="AD131" s="34">
        <v>94.441937140437403</v>
      </c>
      <c r="AE131" s="34">
        <v>93.757545887865049</v>
      </c>
      <c r="AF131" s="34">
        <v>1.2060000000000004</v>
      </c>
      <c r="AG131" s="34">
        <v>4.5495572328540989E-3</v>
      </c>
      <c r="AH131" s="34">
        <v>1.2105495572328544</v>
      </c>
      <c r="AI131" s="34">
        <v>1.2017770822830498</v>
      </c>
      <c r="AJ131" s="34">
        <v>4.0909999999999949</v>
      </c>
      <c r="AK131" s="34">
        <v>1.5433033697849163E-2</v>
      </c>
      <c r="AL131" s="34">
        <v>4.1064330336978436</v>
      </c>
      <c r="AM131" s="34">
        <v>4.0766749947097418</v>
      </c>
      <c r="AN131" s="34">
        <v>9.7839999999999989</v>
      </c>
      <c r="AO131" s="34">
        <v>3.6909509093071717E-2</v>
      </c>
      <c r="AP131" s="34">
        <v>9.8209095090930703</v>
      </c>
      <c r="AQ131" s="34">
        <v>9.7497404420044393</v>
      </c>
      <c r="AR131" s="34">
        <v>109.16799999999998</v>
      </c>
      <c r="AS131" s="34">
        <v>0.41182924046120734</v>
      </c>
      <c r="AT131" s="34">
        <v>109.57982924046117</v>
      </c>
      <c r="AU131" s="34">
        <v>108.78573840686228</v>
      </c>
    </row>
    <row r="132" spans="1:47" x14ac:dyDescent="0.3">
      <c r="A132" s="18">
        <v>45417</v>
      </c>
      <c r="B132" s="2">
        <v>24</v>
      </c>
      <c r="C132" s="2" t="s">
        <v>23</v>
      </c>
      <c r="D132" s="9">
        <v>16.306698000000001</v>
      </c>
      <c r="E132">
        <v>7.1127539999999998E-3</v>
      </c>
      <c r="G132" s="34">
        <v>280.72600000000006</v>
      </c>
      <c r="H132" s="34">
        <v>2.0896256818091343</v>
      </c>
      <c r="I132" s="34">
        <v>282.81562568180919</v>
      </c>
      <c r="J132" s="34">
        <v>280.80402770897842</v>
      </c>
      <c r="K132" s="34">
        <v>5.3379999999999992</v>
      </c>
      <c r="L132" s="34">
        <v>3.9734195940159291E-2</v>
      </c>
      <c r="M132" s="34">
        <v>5.3777341959401586</v>
      </c>
      <c r="N132" s="34">
        <v>5.3394836955270488</v>
      </c>
      <c r="O132" s="34">
        <v>26.268999999999998</v>
      </c>
      <c r="P132" s="34">
        <v>0.19553720366280336</v>
      </c>
      <c r="Q132" s="34">
        <v>26.4645372036628</v>
      </c>
      <c r="R132" s="34">
        <v>26.2763014608093</v>
      </c>
      <c r="S132" s="34">
        <v>1.6740000000000002</v>
      </c>
      <c r="T132" s="34">
        <v>1.2460667666509304E-2</v>
      </c>
      <c r="U132" s="34">
        <v>1.6864606676665095</v>
      </c>
      <c r="V132" s="34">
        <v>1.6744652878067219</v>
      </c>
      <c r="W132" s="34">
        <v>314.00700000000006</v>
      </c>
      <c r="X132" s="34">
        <v>2.3373577490786062</v>
      </c>
      <c r="Y132" s="34">
        <v>316.34435774907865</v>
      </c>
      <c r="Z132" s="34">
        <v>314.09427815312148</v>
      </c>
      <c r="AB132" s="34">
        <v>81.034999999999982</v>
      </c>
      <c r="AC132" s="34">
        <v>0.60319605994957048</v>
      </c>
      <c r="AD132" s="34">
        <v>81.63819605994955</v>
      </c>
      <c r="AE132" s="34">
        <v>81.057523654371366</v>
      </c>
      <c r="AF132" s="34">
        <v>1.0130000000000001</v>
      </c>
      <c r="AG132" s="34">
        <v>7.5404159774037785E-3</v>
      </c>
      <c r="AH132" s="34">
        <v>1.0205404159774039</v>
      </c>
      <c r="AI132" s="34">
        <v>1.0132815630514989</v>
      </c>
      <c r="AJ132" s="34">
        <v>3.5299999999999971</v>
      </c>
      <c r="AK132" s="34">
        <v>2.6276079368445518E-2</v>
      </c>
      <c r="AL132" s="34">
        <v>3.5562760793684425</v>
      </c>
      <c r="AM132" s="34">
        <v>3.5309811624598102</v>
      </c>
      <c r="AN132" s="34">
        <v>9.7839999999999989</v>
      </c>
      <c r="AO132" s="34">
        <v>7.2828657377017325E-2</v>
      </c>
      <c r="AP132" s="34">
        <v>9.856828657377017</v>
      </c>
      <c r="AQ132" s="34">
        <v>9.7867194599169434</v>
      </c>
      <c r="AR132" s="34">
        <v>95.361999999999995</v>
      </c>
      <c r="AS132" s="34">
        <v>0.70984121267243716</v>
      </c>
      <c r="AT132" s="34">
        <v>96.071841212672425</v>
      </c>
      <c r="AU132" s="34">
        <v>95.388505839799606</v>
      </c>
    </row>
    <row r="133" spans="1:47" x14ac:dyDescent="0.3">
      <c r="A133" s="18">
        <v>45418</v>
      </c>
      <c r="B133" s="2">
        <v>1</v>
      </c>
      <c r="C133" s="2" t="s">
        <v>23</v>
      </c>
      <c r="D133" s="9">
        <v>14.87351</v>
      </c>
      <c r="E133">
        <v>6.7740999999999999E-3</v>
      </c>
      <c r="G133" s="34">
        <v>244.53299999999999</v>
      </c>
      <c r="H133" s="34">
        <v>2.1408480167500175</v>
      </c>
      <c r="I133" s="34">
        <v>246.67384801675001</v>
      </c>
      <c r="J133" s="34">
        <v>245.00285470289975</v>
      </c>
      <c r="K133" s="34">
        <v>4.5999999999999996</v>
      </c>
      <c r="L133" s="34">
        <v>4.0272277676428464E-2</v>
      </c>
      <c r="M133" s="34">
        <v>4.640272277676428</v>
      </c>
      <c r="N133" s="34">
        <v>4.6088386092402205</v>
      </c>
      <c r="O133" s="34">
        <v>22.489000000000004</v>
      </c>
      <c r="P133" s="34">
        <v>0.19688766362286952</v>
      </c>
      <c r="Q133" s="34">
        <v>22.685887663622875</v>
      </c>
      <c r="R133" s="34">
        <v>22.532211192000727</v>
      </c>
      <c r="S133" s="34">
        <v>1.6720000000000002</v>
      </c>
      <c r="T133" s="34">
        <v>1.4638097451084433E-2</v>
      </c>
      <c r="U133" s="34">
        <v>1.6866380974510846</v>
      </c>
      <c r="V133" s="34">
        <v>1.6752126423151412</v>
      </c>
      <c r="W133" s="34">
        <v>273.29399999999998</v>
      </c>
      <c r="X133" s="34">
        <v>2.3926460555003994</v>
      </c>
      <c r="Y133" s="34">
        <v>275.68664605550038</v>
      </c>
      <c r="Z133" s="34">
        <v>273.81911714645588</v>
      </c>
      <c r="AB133" s="34">
        <v>70.48299999999999</v>
      </c>
      <c r="AC133" s="34">
        <v>0.61706759727558846</v>
      </c>
      <c r="AD133" s="34">
        <v>71.100067597275583</v>
      </c>
      <c r="AE133" s="34">
        <v>70.618428629364871</v>
      </c>
      <c r="AF133" s="34">
        <v>0.87900000000000034</v>
      </c>
      <c r="AG133" s="34">
        <v>7.6955069733870935E-3</v>
      </c>
      <c r="AH133" s="34">
        <v>0.88669550697338739</v>
      </c>
      <c r="AI133" s="34">
        <v>0.88068894293959898</v>
      </c>
      <c r="AJ133" s="34">
        <v>3.0619999999999981</v>
      </c>
      <c r="AK133" s="34">
        <v>2.6807329183744323E-2</v>
      </c>
      <c r="AL133" s="34">
        <v>3.0888073291837426</v>
      </c>
      <c r="AM133" s="34">
        <v>3.0678834394551191</v>
      </c>
      <c r="AN133" s="34">
        <v>9.782</v>
      </c>
      <c r="AO133" s="34">
        <v>8.5639873963222438E-2</v>
      </c>
      <c r="AP133" s="34">
        <v>9.8676398739632223</v>
      </c>
      <c r="AQ133" s="34">
        <v>9.8007954946930074</v>
      </c>
      <c r="AR133" s="34">
        <v>84.205999999999989</v>
      </c>
      <c r="AS133" s="34">
        <v>0.73721030739594229</v>
      </c>
      <c r="AT133" s="34">
        <v>84.94321030739593</v>
      </c>
      <c r="AU133" s="34">
        <v>84.367796506452592</v>
      </c>
    </row>
    <row r="134" spans="1:47" x14ac:dyDescent="0.3">
      <c r="A134" s="18">
        <v>45418</v>
      </c>
      <c r="B134" s="2">
        <v>2</v>
      </c>
      <c r="C134" s="2" t="s">
        <v>23</v>
      </c>
      <c r="D134" s="9">
        <v>18.122647000000001</v>
      </c>
      <c r="E134">
        <v>6.6164609999999997E-3</v>
      </c>
      <c r="G134" s="34">
        <v>219.63800000000001</v>
      </c>
      <c r="H134" s="34">
        <v>2.4184643646472765</v>
      </c>
      <c r="I134" s="34">
        <v>222.05646436464727</v>
      </c>
      <c r="J134" s="34">
        <v>220.58723642838069</v>
      </c>
      <c r="K134" s="34">
        <v>4.2010000000000005</v>
      </c>
      <c r="L134" s="34">
        <v>4.6257791438108202E-2</v>
      </c>
      <c r="M134" s="34">
        <v>4.2472577914381091</v>
      </c>
      <c r="N134" s="34">
        <v>4.2191559759041128</v>
      </c>
      <c r="O134" s="34">
        <v>20.013999999999999</v>
      </c>
      <c r="P134" s="34">
        <v>0.22037691926738809</v>
      </c>
      <c r="Q134" s="34">
        <v>20.234376919267387</v>
      </c>
      <c r="R134" s="34">
        <v>20.100496953521752</v>
      </c>
      <c r="S134" s="34">
        <v>1.6719999999999999</v>
      </c>
      <c r="T134" s="34">
        <v>1.8410623014643392E-2</v>
      </c>
      <c r="U134" s="34">
        <v>1.6904106230146434</v>
      </c>
      <c r="V134" s="34">
        <v>1.6792260870534812</v>
      </c>
      <c r="W134" s="34">
        <v>245.52500000000001</v>
      </c>
      <c r="X134" s="34">
        <v>2.7035096983674158</v>
      </c>
      <c r="Y134" s="34">
        <v>248.22850969836742</v>
      </c>
      <c r="Z134" s="34">
        <v>246.58611544486001</v>
      </c>
      <c r="AB134" s="34">
        <v>63.615999999999993</v>
      </c>
      <c r="AC134" s="34">
        <v>0.70048456560978112</v>
      </c>
      <c r="AD134" s="34">
        <v>64.31648456560977</v>
      </c>
      <c r="AE134" s="34">
        <v>63.89093705382431</v>
      </c>
      <c r="AF134" s="34">
        <v>0.78600000000000025</v>
      </c>
      <c r="AG134" s="34">
        <v>8.6547545989890621E-3</v>
      </c>
      <c r="AH134" s="34">
        <v>0.79465475459898927</v>
      </c>
      <c r="AI134" s="34">
        <v>0.78939695240672048</v>
      </c>
      <c r="AJ134" s="34">
        <v>2.7269999999999972</v>
      </c>
      <c r="AK134" s="34">
        <v>3.0027373780462014E-2</v>
      </c>
      <c r="AL134" s="34">
        <v>2.7570273737804594</v>
      </c>
      <c r="AM134" s="34">
        <v>2.7387856096859085</v>
      </c>
      <c r="AN134" s="34">
        <v>9.782</v>
      </c>
      <c r="AO134" s="34">
        <v>0.10771095354619718</v>
      </c>
      <c r="AP134" s="34">
        <v>9.8897109535461976</v>
      </c>
      <c r="AQ134" s="34">
        <v>9.8242760667207865</v>
      </c>
      <c r="AR134" s="34">
        <v>76.910999999999987</v>
      </c>
      <c r="AS134" s="34">
        <v>0.84687764753542938</v>
      </c>
      <c r="AT134" s="34">
        <v>77.757877647535423</v>
      </c>
      <c r="AU134" s="34">
        <v>77.243395682637725</v>
      </c>
    </row>
    <row r="135" spans="1:47" x14ac:dyDescent="0.3">
      <c r="A135" s="18">
        <v>45418</v>
      </c>
      <c r="B135" s="2">
        <v>3</v>
      </c>
      <c r="C135" s="2" t="s">
        <v>23</v>
      </c>
      <c r="D135" s="9">
        <v>13.481201</v>
      </c>
      <c r="E135">
        <v>6.7140430000000003E-3</v>
      </c>
      <c r="G135" s="34">
        <v>204.58400000000003</v>
      </c>
      <c r="H135" s="34">
        <v>2.2264756260756147</v>
      </c>
      <c r="I135" s="34">
        <v>206.81047562607566</v>
      </c>
      <c r="J135" s="34">
        <v>205.42194119987172</v>
      </c>
      <c r="K135" s="34">
        <v>3.88</v>
      </c>
      <c r="L135" s="34">
        <v>4.2225811545249792E-2</v>
      </c>
      <c r="M135" s="34">
        <v>3.9222258115452497</v>
      </c>
      <c r="N135" s="34">
        <v>3.8958918187908251</v>
      </c>
      <c r="O135" s="34">
        <v>18.616</v>
      </c>
      <c r="P135" s="34">
        <v>0.20259683188823971</v>
      </c>
      <c r="Q135" s="34">
        <v>18.81859683188824</v>
      </c>
      <c r="R135" s="34">
        <v>18.692247963559279</v>
      </c>
      <c r="S135" s="34">
        <v>1.6720000000000002</v>
      </c>
      <c r="T135" s="34">
        <v>1.8196277552489086E-2</v>
      </c>
      <c r="U135" s="34">
        <v>1.6901962775524892</v>
      </c>
      <c r="V135" s="34">
        <v>1.6788482270665619</v>
      </c>
      <c r="W135" s="34">
        <v>228.75200000000004</v>
      </c>
      <c r="X135" s="34">
        <v>2.4894945470615935</v>
      </c>
      <c r="Y135" s="34">
        <v>231.24149454706165</v>
      </c>
      <c r="Z135" s="34">
        <v>229.6889292092884</v>
      </c>
      <c r="AB135" s="34">
        <v>59.430000000000035</v>
      </c>
      <c r="AC135" s="34">
        <v>0.64677319075623618</v>
      </c>
      <c r="AD135" s="34">
        <v>60.076773190756271</v>
      </c>
      <c r="AE135" s="34">
        <v>59.673415152252282</v>
      </c>
      <c r="AF135" s="34">
        <v>0.75300000000000022</v>
      </c>
      <c r="AG135" s="34">
        <v>8.1948546632920373E-3</v>
      </c>
      <c r="AH135" s="34">
        <v>0.76119485466329229</v>
      </c>
      <c r="AI135" s="34">
        <v>0.75608415967770415</v>
      </c>
      <c r="AJ135" s="34">
        <v>2.5249999999999955</v>
      </c>
      <c r="AK135" s="34">
        <v>2.7479426327772043E-2</v>
      </c>
      <c r="AL135" s="34">
        <v>2.5524794263277677</v>
      </c>
      <c r="AM135" s="34">
        <v>2.5353419697027877</v>
      </c>
      <c r="AN135" s="34">
        <v>9.782</v>
      </c>
      <c r="AO135" s="34">
        <v>0.10645693003495708</v>
      </c>
      <c r="AP135" s="34">
        <v>9.8884569300349572</v>
      </c>
      <c r="AQ135" s="34">
        <v>9.8220654050030536</v>
      </c>
      <c r="AR135" s="34">
        <v>72.490000000000038</v>
      </c>
      <c r="AS135" s="34">
        <v>0.78890440178225729</v>
      </c>
      <c r="AT135" s="34">
        <v>73.278904401782299</v>
      </c>
      <c r="AU135" s="34">
        <v>72.786906686635831</v>
      </c>
    </row>
    <row r="136" spans="1:47" x14ac:dyDescent="0.3">
      <c r="A136" s="18">
        <v>45418</v>
      </c>
      <c r="B136" s="2">
        <v>4</v>
      </c>
      <c r="C136" s="2" t="s">
        <v>23</v>
      </c>
      <c r="D136" s="9">
        <v>13.891055</v>
      </c>
      <c r="E136">
        <v>6.6350130000000004E-3</v>
      </c>
      <c r="G136" s="34">
        <v>195.554</v>
      </c>
      <c r="H136" s="34">
        <v>1.7383773339180659</v>
      </c>
      <c r="I136" s="34">
        <v>197.29237733391807</v>
      </c>
      <c r="J136" s="34">
        <v>195.98333984550661</v>
      </c>
      <c r="K136" s="34">
        <v>3.6640000000000001</v>
      </c>
      <c r="L136" s="34">
        <v>3.2571128954026987E-2</v>
      </c>
      <c r="M136" s="34">
        <v>3.6965711289540271</v>
      </c>
      <c r="N136" s="34">
        <v>3.6720443314579923</v>
      </c>
      <c r="O136" s="34">
        <v>17.814</v>
      </c>
      <c r="P136" s="34">
        <v>0.15835755763838338</v>
      </c>
      <c r="Q136" s="34">
        <v>17.972357557638382</v>
      </c>
      <c r="R136" s="34">
        <v>17.853110731602804</v>
      </c>
      <c r="S136" s="34">
        <v>1.6720000000000002</v>
      </c>
      <c r="T136" s="34">
        <v>1.4863244435352928E-2</v>
      </c>
      <c r="U136" s="34">
        <v>1.6868632444353531</v>
      </c>
      <c r="V136" s="34">
        <v>1.6756708848793023</v>
      </c>
      <c r="W136" s="34">
        <v>218.70399999999998</v>
      </c>
      <c r="X136" s="34">
        <v>1.9441692649458291</v>
      </c>
      <c r="Y136" s="34">
        <v>220.64816926494584</v>
      </c>
      <c r="Z136" s="34">
        <v>219.18416579344671</v>
      </c>
      <c r="AB136" s="34">
        <v>57.169000000000011</v>
      </c>
      <c r="AC136" s="34">
        <v>0.5082038403855812</v>
      </c>
      <c r="AD136" s="34">
        <v>57.677203840385594</v>
      </c>
      <c r="AE136" s="34">
        <v>57.294514843100984</v>
      </c>
      <c r="AF136" s="34">
        <v>0.75400000000000034</v>
      </c>
      <c r="AG136" s="34">
        <v>6.7026831963254256E-3</v>
      </c>
      <c r="AH136" s="34">
        <v>0.76070268319632572</v>
      </c>
      <c r="AI136" s="34">
        <v>0.75565541100418321</v>
      </c>
      <c r="AJ136" s="34">
        <v>2.4479999999999973</v>
      </c>
      <c r="AK136" s="34">
        <v>2.1761496637406653E-2</v>
      </c>
      <c r="AL136" s="34">
        <v>2.4697614966374037</v>
      </c>
      <c r="AM136" s="34">
        <v>2.4533745970003151</v>
      </c>
      <c r="AN136" s="34">
        <v>9.782</v>
      </c>
      <c r="AO136" s="34">
        <v>8.6957091547022927E-2</v>
      </c>
      <c r="AP136" s="34">
        <v>9.8689570915470224</v>
      </c>
      <c r="AQ136" s="34">
        <v>9.8034764329481661</v>
      </c>
      <c r="AR136" s="34">
        <v>70.153000000000006</v>
      </c>
      <c r="AS136" s="34">
        <v>0.62362511176633617</v>
      </c>
      <c r="AT136" s="34">
        <v>70.77662511176635</v>
      </c>
      <c r="AU136" s="34">
        <v>70.307021284053647</v>
      </c>
    </row>
    <row r="137" spans="1:47" x14ac:dyDescent="0.3">
      <c r="A137" s="18">
        <v>45418</v>
      </c>
      <c r="B137" s="2">
        <v>5</v>
      </c>
      <c r="C137" s="2" t="s">
        <v>23</v>
      </c>
      <c r="D137" s="9">
        <v>17.748259000000001</v>
      </c>
      <c r="E137">
        <v>6.6016E-3</v>
      </c>
      <c r="G137" s="34">
        <v>192.62600000000003</v>
      </c>
      <c r="H137" s="34">
        <v>2.2939775930470905</v>
      </c>
      <c r="I137" s="34">
        <v>194.91997759304712</v>
      </c>
      <c r="J137" s="34">
        <v>193.63319386896887</v>
      </c>
      <c r="K137" s="34">
        <v>3.6089999999999991</v>
      </c>
      <c r="L137" s="34">
        <v>4.2979479059456913E-2</v>
      </c>
      <c r="M137" s="34">
        <v>3.651979479059456</v>
      </c>
      <c r="N137" s="34">
        <v>3.6278705713304973</v>
      </c>
      <c r="O137" s="34">
        <v>17.696000000000002</v>
      </c>
      <c r="P137" s="34">
        <v>0.2107411641552091</v>
      </c>
      <c r="Q137" s="34">
        <v>17.906741164155211</v>
      </c>
      <c r="R137" s="34">
        <v>17.788528021685924</v>
      </c>
      <c r="S137" s="34">
        <v>1.6719999999999999</v>
      </c>
      <c r="T137" s="34">
        <v>1.9911800772350226E-2</v>
      </c>
      <c r="U137" s="34">
        <v>1.6919118007723501</v>
      </c>
      <c r="V137" s="34">
        <v>1.6807424758283713</v>
      </c>
      <c r="W137" s="34">
        <v>215.60300000000004</v>
      </c>
      <c r="X137" s="34">
        <v>2.5676100370341066</v>
      </c>
      <c r="Y137" s="34">
        <v>218.17061003703415</v>
      </c>
      <c r="Z137" s="34">
        <v>216.73033493781367</v>
      </c>
      <c r="AB137" s="34">
        <v>56.567999999999991</v>
      </c>
      <c r="AC137" s="34">
        <v>0.67366671416884416</v>
      </c>
      <c r="AD137" s="34">
        <v>57.241666714168836</v>
      </c>
      <c r="AE137" s="34">
        <v>56.863780127188583</v>
      </c>
      <c r="AF137" s="34">
        <v>0.73800000000000021</v>
      </c>
      <c r="AG137" s="34">
        <v>8.7888211543029147E-3</v>
      </c>
      <c r="AH137" s="34">
        <v>0.74678882115430312</v>
      </c>
      <c r="AI137" s="34">
        <v>0.74185882007257087</v>
      </c>
      <c r="AJ137" s="34">
        <v>2.4609999999999959</v>
      </c>
      <c r="AK137" s="34">
        <v>2.9307979486096782E-2</v>
      </c>
      <c r="AL137" s="34">
        <v>2.4903079794860927</v>
      </c>
      <c r="AM137" s="34">
        <v>2.4738679623287174</v>
      </c>
      <c r="AN137" s="34">
        <v>9.782</v>
      </c>
      <c r="AO137" s="34">
        <v>0.11649356169565185</v>
      </c>
      <c r="AP137" s="34">
        <v>9.898493561695652</v>
      </c>
      <c r="AQ137" s="34">
        <v>9.8331476665987623</v>
      </c>
      <c r="AR137" s="34">
        <v>69.548999999999992</v>
      </c>
      <c r="AS137" s="34">
        <v>0.82825707650489566</v>
      </c>
      <c r="AT137" s="34">
        <v>70.37725707650489</v>
      </c>
      <c r="AU137" s="34">
        <v>69.912654576188629</v>
      </c>
    </row>
    <row r="138" spans="1:47" x14ac:dyDescent="0.3">
      <c r="A138" s="18">
        <v>45418</v>
      </c>
      <c r="B138" s="2">
        <v>6</v>
      </c>
      <c r="C138" s="2" t="s">
        <v>23</v>
      </c>
      <c r="D138" s="9">
        <v>22.303585999999999</v>
      </c>
      <c r="E138">
        <v>6.5439549999999997E-3</v>
      </c>
      <c r="G138" s="34">
        <v>198.685</v>
      </c>
      <c r="H138" s="34">
        <v>1.8544438712926699</v>
      </c>
      <c r="I138" s="34">
        <v>200.53944387129266</v>
      </c>
      <c r="J138" s="34">
        <v>199.22712277487389</v>
      </c>
      <c r="K138" s="34">
        <v>3.7720000000000002</v>
      </c>
      <c r="L138" s="34">
        <v>3.5206292787658612E-2</v>
      </c>
      <c r="M138" s="34">
        <v>3.8072062927876589</v>
      </c>
      <c r="N138" s="34">
        <v>3.7822921061319392</v>
      </c>
      <c r="O138" s="34">
        <v>19.316000000000003</v>
      </c>
      <c r="P138" s="34">
        <v>0.18028757992746919</v>
      </c>
      <c r="Q138" s="34">
        <v>19.496287579927472</v>
      </c>
      <c r="R138" s="34">
        <v>19.368704751337368</v>
      </c>
      <c r="S138" s="34">
        <v>1.6719999999999999</v>
      </c>
      <c r="T138" s="34">
        <v>1.5605758626979105E-2</v>
      </c>
      <c r="U138" s="34">
        <v>1.687605758626979</v>
      </c>
      <c r="V138" s="34">
        <v>1.6765621424847832</v>
      </c>
      <c r="W138" s="34">
        <v>223.44499999999999</v>
      </c>
      <c r="X138" s="34">
        <v>2.0855435026347768</v>
      </c>
      <c r="Y138" s="34">
        <v>225.53054350263477</v>
      </c>
      <c r="Z138" s="34">
        <v>224.05468177482797</v>
      </c>
      <c r="AB138" s="34">
        <v>58.659000000000006</v>
      </c>
      <c r="AC138" s="34">
        <v>0.54749892063395189</v>
      </c>
      <c r="AD138" s="34">
        <v>59.206498920633955</v>
      </c>
      <c r="AE138" s="34">
        <v>58.819054255989776</v>
      </c>
      <c r="AF138" s="34">
        <v>0.75000000000000022</v>
      </c>
      <c r="AG138" s="34">
        <v>7.000190771671252E-3</v>
      </c>
      <c r="AH138" s="34">
        <v>0.75700019077167147</v>
      </c>
      <c r="AI138" s="34">
        <v>0.75204641558827023</v>
      </c>
      <c r="AJ138" s="34">
        <v>2.6179999999999972</v>
      </c>
      <c r="AK138" s="34">
        <v>2.4435332586980416E-2</v>
      </c>
      <c r="AL138" s="34">
        <v>2.6424353325869778</v>
      </c>
      <c r="AM138" s="34">
        <v>2.6251433546801186</v>
      </c>
      <c r="AN138" s="34">
        <v>9.782</v>
      </c>
      <c r="AO138" s="34">
        <v>9.1301154837984219E-2</v>
      </c>
      <c r="AP138" s="34">
        <v>9.8733011548379839</v>
      </c>
      <c r="AQ138" s="34">
        <v>9.8086907163792763</v>
      </c>
      <c r="AR138" s="34">
        <v>71.808999999999997</v>
      </c>
      <c r="AS138" s="34">
        <v>0.6702355988305877</v>
      </c>
      <c r="AT138" s="34">
        <v>72.479235598830584</v>
      </c>
      <c r="AU138" s="34">
        <v>72.004934742637445</v>
      </c>
    </row>
    <row r="139" spans="1:47" x14ac:dyDescent="0.3">
      <c r="A139" s="18">
        <v>45418</v>
      </c>
      <c r="B139" s="2">
        <v>7</v>
      </c>
      <c r="C139" s="2" t="s">
        <v>23</v>
      </c>
      <c r="D139" s="9">
        <v>29.203641999999999</v>
      </c>
      <c r="E139">
        <v>6.4912520000000003E-3</v>
      </c>
      <c r="G139" s="34">
        <v>215.48000000000002</v>
      </c>
      <c r="H139" s="34">
        <v>0.72542047106329477</v>
      </c>
      <c r="I139" s="34">
        <v>216.20542047106332</v>
      </c>
      <c r="J139" s="34">
        <v>214.80197660301968</v>
      </c>
      <c r="K139" s="34">
        <v>4.2649999999999997</v>
      </c>
      <c r="L139" s="34">
        <v>1.4358262061838462E-2</v>
      </c>
      <c r="M139" s="34">
        <v>4.2793582620618382</v>
      </c>
      <c r="N139" s="34">
        <v>4.2515798691845124</v>
      </c>
      <c r="O139" s="34">
        <v>22.563999999999997</v>
      </c>
      <c r="P139" s="34">
        <v>7.5962444352479022E-2</v>
      </c>
      <c r="Q139" s="34">
        <v>22.639962444352477</v>
      </c>
      <c r="R139" s="34">
        <v>22.493000742855649</v>
      </c>
      <c r="S139" s="34">
        <v>1.6720000000000002</v>
      </c>
      <c r="T139" s="34">
        <v>5.6288427121673886E-3</v>
      </c>
      <c r="U139" s="34">
        <v>1.6776288427121675</v>
      </c>
      <c r="V139" s="34">
        <v>1.6667389311316545</v>
      </c>
      <c r="W139" s="34">
        <v>243.98099999999999</v>
      </c>
      <c r="X139" s="34">
        <v>0.82137002018977956</v>
      </c>
      <c r="Y139" s="34">
        <v>244.80237002018981</v>
      </c>
      <c r="Z139" s="34">
        <v>243.21329614619151</v>
      </c>
      <c r="AB139" s="34">
        <v>63.786999999999964</v>
      </c>
      <c r="AC139" s="34">
        <v>0.21474102277573023</v>
      </c>
      <c r="AD139" s="34">
        <v>64.00174102277569</v>
      </c>
      <c r="AE139" s="34">
        <v>63.586289593358117</v>
      </c>
      <c r="AF139" s="34">
        <v>0.87800000000000022</v>
      </c>
      <c r="AG139" s="34">
        <v>2.9558157304323965E-3</v>
      </c>
      <c r="AH139" s="34">
        <v>0.88095581573043258</v>
      </c>
      <c r="AI139" s="34">
        <v>0.87523730952966072</v>
      </c>
      <c r="AJ139" s="34">
        <v>3.1689999999999952</v>
      </c>
      <c r="AK139" s="34">
        <v>1.0668542197881832E-2</v>
      </c>
      <c r="AL139" s="34">
        <v>3.1796685421978772</v>
      </c>
      <c r="AM139" s="34">
        <v>3.1590285124139981</v>
      </c>
      <c r="AN139" s="34">
        <v>9.782</v>
      </c>
      <c r="AO139" s="34">
        <v>3.293142309235729E-2</v>
      </c>
      <c r="AP139" s="34">
        <v>9.8149314230923572</v>
      </c>
      <c r="AQ139" s="34">
        <v>9.751220229862346</v>
      </c>
      <c r="AR139" s="34">
        <v>77.615999999999957</v>
      </c>
      <c r="AS139" s="34">
        <v>0.26129680379640174</v>
      </c>
      <c r="AT139" s="34">
        <v>77.877296803796355</v>
      </c>
      <c r="AU139" s="34">
        <v>77.371775645164121</v>
      </c>
    </row>
    <row r="140" spans="1:47" x14ac:dyDescent="0.3">
      <c r="A140" s="18">
        <v>45418</v>
      </c>
      <c r="B140" s="2">
        <v>8</v>
      </c>
      <c r="C140" s="2" t="s">
        <v>178</v>
      </c>
      <c r="D140" s="9">
        <v>40.614069000000001</v>
      </c>
      <c r="E140">
        <v>6.6487789999999996E-3</v>
      </c>
      <c r="G140" s="34">
        <v>227.73099999999997</v>
      </c>
      <c r="H140" s="34">
        <v>0.86424208382871781</v>
      </c>
      <c r="I140" s="34">
        <v>228.59524208382868</v>
      </c>
      <c r="J140" s="34">
        <v>227.07536283876181</v>
      </c>
      <c r="K140" s="34">
        <v>4.6849999999999987</v>
      </c>
      <c r="L140" s="34">
        <v>1.7779635459105447E-2</v>
      </c>
      <c r="M140" s="34">
        <v>4.7027796354591045</v>
      </c>
      <c r="N140" s="34">
        <v>4.6715118929772359</v>
      </c>
      <c r="O140" s="34">
        <v>24.559000000000005</v>
      </c>
      <c r="P140" s="34">
        <v>9.3201721929598913E-2</v>
      </c>
      <c r="Q140" s="34">
        <v>24.652201721929604</v>
      </c>
      <c r="R140" s="34">
        <v>24.488294680817074</v>
      </c>
      <c r="S140" s="34">
        <v>0.24600000000000002</v>
      </c>
      <c r="T140" s="34">
        <v>9.3357317458696721E-4</v>
      </c>
      <c r="U140" s="34">
        <v>0.246933573174587</v>
      </c>
      <c r="V140" s="34">
        <v>0.24529176641886882</v>
      </c>
      <c r="W140" s="34">
        <v>257.22099999999995</v>
      </c>
      <c r="X140" s="34">
        <v>0.97615701439200908</v>
      </c>
      <c r="Y140" s="34">
        <v>258.19715701439202</v>
      </c>
      <c r="Z140" s="34">
        <v>256.48046117897496</v>
      </c>
      <c r="AB140" s="34">
        <v>67.487000000000009</v>
      </c>
      <c r="AC140" s="34">
        <v>0.25611403590792953</v>
      </c>
      <c r="AD140" s="34">
        <v>67.743114035907936</v>
      </c>
      <c r="AE140" s="34">
        <v>67.29270504191139</v>
      </c>
      <c r="AF140" s="34">
        <v>1.0389999999999999</v>
      </c>
      <c r="AG140" s="34">
        <v>3.9430184081132467E-3</v>
      </c>
      <c r="AH140" s="34">
        <v>1.0429430184081132</v>
      </c>
      <c r="AI140" s="34">
        <v>1.0360087207691246</v>
      </c>
      <c r="AJ140" s="34">
        <v>3.4719999999999982</v>
      </c>
      <c r="AK140" s="34">
        <v>1.3176284805552633E-2</v>
      </c>
      <c r="AL140" s="34">
        <v>3.4851762848055508</v>
      </c>
      <c r="AM140" s="34">
        <v>3.4620041179118375</v>
      </c>
      <c r="AN140" s="34">
        <v>1.4460000000000002</v>
      </c>
      <c r="AO140" s="34">
        <v>5.4875886603770506E-3</v>
      </c>
      <c r="AP140" s="34">
        <v>1.4514875886603773</v>
      </c>
      <c r="AQ140" s="34">
        <v>1.4418369684621315</v>
      </c>
      <c r="AR140" s="34">
        <v>73.444000000000003</v>
      </c>
      <c r="AS140" s="34">
        <v>0.27872092778197244</v>
      </c>
      <c r="AT140" s="34">
        <v>73.722720927781964</v>
      </c>
      <c r="AU140" s="34">
        <v>73.232554849054466</v>
      </c>
    </row>
    <row r="141" spans="1:47" x14ac:dyDescent="0.3">
      <c r="A141" s="18">
        <v>45418</v>
      </c>
      <c r="B141" s="2">
        <v>9</v>
      </c>
      <c r="C141" s="2" t="s">
        <v>178</v>
      </c>
      <c r="D141" s="9">
        <v>41.802546</v>
      </c>
      <c r="E141">
        <v>6.8095439999999998E-3</v>
      </c>
      <c r="G141" s="34">
        <v>227.50400000000005</v>
      </c>
      <c r="H141" s="34">
        <v>1.3159364205427906</v>
      </c>
      <c r="I141" s="34">
        <v>228.81993642054283</v>
      </c>
      <c r="J141" s="34">
        <v>227.26177699540995</v>
      </c>
      <c r="K141" s="34">
        <v>4.6819999999999995</v>
      </c>
      <c r="L141" s="34">
        <v>2.7081784588320831E-2</v>
      </c>
      <c r="M141" s="34">
        <v>4.7090817845883199</v>
      </c>
      <c r="N141" s="34">
        <v>4.677015084976567</v>
      </c>
      <c r="O141" s="34">
        <v>24.742000000000004</v>
      </c>
      <c r="P141" s="34">
        <v>0.1431135229141893</v>
      </c>
      <c r="Q141" s="34">
        <v>24.885113522914192</v>
      </c>
      <c r="R141" s="34">
        <v>24.715657247434912</v>
      </c>
      <c r="S141" s="34">
        <v>0</v>
      </c>
      <c r="T141" s="34">
        <v>0</v>
      </c>
      <c r="U141" s="34">
        <v>0</v>
      </c>
      <c r="V141" s="34">
        <v>0</v>
      </c>
      <c r="W141" s="34">
        <v>256.92800000000005</v>
      </c>
      <c r="X141" s="34">
        <v>1.4861317280453008</v>
      </c>
      <c r="Y141" s="34">
        <v>258.41413172804533</v>
      </c>
      <c r="Z141" s="34">
        <v>256.65444932782145</v>
      </c>
      <c r="AB141" s="34">
        <v>68.146999999999977</v>
      </c>
      <c r="AC141" s="34">
        <v>0.39417820895777433</v>
      </c>
      <c r="AD141" s="34">
        <v>68.541178208957746</v>
      </c>
      <c r="AE141" s="34">
        <v>68.074444040132008</v>
      </c>
      <c r="AF141" s="34">
        <v>1.0459999999999998</v>
      </c>
      <c r="AG141" s="34">
        <v>6.0503089874804758E-3</v>
      </c>
      <c r="AH141" s="34">
        <v>1.0520503089874802</v>
      </c>
      <c r="AI141" s="34">
        <v>1.0448863261182164</v>
      </c>
      <c r="AJ141" s="34">
        <v>3.4719999999999978</v>
      </c>
      <c r="AK141" s="34">
        <v>2.0082861189801342E-2</v>
      </c>
      <c r="AL141" s="34">
        <v>3.4920828611897989</v>
      </c>
      <c r="AM141" s="34">
        <v>3.468303369294881</v>
      </c>
      <c r="AN141" s="34">
        <v>0</v>
      </c>
      <c r="AO141" s="34">
        <v>0</v>
      </c>
      <c r="AP141" s="34">
        <v>0</v>
      </c>
      <c r="AQ141" s="34">
        <v>0</v>
      </c>
      <c r="AR141" s="34">
        <v>72.664999999999978</v>
      </c>
      <c r="AS141" s="34">
        <v>0.42031137913505617</v>
      </c>
      <c r="AT141" s="34">
        <v>73.085311379135021</v>
      </c>
      <c r="AU141" s="34">
        <v>72.587633735545111</v>
      </c>
    </row>
    <row r="142" spans="1:47" x14ac:dyDescent="0.3">
      <c r="A142" s="18">
        <v>45418</v>
      </c>
      <c r="B142" s="2">
        <v>10</v>
      </c>
      <c r="C142" s="2" t="s">
        <v>178</v>
      </c>
      <c r="D142" s="9">
        <v>29.107662000000001</v>
      </c>
      <c r="E142">
        <v>6.6889540000000004E-3</v>
      </c>
      <c r="G142" s="34">
        <v>228.06700000000001</v>
      </c>
      <c r="H142" s="34">
        <v>0.98853196042914393</v>
      </c>
      <c r="I142" s="34">
        <v>229.05553196042916</v>
      </c>
      <c r="J142" s="34">
        <v>227.52339004370032</v>
      </c>
      <c r="K142" s="34">
        <v>4.593</v>
      </c>
      <c r="L142" s="34">
        <v>1.9907866084313199E-2</v>
      </c>
      <c r="M142" s="34">
        <v>4.6129078660843135</v>
      </c>
      <c r="N142" s="34">
        <v>4.5820523375618372</v>
      </c>
      <c r="O142" s="34">
        <v>24.367000000000001</v>
      </c>
      <c r="P142" s="34">
        <v>0.10561614911309813</v>
      </c>
      <c r="Q142" s="34">
        <v>24.472616149113097</v>
      </c>
      <c r="R142" s="34">
        <v>24.308919945432024</v>
      </c>
      <c r="S142" s="34">
        <v>0</v>
      </c>
      <c r="T142" s="34">
        <v>0</v>
      </c>
      <c r="U142" s="34">
        <v>0</v>
      </c>
      <c r="V142" s="34">
        <v>0</v>
      </c>
      <c r="W142" s="34">
        <v>257.02699999999999</v>
      </c>
      <c r="X142" s="34">
        <v>1.1140559756265551</v>
      </c>
      <c r="Y142" s="34">
        <v>258.14105597562656</v>
      </c>
      <c r="Z142" s="34">
        <v>256.41436232669417</v>
      </c>
      <c r="AB142" s="34">
        <v>68.727999999999994</v>
      </c>
      <c r="AC142" s="34">
        <v>0.29789414766877365</v>
      </c>
      <c r="AD142" s="34">
        <v>69.025894147668765</v>
      </c>
      <c r="AE142" s="34">
        <v>68.564183116906136</v>
      </c>
      <c r="AF142" s="34">
        <v>1.0050000000000001</v>
      </c>
      <c r="AG142" s="34">
        <v>4.3560647539156909E-3</v>
      </c>
      <c r="AH142" s="34">
        <v>1.0093560647539157</v>
      </c>
      <c r="AI142" s="34">
        <v>1.0026045284671556</v>
      </c>
      <c r="AJ142" s="34">
        <v>3.3499999999999979</v>
      </c>
      <c r="AK142" s="34">
        <v>1.4520215846385626E-2</v>
      </c>
      <c r="AL142" s="34">
        <v>3.3645202158463836</v>
      </c>
      <c r="AM142" s="34">
        <v>3.3420150948905172</v>
      </c>
      <c r="AN142" s="34">
        <v>0</v>
      </c>
      <c r="AO142" s="34">
        <v>0</v>
      </c>
      <c r="AP142" s="34">
        <v>0</v>
      </c>
      <c r="AQ142" s="34">
        <v>0</v>
      </c>
      <c r="AR142" s="34">
        <v>73.082999999999984</v>
      </c>
      <c r="AS142" s="34">
        <v>0.31677042826907498</v>
      </c>
      <c r="AT142" s="34">
        <v>73.399770428269065</v>
      </c>
      <c r="AU142" s="34">
        <v>72.908802740263809</v>
      </c>
    </row>
    <row r="143" spans="1:47" x14ac:dyDescent="0.3">
      <c r="A143" s="18">
        <v>45418</v>
      </c>
      <c r="B143" s="2">
        <v>11</v>
      </c>
      <c r="C143" s="2" t="s">
        <v>178</v>
      </c>
      <c r="D143" s="9">
        <v>20.275746000000002</v>
      </c>
      <c r="E143">
        <v>6.4842839999999999E-3</v>
      </c>
      <c r="G143" s="34">
        <v>230.446</v>
      </c>
      <c r="H143" s="34">
        <v>0.4256964208156015</v>
      </c>
      <c r="I143" s="34">
        <v>230.8716964208156</v>
      </c>
      <c r="J143" s="34">
        <v>229.37465877366125</v>
      </c>
      <c r="K143" s="34">
        <v>4.6870000000000003</v>
      </c>
      <c r="L143" s="34">
        <v>8.6581634064497731E-3</v>
      </c>
      <c r="M143" s="34">
        <v>4.69565816340645</v>
      </c>
      <c r="N143" s="34">
        <v>4.6652101823080043</v>
      </c>
      <c r="O143" s="34">
        <v>24.368000000000002</v>
      </c>
      <c r="P143" s="34">
        <v>4.5014321717168349E-2</v>
      </c>
      <c r="Q143" s="34">
        <v>24.413014321717171</v>
      </c>
      <c r="R143" s="34">
        <v>24.254713403559091</v>
      </c>
      <c r="S143" s="34">
        <v>0</v>
      </c>
      <c r="T143" s="34">
        <v>0</v>
      </c>
      <c r="U143" s="34">
        <v>0</v>
      </c>
      <c r="V143" s="34">
        <v>0</v>
      </c>
      <c r="W143" s="34">
        <v>259.50100000000003</v>
      </c>
      <c r="X143" s="34">
        <v>0.4793689059392196</v>
      </c>
      <c r="Y143" s="34">
        <v>259.9803689059392</v>
      </c>
      <c r="Z143" s="34">
        <v>258.29458235952836</v>
      </c>
      <c r="AB143" s="34">
        <v>69.393000000000001</v>
      </c>
      <c r="AC143" s="34">
        <v>0.12818773912177706</v>
      </c>
      <c r="AD143" s="34">
        <v>69.521187739121771</v>
      </c>
      <c r="AE143" s="34">
        <v>69.070392613803989</v>
      </c>
      <c r="AF143" s="34">
        <v>0.98500000000000021</v>
      </c>
      <c r="AG143" s="34">
        <v>1.8195628238431892E-3</v>
      </c>
      <c r="AH143" s="34">
        <v>0.98681956282384342</v>
      </c>
      <c r="AI143" s="34">
        <v>0.98042074452173777</v>
      </c>
      <c r="AJ143" s="34">
        <v>3.3699999999999992</v>
      </c>
      <c r="AK143" s="34">
        <v>6.2253063110167964E-3</v>
      </c>
      <c r="AL143" s="34">
        <v>3.3762253063110159</v>
      </c>
      <c r="AM143" s="34">
        <v>3.3543329025769082</v>
      </c>
      <c r="AN143" s="34">
        <v>0</v>
      </c>
      <c r="AO143" s="34">
        <v>0</v>
      </c>
      <c r="AP143" s="34">
        <v>0</v>
      </c>
      <c r="AQ143" s="34">
        <v>0</v>
      </c>
      <c r="AR143" s="34">
        <v>73.748000000000005</v>
      </c>
      <c r="AS143" s="34">
        <v>0.13623260825663705</v>
      </c>
      <c r="AT143" s="34">
        <v>73.884232608256625</v>
      </c>
      <c r="AU143" s="34">
        <v>73.40514626090264</v>
      </c>
    </row>
    <row r="144" spans="1:47" x14ac:dyDescent="0.3">
      <c r="A144" s="18">
        <v>45418</v>
      </c>
      <c r="B144" s="2">
        <v>12</v>
      </c>
      <c r="C144" s="2" t="s">
        <v>178</v>
      </c>
      <c r="D144" s="9">
        <v>23.429247</v>
      </c>
      <c r="E144">
        <v>6.4830089999999996E-3</v>
      </c>
      <c r="G144" s="34">
        <v>234.333</v>
      </c>
      <c r="H144" s="34">
        <v>9.9260471315988391E-2</v>
      </c>
      <c r="I144" s="34">
        <v>234.432260471316</v>
      </c>
      <c r="J144" s="34">
        <v>232.91243401679012</v>
      </c>
      <c r="K144" s="34">
        <v>4.6399999999999997</v>
      </c>
      <c r="L144" s="34">
        <v>1.9654448451826506E-3</v>
      </c>
      <c r="M144" s="34">
        <v>4.6419654448451819</v>
      </c>
      <c r="N144" s="34">
        <v>4.6118715410885613</v>
      </c>
      <c r="O144" s="34">
        <v>24.401</v>
      </c>
      <c r="P144" s="34">
        <v>1.0335952514504712E-2</v>
      </c>
      <c r="Q144" s="34">
        <v>24.411335952514506</v>
      </c>
      <c r="R144" s="34">
        <v>24.253077041832331</v>
      </c>
      <c r="S144" s="34">
        <v>0</v>
      </c>
      <c r="T144" s="34">
        <v>0</v>
      </c>
      <c r="U144" s="34">
        <v>0</v>
      </c>
      <c r="V144" s="34">
        <v>0</v>
      </c>
      <c r="W144" s="34">
        <v>263.37399999999997</v>
      </c>
      <c r="X144" s="34">
        <v>0.11156186867567576</v>
      </c>
      <c r="Y144" s="34">
        <v>263.48556186867569</v>
      </c>
      <c r="Z144" s="34">
        <v>261.77738259971102</v>
      </c>
      <c r="AB144" s="34">
        <v>70.662999999999982</v>
      </c>
      <c r="AC144" s="34">
        <v>2.9931945925677071E-2</v>
      </c>
      <c r="AD144" s="34">
        <v>70.692931945925665</v>
      </c>
      <c r="AE144" s="34">
        <v>70.234629031883841</v>
      </c>
      <c r="AF144" s="34">
        <v>0.96600000000000019</v>
      </c>
      <c r="AG144" s="34">
        <v>4.0918528457897432E-4</v>
      </c>
      <c r="AH144" s="34">
        <v>0.9664091852845792</v>
      </c>
      <c r="AI144" s="34">
        <v>0.96014394583869667</v>
      </c>
      <c r="AJ144" s="34">
        <v>3.3149999999999968</v>
      </c>
      <c r="AK144" s="34">
        <v>1.4041917374526898E-3</v>
      </c>
      <c r="AL144" s="34">
        <v>3.3164041917374494</v>
      </c>
      <c r="AM144" s="34">
        <v>3.2949039135147777</v>
      </c>
      <c r="AN144" s="34">
        <v>0</v>
      </c>
      <c r="AO144" s="34">
        <v>0</v>
      </c>
      <c r="AP144" s="34">
        <v>0</v>
      </c>
      <c r="AQ144" s="34">
        <v>0</v>
      </c>
      <c r="AR144" s="34">
        <v>74.943999999999974</v>
      </c>
      <c r="AS144" s="34">
        <v>3.1745322947708737E-2</v>
      </c>
      <c r="AT144" s="34">
        <v>74.975745322947688</v>
      </c>
      <c r="AU144" s="34">
        <v>74.489676891237309</v>
      </c>
    </row>
    <row r="145" spans="1:47" x14ac:dyDescent="0.3">
      <c r="A145" s="18">
        <v>45418</v>
      </c>
      <c r="B145" s="2">
        <v>13</v>
      </c>
      <c r="C145" s="2" t="s">
        <v>178</v>
      </c>
      <c r="D145" s="9">
        <v>24.192153000000001</v>
      </c>
      <c r="E145">
        <v>6.5691619999999999E-3</v>
      </c>
      <c r="G145" s="34">
        <v>243.43800000000002</v>
      </c>
      <c r="H145" s="34">
        <v>1.0270780636138628</v>
      </c>
      <c r="I145" s="34">
        <v>244.46507806361387</v>
      </c>
      <c r="J145" s="34">
        <v>242.85914736247133</v>
      </c>
      <c r="K145" s="34">
        <v>4.8440000000000012</v>
      </c>
      <c r="L145" s="34">
        <v>2.0437097495647979E-2</v>
      </c>
      <c r="M145" s="34">
        <v>4.8644370974956495</v>
      </c>
      <c r="N145" s="34">
        <v>4.8324818221633903</v>
      </c>
      <c r="O145" s="34">
        <v>25.098000000000006</v>
      </c>
      <c r="P145" s="34">
        <v>0.10588981687567568</v>
      </c>
      <c r="Q145" s="34">
        <v>25.20388981687568</v>
      </c>
      <c r="R145" s="34">
        <v>25.038321381638472</v>
      </c>
      <c r="S145" s="34">
        <v>1E-3</v>
      </c>
      <c r="T145" s="34">
        <v>4.2190539834120506E-6</v>
      </c>
      <c r="U145" s="34">
        <v>1.0042190539834121E-3</v>
      </c>
      <c r="V145" s="34">
        <v>9.9762217633430836E-4</v>
      </c>
      <c r="W145" s="34">
        <v>273.38099999999997</v>
      </c>
      <c r="X145" s="34">
        <v>1.15340919703917</v>
      </c>
      <c r="Y145" s="34">
        <v>274.53440919703917</v>
      </c>
      <c r="Z145" s="34">
        <v>272.73094818844953</v>
      </c>
      <c r="AB145" s="34">
        <v>72.67</v>
      </c>
      <c r="AC145" s="34">
        <v>0.30659865297455374</v>
      </c>
      <c r="AD145" s="34">
        <v>72.976598652974559</v>
      </c>
      <c r="AE145" s="34">
        <v>72.497203554214181</v>
      </c>
      <c r="AF145" s="34">
        <v>1.0010000000000001</v>
      </c>
      <c r="AG145" s="34">
        <v>4.2232730373954639E-3</v>
      </c>
      <c r="AH145" s="34">
        <v>1.0052232730373956</v>
      </c>
      <c r="AI145" s="34">
        <v>0.99861979851064264</v>
      </c>
      <c r="AJ145" s="34">
        <v>3.3389999999999986</v>
      </c>
      <c r="AK145" s="34">
        <v>1.4087421250612834E-2</v>
      </c>
      <c r="AL145" s="34">
        <v>3.3530874212506117</v>
      </c>
      <c r="AM145" s="34">
        <v>3.331060446780254</v>
      </c>
      <c r="AN145" s="34">
        <v>0</v>
      </c>
      <c r="AO145" s="34">
        <v>0</v>
      </c>
      <c r="AP145" s="34">
        <v>0</v>
      </c>
      <c r="AQ145" s="34">
        <v>0</v>
      </c>
      <c r="AR145" s="34">
        <v>77.010000000000005</v>
      </c>
      <c r="AS145" s="34">
        <v>0.32490934726256204</v>
      </c>
      <c r="AT145" s="34">
        <v>77.334909347262567</v>
      </c>
      <c r="AU145" s="34">
        <v>76.826883799505083</v>
      </c>
    </row>
    <row r="146" spans="1:47" x14ac:dyDescent="0.3">
      <c r="A146" s="18">
        <v>45418</v>
      </c>
      <c r="B146" s="2">
        <v>14</v>
      </c>
      <c r="C146" s="2" t="s">
        <v>178</v>
      </c>
      <c r="D146" s="9">
        <v>21.765761000000001</v>
      </c>
      <c r="E146">
        <v>6.6329809999999996E-3</v>
      </c>
      <c r="G146" s="34">
        <v>254.167</v>
      </c>
      <c r="H146" s="34">
        <v>1.3233168286220485</v>
      </c>
      <c r="I146" s="34">
        <v>255.49031682862204</v>
      </c>
      <c r="J146" s="34">
        <v>253.79565441141381</v>
      </c>
      <c r="K146" s="34">
        <v>4.995000000000001</v>
      </c>
      <c r="L146" s="34">
        <v>2.6006395633450186E-2</v>
      </c>
      <c r="M146" s="34">
        <v>5.0210063956334512</v>
      </c>
      <c r="N146" s="34">
        <v>4.9877021556103358</v>
      </c>
      <c r="O146" s="34">
        <v>25.263999999999999</v>
      </c>
      <c r="P146" s="34">
        <v>0.13153665250920626</v>
      </c>
      <c r="Q146" s="34">
        <v>25.395536652509204</v>
      </c>
      <c r="R146" s="34">
        <v>25.227088540408307</v>
      </c>
      <c r="S146" s="34">
        <v>3.0000000000000001E-3</v>
      </c>
      <c r="T146" s="34">
        <v>1.5619456836907015E-5</v>
      </c>
      <c r="U146" s="34">
        <v>3.015619456836907E-3</v>
      </c>
      <c r="V146" s="34">
        <v>2.9956169102764774E-3</v>
      </c>
      <c r="W146" s="34">
        <v>284.42899999999997</v>
      </c>
      <c r="X146" s="34">
        <v>1.4808754962215418</v>
      </c>
      <c r="Y146" s="34">
        <v>285.9098754962215</v>
      </c>
      <c r="Z146" s="34">
        <v>284.01344072434273</v>
      </c>
      <c r="AB146" s="34">
        <v>75.394999999999968</v>
      </c>
      <c r="AC146" s="34">
        <v>0.39254298273953464</v>
      </c>
      <c r="AD146" s="34">
        <v>75.787542982739495</v>
      </c>
      <c r="AE146" s="34">
        <v>75.284845650098305</v>
      </c>
      <c r="AF146" s="34">
        <v>1.04</v>
      </c>
      <c r="AG146" s="34">
        <v>5.4147450367944324E-3</v>
      </c>
      <c r="AH146" s="34">
        <v>1.0454147450367945</v>
      </c>
      <c r="AI146" s="34">
        <v>1.0384805288958456</v>
      </c>
      <c r="AJ146" s="34">
        <v>3.4719999999999986</v>
      </c>
      <c r="AK146" s="34">
        <v>1.8076918045913711E-2</v>
      </c>
      <c r="AL146" s="34">
        <v>3.4900769180459124</v>
      </c>
      <c r="AM146" s="34">
        <v>3.4669273041599755</v>
      </c>
      <c r="AN146" s="34">
        <v>0</v>
      </c>
      <c r="AO146" s="34">
        <v>0</v>
      </c>
      <c r="AP146" s="34">
        <v>0</v>
      </c>
      <c r="AQ146" s="34">
        <v>0</v>
      </c>
      <c r="AR146" s="34">
        <v>79.906999999999968</v>
      </c>
      <c r="AS146" s="34">
        <v>0.41603464582224281</v>
      </c>
      <c r="AT146" s="34">
        <v>80.323034645822204</v>
      </c>
      <c r="AU146" s="34">
        <v>79.790253483154132</v>
      </c>
    </row>
    <row r="147" spans="1:47" x14ac:dyDescent="0.3">
      <c r="A147" s="18">
        <v>45418</v>
      </c>
      <c r="B147" s="2">
        <v>15</v>
      </c>
      <c r="C147" s="2" t="s">
        <v>178</v>
      </c>
      <c r="D147" s="9">
        <v>29.730153999999999</v>
      </c>
      <c r="E147">
        <v>6.7353279999999996E-3</v>
      </c>
      <c r="G147" s="34">
        <v>266.16099999999994</v>
      </c>
      <c r="H147" s="34">
        <v>0.51481210594501814</v>
      </c>
      <c r="I147" s="34">
        <v>266.67581210594494</v>
      </c>
      <c r="J147" s="34">
        <v>264.87966304174506</v>
      </c>
      <c r="K147" s="34">
        <v>5.0200000000000005</v>
      </c>
      <c r="L147" s="34">
        <v>9.7097500078673869E-3</v>
      </c>
      <c r="M147" s="34">
        <v>5.0297097500078678</v>
      </c>
      <c r="N147" s="34">
        <v>4.9958330050967668</v>
      </c>
      <c r="O147" s="34">
        <v>25.620999999999999</v>
      </c>
      <c r="P147" s="34">
        <v>4.9556475089954241E-2</v>
      </c>
      <c r="Q147" s="34">
        <v>25.670556475089953</v>
      </c>
      <c r="R147" s="34">
        <v>25.497656857287698</v>
      </c>
      <c r="S147" s="34">
        <v>1E-3</v>
      </c>
      <c r="T147" s="34">
        <v>1.934213148977567E-6</v>
      </c>
      <c r="U147" s="34">
        <v>1.0019342131489775E-3</v>
      </c>
      <c r="V147" s="34">
        <v>9.9518585758899721E-4</v>
      </c>
      <c r="W147" s="34">
        <v>296.80299999999988</v>
      </c>
      <c r="X147" s="34">
        <v>0.57408026525598865</v>
      </c>
      <c r="Y147" s="34">
        <v>297.37708026525593</v>
      </c>
      <c r="Z147" s="34">
        <v>295.3741480899871</v>
      </c>
      <c r="AB147" s="34">
        <v>78.432000000000031</v>
      </c>
      <c r="AC147" s="34">
        <v>0.15170420570060861</v>
      </c>
      <c r="AD147" s="34">
        <v>78.583704205700641</v>
      </c>
      <c r="AE147" s="34">
        <v>78.054417182420266</v>
      </c>
      <c r="AF147" s="34">
        <v>1.0769999999999997</v>
      </c>
      <c r="AG147" s="34">
        <v>2.0831475614488393E-3</v>
      </c>
      <c r="AH147" s="34">
        <v>1.0790831475614486</v>
      </c>
      <c r="AI147" s="34">
        <v>1.0718151686233499</v>
      </c>
      <c r="AJ147" s="34">
        <v>3.4599999999999991</v>
      </c>
      <c r="AK147" s="34">
        <v>6.6923774954623797E-3</v>
      </c>
      <c r="AL147" s="34">
        <v>3.4666923774954617</v>
      </c>
      <c r="AM147" s="34">
        <v>3.4433430672579299</v>
      </c>
      <c r="AN147" s="34">
        <v>0</v>
      </c>
      <c r="AO147" s="34">
        <v>0</v>
      </c>
      <c r="AP147" s="34">
        <v>0</v>
      </c>
      <c r="AQ147" s="34">
        <v>0</v>
      </c>
      <c r="AR147" s="34">
        <v>82.969000000000023</v>
      </c>
      <c r="AS147" s="34">
        <v>0.16047973075751984</v>
      </c>
      <c r="AT147" s="34">
        <v>83.129479730757552</v>
      </c>
      <c r="AU147" s="34">
        <v>82.56957541830154</v>
      </c>
    </row>
    <row r="148" spans="1:47" x14ac:dyDescent="0.3">
      <c r="A148" s="18">
        <v>45418</v>
      </c>
      <c r="B148" s="2">
        <v>16</v>
      </c>
      <c r="C148" s="2" t="s">
        <v>178</v>
      </c>
      <c r="D148" s="9">
        <v>19.625494</v>
      </c>
      <c r="E148">
        <v>6.6831690000000001E-3</v>
      </c>
      <c r="G148" s="34">
        <v>287.54399999999998</v>
      </c>
      <c r="H148" s="34">
        <v>2.7241839863446176</v>
      </c>
      <c r="I148" s="34">
        <v>290.26818398634458</v>
      </c>
      <c r="J148" s="34">
        <v>288.32827265744078</v>
      </c>
      <c r="K148" s="34">
        <v>5.4810000000000016</v>
      </c>
      <c r="L148" s="34">
        <v>5.1926843993110108E-2</v>
      </c>
      <c r="M148" s="34">
        <v>5.5329268439931116</v>
      </c>
      <c r="N148" s="34">
        <v>5.4959493588300692</v>
      </c>
      <c r="O148" s="34">
        <v>26.427</v>
      </c>
      <c r="P148" s="34">
        <v>0.25036867473196872</v>
      </c>
      <c r="Q148" s="34">
        <v>26.677368674731969</v>
      </c>
      <c r="R148" s="34">
        <v>26.499079311403431</v>
      </c>
      <c r="S148" s="34">
        <v>0</v>
      </c>
      <c r="T148" s="34">
        <v>0</v>
      </c>
      <c r="U148" s="34">
        <v>0</v>
      </c>
      <c r="V148" s="34">
        <v>0</v>
      </c>
      <c r="W148" s="34">
        <v>319.452</v>
      </c>
      <c r="X148" s="34">
        <v>3.0264795050696964</v>
      </c>
      <c r="Y148" s="34">
        <v>322.47847950506963</v>
      </c>
      <c r="Z148" s="34">
        <v>320.32330132767424</v>
      </c>
      <c r="AB148" s="34">
        <v>84.841999999999999</v>
      </c>
      <c r="AC148" s="34">
        <v>0.80379078599953413</v>
      </c>
      <c r="AD148" s="34">
        <v>85.645790785999537</v>
      </c>
      <c r="AE148" s="34">
        <v>85.073405492038063</v>
      </c>
      <c r="AF148" s="34">
        <v>1.1460000000000001</v>
      </c>
      <c r="AG148" s="34">
        <v>1.0857172635669435E-2</v>
      </c>
      <c r="AH148" s="34">
        <v>1.1568571726356696</v>
      </c>
      <c r="AI148" s="34">
        <v>1.1491257006420832</v>
      </c>
      <c r="AJ148" s="34">
        <v>3.6199999999999992</v>
      </c>
      <c r="AK148" s="34">
        <v>3.4295780925936596E-2</v>
      </c>
      <c r="AL148" s="34">
        <v>3.6542957809259358</v>
      </c>
      <c r="AM148" s="34">
        <v>3.6298735046460209</v>
      </c>
      <c r="AN148" s="34">
        <v>0</v>
      </c>
      <c r="AO148" s="34">
        <v>0</v>
      </c>
      <c r="AP148" s="34">
        <v>0</v>
      </c>
      <c r="AQ148" s="34">
        <v>0</v>
      </c>
      <c r="AR148" s="34">
        <v>89.608000000000004</v>
      </c>
      <c r="AS148" s="34">
        <v>0.84894373956114011</v>
      </c>
      <c r="AT148" s="34">
        <v>90.45694373956114</v>
      </c>
      <c r="AU148" s="34">
        <v>89.852404697326165</v>
      </c>
    </row>
    <row r="149" spans="1:47" x14ac:dyDescent="0.3">
      <c r="A149" s="18">
        <v>45418</v>
      </c>
      <c r="B149" s="2">
        <v>17</v>
      </c>
      <c r="C149" s="2" t="s">
        <v>178</v>
      </c>
      <c r="D149" s="9">
        <v>29.177980000000002</v>
      </c>
      <c r="E149">
        <v>6.7943129999999997E-3</v>
      </c>
      <c r="G149" s="34">
        <v>313.86500000000007</v>
      </c>
      <c r="H149" s="34">
        <v>2.4968049696244425</v>
      </c>
      <c r="I149" s="34">
        <v>316.36180496962453</v>
      </c>
      <c r="J149" s="34">
        <v>314.21234384541594</v>
      </c>
      <c r="K149" s="34">
        <v>5.9530000000000003</v>
      </c>
      <c r="L149" s="34">
        <v>4.7356283702146791E-2</v>
      </c>
      <c r="M149" s="34">
        <v>6.0003562837021471</v>
      </c>
      <c r="N149" s="34">
        <v>5.9595879849991578</v>
      </c>
      <c r="O149" s="34">
        <v>28.815999999999999</v>
      </c>
      <c r="P149" s="34">
        <v>0.22923209661701022</v>
      </c>
      <c r="Q149" s="34">
        <v>29.04523209661701</v>
      </c>
      <c r="R149" s="34">
        <v>28.847889698594948</v>
      </c>
      <c r="S149" s="34">
        <v>0</v>
      </c>
      <c r="T149" s="34">
        <v>0</v>
      </c>
      <c r="U149" s="34">
        <v>0</v>
      </c>
      <c r="V149" s="34">
        <v>0</v>
      </c>
      <c r="W149" s="34">
        <v>348.63400000000001</v>
      </c>
      <c r="X149" s="34">
        <v>2.7733933499435994</v>
      </c>
      <c r="Y149" s="34">
        <v>351.40739334994367</v>
      </c>
      <c r="Z149" s="34">
        <v>349.01982152901002</v>
      </c>
      <c r="AB149" s="34">
        <v>92.844999999999985</v>
      </c>
      <c r="AC149" s="34">
        <v>0.73858460613569932</v>
      </c>
      <c r="AD149" s="34">
        <v>93.583584606135688</v>
      </c>
      <c r="AE149" s="34">
        <v>92.947748440659623</v>
      </c>
      <c r="AF149" s="34">
        <v>1.228</v>
      </c>
      <c r="AG149" s="34">
        <v>9.7687748003084593E-3</v>
      </c>
      <c r="AH149" s="34">
        <v>1.2377687748003083</v>
      </c>
      <c r="AI149" s="34">
        <v>1.2293589863226886</v>
      </c>
      <c r="AJ149" s="34">
        <v>3.9329999999999981</v>
      </c>
      <c r="AK149" s="34">
        <v>3.1287126457339699E-2</v>
      </c>
      <c r="AL149" s="34">
        <v>3.9642871264573376</v>
      </c>
      <c r="AM149" s="34">
        <v>3.9373525188983161</v>
      </c>
      <c r="AN149" s="34">
        <v>0</v>
      </c>
      <c r="AO149" s="34">
        <v>0</v>
      </c>
      <c r="AP149" s="34">
        <v>0</v>
      </c>
      <c r="AQ149" s="34">
        <v>0</v>
      </c>
      <c r="AR149" s="34">
        <v>98.005999999999972</v>
      </c>
      <c r="AS149" s="34">
        <v>0.77964050739334745</v>
      </c>
      <c r="AT149" s="34">
        <v>98.785640507393325</v>
      </c>
      <c r="AU149" s="34">
        <v>98.11445994588064</v>
      </c>
    </row>
    <row r="150" spans="1:47" x14ac:dyDescent="0.3">
      <c r="A150" s="18">
        <v>45418</v>
      </c>
      <c r="B150" s="2">
        <v>18</v>
      </c>
      <c r="C150" s="2" t="s">
        <v>178</v>
      </c>
      <c r="D150" s="9">
        <v>38.427562000000002</v>
      </c>
      <c r="E150">
        <v>6.8464570000000002E-3</v>
      </c>
      <c r="G150" s="34">
        <v>344.14299999999997</v>
      </c>
      <c r="H150" s="34">
        <v>0.97247488588918418</v>
      </c>
      <c r="I150" s="34">
        <v>345.11547488588917</v>
      </c>
      <c r="J150" s="34">
        <v>342.75265662704834</v>
      </c>
      <c r="K150" s="34">
        <v>6.5129999999999999</v>
      </c>
      <c r="L150" s="34">
        <v>1.8404352062358548E-2</v>
      </c>
      <c r="M150" s="34">
        <v>6.5314043520623581</v>
      </c>
      <c r="N150" s="34">
        <v>6.4866873730163501</v>
      </c>
      <c r="O150" s="34">
        <v>31.641999999999999</v>
      </c>
      <c r="P150" s="34">
        <v>8.9413558722117176E-2</v>
      </c>
      <c r="Q150" s="34">
        <v>31.731413558722117</v>
      </c>
      <c r="R150" s="34">
        <v>31.514165800243109</v>
      </c>
      <c r="S150" s="34">
        <v>0.79900000000000004</v>
      </c>
      <c r="T150" s="34">
        <v>2.2578039763280328E-3</v>
      </c>
      <c r="U150" s="34">
        <v>0.80125780397632806</v>
      </c>
      <c r="V150" s="34">
        <v>0.79577202687548976</v>
      </c>
      <c r="W150" s="34">
        <v>383.09699999999992</v>
      </c>
      <c r="X150" s="34">
        <v>1.0825506006499881</v>
      </c>
      <c r="Y150" s="34">
        <v>384.17955060064997</v>
      </c>
      <c r="Z150" s="34">
        <v>381.54928182718334</v>
      </c>
      <c r="AB150" s="34">
        <v>101.20100000000001</v>
      </c>
      <c r="AC150" s="34">
        <v>0.28597249087405918</v>
      </c>
      <c r="AD150" s="34">
        <v>101.48697249087407</v>
      </c>
      <c r="AE150" s="34">
        <v>100.79214629765512</v>
      </c>
      <c r="AF150" s="34">
        <v>1.3409999999999995</v>
      </c>
      <c r="AG150" s="34">
        <v>3.7893806411212656E-3</v>
      </c>
      <c r="AH150" s="34">
        <v>1.3447893806411209</v>
      </c>
      <c r="AI150" s="34">
        <v>1.3355823379725049</v>
      </c>
      <c r="AJ150" s="34">
        <v>4.3429999999999964</v>
      </c>
      <c r="AK150" s="34">
        <v>1.2272393828776769E-2</v>
      </c>
      <c r="AL150" s="34">
        <v>4.3552723938287734</v>
      </c>
      <c r="AM150" s="34">
        <v>4.3254542086611378</v>
      </c>
      <c r="AN150" s="34">
        <v>4.681</v>
      </c>
      <c r="AO150" s="34">
        <v>1.322750990386924E-2</v>
      </c>
      <c r="AP150" s="34">
        <v>4.6942275099038691</v>
      </c>
      <c r="AQ150" s="34">
        <v>4.6620886831090953</v>
      </c>
      <c r="AR150" s="34">
        <v>111.56599999999999</v>
      </c>
      <c r="AS150" s="34">
        <v>0.31526177524782645</v>
      </c>
      <c r="AT150" s="34">
        <v>111.88126177524782</v>
      </c>
      <c r="AU150" s="34">
        <v>111.11527152739787</v>
      </c>
    </row>
    <row r="151" spans="1:47" x14ac:dyDescent="0.3">
      <c r="A151" s="18">
        <v>45418</v>
      </c>
      <c r="B151" s="2">
        <v>19</v>
      </c>
      <c r="C151" s="2" t="s">
        <v>178</v>
      </c>
      <c r="D151" s="9">
        <v>33.547401000000001</v>
      </c>
      <c r="E151">
        <v>6.8610900000000002E-3</v>
      </c>
      <c r="G151" s="34">
        <v>360.42600000000004</v>
      </c>
      <c r="H151" s="34">
        <v>1.8999384424017447</v>
      </c>
      <c r="I151" s="34">
        <v>362.32593844240176</v>
      </c>
      <c r="J151" s="34">
        <v>359.83998756941401</v>
      </c>
      <c r="K151" s="34">
        <v>6.859</v>
      </c>
      <c r="L151" s="34">
        <v>3.6156319955923173E-2</v>
      </c>
      <c r="M151" s="34">
        <v>6.8951563199559232</v>
      </c>
      <c r="N151" s="34">
        <v>6.8478480318806367</v>
      </c>
      <c r="O151" s="34">
        <v>33.616</v>
      </c>
      <c r="P151" s="34">
        <v>0.17720234023010836</v>
      </c>
      <c r="Q151" s="34">
        <v>33.79320234023011</v>
      </c>
      <c r="R151" s="34">
        <v>33.561344137585579</v>
      </c>
      <c r="S151" s="34">
        <v>0.87</v>
      </c>
      <c r="T151" s="34">
        <v>4.5860910280876455E-3</v>
      </c>
      <c r="U151" s="34">
        <v>0.8745860910280876</v>
      </c>
      <c r="V151" s="34">
        <v>0.86858547714479573</v>
      </c>
      <c r="W151" s="34">
        <v>401.77100000000002</v>
      </c>
      <c r="X151" s="34">
        <v>2.1178831936158637</v>
      </c>
      <c r="Y151" s="34">
        <v>403.88888319361587</v>
      </c>
      <c r="Z151" s="34">
        <v>401.11776521602502</v>
      </c>
      <c r="AB151" s="34">
        <v>104.83800000000008</v>
      </c>
      <c r="AC151" s="34">
        <v>0.55263978299155514</v>
      </c>
      <c r="AD151" s="34">
        <v>105.39063978299163</v>
      </c>
      <c r="AE151" s="34">
        <v>104.66754511828294</v>
      </c>
      <c r="AF151" s="34">
        <v>1.3879999999999992</v>
      </c>
      <c r="AG151" s="34">
        <v>7.3166601689490206E-3</v>
      </c>
      <c r="AH151" s="34">
        <v>1.3953166601689482</v>
      </c>
      <c r="AI151" s="34">
        <v>1.3857432669850296</v>
      </c>
      <c r="AJ151" s="34">
        <v>4.5609999999999964</v>
      </c>
      <c r="AK151" s="34">
        <v>2.4042713998974403E-2</v>
      </c>
      <c r="AL151" s="34">
        <v>4.5850427139989707</v>
      </c>
      <c r="AM151" s="34">
        <v>4.5535843232843796</v>
      </c>
      <c r="AN151" s="34">
        <v>5.0749999999999993</v>
      </c>
      <c r="AO151" s="34">
        <v>2.6752197663844596E-2</v>
      </c>
      <c r="AP151" s="34">
        <v>5.1017521976638438</v>
      </c>
      <c r="AQ151" s="34">
        <v>5.066748616677974</v>
      </c>
      <c r="AR151" s="34">
        <v>115.86200000000008</v>
      </c>
      <c r="AS151" s="34">
        <v>0.61075135482332321</v>
      </c>
      <c r="AT151" s="34">
        <v>116.47275135482339</v>
      </c>
      <c r="AU151" s="34">
        <v>115.67362132523033</v>
      </c>
    </row>
    <row r="152" spans="1:47" x14ac:dyDescent="0.3">
      <c r="A152" s="18">
        <v>45418</v>
      </c>
      <c r="B152" s="2">
        <v>20</v>
      </c>
      <c r="C152" s="2" t="s">
        <v>178</v>
      </c>
      <c r="D152" s="9">
        <v>41.401310000000002</v>
      </c>
      <c r="E152">
        <v>6.9480519999999997E-3</v>
      </c>
      <c r="G152" s="34">
        <v>366.50100000000009</v>
      </c>
      <c r="H152" s="34">
        <v>-0.52063278466703899</v>
      </c>
      <c r="I152" s="34">
        <v>365.98036721533305</v>
      </c>
      <c r="J152" s="34">
        <v>363.43751659294179</v>
      </c>
      <c r="K152" s="34">
        <v>6.9240000000000013</v>
      </c>
      <c r="L152" s="34">
        <v>-9.8358842159627872E-3</v>
      </c>
      <c r="M152" s="34">
        <v>6.9141641157840388</v>
      </c>
      <c r="N152" s="34">
        <v>6.866124143971037</v>
      </c>
      <c r="O152" s="34">
        <v>34.356000000000002</v>
      </c>
      <c r="P152" s="34">
        <v>-4.8804396031718295E-2</v>
      </c>
      <c r="Q152" s="34">
        <v>34.307195603968282</v>
      </c>
      <c r="R152" s="34">
        <v>34.068827424937737</v>
      </c>
      <c r="S152" s="34">
        <v>1.6720000000000002</v>
      </c>
      <c r="T152" s="34">
        <v>-2.3751586379390207E-3</v>
      </c>
      <c r="U152" s="34">
        <v>1.6696248413620611</v>
      </c>
      <c r="V152" s="34">
        <v>1.6580242011437858</v>
      </c>
      <c r="W152" s="34">
        <v>409.45300000000009</v>
      </c>
      <c r="X152" s="34">
        <v>-0.5816482235526591</v>
      </c>
      <c r="Y152" s="34">
        <v>408.87135177644745</v>
      </c>
      <c r="Z152" s="34">
        <v>406.03049236299438</v>
      </c>
      <c r="AB152" s="34">
        <v>106.08500000000001</v>
      </c>
      <c r="AC152" s="34">
        <v>-0.15069898570918719</v>
      </c>
      <c r="AD152" s="34">
        <v>105.93430101429082</v>
      </c>
      <c r="AE152" s="34">
        <v>105.19826398225987</v>
      </c>
      <c r="AF152" s="34">
        <v>1.3839999999999995</v>
      </c>
      <c r="AG152" s="34">
        <v>-1.9660404036528725E-3</v>
      </c>
      <c r="AH152" s="34">
        <v>1.3820339595963467</v>
      </c>
      <c r="AI152" s="34">
        <v>1.3724315157793052</v>
      </c>
      <c r="AJ152" s="34">
        <v>4.7529999999999983</v>
      </c>
      <c r="AK152" s="34">
        <v>-6.7518714151460291E-3</v>
      </c>
      <c r="AL152" s="34">
        <v>4.7462481285848526</v>
      </c>
      <c r="AM152" s="34">
        <v>4.713270949782542</v>
      </c>
      <c r="AN152" s="34">
        <v>9.7780000000000005</v>
      </c>
      <c r="AO152" s="34">
        <v>-1.3890132273784534E-2</v>
      </c>
      <c r="AP152" s="34">
        <v>9.7641098677262157</v>
      </c>
      <c r="AQ152" s="34">
        <v>9.6962683246315411</v>
      </c>
      <c r="AR152" s="34">
        <v>122.00000000000001</v>
      </c>
      <c r="AS152" s="34">
        <v>-0.1733070298017706</v>
      </c>
      <c r="AT152" s="34">
        <v>121.82669297019824</v>
      </c>
      <c r="AU152" s="34">
        <v>120.98023477245327</v>
      </c>
    </row>
    <row r="153" spans="1:47" x14ac:dyDescent="0.3">
      <c r="A153" s="18">
        <v>45418</v>
      </c>
      <c r="B153" s="2">
        <v>21</v>
      </c>
      <c r="C153" s="2" t="s">
        <v>178</v>
      </c>
      <c r="D153" s="9">
        <v>55.948143000000002</v>
      </c>
      <c r="E153">
        <v>6.7634100000000001E-3</v>
      </c>
      <c r="G153" s="34">
        <v>373.98099999999988</v>
      </c>
      <c r="H153" s="34">
        <v>1.26559556801832</v>
      </c>
      <c r="I153" s="34">
        <v>375.24659556801822</v>
      </c>
      <c r="J153" s="34">
        <v>372.7086489910875</v>
      </c>
      <c r="K153" s="34">
        <v>7.0859999999999994</v>
      </c>
      <c r="L153" s="34">
        <v>2.3979855112900971E-2</v>
      </c>
      <c r="M153" s="34">
        <v>7.1099798551129005</v>
      </c>
      <c r="N153" s="34">
        <v>7.0618921462610311</v>
      </c>
      <c r="O153" s="34">
        <v>35.002999999999993</v>
      </c>
      <c r="P153" s="34">
        <v>0.11845425748191822</v>
      </c>
      <c r="Q153" s="34">
        <v>35.121454257481908</v>
      </c>
      <c r="R153" s="34">
        <v>34.88391346254231</v>
      </c>
      <c r="S153" s="34">
        <v>1.6720000000000002</v>
      </c>
      <c r="T153" s="34">
        <v>5.6582441079269579E-3</v>
      </c>
      <c r="U153" s="34">
        <v>1.6776582441079271</v>
      </c>
      <c r="V153" s="34">
        <v>1.666311553563145</v>
      </c>
      <c r="W153" s="34">
        <v>417.7419999999999</v>
      </c>
      <c r="X153" s="34">
        <v>1.4136879247210661</v>
      </c>
      <c r="Y153" s="34">
        <v>419.15568792472095</v>
      </c>
      <c r="Z153" s="34">
        <v>416.32076615345397</v>
      </c>
      <c r="AB153" s="34">
        <v>107.685</v>
      </c>
      <c r="AC153" s="34">
        <v>0.36441867031226943</v>
      </c>
      <c r="AD153" s="34">
        <v>108.04941867031228</v>
      </c>
      <c r="AE153" s="34">
        <v>107.31863615158329</v>
      </c>
      <c r="AF153" s="34">
        <v>1.4079999999999997</v>
      </c>
      <c r="AG153" s="34">
        <v>4.7648371435174376E-3</v>
      </c>
      <c r="AH153" s="34">
        <v>1.4127648371435171</v>
      </c>
      <c r="AI153" s="34">
        <v>1.4032097293163321</v>
      </c>
      <c r="AJ153" s="34">
        <v>4.9269999999999969</v>
      </c>
      <c r="AK153" s="34">
        <v>1.6673545885021592E-2</v>
      </c>
      <c r="AL153" s="34">
        <v>4.9436735458850185</v>
      </c>
      <c r="AM153" s="34">
        <v>4.9102374547880441</v>
      </c>
      <c r="AN153" s="34">
        <v>9.782</v>
      </c>
      <c r="AO153" s="34">
        <v>3.3103435325204246E-2</v>
      </c>
      <c r="AP153" s="34">
        <v>9.815103435325204</v>
      </c>
      <c r="AQ153" s="34">
        <v>9.748719866599691</v>
      </c>
      <c r="AR153" s="34">
        <v>123.80199999999999</v>
      </c>
      <c r="AS153" s="34">
        <v>0.41896048866601271</v>
      </c>
      <c r="AT153" s="34">
        <v>124.22096048866601</v>
      </c>
      <c r="AU153" s="34">
        <v>123.38080320228735</v>
      </c>
    </row>
    <row r="154" spans="1:47" x14ac:dyDescent="0.3">
      <c r="A154" s="18">
        <v>45418</v>
      </c>
      <c r="B154" s="2">
        <v>22</v>
      </c>
      <c r="C154" s="2" t="s">
        <v>178</v>
      </c>
      <c r="D154" s="9">
        <v>43.266880999999998</v>
      </c>
      <c r="E154">
        <v>6.6587440000000003E-3</v>
      </c>
      <c r="G154" s="34">
        <v>367.21299999999997</v>
      </c>
      <c r="H154" s="34">
        <v>1.4015648542448904</v>
      </c>
      <c r="I154" s="34">
        <v>368.61456485424486</v>
      </c>
      <c r="J154" s="34">
        <v>366.16005483220903</v>
      </c>
      <c r="K154" s="34">
        <v>7.0619999999999994</v>
      </c>
      <c r="L154" s="34">
        <v>2.6953977666034201E-2</v>
      </c>
      <c r="M154" s="34">
        <v>7.0889539776660335</v>
      </c>
      <c r="N154" s="34">
        <v>7.0417504479009736</v>
      </c>
      <c r="O154" s="34">
        <v>34.307999999999993</v>
      </c>
      <c r="P154" s="34">
        <v>0.13094549217874557</v>
      </c>
      <c r="Q154" s="34">
        <v>34.438945492178739</v>
      </c>
      <c r="R154" s="34">
        <v>34.20962537051637</v>
      </c>
      <c r="S154" s="34">
        <v>1.6719999999999999</v>
      </c>
      <c r="T154" s="34">
        <v>6.3816271109613685E-3</v>
      </c>
      <c r="U154" s="34">
        <v>1.6783816271109613</v>
      </c>
      <c r="V154" s="34">
        <v>1.667205713521726</v>
      </c>
      <c r="W154" s="34">
        <v>410.255</v>
      </c>
      <c r="X154" s="34">
        <v>1.5658459512006315</v>
      </c>
      <c r="Y154" s="34">
        <v>411.82084595120062</v>
      </c>
      <c r="Z154" s="34">
        <v>409.07863636414817</v>
      </c>
      <c r="AB154" s="34">
        <v>105.69199999999998</v>
      </c>
      <c r="AC154" s="34">
        <v>0.40340127548548382</v>
      </c>
      <c r="AD154" s="34">
        <v>106.09540127548546</v>
      </c>
      <c r="AE154" s="34">
        <v>105.38893915881472</v>
      </c>
      <c r="AF154" s="34">
        <v>1.4149999999999991</v>
      </c>
      <c r="AG154" s="34">
        <v>5.4007191160348874E-3</v>
      </c>
      <c r="AH154" s="34">
        <v>1.4204007191160339</v>
      </c>
      <c r="AI154" s="34">
        <v>1.4109426343500244</v>
      </c>
      <c r="AJ154" s="34">
        <v>4.8409999999999984</v>
      </c>
      <c r="AK154" s="34">
        <v>1.8476947873303815E-2</v>
      </c>
      <c r="AL154" s="34">
        <v>4.8594769478733024</v>
      </c>
      <c r="AM154" s="34">
        <v>4.8271189349035124</v>
      </c>
      <c r="AN154" s="34">
        <v>9.782</v>
      </c>
      <c r="AO154" s="34">
        <v>3.7335572009224945E-2</v>
      </c>
      <c r="AP154" s="34">
        <v>9.8193355720092246</v>
      </c>
      <c r="AQ154" s="34">
        <v>9.7539511301851221</v>
      </c>
      <c r="AR154" s="34">
        <v>121.72999999999996</v>
      </c>
      <c r="AS154" s="34">
        <v>0.4646145144840475</v>
      </c>
      <c r="AT154" s="34">
        <v>122.19461451448402</v>
      </c>
      <c r="AU154" s="34">
        <v>121.38095185825338</v>
      </c>
    </row>
    <row r="155" spans="1:47" x14ac:dyDescent="0.3">
      <c r="A155" s="18">
        <v>45418</v>
      </c>
      <c r="B155" s="2">
        <v>23</v>
      </c>
      <c r="C155" s="2" t="s">
        <v>178</v>
      </c>
      <c r="D155" s="9">
        <v>25.842312</v>
      </c>
      <c r="E155">
        <v>6.5029850000000002E-3</v>
      </c>
      <c r="G155" s="34">
        <v>331.75700000000006</v>
      </c>
      <c r="H155" s="34">
        <v>1.4589766300154099</v>
      </c>
      <c r="I155" s="34">
        <v>333.21597663001546</v>
      </c>
      <c r="J155" s="34">
        <v>331.04907813223014</v>
      </c>
      <c r="K155" s="34">
        <v>6.3639999999999999</v>
      </c>
      <c r="L155" s="34">
        <v>2.7987132972079162E-2</v>
      </c>
      <c r="M155" s="34">
        <v>6.391987132972079</v>
      </c>
      <c r="N155" s="34">
        <v>6.3504201365261688</v>
      </c>
      <c r="O155" s="34">
        <v>30.952999999999999</v>
      </c>
      <c r="P155" s="34">
        <v>0.1361228357769903</v>
      </c>
      <c r="Q155" s="34">
        <v>31.08912283577699</v>
      </c>
      <c r="R155" s="34">
        <v>30.886950736312773</v>
      </c>
      <c r="S155" s="34">
        <v>1.6719999999999999</v>
      </c>
      <c r="T155" s="34">
        <v>7.3529991089434886E-3</v>
      </c>
      <c r="U155" s="34">
        <v>1.6793529991089433</v>
      </c>
      <c r="V155" s="34">
        <v>1.6684321917460327</v>
      </c>
      <c r="W155" s="34">
        <v>370.74600000000004</v>
      </c>
      <c r="X155" s="34">
        <v>1.6304395978734227</v>
      </c>
      <c r="Y155" s="34">
        <v>372.37643959787351</v>
      </c>
      <c r="Z155" s="34">
        <v>369.95488119681511</v>
      </c>
      <c r="AB155" s="34">
        <v>95.93</v>
      </c>
      <c r="AC155" s="34">
        <v>0.42187392614889291</v>
      </c>
      <c r="AD155" s="34">
        <v>96.351873926148897</v>
      </c>
      <c r="AE155" s="34">
        <v>95.725299135285255</v>
      </c>
      <c r="AF155" s="34">
        <v>1.2559999999999996</v>
      </c>
      <c r="AG155" s="34">
        <v>5.5235447851872121E-3</v>
      </c>
      <c r="AH155" s="34">
        <v>1.2615235447851867</v>
      </c>
      <c r="AI155" s="34">
        <v>1.2533198760963018</v>
      </c>
      <c r="AJ155" s="34">
        <v>4.266</v>
      </c>
      <c r="AK155" s="34">
        <v>1.8760702271981414E-2</v>
      </c>
      <c r="AL155" s="34">
        <v>4.2847607022719814</v>
      </c>
      <c r="AM155" s="34">
        <v>4.2568969676965169</v>
      </c>
      <c r="AN155" s="34">
        <v>9.782</v>
      </c>
      <c r="AO155" s="34">
        <v>4.3018562968711246E-2</v>
      </c>
      <c r="AP155" s="34">
        <v>9.8250185629687117</v>
      </c>
      <c r="AQ155" s="34">
        <v>9.7611266146290045</v>
      </c>
      <c r="AR155" s="34">
        <v>111.23400000000001</v>
      </c>
      <c r="AS155" s="34">
        <v>0.48917673617477275</v>
      </c>
      <c r="AT155" s="34">
        <v>111.72317673617478</v>
      </c>
      <c r="AU155" s="34">
        <v>110.99664259370708</v>
      </c>
    </row>
    <row r="156" spans="1:47" x14ac:dyDescent="0.3">
      <c r="A156" s="18">
        <v>45418</v>
      </c>
      <c r="B156" s="2">
        <v>24</v>
      </c>
      <c r="C156" s="2" t="s">
        <v>23</v>
      </c>
      <c r="D156" s="9">
        <v>21.362708999999999</v>
      </c>
      <c r="E156">
        <v>6.5168439999999999E-3</v>
      </c>
      <c r="G156" s="34">
        <v>288.64599999999996</v>
      </c>
      <c r="H156" s="34">
        <v>1.7803851260578658</v>
      </c>
      <c r="I156" s="34">
        <v>290.42638512605782</v>
      </c>
      <c r="J156" s="34">
        <v>288.5337216807074</v>
      </c>
      <c r="K156" s="34">
        <v>5.5529999999999999</v>
      </c>
      <c r="L156" s="34">
        <v>3.4251223315061807E-2</v>
      </c>
      <c r="M156" s="34">
        <v>5.5872512233150617</v>
      </c>
      <c r="N156" s="34">
        <v>5.5508399787039089</v>
      </c>
      <c r="O156" s="34">
        <v>26.746000000000002</v>
      </c>
      <c r="P156" s="34">
        <v>0.16497086597958638</v>
      </c>
      <c r="Q156" s="34">
        <v>26.910970865979589</v>
      </c>
      <c r="R156" s="34">
        <v>26.735596266957455</v>
      </c>
      <c r="S156" s="34">
        <v>1.6720000000000002</v>
      </c>
      <c r="T156" s="34">
        <v>1.0312992145287836E-2</v>
      </c>
      <c r="U156" s="34">
        <v>1.682312992145288</v>
      </c>
      <c r="V156" s="34">
        <v>1.6713496208163039</v>
      </c>
      <c r="W156" s="34">
        <v>322.61699999999996</v>
      </c>
      <c r="X156" s="34">
        <v>1.9899202074978017</v>
      </c>
      <c r="Y156" s="34">
        <v>324.60692020749775</v>
      </c>
      <c r="Z156" s="34">
        <v>322.49150754718505</v>
      </c>
      <c r="AB156" s="34">
        <v>82.992999999999981</v>
      </c>
      <c r="AC156" s="34">
        <v>0.5119055963599719</v>
      </c>
      <c r="AD156" s="34">
        <v>83.504905596359947</v>
      </c>
      <c r="AE156" s="34">
        <v>82.960717153353741</v>
      </c>
      <c r="AF156" s="34">
        <v>1.0860000000000001</v>
      </c>
      <c r="AG156" s="34">
        <v>6.6985104484345633E-3</v>
      </c>
      <c r="AH156" s="34">
        <v>1.0926985104484346</v>
      </c>
      <c r="AI156" s="34">
        <v>1.0855775647168098</v>
      </c>
      <c r="AJ156" s="34">
        <v>3.5879999999999965</v>
      </c>
      <c r="AK156" s="34">
        <v>2.2130990321347317E-2</v>
      </c>
      <c r="AL156" s="34">
        <v>3.6101309903213439</v>
      </c>
      <c r="AM156" s="34">
        <v>3.5866043298378543</v>
      </c>
      <c r="AN156" s="34">
        <v>9.782</v>
      </c>
      <c r="AO156" s="34">
        <v>6.033593849593636E-2</v>
      </c>
      <c r="AP156" s="34">
        <v>9.8423359384959372</v>
      </c>
      <c r="AQ156" s="34">
        <v>9.7781949705891655</v>
      </c>
      <c r="AR156" s="34">
        <v>97.44899999999997</v>
      </c>
      <c r="AS156" s="34">
        <v>0.6010710356256902</v>
      </c>
      <c r="AT156" s="34">
        <v>98.050071035625649</v>
      </c>
      <c r="AU156" s="34">
        <v>97.411094018497579</v>
      </c>
    </row>
    <row r="157" spans="1:47" x14ac:dyDescent="0.3">
      <c r="A157" s="18">
        <v>45419</v>
      </c>
      <c r="B157" s="2">
        <v>1</v>
      </c>
      <c r="C157" s="2" t="s">
        <v>23</v>
      </c>
      <c r="D157" s="9">
        <v>14.541912</v>
      </c>
      <c r="E157">
        <v>6.627254E-3</v>
      </c>
      <c r="G157" s="34">
        <v>252.73500000000001</v>
      </c>
      <c r="H157" s="34">
        <v>2.07331749617701</v>
      </c>
      <c r="I157" s="34">
        <v>254.80831749617701</v>
      </c>
      <c r="J157" s="34">
        <v>253.11963805481722</v>
      </c>
      <c r="K157" s="34">
        <v>4.7930000000000001</v>
      </c>
      <c r="L157" s="34">
        <v>3.931948783973889E-2</v>
      </c>
      <c r="M157" s="34">
        <v>4.8323194878397393</v>
      </c>
      <c r="N157" s="34">
        <v>4.800294479184676</v>
      </c>
      <c r="O157" s="34">
        <v>23.159999999999997</v>
      </c>
      <c r="P157" s="34">
        <v>0.18999360283086847</v>
      </c>
      <c r="Q157" s="34">
        <v>23.349993602830864</v>
      </c>
      <c r="R157" s="34">
        <v>23.195247264326529</v>
      </c>
      <c r="S157" s="34">
        <v>1.6719999999999999</v>
      </c>
      <c r="T157" s="34">
        <v>1.3716291188826085E-2</v>
      </c>
      <c r="U157" s="34">
        <v>1.6857162911888259</v>
      </c>
      <c r="V157" s="34">
        <v>1.6745446211551798</v>
      </c>
      <c r="W157" s="34">
        <v>282.36</v>
      </c>
      <c r="X157" s="34">
        <v>2.3163468780364433</v>
      </c>
      <c r="Y157" s="34">
        <v>284.67634687803644</v>
      </c>
      <c r="Z157" s="34">
        <v>282.7897244194836</v>
      </c>
      <c r="AB157" s="34">
        <v>72.69800000000005</v>
      </c>
      <c r="AC157" s="34">
        <v>0.5963797469170331</v>
      </c>
      <c r="AD157" s="34">
        <v>73.294379746917087</v>
      </c>
      <c r="AE157" s="34">
        <v>72.808639275561816</v>
      </c>
      <c r="AF157" s="34">
        <v>0.9510000000000004</v>
      </c>
      <c r="AG157" s="34">
        <v>7.8015507898167545E-3</v>
      </c>
      <c r="AH157" s="34">
        <v>0.9588015507898171</v>
      </c>
      <c r="AI157" s="34">
        <v>0.95244732937713916</v>
      </c>
      <c r="AJ157" s="34">
        <v>3.0299999999999971</v>
      </c>
      <c r="AK157" s="34">
        <v>2.4856676018028111E-2</v>
      </c>
      <c r="AL157" s="34">
        <v>3.0548566760180251</v>
      </c>
      <c r="AM157" s="34">
        <v>3.034611364892458</v>
      </c>
      <c r="AN157" s="34">
        <v>9.7799999999999994</v>
      </c>
      <c r="AO157" s="34">
        <v>8.0230459226506637E-2</v>
      </c>
      <c r="AP157" s="34">
        <v>9.8602304592265053</v>
      </c>
      <c r="AQ157" s="34">
        <v>9.7948842074746754</v>
      </c>
      <c r="AR157" s="34">
        <v>86.459000000000046</v>
      </c>
      <c r="AS157" s="34">
        <v>0.70926843295138453</v>
      </c>
      <c r="AT157" s="34">
        <v>87.168268432951422</v>
      </c>
      <c r="AU157" s="34">
        <v>86.590582177306089</v>
      </c>
    </row>
    <row r="158" spans="1:47" x14ac:dyDescent="0.3">
      <c r="A158" s="18">
        <v>45419</v>
      </c>
      <c r="B158" s="2">
        <v>2</v>
      </c>
      <c r="C158" s="2" t="s">
        <v>23</v>
      </c>
      <c r="D158" s="9">
        <v>18.276201</v>
      </c>
      <c r="E158">
        <v>6.5725159999999996E-3</v>
      </c>
      <c r="G158" s="34">
        <v>226.78399999999996</v>
      </c>
      <c r="H158" s="34">
        <v>1.8893779633068808</v>
      </c>
      <c r="I158" s="34">
        <v>228.67337796330685</v>
      </c>
      <c r="J158" s="34">
        <v>227.17041852786897</v>
      </c>
      <c r="K158" s="34">
        <v>4.3520000000000003</v>
      </c>
      <c r="L158" s="34">
        <v>3.625728841678226E-2</v>
      </c>
      <c r="M158" s="34">
        <v>4.3882572884167823</v>
      </c>
      <c r="N158" s="34">
        <v>4.3594153971765461</v>
      </c>
      <c r="O158" s="34">
        <v>20.511000000000003</v>
      </c>
      <c r="P158" s="34">
        <v>0.17088080025657651</v>
      </c>
      <c r="Q158" s="34">
        <v>20.681880800256579</v>
      </c>
      <c r="R158" s="34">
        <v>20.5459488077868</v>
      </c>
      <c r="S158" s="34">
        <v>1.6720000000000002</v>
      </c>
      <c r="T158" s="34">
        <v>1.3929730292477009E-2</v>
      </c>
      <c r="U158" s="34">
        <v>1.6859297302924772</v>
      </c>
      <c r="V158" s="34">
        <v>1.6748489301652543</v>
      </c>
      <c r="W158" s="34">
        <v>253.31899999999996</v>
      </c>
      <c r="X158" s="34">
        <v>2.1104457822727163</v>
      </c>
      <c r="Y158" s="34">
        <v>255.42944578227269</v>
      </c>
      <c r="Z158" s="34">
        <v>253.75063166299759</v>
      </c>
      <c r="AB158" s="34">
        <v>65.391000000000048</v>
      </c>
      <c r="AC158" s="34">
        <v>0.54478408705464398</v>
      </c>
      <c r="AD158" s="34">
        <v>65.935784087054685</v>
      </c>
      <c r="AE158" s="34">
        <v>65.502420091169981</v>
      </c>
      <c r="AF158" s="34">
        <v>0.8360000000000003</v>
      </c>
      <c r="AG158" s="34">
        <v>6.9648651462385055E-3</v>
      </c>
      <c r="AH158" s="34">
        <v>0.84296486514623881</v>
      </c>
      <c r="AI158" s="34">
        <v>0.83742446508262736</v>
      </c>
      <c r="AJ158" s="34">
        <v>2.7029999999999976</v>
      </c>
      <c r="AK158" s="34">
        <v>2.2519175227610835E-2</v>
      </c>
      <c r="AL158" s="34">
        <v>2.7255191752276087</v>
      </c>
      <c r="AM158" s="34">
        <v>2.7076056568401183</v>
      </c>
      <c r="AN158" s="34">
        <v>9.7799999999999994</v>
      </c>
      <c r="AO158" s="34">
        <v>8.1478924796904967E-2</v>
      </c>
      <c r="AP158" s="34">
        <v>9.8614789247969039</v>
      </c>
      <c r="AQ158" s="34">
        <v>9.7966641967800143</v>
      </c>
      <c r="AR158" s="34">
        <v>78.710000000000051</v>
      </c>
      <c r="AS158" s="34">
        <v>0.65574705222539831</v>
      </c>
      <c r="AT158" s="34">
        <v>79.36574705222543</v>
      </c>
      <c r="AU158" s="34">
        <v>78.844114409872745</v>
      </c>
    </row>
    <row r="159" spans="1:47" x14ac:dyDescent="0.3">
      <c r="A159" s="18">
        <v>45419</v>
      </c>
      <c r="B159" s="2">
        <v>3</v>
      </c>
      <c r="C159" s="2" t="s">
        <v>23</v>
      </c>
      <c r="D159" s="9">
        <v>14.737113000000001</v>
      </c>
      <c r="E159">
        <v>6.6681020000000004E-3</v>
      </c>
      <c r="G159" s="34">
        <v>209.20800000000003</v>
      </c>
      <c r="H159" s="34">
        <v>2.0147979050125526</v>
      </c>
      <c r="I159" s="34">
        <v>211.22279790501258</v>
      </c>
      <c r="J159" s="34">
        <v>209.81434274385657</v>
      </c>
      <c r="K159" s="34">
        <v>3.8979999999999997</v>
      </c>
      <c r="L159" s="34">
        <v>3.754006650672502E-2</v>
      </c>
      <c r="M159" s="34">
        <v>3.9355400665067246</v>
      </c>
      <c r="N159" s="34">
        <v>3.9092974839181709</v>
      </c>
      <c r="O159" s="34">
        <v>18.852000000000004</v>
      </c>
      <c r="P159" s="34">
        <v>0.1815560117457107</v>
      </c>
      <c r="Q159" s="34">
        <v>19.033556011745716</v>
      </c>
      <c r="R159" s="34">
        <v>18.906638318836684</v>
      </c>
      <c r="S159" s="34">
        <v>1.6719999999999999</v>
      </c>
      <c r="T159" s="34">
        <v>1.6102357926948238E-2</v>
      </c>
      <c r="U159" s="34">
        <v>1.6881023579269481</v>
      </c>
      <c r="V159" s="34">
        <v>1.6768459192178506</v>
      </c>
      <c r="W159" s="34">
        <v>233.63000000000002</v>
      </c>
      <c r="X159" s="34">
        <v>2.2499963411919364</v>
      </c>
      <c r="Y159" s="34">
        <v>235.87999634119194</v>
      </c>
      <c r="Z159" s="34">
        <v>234.30712446582928</v>
      </c>
      <c r="AB159" s="34">
        <v>60.643000000000029</v>
      </c>
      <c r="AC159" s="34">
        <v>0.58402828454780054</v>
      </c>
      <c r="AD159" s="34">
        <v>61.227028284547828</v>
      </c>
      <c r="AE159" s="34">
        <v>60.818760214789577</v>
      </c>
      <c r="AF159" s="34">
        <v>0.78300000000000036</v>
      </c>
      <c r="AG159" s="34">
        <v>7.5407573306222947E-3</v>
      </c>
      <c r="AH159" s="34">
        <v>0.79054075733062268</v>
      </c>
      <c r="AI159" s="34">
        <v>0.78526935092558481</v>
      </c>
      <c r="AJ159" s="34">
        <v>2.505999999999998</v>
      </c>
      <c r="AK159" s="34">
        <v>2.4134275696729816E-2</v>
      </c>
      <c r="AL159" s="34">
        <v>2.530134275696728</v>
      </c>
      <c r="AM159" s="34">
        <v>2.5132630822726862</v>
      </c>
      <c r="AN159" s="34">
        <v>9.7800000000000011</v>
      </c>
      <c r="AO159" s="34">
        <v>9.4187237156431694E-2</v>
      </c>
      <c r="AP159" s="34">
        <v>9.8741872371564323</v>
      </c>
      <c r="AQ159" s="34">
        <v>9.8083451494919753</v>
      </c>
      <c r="AR159" s="34">
        <v>73.712000000000032</v>
      </c>
      <c r="AS159" s="34">
        <v>0.70989055473158436</v>
      </c>
      <c r="AT159" s="34">
        <v>74.421890554731618</v>
      </c>
      <c r="AU159" s="34">
        <v>73.925637797479808</v>
      </c>
    </row>
    <row r="160" spans="1:47" x14ac:dyDescent="0.3">
      <c r="A160" s="18">
        <v>45419</v>
      </c>
      <c r="B160" s="2">
        <v>4</v>
      </c>
      <c r="C160" s="2" t="s">
        <v>23</v>
      </c>
      <c r="D160" s="9">
        <v>16.02741</v>
      </c>
      <c r="E160">
        <v>6.6621270000000003E-3</v>
      </c>
      <c r="G160" s="34">
        <v>198.00800000000001</v>
      </c>
      <c r="H160" s="34">
        <v>1.8064459578245824</v>
      </c>
      <c r="I160" s="34">
        <v>199.8144459578246</v>
      </c>
      <c r="J160" s="34">
        <v>198.48325674241894</v>
      </c>
      <c r="K160" s="34">
        <v>3.7089999999999996</v>
      </c>
      <c r="L160" s="34">
        <v>3.3837562409455048E-2</v>
      </c>
      <c r="M160" s="34">
        <v>3.7428375624094548</v>
      </c>
      <c r="N160" s="34">
        <v>3.7179023032283123</v>
      </c>
      <c r="O160" s="34">
        <v>17.891000000000002</v>
      </c>
      <c r="P160" s="34">
        <v>0.16322130737868981</v>
      </c>
      <c r="Q160" s="34">
        <v>18.054221307378693</v>
      </c>
      <c r="R160" s="34">
        <v>17.933941792142829</v>
      </c>
      <c r="S160" s="34">
        <v>1.6720000000000002</v>
      </c>
      <c r="T160" s="34">
        <v>1.5253816216934175E-2</v>
      </c>
      <c r="U160" s="34">
        <v>1.6872538162169344</v>
      </c>
      <c r="V160" s="34">
        <v>1.6760131170120625</v>
      </c>
      <c r="W160" s="34">
        <v>221.28</v>
      </c>
      <c r="X160" s="34">
        <v>2.0187586438296612</v>
      </c>
      <c r="Y160" s="34">
        <v>223.29875864382967</v>
      </c>
      <c r="Z160" s="34">
        <v>221.81111395480215</v>
      </c>
      <c r="AB160" s="34">
        <v>57.756000000000022</v>
      </c>
      <c r="AC160" s="34">
        <v>0.52691352238352296</v>
      </c>
      <c r="AD160" s="34">
        <v>58.282913522383545</v>
      </c>
      <c r="AE160" s="34">
        <v>57.894625350567409</v>
      </c>
      <c r="AF160" s="34">
        <v>0.74500000000000022</v>
      </c>
      <c r="AG160" s="34">
        <v>6.7967063885262941E-3</v>
      </c>
      <c r="AH160" s="34">
        <v>0.75179670638852647</v>
      </c>
      <c r="AI160" s="34">
        <v>0.74678814125238435</v>
      </c>
      <c r="AJ160" s="34">
        <v>2.4309999999999974</v>
      </c>
      <c r="AK160" s="34">
        <v>2.2178245946989795E-2</v>
      </c>
      <c r="AL160" s="34">
        <v>2.4531782459469871</v>
      </c>
      <c r="AM160" s="34">
        <v>2.436834860918851</v>
      </c>
      <c r="AN160" s="34">
        <v>9.7800000000000011</v>
      </c>
      <c r="AO160" s="34">
        <v>8.9223877154076703E-2</v>
      </c>
      <c r="AP160" s="34">
        <v>9.8692238771540772</v>
      </c>
      <c r="AQ160" s="34">
        <v>9.8034738542930437</v>
      </c>
      <c r="AR160" s="34">
        <v>70.712000000000018</v>
      </c>
      <c r="AS160" s="34">
        <v>0.64511235187311566</v>
      </c>
      <c r="AT160" s="34">
        <v>71.357112351873127</v>
      </c>
      <c r="AU160" s="34">
        <v>70.881722207031686</v>
      </c>
    </row>
    <row r="161" spans="1:47" x14ac:dyDescent="0.3">
      <c r="A161" s="18">
        <v>45419</v>
      </c>
      <c r="B161" s="2">
        <v>5</v>
      </c>
      <c r="C161" s="2" t="s">
        <v>23</v>
      </c>
      <c r="D161" s="9">
        <v>16.673052999999999</v>
      </c>
      <c r="E161">
        <v>6.6838890000000001E-3</v>
      </c>
      <c r="G161" s="34">
        <v>192.86799999999997</v>
      </c>
      <c r="H161" s="34">
        <v>1.718282141376563</v>
      </c>
      <c r="I161" s="34">
        <v>194.58628214137653</v>
      </c>
      <c r="J161" s="34">
        <v>193.28568903062089</v>
      </c>
      <c r="K161" s="34">
        <v>3.613999999999999</v>
      </c>
      <c r="L161" s="34">
        <v>3.2197521926576197E-2</v>
      </c>
      <c r="M161" s="34">
        <v>3.6461975219265752</v>
      </c>
      <c r="N161" s="34">
        <v>3.6218267424179427</v>
      </c>
      <c r="O161" s="34">
        <v>17.805</v>
      </c>
      <c r="P161" s="34">
        <v>0.15862669560118686</v>
      </c>
      <c r="Q161" s="34">
        <v>17.963626695601185</v>
      </c>
      <c r="R161" s="34">
        <v>17.843559808730348</v>
      </c>
      <c r="S161" s="34">
        <v>1.6720000000000002</v>
      </c>
      <c r="T161" s="34">
        <v>1.4896031173557117E-2</v>
      </c>
      <c r="U161" s="34">
        <v>1.6868960311735572</v>
      </c>
      <c r="V161" s="34">
        <v>1.6756210053466525</v>
      </c>
      <c r="W161" s="34">
        <v>215.95899999999997</v>
      </c>
      <c r="X161" s="34">
        <v>1.9240023900778831</v>
      </c>
      <c r="Y161" s="34">
        <v>217.88300239007785</v>
      </c>
      <c r="Z161" s="34">
        <v>216.4266965871158</v>
      </c>
      <c r="AB161" s="34">
        <v>56.802000000000028</v>
      </c>
      <c r="AC161" s="34">
        <v>0.50605524086147824</v>
      </c>
      <c r="AD161" s="34">
        <v>57.308055240861506</v>
      </c>
      <c r="AE161" s="34">
        <v>56.925014560825716</v>
      </c>
      <c r="AF161" s="34">
        <v>0.75300000000000034</v>
      </c>
      <c r="AG161" s="34">
        <v>6.708559493832842E-3</v>
      </c>
      <c r="AH161" s="34">
        <v>0.7597085594938332</v>
      </c>
      <c r="AI161" s="34">
        <v>0.75463075180982653</v>
      </c>
      <c r="AJ161" s="34">
        <v>2.4119999999999964</v>
      </c>
      <c r="AK161" s="34">
        <v>2.1488772243193604E-2</v>
      </c>
      <c r="AL161" s="34">
        <v>2.4334887722431899</v>
      </c>
      <c r="AM161" s="34">
        <v>2.4172236034067702</v>
      </c>
      <c r="AN161" s="34">
        <v>9.7799999999999994</v>
      </c>
      <c r="AO161" s="34">
        <v>8.7131091433844843E-2</v>
      </c>
      <c r="AP161" s="34">
        <v>9.8671310914338441</v>
      </c>
      <c r="AQ161" s="34">
        <v>9.8011802824702503</v>
      </c>
      <c r="AR161" s="34">
        <v>69.747000000000028</v>
      </c>
      <c r="AS161" s="34">
        <v>0.62138366403234957</v>
      </c>
      <c r="AT161" s="34">
        <v>70.368383664032365</v>
      </c>
      <c r="AU161" s="34">
        <v>69.898049198512567</v>
      </c>
    </row>
    <row r="162" spans="1:47" x14ac:dyDescent="0.3">
      <c r="A162" s="18">
        <v>45419</v>
      </c>
      <c r="B162" s="2">
        <v>6</v>
      </c>
      <c r="C162" s="2" t="s">
        <v>23</v>
      </c>
      <c r="D162" s="9">
        <v>32.870987</v>
      </c>
      <c r="E162">
        <v>6.6384269999999997E-3</v>
      </c>
      <c r="G162" s="34">
        <v>197.43999999999997</v>
      </c>
      <c r="H162" s="34">
        <v>1.6996262519339005</v>
      </c>
      <c r="I162" s="34">
        <v>199.13962625193386</v>
      </c>
      <c r="J162" s="34">
        <v>197.81765238025312</v>
      </c>
      <c r="K162" s="34">
        <v>3.7839999999999998</v>
      </c>
      <c r="L162" s="34">
        <v>3.2573874277339349E-2</v>
      </c>
      <c r="M162" s="34">
        <v>3.816573874277339</v>
      </c>
      <c r="N162" s="34">
        <v>3.791237827222842</v>
      </c>
      <c r="O162" s="34">
        <v>19.251999999999999</v>
      </c>
      <c r="P162" s="34">
        <v>0.16572733287191782</v>
      </c>
      <c r="Q162" s="34">
        <v>19.417727332871916</v>
      </c>
      <c r="R162" s="34">
        <v>19.288824167466743</v>
      </c>
      <c r="S162" s="34">
        <v>1.6720000000000002</v>
      </c>
      <c r="T162" s="34">
        <v>1.4393107238824364E-2</v>
      </c>
      <c r="U162" s="34">
        <v>1.6863931072388245</v>
      </c>
      <c r="V162" s="34">
        <v>1.6751981097031166</v>
      </c>
      <c r="W162" s="34">
        <v>222.14799999999997</v>
      </c>
      <c r="X162" s="34">
        <v>1.912320566321982</v>
      </c>
      <c r="Y162" s="34">
        <v>224.06032056632193</v>
      </c>
      <c r="Z162" s="34">
        <v>222.5729124846458</v>
      </c>
      <c r="AB162" s="34">
        <v>58.593999999999994</v>
      </c>
      <c r="AC162" s="34">
        <v>0.50439576887061888</v>
      </c>
      <c r="AD162" s="34">
        <v>59.09839576887061</v>
      </c>
      <c r="AE162" s="34">
        <v>58.706075382741858</v>
      </c>
      <c r="AF162" s="34">
        <v>0.76700000000000024</v>
      </c>
      <c r="AG162" s="34">
        <v>6.6025796962788817E-3</v>
      </c>
      <c r="AH162" s="34">
        <v>0.7736025796962791</v>
      </c>
      <c r="AI162" s="34">
        <v>0.76846707544395376</v>
      </c>
      <c r="AJ162" s="34">
        <v>2.5969999999999973</v>
      </c>
      <c r="AK162" s="34">
        <v>2.2355801135901215E-2</v>
      </c>
      <c r="AL162" s="34">
        <v>2.6193558011358986</v>
      </c>
      <c r="AM162" s="34">
        <v>2.6019673988630316</v>
      </c>
      <c r="AN162" s="34">
        <v>9.7800000000000011</v>
      </c>
      <c r="AO162" s="34">
        <v>8.4189347365850653E-2</v>
      </c>
      <c r="AP162" s="34">
        <v>9.8641893473658513</v>
      </c>
      <c r="AQ162" s="34">
        <v>9.7987066464691868</v>
      </c>
      <c r="AR162" s="34">
        <v>71.738</v>
      </c>
      <c r="AS162" s="34">
        <v>0.61754349706864953</v>
      </c>
      <c r="AT162" s="34">
        <v>72.355543497068638</v>
      </c>
      <c r="AU162" s="34">
        <v>71.875216503518033</v>
      </c>
    </row>
    <row r="163" spans="1:47" x14ac:dyDescent="0.3">
      <c r="A163" s="18">
        <v>45419</v>
      </c>
      <c r="B163" s="2">
        <v>7</v>
      </c>
      <c r="C163" s="2" t="s">
        <v>23</v>
      </c>
      <c r="D163" s="9">
        <v>19.394621999999998</v>
      </c>
      <c r="E163">
        <v>6.7244080000000003E-3</v>
      </c>
      <c r="G163" s="34">
        <v>214.13200000000003</v>
      </c>
      <c r="H163" s="34">
        <v>0.3250439903013338</v>
      </c>
      <c r="I163" s="34">
        <v>214.45704399030137</v>
      </c>
      <c r="J163" s="34">
        <v>213.01494732803664</v>
      </c>
      <c r="K163" s="34">
        <v>4.2639999999999993</v>
      </c>
      <c r="L163" s="34">
        <v>6.4725850159942791E-3</v>
      </c>
      <c r="M163" s="34">
        <v>4.2704725850159937</v>
      </c>
      <c r="N163" s="34">
        <v>4.241756185001532</v>
      </c>
      <c r="O163" s="34">
        <v>22.886000000000003</v>
      </c>
      <c r="P163" s="34">
        <v>3.474005175329388E-2</v>
      </c>
      <c r="Q163" s="34">
        <v>22.920740051753295</v>
      </c>
      <c r="R163" s="34">
        <v>22.766611643983367</v>
      </c>
      <c r="S163" s="34">
        <v>1.6720000000000002</v>
      </c>
      <c r="T163" s="34">
        <v>2.5380305222191457E-3</v>
      </c>
      <c r="U163" s="34">
        <v>1.6745380305222193</v>
      </c>
      <c r="V163" s="34">
        <v>1.6632777535934715</v>
      </c>
      <c r="W163" s="34">
        <v>242.95400000000004</v>
      </c>
      <c r="X163" s="34">
        <v>0.36879465759284108</v>
      </c>
      <c r="Y163" s="34">
        <v>243.32279465759288</v>
      </c>
      <c r="Z163" s="34">
        <v>241.68659291061499</v>
      </c>
      <c r="AB163" s="34">
        <v>63.624999999999993</v>
      </c>
      <c r="AC163" s="34">
        <v>9.6580258358967178E-2</v>
      </c>
      <c r="AD163" s="34">
        <v>63.721580258358962</v>
      </c>
      <c r="AE163" s="34">
        <v>63.293090354297014</v>
      </c>
      <c r="AF163" s="34">
        <v>0.90800000000000025</v>
      </c>
      <c r="AG163" s="34">
        <v>1.3783084414922158E-3</v>
      </c>
      <c r="AH163" s="34">
        <v>0.90937830844149248</v>
      </c>
      <c r="AI163" s="34">
        <v>0.90326327766918213</v>
      </c>
      <c r="AJ163" s="34">
        <v>3.0879999999999965</v>
      </c>
      <c r="AK163" s="34">
        <v>4.6874630697444448E-3</v>
      </c>
      <c r="AL163" s="34">
        <v>3.092687463069741</v>
      </c>
      <c r="AM163" s="34">
        <v>3.0718909707515754</v>
      </c>
      <c r="AN163" s="34">
        <v>9.7800000000000011</v>
      </c>
      <c r="AO163" s="34">
        <v>1.4845657001975626E-2</v>
      </c>
      <c r="AP163" s="34">
        <v>9.7948456570019768</v>
      </c>
      <c r="AQ163" s="34">
        <v>9.7289811185072672</v>
      </c>
      <c r="AR163" s="34">
        <v>77.400999999999982</v>
      </c>
      <c r="AS163" s="34">
        <v>0.11749168687217947</v>
      </c>
      <c r="AT163" s="34">
        <v>77.518491686872167</v>
      </c>
      <c r="AU163" s="34">
        <v>76.997225721225035</v>
      </c>
    </row>
    <row r="164" spans="1:47" x14ac:dyDescent="0.3">
      <c r="A164" s="18">
        <v>45419</v>
      </c>
      <c r="B164" s="2">
        <v>8</v>
      </c>
      <c r="C164" s="2" t="s">
        <v>178</v>
      </c>
      <c r="D164" s="9">
        <v>26.079516999999999</v>
      </c>
      <c r="E164">
        <v>6.3956830000000001E-3</v>
      </c>
      <c r="G164" s="34">
        <v>224.10999999999999</v>
      </c>
      <c r="H164" s="34">
        <v>0.99139478021672001</v>
      </c>
      <c r="I164" s="34">
        <v>225.10139478021671</v>
      </c>
      <c r="J164" s="34">
        <v>223.66171761634459</v>
      </c>
      <c r="K164" s="34">
        <v>4.6859999999999991</v>
      </c>
      <c r="L164" s="34">
        <v>2.0729445094353441E-2</v>
      </c>
      <c r="M164" s="34">
        <v>4.7067294450943526</v>
      </c>
      <c r="N164" s="34">
        <v>4.676626695596763</v>
      </c>
      <c r="O164" s="34">
        <v>24.895</v>
      </c>
      <c r="P164" s="34">
        <v>0.11012794187450468</v>
      </c>
      <c r="Q164" s="34">
        <v>25.005127941874505</v>
      </c>
      <c r="R164" s="34">
        <v>24.845203070183832</v>
      </c>
      <c r="S164" s="34">
        <v>0.24600000000000002</v>
      </c>
      <c r="T164" s="34">
        <v>1.0882295119955074E-3</v>
      </c>
      <c r="U164" s="34">
        <v>0.24708822951199552</v>
      </c>
      <c r="V164" s="34">
        <v>0.24550793152300554</v>
      </c>
      <c r="W164" s="34">
        <v>253.93700000000001</v>
      </c>
      <c r="X164" s="34">
        <v>1.1233403966975737</v>
      </c>
      <c r="Y164" s="34">
        <v>255.06034039669757</v>
      </c>
      <c r="Z164" s="34">
        <v>253.42905531364818</v>
      </c>
      <c r="AB164" s="34">
        <v>66.663999999999987</v>
      </c>
      <c r="AC164" s="34">
        <v>0.29490135035637599</v>
      </c>
      <c r="AD164" s="34">
        <v>66.958901350356356</v>
      </c>
      <c r="AE164" s="34">
        <v>66.5306534432912</v>
      </c>
      <c r="AF164" s="34">
        <v>0.98900000000000021</v>
      </c>
      <c r="AG164" s="34">
        <v>4.3750365339981995E-3</v>
      </c>
      <c r="AH164" s="34">
        <v>0.99337503653399839</v>
      </c>
      <c r="AI164" s="34">
        <v>0.98702172470021343</v>
      </c>
      <c r="AJ164" s="34">
        <v>3.4299999999999966</v>
      </c>
      <c r="AK164" s="34">
        <v>1.5173281407091815E-2</v>
      </c>
      <c r="AL164" s="34">
        <v>3.4451732814070883</v>
      </c>
      <c r="AM164" s="34">
        <v>3.4231390452191386</v>
      </c>
      <c r="AN164" s="34">
        <v>1.4510000000000001</v>
      </c>
      <c r="AO164" s="34">
        <v>6.4187846418922003E-3</v>
      </c>
      <c r="AP164" s="34">
        <v>1.4574187846418922</v>
      </c>
      <c r="AQ164" s="34">
        <v>1.4480975960970774</v>
      </c>
      <c r="AR164" s="34">
        <v>72.533999999999978</v>
      </c>
      <c r="AS164" s="34">
        <v>0.32086845293935823</v>
      </c>
      <c r="AT164" s="34">
        <v>72.854868452939343</v>
      </c>
      <c r="AU164" s="34">
        <v>72.388911809307629</v>
      </c>
    </row>
    <row r="165" spans="1:47" x14ac:dyDescent="0.3">
      <c r="A165" s="18">
        <v>45419</v>
      </c>
      <c r="B165" s="2">
        <v>9</v>
      </c>
      <c r="C165" s="2" t="s">
        <v>178</v>
      </c>
      <c r="D165" s="9">
        <v>34.278075999999999</v>
      </c>
      <c r="E165">
        <v>6.2564810000000004E-3</v>
      </c>
      <c r="G165" s="34">
        <v>220.28700000000001</v>
      </c>
      <c r="H165" s="34">
        <v>0.44667946656358215</v>
      </c>
      <c r="I165" s="34">
        <v>220.73367946656359</v>
      </c>
      <c r="J165" s="34">
        <v>219.35266339492094</v>
      </c>
      <c r="K165" s="34">
        <v>4.5830000000000002</v>
      </c>
      <c r="L165" s="34">
        <v>9.2930222630518231E-3</v>
      </c>
      <c r="M165" s="34">
        <v>4.5922930222630516</v>
      </c>
      <c r="N165" s="34">
        <v>4.5635614282228305</v>
      </c>
      <c r="O165" s="34">
        <v>24.196000000000002</v>
      </c>
      <c r="P165" s="34">
        <v>4.9062615465154245E-2</v>
      </c>
      <c r="Q165" s="34">
        <v>24.245062615465155</v>
      </c>
      <c r="R165" s="34">
        <v>24.093373841867688</v>
      </c>
      <c r="S165" s="34">
        <v>0</v>
      </c>
      <c r="T165" s="34">
        <v>0</v>
      </c>
      <c r="U165" s="34">
        <v>0</v>
      </c>
      <c r="V165" s="34">
        <v>0</v>
      </c>
      <c r="W165" s="34">
        <v>249.066</v>
      </c>
      <c r="X165" s="34">
        <v>0.50503510429178822</v>
      </c>
      <c r="Y165" s="34">
        <v>249.57103510429178</v>
      </c>
      <c r="Z165" s="34">
        <v>248.00959866501148</v>
      </c>
      <c r="AB165" s="34">
        <v>66.204000000000022</v>
      </c>
      <c r="AC165" s="34">
        <v>0.13424290768123129</v>
      </c>
      <c r="AD165" s="34">
        <v>66.338242907681249</v>
      </c>
      <c r="AE165" s="34">
        <v>65.923198951355957</v>
      </c>
      <c r="AF165" s="34">
        <v>1.0080000000000002</v>
      </c>
      <c r="AG165" s="34">
        <v>2.0439376917207592E-3</v>
      </c>
      <c r="AH165" s="34">
        <v>1.010043937691721</v>
      </c>
      <c r="AI165" s="34">
        <v>1.0037246169863876</v>
      </c>
      <c r="AJ165" s="34">
        <v>3.3639999999999994</v>
      </c>
      <c r="AK165" s="34">
        <v>6.8212365029252289E-3</v>
      </c>
      <c r="AL165" s="34">
        <v>3.3708212365029246</v>
      </c>
      <c r="AM165" s="34">
        <v>3.3497317574823477</v>
      </c>
      <c r="AN165" s="34">
        <v>0</v>
      </c>
      <c r="AO165" s="34">
        <v>0</v>
      </c>
      <c r="AP165" s="34">
        <v>0</v>
      </c>
      <c r="AQ165" s="34">
        <v>0</v>
      </c>
      <c r="AR165" s="34">
        <v>70.576000000000022</v>
      </c>
      <c r="AS165" s="34">
        <v>0.14310808187587729</v>
      </c>
      <c r="AT165" s="34">
        <v>70.719108081875888</v>
      </c>
      <c r="AU165" s="34">
        <v>70.276655325824692</v>
      </c>
    </row>
    <row r="166" spans="1:47" x14ac:dyDescent="0.3">
      <c r="A166" s="18">
        <v>45419</v>
      </c>
      <c r="B166" s="2">
        <v>10</v>
      </c>
      <c r="C166" s="2" t="s">
        <v>178</v>
      </c>
      <c r="D166" s="9">
        <v>45.654018999999998</v>
      </c>
      <c r="E166">
        <v>6.178261E-3</v>
      </c>
      <c r="G166" s="34">
        <v>218.39000000000004</v>
      </c>
      <c r="H166" s="34">
        <v>0.39072900529911819</v>
      </c>
      <c r="I166" s="34">
        <v>218.78072900529915</v>
      </c>
      <c r="J166" s="34">
        <v>217.42904455973414</v>
      </c>
      <c r="K166" s="34">
        <v>4.4480000000000004</v>
      </c>
      <c r="L166" s="34">
        <v>7.9580686641809503E-3</v>
      </c>
      <c r="M166" s="34">
        <v>4.4559580686641818</v>
      </c>
      <c r="N166" s="34">
        <v>4.4284279967109184</v>
      </c>
      <c r="O166" s="34">
        <v>23.515000000000001</v>
      </c>
      <c r="P166" s="34">
        <v>4.207148935211668E-2</v>
      </c>
      <c r="Q166" s="34">
        <v>23.557071489352118</v>
      </c>
      <c r="R166" s="34">
        <v>23.411529753295245</v>
      </c>
      <c r="S166" s="34">
        <v>0</v>
      </c>
      <c r="T166" s="34">
        <v>0</v>
      </c>
      <c r="U166" s="34">
        <v>0</v>
      </c>
      <c r="V166" s="34">
        <v>0</v>
      </c>
      <c r="W166" s="34">
        <v>246.35300000000007</v>
      </c>
      <c r="X166" s="34">
        <v>0.44075856331541585</v>
      </c>
      <c r="Y166" s="34">
        <v>246.79375856331546</v>
      </c>
      <c r="Z166" s="34">
        <v>245.2690023097403</v>
      </c>
      <c r="AB166" s="34">
        <v>65.863000000000014</v>
      </c>
      <c r="AC166" s="34">
        <v>0.11783774200291142</v>
      </c>
      <c r="AD166" s="34">
        <v>65.980837742002919</v>
      </c>
      <c r="AE166" s="34">
        <v>65.573190905434174</v>
      </c>
      <c r="AF166" s="34">
        <v>0.97600000000000031</v>
      </c>
      <c r="AG166" s="34">
        <v>1.7461949227159641E-3</v>
      </c>
      <c r="AH166" s="34">
        <v>0.97774619492271631</v>
      </c>
      <c r="AI166" s="34">
        <v>0.97170542373872693</v>
      </c>
      <c r="AJ166" s="34">
        <v>3.1699999999999973</v>
      </c>
      <c r="AK166" s="34">
        <v>5.6715552305426232E-3</v>
      </c>
      <c r="AL166" s="34">
        <v>3.1756715552305397</v>
      </c>
      <c r="AM166" s="34">
        <v>3.1560514275120495</v>
      </c>
      <c r="AN166" s="34">
        <v>0</v>
      </c>
      <c r="AO166" s="34">
        <v>0</v>
      </c>
      <c r="AP166" s="34">
        <v>0</v>
      </c>
      <c r="AQ166" s="34">
        <v>0</v>
      </c>
      <c r="AR166" s="34">
        <v>70.009000000000015</v>
      </c>
      <c r="AS166" s="34">
        <v>0.12525549215617002</v>
      </c>
      <c r="AT166" s="34">
        <v>70.134255492156171</v>
      </c>
      <c r="AU166" s="34">
        <v>69.700947756684954</v>
      </c>
    </row>
    <row r="167" spans="1:47" x14ac:dyDescent="0.3">
      <c r="A167" s="18">
        <v>45419</v>
      </c>
      <c r="B167" s="2">
        <v>11</v>
      </c>
      <c r="C167" s="2" t="s">
        <v>178</v>
      </c>
      <c r="D167" s="9">
        <v>26.518260999999999</v>
      </c>
      <c r="E167">
        <v>6.4280580000000004E-3</v>
      </c>
      <c r="G167" s="34">
        <v>218.80400000000006</v>
      </c>
      <c r="H167" s="34">
        <v>0.41209557829376792</v>
      </c>
      <c r="I167" s="34">
        <v>219.21609557829382</v>
      </c>
      <c r="J167" s="34">
        <v>217.80696180138301</v>
      </c>
      <c r="K167" s="34">
        <v>4.4670000000000005</v>
      </c>
      <c r="L167" s="34">
        <v>8.4131503456895702E-3</v>
      </c>
      <c r="M167" s="34">
        <v>4.4754131503456902</v>
      </c>
      <c r="N167" s="34">
        <v>4.4466449350413058</v>
      </c>
      <c r="O167" s="34">
        <v>23.326999999999998</v>
      </c>
      <c r="P167" s="34">
        <v>4.3934085093776713E-2</v>
      </c>
      <c r="Q167" s="34">
        <v>23.370934085093776</v>
      </c>
      <c r="R167" s="34">
        <v>23.220704365280614</v>
      </c>
      <c r="S167" s="34">
        <v>0</v>
      </c>
      <c r="T167" s="34">
        <v>0</v>
      </c>
      <c r="U167" s="34">
        <v>0</v>
      </c>
      <c r="V167" s="34">
        <v>0</v>
      </c>
      <c r="W167" s="34">
        <v>246.59800000000007</v>
      </c>
      <c r="X167" s="34">
        <v>0.46444281373323421</v>
      </c>
      <c r="Y167" s="34">
        <v>247.0624428137333</v>
      </c>
      <c r="Z167" s="34">
        <v>245.47431110170496</v>
      </c>
      <c r="AB167" s="34">
        <v>65.631000000000014</v>
      </c>
      <c r="AC167" s="34">
        <v>0.12360946280231751</v>
      </c>
      <c r="AD167" s="34">
        <v>65.754609462802335</v>
      </c>
      <c r="AE167" s="34">
        <v>65.331935019408093</v>
      </c>
      <c r="AF167" s="34">
        <v>0.94100000000000017</v>
      </c>
      <c r="AG167" s="34">
        <v>1.7722799362645818E-3</v>
      </c>
      <c r="AH167" s="34">
        <v>0.94277227993626478</v>
      </c>
      <c r="AI167" s="34">
        <v>0.93671208504004222</v>
      </c>
      <c r="AJ167" s="34">
        <v>3.1719999999999975</v>
      </c>
      <c r="AK167" s="34">
        <v>5.9741466076846427E-3</v>
      </c>
      <c r="AL167" s="34">
        <v>3.1779741466076823</v>
      </c>
      <c r="AM167" s="34">
        <v>3.1575459444707876</v>
      </c>
      <c r="AN167" s="34">
        <v>0</v>
      </c>
      <c r="AO167" s="34">
        <v>0</v>
      </c>
      <c r="AP167" s="34">
        <v>0</v>
      </c>
      <c r="AQ167" s="34">
        <v>0</v>
      </c>
      <c r="AR167" s="34">
        <v>69.744000000000014</v>
      </c>
      <c r="AS167" s="34">
        <v>0.13135588934626674</v>
      </c>
      <c r="AT167" s="34">
        <v>69.875355889346281</v>
      </c>
      <c r="AU167" s="34">
        <v>69.426193048918918</v>
      </c>
    </row>
    <row r="168" spans="1:47" x14ac:dyDescent="0.3">
      <c r="A168" s="18">
        <v>45419</v>
      </c>
      <c r="B168" s="2">
        <v>12</v>
      </c>
      <c r="C168" s="2" t="s">
        <v>178</v>
      </c>
      <c r="D168" s="9">
        <v>26.180129999999998</v>
      </c>
      <c r="E168">
        <v>6.6047279999999998E-3</v>
      </c>
      <c r="G168" s="34">
        <v>229.07300000000001</v>
      </c>
      <c r="H168" s="34">
        <v>0.1624241135061209</v>
      </c>
      <c r="I168" s="34">
        <v>229.23542411350613</v>
      </c>
      <c r="J168" s="34">
        <v>227.72138648927177</v>
      </c>
      <c r="K168" s="34">
        <v>4.4619999999999997</v>
      </c>
      <c r="L168" s="34">
        <v>3.1637792077822851E-3</v>
      </c>
      <c r="M168" s="34">
        <v>4.4651637792077823</v>
      </c>
      <c r="N168" s="34">
        <v>4.4356725869706626</v>
      </c>
      <c r="O168" s="34">
        <v>23.919000000000004</v>
      </c>
      <c r="P168" s="34">
        <v>1.6959756806576534E-2</v>
      </c>
      <c r="Q168" s="34">
        <v>23.935959756806582</v>
      </c>
      <c r="R168" s="34">
        <v>23.777869253193927</v>
      </c>
      <c r="S168" s="34">
        <v>0</v>
      </c>
      <c r="T168" s="34">
        <v>0</v>
      </c>
      <c r="U168" s="34">
        <v>0</v>
      </c>
      <c r="V168" s="34">
        <v>0</v>
      </c>
      <c r="W168" s="34">
        <v>257.45400000000001</v>
      </c>
      <c r="X168" s="34">
        <v>0.18254764952047975</v>
      </c>
      <c r="Y168" s="34">
        <v>257.63654764952048</v>
      </c>
      <c r="Z168" s="34">
        <v>255.93492832943636</v>
      </c>
      <c r="AB168" s="34">
        <v>68.129999999999967</v>
      </c>
      <c r="AC168" s="34">
        <v>4.8307547607845586E-2</v>
      </c>
      <c r="AD168" s="34">
        <v>68.178307547607815</v>
      </c>
      <c r="AE168" s="34">
        <v>67.728008370755518</v>
      </c>
      <c r="AF168" s="34">
        <v>0.93000000000000027</v>
      </c>
      <c r="AG168" s="34">
        <v>6.5941610561127885E-4</v>
      </c>
      <c r="AH168" s="34">
        <v>0.93065941610561154</v>
      </c>
      <c r="AI168" s="34">
        <v>0.92451266380159514</v>
      </c>
      <c r="AJ168" s="34">
        <v>3.1709999999999994</v>
      </c>
      <c r="AK168" s="34">
        <v>2.2483962052616819E-3</v>
      </c>
      <c r="AL168" s="34">
        <v>3.1732483962052611</v>
      </c>
      <c r="AM168" s="34">
        <v>3.1522899536718891</v>
      </c>
      <c r="AN168" s="34">
        <v>0</v>
      </c>
      <c r="AO168" s="34">
        <v>0</v>
      </c>
      <c r="AP168" s="34">
        <v>0</v>
      </c>
      <c r="AQ168" s="34">
        <v>0</v>
      </c>
      <c r="AR168" s="34">
        <v>72.230999999999966</v>
      </c>
      <c r="AS168" s="34">
        <v>5.1215359918718548E-2</v>
      </c>
      <c r="AT168" s="34">
        <v>72.282215359918695</v>
      </c>
      <c r="AU168" s="34">
        <v>71.804810988228994</v>
      </c>
    </row>
    <row r="169" spans="1:47" x14ac:dyDescent="0.3">
      <c r="A169" s="18">
        <v>45419</v>
      </c>
      <c r="B169" s="2">
        <v>13</v>
      </c>
      <c r="C169" s="2" t="s">
        <v>178</v>
      </c>
      <c r="D169" s="9">
        <v>28.425446000000001</v>
      </c>
      <c r="E169">
        <v>6.7206660000000001E-3</v>
      </c>
      <c r="G169" s="34">
        <v>247.535</v>
      </c>
      <c r="H169" s="34">
        <v>3.181789136261528</v>
      </c>
      <c r="I169" s="34">
        <v>250.71678913626153</v>
      </c>
      <c r="J169" s="34">
        <v>249.03180533588429</v>
      </c>
      <c r="K169" s="34">
        <v>4.5980000000000008</v>
      </c>
      <c r="L169" s="34">
        <v>5.9102213620419376E-2</v>
      </c>
      <c r="M169" s="34">
        <v>4.6571022136204201</v>
      </c>
      <c r="N169" s="34">
        <v>4.6258033851148168</v>
      </c>
      <c r="O169" s="34">
        <v>24.86</v>
      </c>
      <c r="P169" s="34">
        <v>0.31954785354580806</v>
      </c>
      <c r="Q169" s="34">
        <v>25.179547853545806</v>
      </c>
      <c r="R169" s="34">
        <v>25.010324522391109</v>
      </c>
      <c r="S169" s="34">
        <v>1E-3</v>
      </c>
      <c r="T169" s="34">
        <v>1.2853895959203864E-5</v>
      </c>
      <c r="U169" s="34">
        <v>1.0128538959592039E-3</v>
      </c>
      <c r="V169" s="34">
        <v>1.0060468432176635E-3</v>
      </c>
      <c r="W169" s="34">
        <v>276.99399999999997</v>
      </c>
      <c r="X169" s="34">
        <v>3.5604520573237144</v>
      </c>
      <c r="Y169" s="34">
        <v>280.55445205732372</v>
      </c>
      <c r="Z169" s="34">
        <v>278.66893929023342</v>
      </c>
      <c r="AB169" s="34">
        <v>73.104999999999947</v>
      </c>
      <c r="AC169" s="34">
        <v>0.93968406409759775</v>
      </c>
      <c r="AD169" s="34">
        <v>74.044684064097538</v>
      </c>
      <c r="AE169" s="34">
        <v>73.547054473427224</v>
      </c>
      <c r="AF169" s="34">
        <v>0.98200000000000021</v>
      </c>
      <c r="AG169" s="34">
        <v>1.2622525831938198E-2</v>
      </c>
      <c r="AH169" s="34">
        <v>0.99462252583193844</v>
      </c>
      <c r="AI169" s="34">
        <v>0.98793800003974563</v>
      </c>
      <c r="AJ169" s="34">
        <v>3.282</v>
      </c>
      <c r="AK169" s="34">
        <v>4.2186486538107082E-2</v>
      </c>
      <c r="AL169" s="34">
        <v>3.3241864865381072</v>
      </c>
      <c r="AM169" s="34">
        <v>3.3018457394403713</v>
      </c>
      <c r="AN169" s="34">
        <v>0</v>
      </c>
      <c r="AO169" s="34">
        <v>0</v>
      </c>
      <c r="AP169" s="34">
        <v>0</v>
      </c>
      <c r="AQ169" s="34">
        <v>0</v>
      </c>
      <c r="AR169" s="34">
        <v>77.368999999999943</v>
      </c>
      <c r="AS169" s="34">
        <v>0.99449307646764307</v>
      </c>
      <c r="AT169" s="34">
        <v>78.363493076467591</v>
      </c>
      <c r="AU169" s="34">
        <v>77.836838212907338</v>
      </c>
    </row>
    <row r="170" spans="1:47" x14ac:dyDescent="0.3">
      <c r="A170" s="18">
        <v>45419</v>
      </c>
      <c r="B170" s="2">
        <v>14</v>
      </c>
      <c r="C170" s="2" t="s">
        <v>178</v>
      </c>
      <c r="D170" s="9">
        <v>55.313585000000003</v>
      </c>
      <c r="E170">
        <v>6.7689940000000004E-3</v>
      </c>
      <c r="G170" s="34">
        <v>273.62299999999999</v>
      </c>
      <c r="H170" s="34">
        <v>2.243715368016642</v>
      </c>
      <c r="I170" s="34">
        <v>275.86671536801663</v>
      </c>
      <c r="J170" s="34">
        <v>273.99937522689083</v>
      </c>
      <c r="K170" s="34">
        <v>5.0769999999999991</v>
      </c>
      <c r="L170" s="34">
        <v>4.1631525578699487E-2</v>
      </c>
      <c r="M170" s="34">
        <v>5.1186315255786985</v>
      </c>
      <c r="N170" s="34">
        <v>5.083983539493846</v>
      </c>
      <c r="O170" s="34">
        <v>25.79</v>
      </c>
      <c r="P170" s="34">
        <v>0.21147863791110103</v>
      </c>
      <c r="Q170" s="34">
        <v>26.001478637911099</v>
      </c>
      <c r="R170" s="34">
        <v>25.825474785019949</v>
      </c>
      <c r="S170" s="34">
        <v>3.0000000000000001E-3</v>
      </c>
      <c r="T170" s="34">
        <v>2.4600074204470844E-5</v>
      </c>
      <c r="U170" s="34">
        <v>3.0246000742044708E-3</v>
      </c>
      <c r="V170" s="34">
        <v>3.0041265744497813E-3</v>
      </c>
      <c r="W170" s="34">
        <v>304.49299999999999</v>
      </c>
      <c r="X170" s="34">
        <v>2.4968501315806466</v>
      </c>
      <c r="Y170" s="34">
        <v>306.98985013158057</v>
      </c>
      <c r="Z170" s="34">
        <v>304.91183767797907</v>
      </c>
      <c r="AB170" s="34">
        <v>80.170999999999992</v>
      </c>
      <c r="AC170" s="34">
        <v>0.65740418301554404</v>
      </c>
      <c r="AD170" s="34">
        <v>80.828404183015536</v>
      </c>
      <c r="AE170" s="34">
        <v>80.281277200071131</v>
      </c>
      <c r="AF170" s="34">
        <v>1.0630000000000002</v>
      </c>
      <c r="AG170" s="34">
        <v>8.7166262931175058E-3</v>
      </c>
      <c r="AH170" s="34">
        <v>1.0717166262931177</v>
      </c>
      <c r="AI170" s="34">
        <v>1.0644621828800394</v>
      </c>
      <c r="AJ170" s="34">
        <v>3.449999999999998</v>
      </c>
      <c r="AK170" s="34">
        <v>2.8290085335141456E-2</v>
      </c>
      <c r="AL170" s="34">
        <v>3.4782900853351393</v>
      </c>
      <c r="AM170" s="34">
        <v>3.4547455606172464</v>
      </c>
      <c r="AN170" s="34">
        <v>0</v>
      </c>
      <c r="AO170" s="34">
        <v>0</v>
      </c>
      <c r="AP170" s="34">
        <v>0</v>
      </c>
      <c r="AQ170" s="34">
        <v>0</v>
      </c>
      <c r="AR170" s="34">
        <v>84.683999999999997</v>
      </c>
      <c r="AS170" s="34">
        <v>0.69441089464380301</v>
      </c>
      <c r="AT170" s="34">
        <v>85.378410894643793</v>
      </c>
      <c r="AU170" s="34">
        <v>84.800484943568406</v>
      </c>
    </row>
    <row r="171" spans="1:47" x14ac:dyDescent="0.3">
      <c r="A171" s="18">
        <v>45419</v>
      </c>
      <c r="B171" s="2">
        <v>15</v>
      </c>
      <c r="C171" s="2" t="s">
        <v>178</v>
      </c>
      <c r="D171" s="9">
        <v>29.910335</v>
      </c>
      <c r="E171">
        <v>6.6447980000000004E-3</v>
      </c>
      <c r="G171" s="34">
        <v>304.53800000000001</v>
      </c>
      <c r="H171" s="34">
        <v>2.3015631716731808</v>
      </c>
      <c r="I171" s="34">
        <v>306.83956317167321</v>
      </c>
      <c r="J171" s="34">
        <v>304.80067625598923</v>
      </c>
      <c r="K171" s="34">
        <v>5.5630000000000006</v>
      </c>
      <c r="L171" s="34">
        <v>4.2042687362555425E-2</v>
      </c>
      <c r="M171" s="34">
        <v>5.6050426873625563</v>
      </c>
      <c r="N171" s="34">
        <v>5.5677983109236555</v>
      </c>
      <c r="O171" s="34">
        <v>26.706000000000003</v>
      </c>
      <c r="P171" s="34">
        <v>0.20183210654402398</v>
      </c>
      <c r="Q171" s="34">
        <v>26.907832106544028</v>
      </c>
      <c r="R171" s="34">
        <v>26.729034997578129</v>
      </c>
      <c r="S171" s="34">
        <v>1E-3</v>
      </c>
      <c r="T171" s="34">
        <v>7.5575565994167581E-6</v>
      </c>
      <c r="U171" s="34">
        <v>1.0075575565994168E-3</v>
      </c>
      <c r="V171" s="34">
        <v>1.0008625401624401E-3</v>
      </c>
      <c r="W171" s="34">
        <v>336.80799999999999</v>
      </c>
      <c r="X171" s="34">
        <v>2.5454455231363591</v>
      </c>
      <c r="Y171" s="34">
        <v>339.35344552313643</v>
      </c>
      <c r="Z171" s="34">
        <v>337.09851042703116</v>
      </c>
      <c r="AB171" s="34">
        <v>88.723000000000027</v>
      </c>
      <c r="AC171" s="34">
        <v>0.67052909417005324</v>
      </c>
      <c r="AD171" s="34">
        <v>89.393529094170077</v>
      </c>
      <c r="AE171" s="34">
        <v>88.799527150832205</v>
      </c>
      <c r="AF171" s="34">
        <v>1.1319999999999999</v>
      </c>
      <c r="AG171" s="34">
        <v>8.555154070539769E-3</v>
      </c>
      <c r="AH171" s="34">
        <v>1.1405551540705396</v>
      </c>
      <c r="AI171" s="34">
        <v>1.1329763954638821</v>
      </c>
      <c r="AJ171" s="34">
        <v>3.6469999999999985</v>
      </c>
      <c r="AK171" s="34">
        <v>2.7562408918072902E-2</v>
      </c>
      <c r="AL171" s="34">
        <v>3.6745624089180713</v>
      </c>
      <c r="AM171" s="34">
        <v>3.6501456839724176</v>
      </c>
      <c r="AN171" s="34">
        <v>0</v>
      </c>
      <c r="AO171" s="34">
        <v>0</v>
      </c>
      <c r="AP171" s="34">
        <v>0</v>
      </c>
      <c r="AQ171" s="34">
        <v>0</v>
      </c>
      <c r="AR171" s="34">
        <v>93.502000000000038</v>
      </c>
      <c r="AS171" s="34">
        <v>0.70664665715866593</v>
      </c>
      <c r="AT171" s="34">
        <v>94.208646657158695</v>
      </c>
      <c r="AU171" s="34">
        <v>93.582649230268501</v>
      </c>
    </row>
    <row r="172" spans="1:47" x14ac:dyDescent="0.3">
      <c r="A172" s="18">
        <v>45419</v>
      </c>
      <c r="B172" s="2">
        <v>16</v>
      </c>
      <c r="C172" s="2" t="s">
        <v>178</v>
      </c>
      <c r="D172" s="9">
        <v>23.143653</v>
      </c>
      <c r="E172">
        <v>6.3478620000000001E-3</v>
      </c>
      <c r="G172" s="34">
        <v>337.45400000000006</v>
      </c>
      <c r="H172" s="34">
        <v>1.3685895971194544</v>
      </c>
      <c r="I172" s="34">
        <v>338.82258959711953</v>
      </c>
      <c r="J172" s="34">
        <v>336.6717905558744</v>
      </c>
      <c r="K172" s="34">
        <v>5.9870000000000001</v>
      </c>
      <c r="L172" s="34">
        <v>2.4281075103433865E-2</v>
      </c>
      <c r="M172" s="34">
        <v>6.011281075103434</v>
      </c>
      <c r="N172" s="34">
        <v>5.9731222923954652</v>
      </c>
      <c r="O172" s="34">
        <v>28.655000000000005</v>
      </c>
      <c r="P172" s="34">
        <v>0.11621416520609613</v>
      </c>
      <c r="Q172" s="34">
        <v>28.7712141652061</v>
      </c>
      <c r="R172" s="34">
        <v>28.588578468112924</v>
      </c>
      <c r="S172" s="34">
        <v>0</v>
      </c>
      <c r="T172" s="34">
        <v>0</v>
      </c>
      <c r="U172" s="34">
        <v>0</v>
      </c>
      <c r="V172" s="34">
        <v>0</v>
      </c>
      <c r="W172" s="34">
        <v>372.09600000000012</v>
      </c>
      <c r="X172" s="34">
        <v>1.5090848374289845</v>
      </c>
      <c r="Y172" s="34">
        <v>373.6050848374291</v>
      </c>
      <c r="Z172" s="34">
        <v>371.23349131638281</v>
      </c>
      <c r="AB172" s="34">
        <v>98.262999999999948</v>
      </c>
      <c r="AC172" s="34">
        <v>0.39851867093514626</v>
      </c>
      <c r="AD172" s="34">
        <v>98.661518670935095</v>
      </c>
      <c r="AE172" s="34">
        <v>98.035228965701577</v>
      </c>
      <c r="AF172" s="34">
        <v>1.2129999999999996</v>
      </c>
      <c r="AG172" s="34">
        <v>4.9194828963529764E-3</v>
      </c>
      <c r="AH172" s="34">
        <v>1.2179194828963527</v>
      </c>
      <c r="AI172" s="34">
        <v>1.2101882980918153</v>
      </c>
      <c r="AJ172" s="34">
        <v>3.9099999999999984</v>
      </c>
      <c r="AK172" s="34">
        <v>1.5857525247106461E-2</v>
      </c>
      <c r="AL172" s="34">
        <v>3.9258575252471046</v>
      </c>
      <c r="AM172" s="34">
        <v>3.9009367234451742</v>
      </c>
      <c r="AN172" s="34">
        <v>0</v>
      </c>
      <c r="AO172" s="34">
        <v>0</v>
      </c>
      <c r="AP172" s="34">
        <v>0</v>
      </c>
      <c r="AQ172" s="34">
        <v>0</v>
      </c>
      <c r="AR172" s="34">
        <v>103.38599999999994</v>
      </c>
      <c r="AS172" s="34">
        <v>0.41929567907860571</v>
      </c>
      <c r="AT172" s="34">
        <v>103.80529567907855</v>
      </c>
      <c r="AU172" s="34">
        <v>103.14635398723857</v>
      </c>
    </row>
    <row r="173" spans="1:47" x14ac:dyDescent="0.3">
      <c r="A173" s="18">
        <v>45419</v>
      </c>
      <c r="B173" s="2">
        <v>17</v>
      </c>
      <c r="C173" s="2" t="s">
        <v>178</v>
      </c>
      <c r="D173" s="9">
        <v>28.987480000000001</v>
      </c>
      <c r="E173">
        <v>6.6709839999999996E-3</v>
      </c>
      <c r="G173" s="34">
        <v>384.10399999999993</v>
      </c>
      <c r="H173" s="34">
        <v>6.5436744605611672</v>
      </c>
      <c r="I173" s="34">
        <v>390.64767446056112</v>
      </c>
      <c r="J173" s="34">
        <v>388.0416700745975</v>
      </c>
      <c r="K173" s="34">
        <v>6.7980000000000009</v>
      </c>
      <c r="L173" s="34">
        <v>0.11581212115181</v>
      </c>
      <c r="M173" s="34">
        <v>6.9138121211518113</v>
      </c>
      <c r="N173" s="34">
        <v>6.8676901911126018</v>
      </c>
      <c r="O173" s="34">
        <v>31.972999999999992</v>
      </c>
      <c r="P173" s="34">
        <v>0.54469858040406294</v>
      </c>
      <c r="Q173" s="34">
        <v>32.517698580404058</v>
      </c>
      <c r="R173" s="34">
        <v>32.30077353345736</v>
      </c>
      <c r="S173" s="34">
        <v>0</v>
      </c>
      <c r="T173" s="34">
        <v>0</v>
      </c>
      <c r="U173" s="34">
        <v>0</v>
      </c>
      <c r="V173" s="34">
        <v>0</v>
      </c>
      <c r="W173" s="34">
        <v>422.87499999999994</v>
      </c>
      <c r="X173" s="34">
        <v>7.2041851621170405</v>
      </c>
      <c r="Y173" s="34">
        <v>430.07918516211697</v>
      </c>
      <c r="Z173" s="34">
        <v>427.21013379916747</v>
      </c>
      <c r="AB173" s="34">
        <v>111.92999999999998</v>
      </c>
      <c r="AC173" s="34">
        <v>1.906862418435141</v>
      </c>
      <c r="AD173" s="34">
        <v>113.83686241843512</v>
      </c>
      <c r="AE173" s="34">
        <v>113.07745853063153</v>
      </c>
      <c r="AF173" s="34">
        <v>1.4280000000000002</v>
      </c>
      <c r="AG173" s="34">
        <v>2.4327700647953029E-2</v>
      </c>
      <c r="AH173" s="34">
        <v>1.4523277006479531</v>
      </c>
      <c r="AI173" s="34">
        <v>1.4426392457941739</v>
      </c>
      <c r="AJ173" s="34">
        <v>4.4479999999999986</v>
      </c>
      <c r="AK173" s="34">
        <v>7.5777039553287837E-2</v>
      </c>
      <c r="AL173" s="34">
        <v>4.5237770395532868</v>
      </c>
      <c r="AM173" s="34">
        <v>4.4935989953028592</v>
      </c>
      <c r="AN173" s="34">
        <v>0</v>
      </c>
      <c r="AO173" s="34">
        <v>0</v>
      </c>
      <c r="AP173" s="34">
        <v>0</v>
      </c>
      <c r="AQ173" s="34">
        <v>0</v>
      </c>
      <c r="AR173" s="34">
        <v>117.80599999999997</v>
      </c>
      <c r="AS173" s="34">
        <v>2.0069671586363818</v>
      </c>
      <c r="AT173" s="34">
        <v>119.81296715863635</v>
      </c>
      <c r="AU173" s="34">
        <v>119.01369677172856</v>
      </c>
    </row>
    <row r="174" spans="1:47" x14ac:dyDescent="0.3">
      <c r="A174" s="18">
        <v>45419</v>
      </c>
      <c r="B174" s="2">
        <v>18</v>
      </c>
      <c r="C174" s="2" t="s">
        <v>178</v>
      </c>
      <c r="D174" s="9">
        <v>49.794580000000003</v>
      </c>
      <c r="E174">
        <v>6.8452720000000003E-3</v>
      </c>
      <c r="G174" s="34">
        <v>411.03200000000004</v>
      </c>
      <c r="H174" s="34">
        <v>4.2737199286201379</v>
      </c>
      <c r="I174" s="34">
        <v>415.30571992862019</v>
      </c>
      <c r="J174" s="34">
        <v>412.462839312553</v>
      </c>
      <c r="K174" s="34">
        <v>7.362000000000001</v>
      </c>
      <c r="L174" s="34">
        <v>7.6546658446304566E-2</v>
      </c>
      <c r="M174" s="34">
        <v>7.4385466584463051</v>
      </c>
      <c r="N174" s="34">
        <v>7.3876277832845494</v>
      </c>
      <c r="O174" s="34">
        <v>34.187999999999988</v>
      </c>
      <c r="P174" s="34">
        <v>0.3554709534042732</v>
      </c>
      <c r="Q174" s="34">
        <v>34.54347095340426</v>
      </c>
      <c r="R174" s="34">
        <v>34.30701149890411</v>
      </c>
      <c r="S174" s="34">
        <v>0.79900000000000004</v>
      </c>
      <c r="T174" s="34">
        <v>8.3076310919040115E-3</v>
      </c>
      <c r="U174" s="34">
        <v>0.80730763109190407</v>
      </c>
      <c r="V174" s="34">
        <v>0.80178139076940436</v>
      </c>
      <c r="W174" s="34">
        <v>453.38100000000003</v>
      </c>
      <c r="X174" s="34">
        <v>4.7140451715626197</v>
      </c>
      <c r="Y174" s="34">
        <v>458.09504517156267</v>
      </c>
      <c r="Z174" s="34">
        <v>454.95925998551104</v>
      </c>
      <c r="AB174" s="34">
        <v>119.634</v>
      </c>
      <c r="AC174" s="34">
        <v>1.2438987960561261</v>
      </c>
      <c r="AD174" s="34">
        <v>120.87789879605613</v>
      </c>
      <c r="AE174" s="34">
        <v>120.05045670000865</v>
      </c>
      <c r="AF174" s="34">
        <v>1.5330000000000001</v>
      </c>
      <c r="AG174" s="34">
        <v>1.5939422357808323E-2</v>
      </c>
      <c r="AH174" s="34">
        <v>1.5489394223578086</v>
      </c>
      <c r="AI174" s="34">
        <v>1.5383365107002465</v>
      </c>
      <c r="AJ174" s="34">
        <v>4.6949999999999976</v>
      </c>
      <c r="AK174" s="34">
        <v>4.881643050874758E-2</v>
      </c>
      <c r="AL174" s="34">
        <v>4.7438164305087449</v>
      </c>
      <c r="AM174" s="34">
        <v>4.7113437167238432</v>
      </c>
      <c r="AN174" s="34">
        <v>4.6789999999999994</v>
      </c>
      <c r="AO174" s="34">
        <v>4.8650069936193821E-2</v>
      </c>
      <c r="AP174" s="34">
        <v>4.7276500699361934</v>
      </c>
      <c r="AQ174" s="34">
        <v>4.6952880192866617</v>
      </c>
      <c r="AR174" s="34">
        <v>130.541</v>
      </c>
      <c r="AS174" s="34">
        <v>1.3573047188588758</v>
      </c>
      <c r="AT174" s="34">
        <v>131.89830471885887</v>
      </c>
      <c r="AU174" s="34">
        <v>130.9954249467194</v>
      </c>
    </row>
    <row r="175" spans="1:47" x14ac:dyDescent="0.3">
      <c r="A175" s="18">
        <v>45419</v>
      </c>
      <c r="B175" s="2">
        <v>19</v>
      </c>
      <c r="C175" s="2" t="s">
        <v>178</v>
      </c>
      <c r="D175" s="9">
        <v>70.810974000000002</v>
      </c>
      <c r="E175">
        <v>6.5779829999999999E-3</v>
      </c>
      <c r="G175" s="34">
        <v>411.49599999999998</v>
      </c>
      <c r="H175" s="34">
        <v>2.2884452621290943</v>
      </c>
      <c r="I175" s="34">
        <v>413.78444526212905</v>
      </c>
      <c r="J175" s="34">
        <v>411.06257821553032</v>
      </c>
      <c r="K175" s="34">
        <v>7.339999999999999</v>
      </c>
      <c r="L175" s="34">
        <v>4.0819809242441121E-2</v>
      </c>
      <c r="M175" s="34">
        <v>7.38081980924244</v>
      </c>
      <c r="N175" s="34">
        <v>7.3322689020111795</v>
      </c>
      <c r="O175" s="34">
        <v>35.196999999999996</v>
      </c>
      <c r="P175" s="34">
        <v>0.19574043949675751</v>
      </c>
      <c r="Q175" s="34">
        <v>35.392740439496755</v>
      </c>
      <c r="R175" s="34">
        <v>35.159927594562333</v>
      </c>
      <c r="S175" s="34">
        <v>0.87000000000000011</v>
      </c>
      <c r="T175" s="34">
        <v>4.8383152644310336E-3</v>
      </c>
      <c r="U175" s="34">
        <v>0.87483831526443112</v>
      </c>
      <c r="V175" s="34">
        <v>0.86908364369887303</v>
      </c>
      <c r="W175" s="34">
        <v>454.90299999999996</v>
      </c>
      <c r="X175" s="34">
        <v>2.5298438261327236</v>
      </c>
      <c r="Y175" s="34">
        <v>457.43284382613268</v>
      </c>
      <c r="Z175" s="34">
        <v>454.42385835580274</v>
      </c>
      <c r="AB175" s="34">
        <v>119.32900000000002</v>
      </c>
      <c r="AC175" s="34">
        <v>0.663622209412978</v>
      </c>
      <c r="AD175" s="34">
        <v>119.992622209413</v>
      </c>
      <c r="AE175" s="34">
        <v>119.20331278039406</v>
      </c>
      <c r="AF175" s="34">
        <v>1.4749999999999994</v>
      </c>
      <c r="AG175" s="34">
        <v>8.2028908218801967E-3</v>
      </c>
      <c r="AH175" s="34">
        <v>1.4832028908218797</v>
      </c>
      <c r="AI175" s="34">
        <v>1.4734464074205025</v>
      </c>
      <c r="AJ175" s="34">
        <v>4.7909999999999986</v>
      </c>
      <c r="AK175" s="34">
        <v>2.6644101645849502E-2</v>
      </c>
      <c r="AL175" s="34">
        <v>4.8176441016458478</v>
      </c>
      <c r="AM175" s="34">
        <v>4.7859537206451712</v>
      </c>
      <c r="AN175" s="34">
        <v>5.0739999999999998</v>
      </c>
      <c r="AO175" s="34">
        <v>2.8217944427267883E-2</v>
      </c>
      <c r="AP175" s="34">
        <v>5.1022179444272675</v>
      </c>
      <c r="AQ175" s="34">
        <v>5.0686556415265303</v>
      </c>
      <c r="AR175" s="34">
        <v>130.66900000000001</v>
      </c>
      <c r="AS175" s="34">
        <v>0.7266871463079756</v>
      </c>
      <c r="AT175" s="34">
        <v>131.39568714630801</v>
      </c>
      <c r="AU175" s="34">
        <v>130.53136854998624</v>
      </c>
    </row>
    <row r="176" spans="1:47" x14ac:dyDescent="0.3">
      <c r="A176" s="18">
        <v>45419</v>
      </c>
      <c r="B176" s="2">
        <v>20</v>
      </c>
      <c r="C176" s="2" t="s">
        <v>178</v>
      </c>
      <c r="D176" s="9">
        <v>53.859653000000002</v>
      </c>
      <c r="E176">
        <v>6.9902080000000004E-3</v>
      </c>
      <c r="G176" s="34">
        <v>410.68299999999994</v>
      </c>
      <c r="H176" s="34">
        <v>0.7742265814979471</v>
      </c>
      <c r="I176" s="34">
        <v>411.45722658149788</v>
      </c>
      <c r="J176" s="34">
        <v>408.58105498459008</v>
      </c>
      <c r="K176" s="34">
        <v>7.4499999999999993</v>
      </c>
      <c r="L176" s="34">
        <v>1.4044866800329464E-2</v>
      </c>
      <c r="M176" s="34">
        <v>7.4640448668003287</v>
      </c>
      <c r="N176" s="34">
        <v>7.4118696406600622</v>
      </c>
      <c r="O176" s="34">
        <v>35.895000000000003</v>
      </c>
      <c r="P176" s="34">
        <v>6.7669864939305532E-2</v>
      </c>
      <c r="Q176" s="34">
        <v>35.962669864939308</v>
      </c>
      <c r="R176" s="34">
        <v>35.711283322348045</v>
      </c>
      <c r="S176" s="34">
        <v>1.6720000000000002</v>
      </c>
      <c r="T176" s="34">
        <v>3.1520828577383717E-3</v>
      </c>
      <c r="U176" s="34">
        <v>1.6751520828577384</v>
      </c>
      <c r="V176" s="34">
        <v>1.6634424213669294</v>
      </c>
      <c r="W176" s="34">
        <v>455.69999999999993</v>
      </c>
      <c r="X176" s="34">
        <v>0.85909339609532043</v>
      </c>
      <c r="Y176" s="34">
        <v>456.55909339609525</v>
      </c>
      <c r="Z176" s="34">
        <v>453.36765036896514</v>
      </c>
      <c r="AB176" s="34">
        <v>117.71200000000005</v>
      </c>
      <c r="AC176" s="34">
        <v>0.22191266587924602</v>
      </c>
      <c r="AD176" s="34">
        <v>117.93391266587929</v>
      </c>
      <c r="AE176" s="34">
        <v>117.10953008609096</v>
      </c>
      <c r="AF176" s="34">
        <v>1.4989999999999988</v>
      </c>
      <c r="AG176" s="34">
        <v>2.8259403132474968E-3</v>
      </c>
      <c r="AH176" s="34">
        <v>1.5018259403132463</v>
      </c>
      <c r="AI176" s="34">
        <v>1.4913278646106611</v>
      </c>
      <c r="AJ176" s="34">
        <v>4.8339999999999961</v>
      </c>
      <c r="AK176" s="34">
        <v>9.1131390755426287E-3</v>
      </c>
      <c r="AL176" s="34">
        <v>4.8431131390755384</v>
      </c>
      <c r="AM176" s="34">
        <v>4.8092587708658669</v>
      </c>
      <c r="AN176" s="34">
        <v>9.7670000000000012</v>
      </c>
      <c r="AO176" s="34">
        <v>1.8412914636082942E-2</v>
      </c>
      <c r="AP176" s="34">
        <v>9.7854129146360833</v>
      </c>
      <c r="AQ176" s="34">
        <v>9.7170108429968902</v>
      </c>
      <c r="AR176" s="34">
        <v>133.81200000000004</v>
      </c>
      <c r="AS176" s="34">
        <v>0.25226465990411912</v>
      </c>
      <c r="AT176" s="34">
        <v>134.06426465990415</v>
      </c>
      <c r="AU176" s="34">
        <v>133.12712756456438</v>
      </c>
    </row>
    <row r="177" spans="1:47" x14ac:dyDescent="0.3">
      <c r="A177" s="18">
        <v>45419</v>
      </c>
      <c r="B177" s="2">
        <v>21</v>
      </c>
      <c r="C177" s="2" t="s">
        <v>178</v>
      </c>
      <c r="D177" s="9">
        <v>58.694626</v>
      </c>
      <c r="E177">
        <v>6.7886589999999998E-3</v>
      </c>
      <c r="G177" s="34">
        <v>414.16699999999997</v>
      </c>
      <c r="H177" s="34">
        <v>2.168436712771316</v>
      </c>
      <c r="I177" s="34">
        <v>416.3354367127713</v>
      </c>
      <c r="J177" s="34">
        <v>413.50907740331218</v>
      </c>
      <c r="K177" s="34">
        <v>7.6529999999999996</v>
      </c>
      <c r="L177" s="34">
        <v>4.0068489674065975E-2</v>
      </c>
      <c r="M177" s="34">
        <v>7.693068489674066</v>
      </c>
      <c r="N177" s="34">
        <v>7.6408428710340237</v>
      </c>
      <c r="O177" s="34">
        <v>36.909000000000006</v>
      </c>
      <c r="P177" s="34">
        <v>0.19324289629950364</v>
      </c>
      <c r="Q177" s="34">
        <v>37.102242896299508</v>
      </c>
      <c r="R177" s="34">
        <v>36.850368421141354</v>
      </c>
      <c r="S177" s="34">
        <v>1.6719999999999999</v>
      </c>
      <c r="T177" s="34">
        <v>8.7540199575380003E-3</v>
      </c>
      <c r="U177" s="34">
        <v>1.6807540199575379</v>
      </c>
      <c r="V177" s="34">
        <v>1.6693439540531669</v>
      </c>
      <c r="W177" s="34">
        <v>460.40100000000001</v>
      </c>
      <c r="X177" s="34">
        <v>2.4105021187024236</v>
      </c>
      <c r="Y177" s="34">
        <v>462.81150211870244</v>
      </c>
      <c r="Z177" s="34">
        <v>459.66963264954069</v>
      </c>
      <c r="AB177" s="34">
        <v>118.41099999999999</v>
      </c>
      <c r="AC177" s="34">
        <v>0.61995948396652623</v>
      </c>
      <c r="AD177" s="34">
        <v>119.03095948396651</v>
      </c>
      <c r="AE177" s="34">
        <v>118.22289888958704</v>
      </c>
      <c r="AF177" s="34">
        <v>1.5449999999999997</v>
      </c>
      <c r="AG177" s="34">
        <v>8.0890914081317034E-3</v>
      </c>
      <c r="AH177" s="34">
        <v>1.5530890914081315</v>
      </c>
      <c r="AI177" s="34">
        <v>1.5425456991699418</v>
      </c>
      <c r="AJ177" s="34">
        <v>4.9629999999999956</v>
      </c>
      <c r="AK177" s="34">
        <v>2.5984570005538912E-2</v>
      </c>
      <c r="AL177" s="34">
        <v>4.9889845700055346</v>
      </c>
      <c r="AM177" s="34">
        <v>4.9551160550035052</v>
      </c>
      <c r="AN177" s="34">
        <v>9.7799999999999994</v>
      </c>
      <c r="AO177" s="34">
        <v>5.1204733962154088E-2</v>
      </c>
      <c r="AP177" s="34">
        <v>9.8312047339621529</v>
      </c>
      <c r="AQ177" s="34">
        <v>9.7644640374640979</v>
      </c>
      <c r="AR177" s="34">
        <v>134.69899999999998</v>
      </c>
      <c r="AS177" s="34">
        <v>0.70523787934235094</v>
      </c>
      <c r="AT177" s="34">
        <v>135.40423787934233</v>
      </c>
      <c r="AU177" s="34">
        <v>134.48502468122459</v>
      </c>
    </row>
    <row r="178" spans="1:47" x14ac:dyDescent="0.3">
      <c r="A178" s="18">
        <v>45419</v>
      </c>
      <c r="B178" s="2">
        <v>22</v>
      </c>
      <c r="C178" s="2" t="s">
        <v>178</v>
      </c>
      <c r="D178" s="9">
        <v>39.241810999999998</v>
      </c>
      <c r="E178">
        <v>6.6907659999999999E-3</v>
      </c>
      <c r="G178" s="34">
        <v>407.34700000000004</v>
      </c>
      <c r="H178" s="34">
        <v>2.1213867674249949</v>
      </c>
      <c r="I178" s="34">
        <v>409.46838676742505</v>
      </c>
      <c r="J178" s="34">
        <v>406.72872960716671</v>
      </c>
      <c r="K178" s="34">
        <v>7.62</v>
      </c>
      <c r="L178" s="34">
        <v>3.9683530669867365E-2</v>
      </c>
      <c r="M178" s="34">
        <v>7.6596835306698674</v>
      </c>
      <c r="N178" s="34">
        <v>7.6084343805321017</v>
      </c>
      <c r="O178" s="34">
        <v>36.570999999999998</v>
      </c>
      <c r="P178" s="34">
        <v>0.19045490815324401</v>
      </c>
      <c r="Q178" s="34">
        <v>36.76145490815324</v>
      </c>
      <c r="R178" s="34">
        <v>36.515492615543238</v>
      </c>
      <c r="S178" s="34">
        <v>1.6719999999999999</v>
      </c>
      <c r="T178" s="34">
        <v>8.7074623727058046E-3</v>
      </c>
      <c r="U178" s="34">
        <v>1.6807074623727056</v>
      </c>
      <c r="V178" s="34">
        <v>1.669462242027516</v>
      </c>
      <c r="W178" s="34">
        <v>453.21000000000004</v>
      </c>
      <c r="X178" s="34">
        <v>2.3602326686208119</v>
      </c>
      <c r="Y178" s="34">
        <v>455.57023266862092</v>
      </c>
      <c r="Z178" s="34">
        <v>452.52211884526957</v>
      </c>
      <c r="AB178" s="34">
        <v>116.85800000000005</v>
      </c>
      <c r="AC178" s="34">
        <v>0.60857454422826274</v>
      </c>
      <c r="AD178" s="34">
        <v>117.46657454422831</v>
      </c>
      <c r="AE178" s="34">
        <v>116.68063318113133</v>
      </c>
      <c r="AF178" s="34">
        <v>1.4919999999999993</v>
      </c>
      <c r="AG178" s="34">
        <v>7.7700561364097229E-3</v>
      </c>
      <c r="AH178" s="34">
        <v>1.4997700561364091</v>
      </c>
      <c r="AI178" s="34">
        <v>1.4897354456369936</v>
      </c>
      <c r="AJ178" s="34">
        <v>4.9800000000000004</v>
      </c>
      <c r="AK178" s="34">
        <v>2.5934905870858203E-2</v>
      </c>
      <c r="AL178" s="34">
        <v>5.0059349058708582</v>
      </c>
      <c r="AM178" s="34">
        <v>4.9724413668044445</v>
      </c>
      <c r="AN178" s="34">
        <v>9.7800000000000011</v>
      </c>
      <c r="AO178" s="34">
        <v>5.0932405505420324E-2</v>
      </c>
      <c r="AP178" s="34">
        <v>9.8309324055054219</v>
      </c>
      <c r="AQ178" s="34">
        <v>9.7651559372183687</v>
      </c>
      <c r="AR178" s="34">
        <v>133.11000000000007</v>
      </c>
      <c r="AS178" s="34">
        <v>0.69321191174095098</v>
      </c>
      <c r="AT178" s="34">
        <v>133.80321191174102</v>
      </c>
      <c r="AU178" s="34">
        <v>132.90796593079114</v>
      </c>
    </row>
    <row r="179" spans="1:47" x14ac:dyDescent="0.3">
      <c r="A179" s="18">
        <v>45419</v>
      </c>
      <c r="B179" s="2">
        <v>23</v>
      </c>
      <c r="C179" s="2" t="s">
        <v>178</v>
      </c>
      <c r="D179" s="9">
        <v>23.712278999999999</v>
      </c>
      <c r="E179">
        <v>6.670362E-3</v>
      </c>
      <c r="G179" s="34">
        <v>369.74699999999996</v>
      </c>
      <c r="H179" s="34">
        <v>2.5889792198066126</v>
      </c>
      <c r="I179" s="34">
        <v>372.33597921980657</v>
      </c>
      <c r="J179" s="34">
        <v>369.85236345278599</v>
      </c>
      <c r="K179" s="34">
        <v>6.7449999999999992</v>
      </c>
      <c r="L179" s="34">
        <v>4.722868566234642E-2</v>
      </c>
      <c r="M179" s="34">
        <v>6.7922286856623453</v>
      </c>
      <c r="N179" s="34">
        <v>6.7469220615421932</v>
      </c>
      <c r="O179" s="34">
        <v>33.049999999999997</v>
      </c>
      <c r="P179" s="34">
        <v>0.23141705873099322</v>
      </c>
      <c r="Q179" s="34">
        <v>33.281417058730987</v>
      </c>
      <c r="R179" s="34">
        <v>33.059417959076278</v>
      </c>
      <c r="S179" s="34">
        <v>1.6720000000000002</v>
      </c>
      <c r="T179" s="34">
        <v>1.1707392502215452E-2</v>
      </c>
      <c r="U179" s="34">
        <v>1.6837073925022157</v>
      </c>
      <c r="V179" s="34">
        <v>1.6724764546921498</v>
      </c>
      <c r="W179" s="34">
        <v>411.214</v>
      </c>
      <c r="X179" s="34">
        <v>2.879332356702168</v>
      </c>
      <c r="Y179" s="34">
        <v>414.09333235670215</v>
      </c>
      <c r="Z179" s="34">
        <v>411.33117992809662</v>
      </c>
      <c r="AB179" s="34">
        <v>106.55700000000002</v>
      </c>
      <c r="AC179" s="34">
        <v>0.74611520505895457</v>
      </c>
      <c r="AD179" s="34">
        <v>107.30311520505897</v>
      </c>
      <c r="AE179" s="34">
        <v>106.58736458291352</v>
      </c>
      <c r="AF179" s="34">
        <v>1.3509999999999995</v>
      </c>
      <c r="AG179" s="34">
        <v>9.4597411904862854E-3</v>
      </c>
      <c r="AH179" s="34">
        <v>1.3604597411904857</v>
      </c>
      <c r="AI179" s="34">
        <v>1.3513849822303188</v>
      </c>
      <c r="AJ179" s="34">
        <v>4.4550000000000018</v>
      </c>
      <c r="AK179" s="34">
        <v>3.1194039232876711E-2</v>
      </c>
      <c r="AL179" s="34">
        <v>4.4861940392328785</v>
      </c>
      <c r="AM179" s="34">
        <v>4.4562695009889532</v>
      </c>
      <c r="AN179" s="34">
        <v>9.7799999999999994</v>
      </c>
      <c r="AO179" s="34">
        <v>6.8479843703150189E-2</v>
      </c>
      <c r="AP179" s="34">
        <v>9.8484798437031493</v>
      </c>
      <c r="AQ179" s="34">
        <v>9.7827869179959457</v>
      </c>
      <c r="AR179" s="34">
        <v>122.14300000000001</v>
      </c>
      <c r="AS179" s="34">
        <v>0.85524882918546774</v>
      </c>
      <c r="AT179" s="34">
        <v>122.99824882918548</v>
      </c>
      <c r="AU179" s="34">
        <v>122.17780598412874</v>
      </c>
    </row>
    <row r="180" spans="1:47" x14ac:dyDescent="0.3">
      <c r="A180" s="18">
        <v>45419</v>
      </c>
      <c r="B180" s="2">
        <v>24</v>
      </c>
      <c r="C180" s="2" t="s">
        <v>23</v>
      </c>
      <c r="D180" s="9">
        <v>23.525993</v>
      </c>
      <c r="E180">
        <v>6.3571110000000004E-3</v>
      </c>
      <c r="G180" s="34">
        <v>323.88599999999991</v>
      </c>
      <c r="H180" s="34">
        <v>2.7769250258129605</v>
      </c>
      <c r="I180" s="34">
        <v>326.66292502581285</v>
      </c>
      <c r="J180" s="34">
        <v>324.58629255183905</v>
      </c>
      <c r="K180" s="34">
        <v>5.9459999999999988</v>
      </c>
      <c r="L180" s="34">
        <v>5.0979653963073003E-2</v>
      </c>
      <c r="M180" s="34">
        <v>5.9969796539630718</v>
      </c>
      <c r="N180" s="34">
        <v>5.9588561886380864</v>
      </c>
      <c r="O180" s="34">
        <v>28.713999999999999</v>
      </c>
      <c r="P180" s="34">
        <v>0.24618731649775957</v>
      </c>
      <c r="Q180" s="34">
        <v>28.960187316497759</v>
      </c>
      <c r="R180" s="34">
        <v>28.776084191145991</v>
      </c>
      <c r="S180" s="34">
        <v>1.6720000000000002</v>
      </c>
      <c r="T180" s="34">
        <v>1.4335348373067287E-2</v>
      </c>
      <c r="U180" s="34">
        <v>1.6863353483730674</v>
      </c>
      <c r="V180" s="34">
        <v>1.6756151273802362</v>
      </c>
      <c r="W180" s="34">
        <v>360.21799999999996</v>
      </c>
      <c r="X180" s="34">
        <v>3.0884273446468602</v>
      </c>
      <c r="Y180" s="34">
        <v>363.30642734464675</v>
      </c>
      <c r="Z180" s="34">
        <v>360.99684805900336</v>
      </c>
      <c r="AB180" s="34">
        <v>93.316999999999993</v>
      </c>
      <c r="AC180" s="34">
        <v>0.80007877041239217</v>
      </c>
      <c r="AD180" s="34">
        <v>94.117078770412391</v>
      </c>
      <c r="AE180" s="34">
        <v>93.518766053673133</v>
      </c>
      <c r="AF180" s="34">
        <v>1.165</v>
      </c>
      <c r="AG180" s="34">
        <v>9.9884454872149458E-3</v>
      </c>
      <c r="AH180" s="34">
        <v>1.174988445487215</v>
      </c>
      <c r="AI180" s="34">
        <v>1.1675189135155353</v>
      </c>
      <c r="AJ180" s="34">
        <v>3.849999999999997</v>
      </c>
      <c r="AK180" s="34">
        <v>3.3009025859036492E-2</v>
      </c>
      <c r="AL180" s="34">
        <v>3.8830090258590335</v>
      </c>
      <c r="AM180" s="34">
        <v>3.8583243064676456</v>
      </c>
      <c r="AN180" s="34">
        <v>9.7800000000000011</v>
      </c>
      <c r="AO180" s="34">
        <v>8.3851499454903153E-2</v>
      </c>
      <c r="AP180" s="34">
        <v>9.8638514994549045</v>
      </c>
      <c r="AQ180" s="34">
        <v>9.8011459005853521</v>
      </c>
      <c r="AR180" s="34">
        <v>108.11199999999999</v>
      </c>
      <c r="AS180" s="34">
        <v>0.92692774121354671</v>
      </c>
      <c r="AT180" s="34">
        <v>109.03892774121356</v>
      </c>
      <c r="AU180" s="34">
        <v>108.34575517424167</v>
      </c>
    </row>
    <row r="181" spans="1:47" x14ac:dyDescent="0.3">
      <c r="A181" s="18">
        <v>45420</v>
      </c>
      <c r="B181" s="2">
        <v>1</v>
      </c>
      <c r="C181" s="2" t="s">
        <v>23</v>
      </c>
      <c r="D181" s="9">
        <v>22.610742999999999</v>
      </c>
      <c r="E181">
        <v>6.6880580000000002E-3</v>
      </c>
      <c r="G181" s="34">
        <v>284.78800000000001</v>
      </c>
      <c r="H181" s="34">
        <v>2.2066616420196623</v>
      </c>
      <c r="I181" s="34">
        <v>286.99466164201965</v>
      </c>
      <c r="J181" s="34">
        <v>285.07522469926744</v>
      </c>
      <c r="K181" s="34">
        <v>5.2999999999999989</v>
      </c>
      <c r="L181" s="34">
        <v>4.1066711738922311E-2</v>
      </c>
      <c r="M181" s="34">
        <v>5.3410667117389217</v>
      </c>
      <c r="N181" s="34">
        <v>5.3053453477889425</v>
      </c>
      <c r="O181" s="34">
        <v>24.736999999999998</v>
      </c>
      <c r="P181" s="34">
        <v>0.19167306571428705</v>
      </c>
      <c r="Q181" s="34">
        <v>24.928673065714285</v>
      </c>
      <c r="R181" s="34">
        <v>24.761948654387748</v>
      </c>
      <c r="S181" s="34">
        <v>1.671</v>
      </c>
      <c r="T181" s="34">
        <v>1.2947636852026262E-2</v>
      </c>
      <c r="U181" s="34">
        <v>1.6839476368520263</v>
      </c>
      <c r="V181" s="34">
        <v>1.672685297387797</v>
      </c>
      <c r="W181" s="34">
        <v>316.49600000000004</v>
      </c>
      <c r="X181" s="34">
        <v>2.452349056324898</v>
      </c>
      <c r="Y181" s="34">
        <v>318.9483490563249</v>
      </c>
      <c r="Z181" s="34">
        <v>316.81520399883192</v>
      </c>
      <c r="AB181" s="34">
        <v>81.972999999999999</v>
      </c>
      <c r="AC181" s="34">
        <v>0.63516255874993943</v>
      </c>
      <c r="AD181" s="34">
        <v>82.608162558749939</v>
      </c>
      <c r="AE181" s="34">
        <v>82.055674376283591</v>
      </c>
      <c r="AF181" s="34">
        <v>1.0629999999999999</v>
      </c>
      <c r="AG181" s="34">
        <v>8.2365876563159288E-3</v>
      </c>
      <c r="AH181" s="34">
        <v>1.0712365876563159</v>
      </c>
      <c r="AI181" s="34">
        <v>1.0640720952263483</v>
      </c>
      <c r="AJ181" s="34">
        <v>3.2769999999999975</v>
      </c>
      <c r="AK181" s="34">
        <v>2.539162535253742E-2</v>
      </c>
      <c r="AL181" s="34">
        <v>3.3023916253525347</v>
      </c>
      <c r="AM181" s="34">
        <v>3.2803050386234625</v>
      </c>
      <c r="AN181" s="34">
        <v>9.7780000000000005</v>
      </c>
      <c r="AO181" s="34">
        <v>7.5764208940223107E-2</v>
      </c>
      <c r="AP181" s="34">
        <v>9.8537642089402233</v>
      </c>
      <c r="AQ181" s="34">
        <v>9.7878616623925065</v>
      </c>
      <c r="AR181" s="34">
        <v>96.091000000000008</v>
      </c>
      <c r="AS181" s="34">
        <v>0.74455498069901593</v>
      </c>
      <c r="AT181" s="34">
        <v>96.835554980699015</v>
      </c>
      <c r="AU181" s="34">
        <v>96.18791317252591</v>
      </c>
    </row>
    <row r="182" spans="1:47" x14ac:dyDescent="0.3">
      <c r="A182" s="18">
        <v>45420</v>
      </c>
      <c r="B182" s="2">
        <v>2</v>
      </c>
      <c r="C182" s="2" t="s">
        <v>23</v>
      </c>
      <c r="D182" s="9">
        <v>20.048964999999999</v>
      </c>
      <c r="E182">
        <v>6.8003439999999998E-3</v>
      </c>
      <c r="G182" s="34">
        <v>255.76400000000001</v>
      </c>
      <c r="H182" s="34">
        <v>2.5422944914015817</v>
      </c>
      <c r="I182" s="34">
        <v>258.30629449140162</v>
      </c>
      <c r="J182" s="34">
        <v>256.54972283149482</v>
      </c>
      <c r="K182" s="34">
        <v>4.7500000000000009</v>
      </c>
      <c r="L182" s="34">
        <v>4.721500615472668E-2</v>
      </c>
      <c r="M182" s="34">
        <v>4.7972150061547278</v>
      </c>
      <c r="N182" s="34">
        <v>4.7645922938709138</v>
      </c>
      <c r="O182" s="34">
        <v>21.843999999999998</v>
      </c>
      <c r="P182" s="34">
        <v>0.2171293883039683</v>
      </c>
      <c r="Q182" s="34">
        <v>22.061129388303964</v>
      </c>
      <c r="R182" s="34">
        <v>21.91110611943499</v>
      </c>
      <c r="S182" s="34">
        <v>1.671</v>
      </c>
      <c r="T182" s="34">
        <v>1.6609742165168057E-2</v>
      </c>
      <c r="U182" s="34">
        <v>1.6876097421651681</v>
      </c>
      <c r="V182" s="34">
        <v>1.6761334153806937</v>
      </c>
      <c r="W182" s="34">
        <v>284.029</v>
      </c>
      <c r="X182" s="34">
        <v>2.8232486280254445</v>
      </c>
      <c r="Y182" s="34">
        <v>286.85224862802551</v>
      </c>
      <c r="Z182" s="34">
        <v>284.90155466018143</v>
      </c>
      <c r="AB182" s="34">
        <v>73.745000000000005</v>
      </c>
      <c r="AC182" s="34">
        <v>0.73302539555375135</v>
      </c>
      <c r="AD182" s="34">
        <v>74.478025395553757</v>
      </c>
      <c r="AE182" s="34">
        <v>73.971549202423262</v>
      </c>
      <c r="AF182" s="34">
        <v>0.92700000000000038</v>
      </c>
      <c r="AG182" s="34">
        <v>9.2143812011435053E-3</v>
      </c>
      <c r="AH182" s="34">
        <v>0.93621438120114386</v>
      </c>
      <c r="AI182" s="34">
        <v>0.92984780135122902</v>
      </c>
      <c r="AJ182" s="34">
        <v>2.916999999999998</v>
      </c>
      <c r="AK182" s="34">
        <v>2.8994983779650024E-2</v>
      </c>
      <c r="AL182" s="34">
        <v>2.9459949837796482</v>
      </c>
      <c r="AM182" s="34">
        <v>2.9259612044676722</v>
      </c>
      <c r="AN182" s="34">
        <v>9.7769999999999992</v>
      </c>
      <c r="AO182" s="34">
        <v>9.7183392668371088E-2</v>
      </c>
      <c r="AP182" s="34">
        <v>9.8741833926683711</v>
      </c>
      <c r="AQ182" s="34">
        <v>9.8070355488791403</v>
      </c>
      <c r="AR182" s="34">
        <v>87.366000000000014</v>
      </c>
      <c r="AS182" s="34">
        <v>0.86841815320291593</v>
      </c>
      <c r="AT182" s="34">
        <v>88.23441815320291</v>
      </c>
      <c r="AU182" s="34">
        <v>87.634393757121302</v>
      </c>
    </row>
    <row r="183" spans="1:47" x14ac:dyDescent="0.3">
      <c r="A183" s="18">
        <v>45420</v>
      </c>
      <c r="B183" s="2">
        <v>3</v>
      </c>
      <c r="C183" s="2" t="s">
        <v>23</v>
      </c>
      <c r="D183" s="9">
        <v>20.67107</v>
      </c>
      <c r="E183">
        <v>6.6327840000000001E-3</v>
      </c>
      <c r="G183" s="34">
        <v>235.72600000000003</v>
      </c>
      <c r="H183" s="34">
        <v>3.3467011955551769</v>
      </c>
      <c r="I183" s="34">
        <v>239.0727011955552</v>
      </c>
      <c r="J183" s="34">
        <v>237.48698360822854</v>
      </c>
      <c r="K183" s="34">
        <v>4.3059999999999992</v>
      </c>
      <c r="L183" s="34">
        <v>6.1134093600453868E-2</v>
      </c>
      <c r="M183" s="34">
        <v>4.3671340936004528</v>
      </c>
      <c r="N183" s="34">
        <v>4.338167836458565</v>
      </c>
      <c r="O183" s="34">
        <v>20.081999999999997</v>
      </c>
      <c r="P183" s="34">
        <v>0.28511260280638984</v>
      </c>
      <c r="Q183" s="34">
        <v>20.367112602806387</v>
      </c>
      <c r="R183" s="34">
        <v>20.232021944208295</v>
      </c>
      <c r="S183" s="34">
        <v>1.671</v>
      </c>
      <c r="T183" s="34">
        <v>2.3723890015410688E-2</v>
      </c>
      <c r="U183" s="34">
        <v>1.6947238900154107</v>
      </c>
      <c r="V183" s="34">
        <v>1.6834831525132987</v>
      </c>
      <c r="W183" s="34">
        <v>261.78500000000003</v>
      </c>
      <c r="X183" s="34">
        <v>3.7166717819774315</v>
      </c>
      <c r="Y183" s="34">
        <v>265.50167178197745</v>
      </c>
      <c r="Z183" s="34">
        <v>263.74065654140867</v>
      </c>
      <c r="AB183" s="34">
        <v>68.018000000000029</v>
      </c>
      <c r="AC183" s="34">
        <v>0.9656801622191532</v>
      </c>
      <c r="AD183" s="34">
        <v>68.983680162219187</v>
      </c>
      <c r="AE183" s="34">
        <v>68.526126312178107</v>
      </c>
      <c r="AF183" s="34">
        <v>0.8420000000000003</v>
      </c>
      <c r="AG183" s="34">
        <v>1.1954228242355362E-2</v>
      </c>
      <c r="AH183" s="34">
        <v>0.85395422824235567</v>
      </c>
      <c r="AI183" s="34">
        <v>0.84829013430053746</v>
      </c>
      <c r="AJ183" s="34">
        <v>2.6999999999999975</v>
      </c>
      <c r="AK183" s="34">
        <v>3.8333035931543268E-2</v>
      </c>
      <c r="AL183" s="34">
        <v>2.7383330359315408</v>
      </c>
      <c r="AM183" s="34">
        <v>2.7201702643841426</v>
      </c>
      <c r="AN183" s="34">
        <v>9.7759999999999998</v>
      </c>
      <c r="AO183" s="34">
        <v>0.13879398491361752</v>
      </c>
      <c r="AP183" s="34">
        <v>9.9147939849136169</v>
      </c>
      <c r="AQ183" s="34">
        <v>9.8490312980071852</v>
      </c>
      <c r="AR183" s="34">
        <v>81.336000000000027</v>
      </c>
      <c r="AS183" s="34">
        <v>1.1547614113066693</v>
      </c>
      <c r="AT183" s="34">
        <v>82.490761411306707</v>
      </c>
      <c r="AU183" s="34">
        <v>81.943618008869976</v>
      </c>
    </row>
    <row r="184" spans="1:47" x14ac:dyDescent="0.3">
      <c r="A184" s="18">
        <v>45420</v>
      </c>
      <c r="B184" s="2">
        <v>4</v>
      </c>
      <c r="C184" s="2" t="s">
        <v>23</v>
      </c>
      <c r="D184" s="9">
        <v>14.374955</v>
      </c>
      <c r="E184">
        <v>6.3190219999999997E-3</v>
      </c>
      <c r="G184" s="34">
        <v>220.15400000000002</v>
      </c>
      <c r="H184" s="34">
        <v>2.2046098717647551</v>
      </c>
      <c r="I184" s="34">
        <v>222.35860987176477</v>
      </c>
      <c r="J184" s="34">
        <v>220.95352092409567</v>
      </c>
      <c r="K184" s="34">
        <v>3.9889999999999994</v>
      </c>
      <c r="L184" s="34">
        <v>3.9945623420285827E-2</v>
      </c>
      <c r="M184" s="34">
        <v>4.0289456234202854</v>
      </c>
      <c r="N184" s="34">
        <v>4.0034866273890888</v>
      </c>
      <c r="O184" s="34">
        <v>18.822000000000003</v>
      </c>
      <c r="P184" s="34">
        <v>0.18848245776300326</v>
      </c>
      <c r="Q184" s="34">
        <v>19.010482457763008</v>
      </c>
      <c r="R184" s="34">
        <v>18.890354800881788</v>
      </c>
      <c r="S184" s="34">
        <v>1.6710000000000003</v>
      </c>
      <c r="T184" s="34">
        <v>1.6733300760916933E-2</v>
      </c>
      <c r="U184" s="34">
        <v>1.6877333007609172</v>
      </c>
      <c r="V184" s="34">
        <v>1.6770684769032764</v>
      </c>
      <c r="W184" s="34">
        <v>244.63600000000002</v>
      </c>
      <c r="X184" s="34">
        <v>2.4497712537089611</v>
      </c>
      <c r="Y184" s="34">
        <v>247.085771253709</v>
      </c>
      <c r="Z184" s="34">
        <v>245.52443082926985</v>
      </c>
      <c r="AB184" s="34">
        <v>63.78600000000003</v>
      </c>
      <c r="AC184" s="34">
        <v>0.63874944484491181</v>
      </c>
      <c r="AD184" s="34">
        <v>64.424749444844934</v>
      </c>
      <c r="AE184" s="34">
        <v>64.017648035758469</v>
      </c>
      <c r="AF184" s="34">
        <v>0.79900000000000027</v>
      </c>
      <c r="AG184" s="34">
        <v>8.0011414170991207E-3</v>
      </c>
      <c r="AH184" s="34">
        <v>0.80700114141709933</v>
      </c>
      <c r="AI184" s="34">
        <v>0.80190168345045953</v>
      </c>
      <c r="AJ184" s="34">
        <v>2.5489999999999968</v>
      </c>
      <c r="AK184" s="34">
        <v>2.5525543769944464E-2</v>
      </c>
      <c r="AL184" s="34">
        <v>2.5745255437699415</v>
      </c>
      <c r="AM184" s="34">
        <v>2.5582570602192973</v>
      </c>
      <c r="AN184" s="34">
        <v>9.777000000000001</v>
      </c>
      <c r="AO184" s="34">
        <v>9.7906332459296724E-2</v>
      </c>
      <c r="AP184" s="34">
        <v>9.8749063324592985</v>
      </c>
      <c r="AQ184" s="34">
        <v>9.8125065820965496</v>
      </c>
      <c r="AR184" s="34">
        <v>76.91100000000003</v>
      </c>
      <c r="AS184" s="34">
        <v>0.770182462491252</v>
      </c>
      <c r="AT184" s="34">
        <v>77.681182462491279</v>
      </c>
      <c r="AU184" s="34">
        <v>77.190313361524773</v>
      </c>
    </row>
    <row r="185" spans="1:47" x14ac:dyDescent="0.3">
      <c r="A185" s="18">
        <v>45420</v>
      </c>
      <c r="B185" s="2">
        <v>5</v>
      </c>
      <c r="C185" s="2" t="s">
        <v>23</v>
      </c>
      <c r="D185" s="9">
        <v>17.886872</v>
      </c>
      <c r="E185">
        <v>6.3634390000000002E-3</v>
      </c>
      <c r="G185" s="34">
        <v>213.404</v>
      </c>
      <c r="H185" s="34">
        <v>2.11182552729721</v>
      </c>
      <c r="I185" s="34">
        <v>215.51582552729721</v>
      </c>
      <c r="J185" s="34">
        <v>214.14440371801962</v>
      </c>
      <c r="K185" s="34">
        <v>3.8809999999999998</v>
      </c>
      <c r="L185" s="34">
        <v>3.8406003971061795E-2</v>
      </c>
      <c r="M185" s="34">
        <v>3.9194060039710616</v>
      </c>
      <c r="N185" s="34">
        <v>3.894465102948558</v>
      </c>
      <c r="O185" s="34">
        <v>18.797999999999998</v>
      </c>
      <c r="P185" s="34">
        <v>0.18602320604174688</v>
      </c>
      <c r="Q185" s="34">
        <v>18.984023206041744</v>
      </c>
      <c r="R185" s="34">
        <v>18.863219532395512</v>
      </c>
      <c r="S185" s="34">
        <v>1.671</v>
      </c>
      <c r="T185" s="34">
        <v>1.6536055819542452E-2</v>
      </c>
      <c r="U185" s="34">
        <v>1.6875360558195425</v>
      </c>
      <c r="V185" s="34">
        <v>1.6767975230680341</v>
      </c>
      <c r="W185" s="34">
        <v>237.75399999999999</v>
      </c>
      <c r="X185" s="34">
        <v>2.3527907931295613</v>
      </c>
      <c r="Y185" s="34">
        <v>240.10679079312956</v>
      </c>
      <c r="Z185" s="34">
        <v>238.57888587643171</v>
      </c>
      <c r="AB185" s="34">
        <v>62.171999999999997</v>
      </c>
      <c r="AC185" s="34">
        <v>0.6152481522517016</v>
      </c>
      <c r="AD185" s="34">
        <v>62.787248152251699</v>
      </c>
      <c r="AE185" s="34">
        <v>62.387705328656978</v>
      </c>
      <c r="AF185" s="34">
        <v>0.77500000000000024</v>
      </c>
      <c r="AG185" s="34">
        <v>7.6693257092432104E-3</v>
      </c>
      <c r="AH185" s="34">
        <v>0.78266932570924341</v>
      </c>
      <c r="AI185" s="34">
        <v>0.77768885719792147</v>
      </c>
      <c r="AJ185" s="34">
        <v>2.5399999999999983</v>
      </c>
      <c r="AK185" s="34">
        <v>2.5135596518035791E-2</v>
      </c>
      <c r="AL185" s="34">
        <v>2.5651355965180342</v>
      </c>
      <c r="AM185" s="34">
        <v>2.5488125126228631</v>
      </c>
      <c r="AN185" s="34">
        <v>9.7769999999999992</v>
      </c>
      <c r="AO185" s="34">
        <v>9.6752254786155914E-2</v>
      </c>
      <c r="AP185" s="34">
        <v>9.8737522547861545</v>
      </c>
      <c r="AQ185" s="34">
        <v>9.8109212346117101</v>
      </c>
      <c r="AR185" s="34">
        <v>75.263999999999996</v>
      </c>
      <c r="AS185" s="34">
        <v>0.74480532926513643</v>
      </c>
      <c r="AT185" s="34">
        <v>76.00880532926513</v>
      </c>
      <c r="AU185" s="34">
        <v>75.525127933089479</v>
      </c>
    </row>
    <row r="186" spans="1:47" x14ac:dyDescent="0.3">
      <c r="A186" s="18">
        <v>45420</v>
      </c>
      <c r="B186" s="2">
        <v>6</v>
      </c>
      <c r="C186" s="2" t="s">
        <v>23</v>
      </c>
      <c r="D186" s="9">
        <v>21.862591999999999</v>
      </c>
      <c r="E186">
        <v>6.2479700000000003E-3</v>
      </c>
      <c r="G186" s="34">
        <v>217.48700000000005</v>
      </c>
      <c r="H186" s="34">
        <v>1.7196841693728599</v>
      </c>
      <c r="I186" s="34">
        <v>219.20668416937292</v>
      </c>
      <c r="J186" s="34">
        <v>217.8370873828832</v>
      </c>
      <c r="K186" s="34">
        <v>4.0039999999999996</v>
      </c>
      <c r="L186" s="34">
        <v>3.1659894219741545E-2</v>
      </c>
      <c r="M186" s="34">
        <v>4.0356598942197408</v>
      </c>
      <c r="N186" s="34">
        <v>4.0104452122704526</v>
      </c>
      <c r="O186" s="34">
        <v>19.974999999999998</v>
      </c>
      <c r="P186" s="34">
        <v>0.15794365310672759</v>
      </c>
      <c r="Q186" s="34">
        <v>20.132943653106725</v>
      </c>
      <c r="R186" s="34">
        <v>20.007153625150423</v>
      </c>
      <c r="S186" s="34">
        <v>1.671</v>
      </c>
      <c r="T186" s="34">
        <v>1.3212708102194836E-2</v>
      </c>
      <c r="U186" s="34">
        <v>1.6842127081021949</v>
      </c>
      <c r="V186" s="34">
        <v>1.6736897976283536</v>
      </c>
      <c r="W186" s="34">
        <v>243.13700000000003</v>
      </c>
      <c r="X186" s="34">
        <v>1.9225004248015238</v>
      </c>
      <c r="Y186" s="34">
        <v>245.0595004248016</v>
      </c>
      <c r="Z186" s="34">
        <v>243.52837601793243</v>
      </c>
      <c r="AB186" s="34">
        <v>63.670000000000009</v>
      </c>
      <c r="AC186" s="34">
        <v>0.50344292331941665</v>
      </c>
      <c r="AD186" s="34">
        <v>64.173442923319428</v>
      </c>
      <c r="AE186" s="34">
        <v>63.772489177137814</v>
      </c>
      <c r="AF186" s="34">
        <v>0.79900000000000027</v>
      </c>
      <c r="AG186" s="34">
        <v>6.3177461242691062E-3</v>
      </c>
      <c r="AH186" s="34">
        <v>0.80531774612426932</v>
      </c>
      <c r="AI186" s="34">
        <v>0.80028614500601725</v>
      </c>
      <c r="AJ186" s="34">
        <v>2.7199999999999971</v>
      </c>
      <c r="AK186" s="34">
        <v>2.1507220848575651E-2</v>
      </c>
      <c r="AL186" s="34">
        <v>2.7415072208485727</v>
      </c>
      <c r="AM186" s="34">
        <v>2.7243783659779273</v>
      </c>
      <c r="AN186" s="34">
        <v>9.7769999999999992</v>
      </c>
      <c r="AO186" s="34">
        <v>7.7307389057545708E-2</v>
      </c>
      <c r="AP186" s="34">
        <v>9.8543073890575457</v>
      </c>
      <c r="AQ186" s="34">
        <v>9.7927379721199355</v>
      </c>
      <c r="AR186" s="34">
        <v>76.966000000000008</v>
      </c>
      <c r="AS186" s="34">
        <v>0.60857527934980715</v>
      </c>
      <c r="AT186" s="34">
        <v>77.57457527934983</v>
      </c>
      <c r="AU186" s="34">
        <v>77.08989166024169</v>
      </c>
    </row>
    <row r="187" spans="1:47" x14ac:dyDescent="0.3">
      <c r="A187" s="18">
        <v>45420</v>
      </c>
      <c r="B187" s="2">
        <v>7</v>
      </c>
      <c r="C187" s="2" t="s">
        <v>23</v>
      </c>
      <c r="D187" s="9">
        <v>29.458069999999999</v>
      </c>
      <c r="E187">
        <v>6.4590380000000003E-3</v>
      </c>
      <c r="G187" s="34">
        <v>233.09899999999999</v>
      </c>
      <c r="H187" s="34">
        <v>0.16362417520710218</v>
      </c>
      <c r="I187" s="34">
        <v>233.26262417520709</v>
      </c>
      <c r="J187" s="34">
        <v>231.7559720216797</v>
      </c>
      <c r="K187" s="34">
        <v>4.4850000000000003</v>
      </c>
      <c r="L187" s="34">
        <v>3.1482521409523559E-3</v>
      </c>
      <c r="M187" s="34">
        <v>4.4881482521409524</v>
      </c>
      <c r="N187" s="34">
        <v>4.4591591320307407</v>
      </c>
      <c r="O187" s="34">
        <v>23.519000000000002</v>
      </c>
      <c r="P187" s="34">
        <v>1.6509195563669671E-2</v>
      </c>
      <c r="Q187" s="34">
        <v>23.535509195563673</v>
      </c>
      <c r="R187" s="34">
        <v>23.383492447320176</v>
      </c>
      <c r="S187" s="34">
        <v>1.671</v>
      </c>
      <c r="T187" s="34">
        <v>1.172960831110677E-3</v>
      </c>
      <c r="U187" s="34">
        <v>1.6721729608311107</v>
      </c>
      <c r="V187" s="34">
        <v>1.6613723321345299</v>
      </c>
      <c r="W187" s="34">
        <v>262.774</v>
      </c>
      <c r="X187" s="34">
        <v>0.18445458374283488</v>
      </c>
      <c r="Y187" s="34">
        <v>262.95845458374282</v>
      </c>
      <c r="Z187" s="34">
        <v>261.25999593316516</v>
      </c>
      <c r="AB187" s="34">
        <v>68.379999999999981</v>
      </c>
      <c r="AC187" s="34">
        <v>4.7999438438867788E-2</v>
      </c>
      <c r="AD187" s="34">
        <v>68.427999438438846</v>
      </c>
      <c r="AE187" s="34">
        <v>67.986020389801993</v>
      </c>
      <c r="AF187" s="34">
        <v>0.91800000000000037</v>
      </c>
      <c r="AG187" s="34">
        <v>6.4439140811466318E-4</v>
      </c>
      <c r="AH187" s="34">
        <v>0.91864439140811505</v>
      </c>
      <c r="AI187" s="34">
        <v>0.91271083237552308</v>
      </c>
      <c r="AJ187" s="34">
        <v>3.2089999999999947</v>
      </c>
      <c r="AK187" s="34">
        <v>2.2525621227014701E-3</v>
      </c>
      <c r="AL187" s="34">
        <v>3.2112525621226964</v>
      </c>
      <c r="AM187" s="34">
        <v>3.1905109597963484</v>
      </c>
      <c r="AN187" s="34">
        <v>9.7710000000000008</v>
      </c>
      <c r="AO187" s="34">
        <v>6.8587673732988788E-3</v>
      </c>
      <c r="AP187" s="34">
        <v>9.7778587673732993</v>
      </c>
      <c r="AQ187" s="34">
        <v>9.7147032060362015</v>
      </c>
      <c r="AR187" s="34">
        <v>82.277999999999977</v>
      </c>
      <c r="AS187" s="34">
        <v>5.7755159342982795E-2</v>
      </c>
      <c r="AT187" s="34">
        <v>82.335755159342952</v>
      </c>
      <c r="AU187" s="34">
        <v>81.803945388010064</v>
      </c>
    </row>
    <row r="188" spans="1:47" x14ac:dyDescent="0.3">
      <c r="A188" s="18">
        <v>45420</v>
      </c>
      <c r="B188" s="2">
        <v>8</v>
      </c>
      <c r="C188" s="2" t="s">
        <v>178</v>
      </c>
      <c r="D188" s="9">
        <v>29.738202999999999</v>
      </c>
      <c r="E188">
        <v>6.2767109999999999E-3</v>
      </c>
      <c r="G188" s="34">
        <v>248.01200000000003</v>
      </c>
      <c r="H188" s="34">
        <v>1.1456957386998012</v>
      </c>
      <c r="I188" s="34">
        <v>249.15769573869983</v>
      </c>
      <c r="J188" s="34">
        <v>247.59380488912205</v>
      </c>
      <c r="K188" s="34">
        <v>4.8549999999999995</v>
      </c>
      <c r="L188" s="34">
        <v>2.2427756767364214E-2</v>
      </c>
      <c r="M188" s="34">
        <v>4.8774277567673634</v>
      </c>
      <c r="N188" s="34">
        <v>4.8468135523147557</v>
      </c>
      <c r="O188" s="34">
        <v>26.022000000000006</v>
      </c>
      <c r="P188" s="34">
        <v>0.12020908065918677</v>
      </c>
      <c r="Q188" s="34">
        <v>26.142209080659192</v>
      </c>
      <c r="R188" s="34">
        <v>25.978121989358318</v>
      </c>
      <c r="S188" s="34">
        <v>0.246</v>
      </c>
      <c r="T188" s="34">
        <v>1.1364012697778778E-3</v>
      </c>
      <c r="U188" s="34">
        <v>0.24713640126977787</v>
      </c>
      <c r="V188" s="34">
        <v>0.24558519750142743</v>
      </c>
      <c r="W188" s="34">
        <v>279.13499999999999</v>
      </c>
      <c r="X188" s="34">
        <v>1.2894689773961301</v>
      </c>
      <c r="Y188" s="34">
        <v>280.42446897739615</v>
      </c>
      <c r="Z188" s="34">
        <v>278.66432562829658</v>
      </c>
      <c r="AB188" s="34">
        <v>72.63300000000001</v>
      </c>
      <c r="AC188" s="34">
        <v>0.33552940417795374</v>
      </c>
      <c r="AD188" s="34">
        <v>72.968529404177957</v>
      </c>
      <c r="AE188" s="34">
        <v>72.51052703301292</v>
      </c>
      <c r="AF188" s="34">
        <v>0.9900000000000001</v>
      </c>
      <c r="AG188" s="34">
        <v>4.5733221832524361E-3</v>
      </c>
      <c r="AH188" s="34">
        <v>0.99457332218325256</v>
      </c>
      <c r="AI188" s="34">
        <v>0.98833067287159837</v>
      </c>
      <c r="AJ188" s="34">
        <v>3.493999999999998</v>
      </c>
      <c r="AK188" s="34">
        <v>1.6140593644731315E-2</v>
      </c>
      <c r="AL188" s="34">
        <v>3.5101405936447292</v>
      </c>
      <c r="AM188" s="34">
        <v>3.4881084555690527</v>
      </c>
      <c r="AN188" s="34">
        <v>1.4300000000000002</v>
      </c>
      <c r="AO188" s="34">
        <v>6.6059098202535188E-3</v>
      </c>
      <c r="AP188" s="34">
        <v>1.4366059098202537</v>
      </c>
      <c r="AQ188" s="34">
        <v>1.4275887497034199</v>
      </c>
      <c r="AR188" s="34">
        <v>78.547000000000011</v>
      </c>
      <c r="AS188" s="34">
        <v>0.362849229826191</v>
      </c>
      <c r="AT188" s="34">
        <v>78.909849229826207</v>
      </c>
      <c r="AU188" s="34">
        <v>78.414554911156984</v>
      </c>
    </row>
    <row r="189" spans="1:47" x14ac:dyDescent="0.3">
      <c r="A189" s="18">
        <v>45420</v>
      </c>
      <c r="B189" s="2">
        <v>9</v>
      </c>
      <c r="C189" s="2" t="s">
        <v>178</v>
      </c>
      <c r="D189" s="9">
        <v>24.65682</v>
      </c>
      <c r="E189">
        <v>6.3564629999999997E-3</v>
      </c>
      <c r="G189" s="34">
        <v>253.90499999999997</v>
      </c>
      <c r="H189" s="34">
        <v>0.92224696484172242</v>
      </c>
      <c r="I189" s="34">
        <v>254.82724696484169</v>
      </c>
      <c r="J189" s="34">
        <v>253.2074469981178</v>
      </c>
      <c r="K189" s="34">
        <v>4.9750000000000023</v>
      </c>
      <c r="L189" s="34">
        <v>1.8070454107195887E-2</v>
      </c>
      <c r="M189" s="34">
        <v>4.9930704541071984</v>
      </c>
      <c r="N189" s="34">
        <v>4.9613321865092725</v>
      </c>
      <c r="O189" s="34">
        <v>26.110999999999997</v>
      </c>
      <c r="P189" s="34">
        <v>9.4841734109144024E-2</v>
      </c>
      <c r="Q189" s="34">
        <v>26.205841734109143</v>
      </c>
      <c r="R189" s="34">
        <v>26.039265270742423</v>
      </c>
      <c r="S189" s="34">
        <v>0</v>
      </c>
      <c r="T189" s="34">
        <v>0</v>
      </c>
      <c r="U189" s="34">
        <v>0</v>
      </c>
      <c r="V189" s="34">
        <v>0</v>
      </c>
      <c r="W189" s="34">
        <v>284.99099999999999</v>
      </c>
      <c r="X189" s="34">
        <v>1.0351591530580624</v>
      </c>
      <c r="Y189" s="34">
        <v>286.02615915305802</v>
      </c>
      <c r="Z189" s="34">
        <v>284.20804445536947</v>
      </c>
      <c r="AB189" s="34">
        <v>74.70199999999997</v>
      </c>
      <c r="AC189" s="34">
        <v>0.27133649501824042</v>
      </c>
      <c r="AD189" s="34">
        <v>74.973336495018216</v>
      </c>
      <c r="AE189" s="34">
        <v>74.496771255601075</v>
      </c>
      <c r="AF189" s="34">
        <v>1.0650000000000004</v>
      </c>
      <c r="AG189" s="34">
        <v>3.8683484671685666E-3</v>
      </c>
      <c r="AH189" s="34">
        <v>1.068868348467169</v>
      </c>
      <c r="AI189" s="34">
        <v>1.0620741263582663</v>
      </c>
      <c r="AJ189" s="34">
        <v>3.4849999999999999</v>
      </c>
      <c r="AK189" s="34">
        <v>1.2658398505241735E-2</v>
      </c>
      <c r="AL189" s="34">
        <v>3.4976583985052416</v>
      </c>
      <c r="AM189" s="34">
        <v>3.4754256623085036</v>
      </c>
      <c r="AN189" s="34">
        <v>0</v>
      </c>
      <c r="AO189" s="34">
        <v>0</v>
      </c>
      <c r="AP189" s="34">
        <v>0</v>
      </c>
      <c r="AQ189" s="34">
        <v>0</v>
      </c>
      <c r="AR189" s="34">
        <v>79.251999999999967</v>
      </c>
      <c r="AS189" s="34">
        <v>0.28786324199065072</v>
      </c>
      <c r="AT189" s="34">
        <v>79.539863241990616</v>
      </c>
      <c r="AU189" s="34">
        <v>79.034271044267854</v>
      </c>
    </row>
    <row r="190" spans="1:47" x14ac:dyDescent="0.3">
      <c r="A190" s="18">
        <v>45420</v>
      </c>
      <c r="B190" s="2">
        <v>10</v>
      </c>
      <c r="C190" s="2" t="s">
        <v>178</v>
      </c>
      <c r="D190" s="9">
        <v>21.455456000000002</v>
      </c>
      <c r="E190">
        <v>6.1426789999999998E-3</v>
      </c>
      <c r="G190" s="34">
        <v>256.74900000000002</v>
      </c>
      <c r="H190" s="34">
        <v>-7.7573036182025795E-2</v>
      </c>
      <c r="I190" s="34">
        <v>256.67142696381802</v>
      </c>
      <c r="J190" s="34">
        <v>255.09477677950736</v>
      </c>
      <c r="K190" s="34">
        <v>5.1290000000000004</v>
      </c>
      <c r="L190" s="34">
        <v>-1.5496539522164069E-3</v>
      </c>
      <c r="M190" s="34">
        <v>5.1274503460477838</v>
      </c>
      <c r="N190" s="34">
        <v>5.095954064483573</v>
      </c>
      <c r="O190" s="34">
        <v>25.747999999999998</v>
      </c>
      <c r="P190" s="34">
        <v>-7.7793897371160143E-3</v>
      </c>
      <c r="Q190" s="34">
        <v>25.740220610262881</v>
      </c>
      <c r="R190" s="34">
        <v>25.582106697664852</v>
      </c>
      <c r="S190" s="34">
        <v>0</v>
      </c>
      <c r="T190" s="34">
        <v>0</v>
      </c>
      <c r="U190" s="34">
        <v>0</v>
      </c>
      <c r="V190" s="34">
        <v>0</v>
      </c>
      <c r="W190" s="34">
        <v>287.62600000000003</v>
      </c>
      <c r="X190" s="34">
        <v>-8.6902079871358215E-2</v>
      </c>
      <c r="Y190" s="34">
        <v>287.53909792012871</v>
      </c>
      <c r="Z190" s="34">
        <v>285.7728375416558</v>
      </c>
      <c r="AB190" s="34">
        <v>75.94300000000004</v>
      </c>
      <c r="AC190" s="34">
        <v>-2.2945090679113014E-2</v>
      </c>
      <c r="AD190" s="34">
        <v>75.920054909320925</v>
      </c>
      <c r="AE190" s="34">
        <v>75.453702382350599</v>
      </c>
      <c r="AF190" s="34">
        <v>1.0559999999999998</v>
      </c>
      <c r="AG190" s="34">
        <v>-3.190552882707205E-4</v>
      </c>
      <c r="AH190" s="34">
        <v>1.055680944711729</v>
      </c>
      <c r="AI190" s="34">
        <v>1.0491962355419482</v>
      </c>
      <c r="AJ190" s="34">
        <v>3.4630000000000001</v>
      </c>
      <c r="AK190" s="34">
        <v>-1.0462958932590011E-3</v>
      </c>
      <c r="AL190" s="34">
        <v>3.4619537041067412</v>
      </c>
      <c r="AM190" s="34">
        <v>3.4406880337895527</v>
      </c>
      <c r="AN190" s="34">
        <v>0</v>
      </c>
      <c r="AO190" s="34">
        <v>0</v>
      </c>
      <c r="AP190" s="34">
        <v>0</v>
      </c>
      <c r="AQ190" s="34">
        <v>0</v>
      </c>
      <c r="AR190" s="34">
        <v>80.462000000000032</v>
      </c>
      <c r="AS190" s="34">
        <v>-2.4310441860642736E-2</v>
      </c>
      <c r="AT190" s="34">
        <v>80.437689558139397</v>
      </c>
      <c r="AU190" s="34">
        <v>79.943586651682097</v>
      </c>
    </row>
    <row r="191" spans="1:47" x14ac:dyDescent="0.3">
      <c r="A191" s="18">
        <v>45420</v>
      </c>
      <c r="B191" s="2">
        <v>11</v>
      </c>
      <c r="C191" s="2" t="s">
        <v>178</v>
      </c>
      <c r="D191" s="9">
        <v>25.049553</v>
      </c>
      <c r="E191">
        <v>6.2649139999999999E-3</v>
      </c>
      <c r="G191" s="34">
        <v>273.04199999999997</v>
      </c>
      <c r="H191" s="34">
        <v>0.67080963035490326</v>
      </c>
      <c r="I191" s="34">
        <v>273.71280963035485</v>
      </c>
      <c r="J191" s="34">
        <v>271.99802241732232</v>
      </c>
      <c r="K191" s="34">
        <v>5.2239999999999993</v>
      </c>
      <c r="L191" s="34">
        <v>1.2834324056277107E-2</v>
      </c>
      <c r="M191" s="34">
        <v>5.236834324056276</v>
      </c>
      <c r="N191" s="34">
        <v>5.2040260073838152</v>
      </c>
      <c r="O191" s="34">
        <v>26.131000000000007</v>
      </c>
      <c r="P191" s="34">
        <v>6.4198645083188594E-2</v>
      </c>
      <c r="Q191" s="34">
        <v>26.195198645083195</v>
      </c>
      <c r="R191" s="34">
        <v>26.031087978358833</v>
      </c>
      <c r="S191" s="34">
        <v>0</v>
      </c>
      <c r="T191" s="34">
        <v>0</v>
      </c>
      <c r="U191" s="34">
        <v>0</v>
      </c>
      <c r="V191" s="34">
        <v>0</v>
      </c>
      <c r="W191" s="34">
        <v>304.39699999999999</v>
      </c>
      <c r="X191" s="34">
        <v>0.74784259949436904</v>
      </c>
      <c r="Y191" s="34">
        <v>305.14484259949438</v>
      </c>
      <c r="Z191" s="34">
        <v>303.23313640306492</v>
      </c>
      <c r="AB191" s="34">
        <v>80.724000000000004</v>
      </c>
      <c r="AC191" s="34">
        <v>0.198322736431645</v>
      </c>
      <c r="AD191" s="34">
        <v>80.922322736431653</v>
      </c>
      <c r="AE191" s="34">
        <v>80.415351343807671</v>
      </c>
      <c r="AF191" s="34">
        <v>1.1080000000000001</v>
      </c>
      <c r="AG191" s="34">
        <v>2.7221345816146707E-3</v>
      </c>
      <c r="AH191" s="34">
        <v>1.1107221345816147</v>
      </c>
      <c r="AI191" s="34">
        <v>1.1037635559305645</v>
      </c>
      <c r="AJ191" s="34">
        <v>3.4699999999999975</v>
      </c>
      <c r="AK191" s="34">
        <v>8.5250965687751808E-3</v>
      </c>
      <c r="AL191" s="34">
        <v>3.4785250965687728</v>
      </c>
      <c r="AM191" s="34">
        <v>3.456732435991928</v>
      </c>
      <c r="AN191" s="34">
        <v>0</v>
      </c>
      <c r="AO191" s="34">
        <v>0</v>
      </c>
      <c r="AP191" s="34">
        <v>0</v>
      </c>
      <c r="AQ191" s="34">
        <v>0</v>
      </c>
      <c r="AR191" s="34">
        <v>85.302000000000007</v>
      </c>
      <c r="AS191" s="34">
        <v>0.20956996758203483</v>
      </c>
      <c r="AT191" s="34">
        <v>85.511569967582048</v>
      </c>
      <c r="AU191" s="34">
        <v>84.975847335730165</v>
      </c>
    </row>
    <row r="192" spans="1:47" x14ac:dyDescent="0.3">
      <c r="A192" s="18">
        <v>45420</v>
      </c>
      <c r="B192" s="2">
        <v>12</v>
      </c>
      <c r="C192" s="2" t="s">
        <v>178</v>
      </c>
      <c r="D192" s="9">
        <v>26.486943</v>
      </c>
      <c r="E192">
        <v>6.4304899999999996E-3</v>
      </c>
      <c r="G192" s="34">
        <v>293.31099999999998</v>
      </c>
      <c r="H192" s="34">
        <v>2.0512600518442126</v>
      </c>
      <c r="I192" s="34">
        <v>295.3622600518442</v>
      </c>
      <c r="J192" s="34">
        <v>293.46293599220343</v>
      </c>
      <c r="K192" s="34">
        <v>5.4810000000000008</v>
      </c>
      <c r="L192" s="34">
        <v>3.8331178660732573E-2</v>
      </c>
      <c r="M192" s="34">
        <v>5.5193311786607335</v>
      </c>
      <c r="N192" s="34">
        <v>5.4838391747096678</v>
      </c>
      <c r="O192" s="34">
        <v>26.849999999999998</v>
      </c>
      <c r="P192" s="34">
        <v>0.18777452053287161</v>
      </c>
      <c r="Q192" s="34">
        <v>27.037774520532871</v>
      </c>
      <c r="R192" s="34">
        <v>26.86390838185633</v>
      </c>
      <c r="S192" s="34">
        <v>0</v>
      </c>
      <c r="T192" s="34">
        <v>0</v>
      </c>
      <c r="U192" s="34">
        <v>0</v>
      </c>
      <c r="V192" s="34">
        <v>0</v>
      </c>
      <c r="W192" s="34">
        <v>325.642</v>
      </c>
      <c r="X192" s="34">
        <v>2.2773657510378169</v>
      </c>
      <c r="Y192" s="34">
        <v>327.91936575103779</v>
      </c>
      <c r="Z192" s="34">
        <v>325.81068354876942</v>
      </c>
      <c r="AB192" s="34">
        <v>86.774000000000044</v>
      </c>
      <c r="AC192" s="34">
        <v>0.60685088434709156</v>
      </c>
      <c r="AD192" s="34">
        <v>87.38085088434714</v>
      </c>
      <c r="AE192" s="34">
        <v>86.818949196543855</v>
      </c>
      <c r="AF192" s="34">
        <v>1.1519999999999999</v>
      </c>
      <c r="AG192" s="34">
        <v>8.0564710485611941E-3</v>
      </c>
      <c r="AH192" s="34">
        <v>1.160056471048561</v>
      </c>
      <c r="AI192" s="34">
        <v>1.152596739512048</v>
      </c>
      <c r="AJ192" s="34">
        <v>3.5729999999999991</v>
      </c>
      <c r="AK192" s="34">
        <v>2.4987648486553077E-2</v>
      </c>
      <c r="AL192" s="34">
        <v>3.5979876484865523</v>
      </c>
      <c r="AM192" s="34">
        <v>3.5748508248928363</v>
      </c>
      <c r="AN192" s="34">
        <v>0</v>
      </c>
      <c r="AO192" s="34">
        <v>0</v>
      </c>
      <c r="AP192" s="34">
        <v>0</v>
      </c>
      <c r="AQ192" s="34">
        <v>0</v>
      </c>
      <c r="AR192" s="34">
        <v>91.499000000000038</v>
      </c>
      <c r="AS192" s="34">
        <v>0.63989500388220588</v>
      </c>
      <c r="AT192" s="34">
        <v>92.138895003882254</v>
      </c>
      <c r="AU192" s="34">
        <v>91.546396760948738</v>
      </c>
    </row>
    <row r="193" spans="1:47" x14ac:dyDescent="0.3">
      <c r="A193" s="18">
        <v>45420</v>
      </c>
      <c r="B193" s="2">
        <v>13</v>
      </c>
      <c r="C193" s="2" t="s">
        <v>178</v>
      </c>
      <c r="D193" s="9">
        <v>25.491924999999998</v>
      </c>
      <c r="E193">
        <v>6.5514099999999997E-3</v>
      </c>
      <c r="G193" s="34">
        <v>316.42999999999995</v>
      </c>
      <c r="H193" s="34">
        <v>2.3753609245433487</v>
      </c>
      <c r="I193" s="34">
        <v>318.80536092454332</v>
      </c>
      <c r="J193" s="34">
        <v>316.71673629492864</v>
      </c>
      <c r="K193" s="34">
        <v>5.8020000000000005</v>
      </c>
      <c r="L193" s="34">
        <v>4.3554163904182638E-2</v>
      </c>
      <c r="M193" s="34">
        <v>5.8455541639041835</v>
      </c>
      <c r="N193" s="34">
        <v>5.80725754189924</v>
      </c>
      <c r="O193" s="34">
        <v>27.747999999999998</v>
      </c>
      <c r="P193" s="34">
        <v>0.20829730093299892</v>
      </c>
      <c r="Q193" s="34">
        <v>27.956297300932995</v>
      </c>
      <c r="R193" s="34">
        <v>27.773144135232688</v>
      </c>
      <c r="S193" s="34">
        <v>1E-3</v>
      </c>
      <c r="T193" s="34">
        <v>7.5067500696626397E-6</v>
      </c>
      <c r="U193" s="34">
        <v>1.0075067500696627E-3</v>
      </c>
      <c r="V193" s="34">
        <v>1.0009061602721887E-3</v>
      </c>
      <c r="W193" s="34">
        <v>349.98099999999994</v>
      </c>
      <c r="X193" s="34">
        <v>2.6272198961305997</v>
      </c>
      <c r="Y193" s="34">
        <v>352.60821989613055</v>
      </c>
      <c r="Z193" s="34">
        <v>350.29813887822087</v>
      </c>
      <c r="AB193" s="34">
        <v>93.748000000000005</v>
      </c>
      <c r="AC193" s="34">
        <v>0.70374280553073321</v>
      </c>
      <c r="AD193" s="34">
        <v>94.451742805530742</v>
      </c>
      <c r="AE193" s="34">
        <v>93.83295071319715</v>
      </c>
      <c r="AF193" s="34">
        <v>1.1870000000000003</v>
      </c>
      <c r="AG193" s="34">
        <v>8.9105123326895571E-3</v>
      </c>
      <c r="AH193" s="34">
        <v>1.1959105123326899</v>
      </c>
      <c r="AI193" s="34">
        <v>1.1880756122430882</v>
      </c>
      <c r="AJ193" s="34">
        <v>3.7019999999999973</v>
      </c>
      <c r="AK193" s="34">
        <v>2.7789988757891071E-2</v>
      </c>
      <c r="AL193" s="34">
        <v>3.7297899887578883</v>
      </c>
      <c r="AM193" s="34">
        <v>3.7053546053276398</v>
      </c>
      <c r="AN193" s="34">
        <v>0</v>
      </c>
      <c r="AO193" s="34">
        <v>0</v>
      </c>
      <c r="AP193" s="34">
        <v>0</v>
      </c>
      <c r="AQ193" s="34">
        <v>0</v>
      </c>
      <c r="AR193" s="34">
        <v>98.637</v>
      </c>
      <c r="AS193" s="34">
        <v>0.74044330662131386</v>
      </c>
      <c r="AT193" s="34">
        <v>99.377443306621316</v>
      </c>
      <c r="AU193" s="34">
        <v>98.726380930767874</v>
      </c>
    </row>
    <row r="194" spans="1:47" x14ac:dyDescent="0.3">
      <c r="A194" s="18">
        <v>45420</v>
      </c>
      <c r="B194" s="2">
        <v>14</v>
      </c>
      <c r="C194" s="2" t="s">
        <v>178</v>
      </c>
      <c r="D194" s="9">
        <v>24.445238</v>
      </c>
      <c r="E194">
        <v>6.6029859999999999E-3</v>
      </c>
      <c r="G194" s="34">
        <v>339.92400000000004</v>
      </c>
      <c r="H194" s="34">
        <v>3.051219997320977</v>
      </c>
      <c r="I194" s="34">
        <v>342.97521999732101</v>
      </c>
      <c r="J194" s="34">
        <v>340.71055942133177</v>
      </c>
      <c r="K194" s="34">
        <v>6.0520000000000005</v>
      </c>
      <c r="L194" s="34">
        <v>5.432385893254537E-2</v>
      </c>
      <c r="M194" s="34">
        <v>6.1063238589325461</v>
      </c>
      <c r="N194" s="34">
        <v>6.0660038879805489</v>
      </c>
      <c r="O194" s="34">
        <v>28.180999999999997</v>
      </c>
      <c r="P194" s="34">
        <v>0.25295781040615684</v>
      </c>
      <c r="Q194" s="34">
        <v>28.433957810406156</v>
      </c>
      <c r="R194" s="34">
        <v>28.246208785059455</v>
      </c>
      <c r="S194" s="34">
        <v>3.0000000000000001E-3</v>
      </c>
      <c r="T194" s="34">
        <v>2.6928548710779264E-5</v>
      </c>
      <c r="U194" s="34">
        <v>3.0269285487107794E-3</v>
      </c>
      <c r="V194" s="34">
        <v>3.0069417818806418E-3</v>
      </c>
      <c r="W194" s="34">
        <v>374.16</v>
      </c>
      <c r="X194" s="34">
        <v>3.3585285952083899</v>
      </c>
      <c r="Y194" s="34">
        <v>377.51852859520841</v>
      </c>
      <c r="Z194" s="34">
        <v>375.02577903615372</v>
      </c>
      <c r="AB194" s="34">
        <v>100.21300000000001</v>
      </c>
      <c r="AC194" s="34">
        <v>0.89953021731777416</v>
      </c>
      <c r="AD194" s="34">
        <v>101.11253021731778</v>
      </c>
      <c r="AE194" s="34">
        <v>100.44488559586826</v>
      </c>
      <c r="AF194" s="34">
        <v>1.236</v>
      </c>
      <c r="AG194" s="34">
        <v>1.1094562068841057E-2</v>
      </c>
      <c r="AH194" s="34">
        <v>1.247094562068841</v>
      </c>
      <c r="AI194" s="34">
        <v>1.2388600141348243</v>
      </c>
      <c r="AJ194" s="34">
        <v>3.8429999999999991</v>
      </c>
      <c r="AK194" s="34">
        <v>3.4495470898508233E-2</v>
      </c>
      <c r="AL194" s="34">
        <v>3.8774954708985074</v>
      </c>
      <c r="AM194" s="34">
        <v>3.8518924225891014</v>
      </c>
      <c r="AN194" s="34">
        <v>0</v>
      </c>
      <c r="AO194" s="34">
        <v>0</v>
      </c>
      <c r="AP194" s="34">
        <v>0</v>
      </c>
      <c r="AQ194" s="34">
        <v>0</v>
      </c>
      <c r="AR194" s="34">
        <v>105.29200000000002</v>
      </c>
      <c r="AS194" s="34">
        <v>0.94512025028512348</v>
      </c>
      <c r="AT194" s="34">
        <v>106.23712025028513</v>
      </c>
      <c r="AU194" s="34">
        <v>105.53563803259219</v>
      </c>
    </row>
    <row r="195" spans="1:47" x14ac:dyDescent="0.3">
      <c r="A195" s="18">
        <v>45420</v>
      </c>
      <c r="B195" s="2">
        <v>15</v>
      </c>
      <c r="C195" s="2" t="s">
        <v>178</v>
      </c>
      <c r="D195" s="9">
        <v>25.486716000000001</v>
      </c>
      <c r="E195">
        <v>6.8245409999999999E-3</v>
      </c>
      <c r="G195" s="34">
        <v>368.67699999999996</v>
      </c>
      <c r="H195" s="34">
        <v>3.5244617161587133</v>
      </c>
      <c r="I195" s="34">
        <v>372.20146171615869</v>
      </c>
      <c r="J195" s="34">
        <v>369.66135758041685</v>
      </c>
      <c r="K195" s="34">
        <v>6.4489999999999981</v>
      </c>
      <c r="L195" s="34">
        <v>6.1650858631017234E-2</v>
      </c>
      <c r="M195" s="34">
        <v>6.5106508586310152</v>
      </c>
      <c r="N195" s="34">
        <v>6.4662186549096026</v>
      </c>
      <c r="O195" s="34">
        <v>29.356999999999996</v>
      </c>
      <c r="P195" s="34">
        <v>0.28064572132590682</v>
      </c>
      <c r="Q195" s="34">
        <v>29.637645721325903</v>
      </c>
      <c r="R195" s="34">
        <v>29.435382392957241</v>
      </c>
      <c r="S195" s="34">
        <v>1E-3</v>
      </c>
      <c r="T195" s="34">
        <v>9.5597547884970146E-6</v>
      </c>
      <c r="U195" s="34">
        <v>1.009559754788497E-3</v>
      </c>
      <c r="V195" s="34">
        <v>1.0026699728499931E-3</v>
      </c>
      <c r="W195" s="34">
        <v>404.48399999999992</v>
      </c>
      <c r="X195" s="34">
        <v>3.8667678558704259</v>
      </c>
      <c r="Y195" s="34">
        <v>408.3507678558704</v>
      </c>
      <c r="Z195" s="34">
        <v>405.56396129825657</v>
      </c>
      <c r="AB195" s="34">
        <v>108.75099999999993</v>
      </c>
      <c r="AC195" s="34">
        <v>1.0396328930038381</v>
      </c>
      <c r="AD195" s="34">
        <v>109.79063289300377</v>
      </c>
      <c r="AE195" s="34">
        <v>109.04136221740953</v>
      </c>
      <c r="AF195" s="34">
        <v>1.3679999999999997</v>
      </c>
      <c r="AG195" s="34">
        <v>1.3077744550663913E-2</v>
      </c>
      <c r="AH195" s="34">
        <v>1.3810777445506637</v>
      </c>
      <c r="AI195" s="34">
        <v>1.3716525228587901</v>
      </c>
      <c r="AJ195" s="34">
        <v>3.9889999999999981</v>
      </c>
      <c r="AK195" s="34">
        <v>3.8133861851314579E-2</v>
      </c>
      <c r="AL195" s="34">
        <v>4.0271338618513131</v>
      </c>
      <c r="AM195" s="34">
        <v>3.9996505216986207</v>
      </c>
      <c r="AN195" s="34">
        <v>0</v>
      </c>
      <c r="AO195" s="34">
        <v>0</v>
      </c>
      <c r="AP195" s="34">
        <v>0</v>
      </c>
      <c r="AQ195" s="34">
        <v>0</v>
      </c>
      <c r="AR195" s="34">
        <v>114.10799999999993</v>
      </c>
      <c r="AS195" s="34">
        <v>1.0908444994058166</v>
      </c>
      <c r="AT195" s="34">
        <v>115.19884449940575</v>
      </c>
      <c r="AU195" s="34">
        <v>114.41266526196695</v>
      </c>
    </row>
    <row r="196" spans="1:47" x14ac:dyDescent="0.3">
      <c r="A196" s="18">
        <v>45420</v>
      </c>
      <c r="B196" s="2">
        <v>16</v>
      </c>
      <c r="C196" s="2" t="s">
        <v>178</v>
      </c>
      <c r="D196" s="9">
        <v>26.223938</v>
      </c>
      <c r="E196">
        <v>6.9312790000000003E-3</v>
      </c>
      <c r="G196" s="34">
        <v>409.01799999999997</v>
      </c>
      <c r="H196" s="34">
        <v>5.0948815380094983</v>
      </c>
      <c r="I196" s="34">
        <v>414.11288153800945</v>
      </c>
      <c r="J196" s="34">
        <v>411.24254961857554</v>
      </c>
      <c r="K196" s="34">
        <v>7.101</v>
      </c>
      <c r="L196" s="34">
        <v>8.8452717976728296E-2</v>
      </c>
      <c r="M196" s="34">
        <v>7.189452717976728</v>
      </c>
      <c r="N196" s="34">
        <v>7.1396206153311228</v>
      </c>
      <c r="O196" s="34">
        <v>31.459</v>
      </c>
      <c r="P196" s="34">
        <v>0.3918650971454577</v>
      </c>
      <c r="Q196" s="34">
        <v>31.850865097145459</v>
      </c>
      <c r="R196" s="34">
        <v>31.63009786476578</v>
      </c>
      <c r="S196" s="34">
        <v>0</v>
      </c>
      <c r="T196" s="34">
        <v>0</v>
      </c>
      <c r="U196" s="34">
        <v>0</v>
      </c>
      <c r="V196" s="34">
        <v>0</v>
      </c>
      <c r="W196" s="34">
        <v>447.57799999999997</v>
      </c>
      <c r="X196" s="34">
        <v>5.5751993531316844</v>
      </c>
      <c r="Y196" s="34">
        <v>453.15319935313164</v>
      </c>
      <c r="Z196" s="34">
        <v>450.01226809867245</v>
      </c>
      <c r="AB196" s="34">
        <v>120.43699999999995</v>
      </c>
      <c r="AC196" s="34">
        <v>1.5002084206398003</v>
      </c>
      <c r="AD196" s="34">
        <v>121.93720842063975</v>
      </c>
      <c r="AE196" s="34">
        <v>121.09202760859515</v>
      </c>
      <c r="AF196" s="34">
        <v>1.4999999999999996</v>
      </c>
      <c r="AG196" s="34">
        <v>1.8684562310251007E-2</v>
      </c>
      <c r="AH196" s="34">
        <v>1.5186845623102505</v>
      </c>
      <c r="AI196" s="34">
        <v>1.5081581358958853</v>
      </c>
      <c r="AJ196" s="34">
        <v>4.275999999999998</v>
      </c>
      <c r="AK196" s="34">
        <v>5.3263458959088864E-2</v>
      </c>
      <c r="AL196" s="34">
        <v>4.3292634589590868</v>
      </c>
      <c r="AM196" s="34">
        <v>4.299256126060536</v>
      </c>
      <c r="AN196" s="34">
        <v>0</v>
      </c>
      <c r="AO196" s="34">
        <v>0</v>
      </c>
      <c r="AP196" s="34">
        <v>0</v>
      </c>
      <c r="AQ196" s="34">
        <v>0</v>
      </c>
      <c r="AR196" s="34">
        <v>126.21299999999995</v>
      </c>
      <c r="AS196" s="34">
        <v>1.5721564419091401</v>
      </c>
      <c r="AT196" s="34">
        <v>127.78515644190909</v>
      </c>
      <c r="AU196" s="34">
        <v>126.89944187055157</v>
      </c>
    </row>
    <row r="197" spans="1:47" x14ac:dyDescent="0.3">
      <c r="A197" s="18">
        <v>45420</v>
      </c>
      <c r="B197" s="2">
        <v>17</v>
      </c>
      <c r="C197" s="2" t="s">
        <v>178</v>
      </c>
      <c r="D197" s="9">
        <v>22.573623000000001</v>
      </c>
      <c r="E197">
        <v>7.1972210000000002E-3</v>
      </c>
      <c r="G197" s="34">
        <v>452.05199999999996</v>
      </c>
      <c r="H197" s="34">
        <v>4.7332828606356578</v>
      </c>
      <c r="I197" s="34">
        <v>456.78528286063562</v>
      </c>
      <c r="J197" s="34">
        <v>453.49769823034012</v>
      </c>
      <c r="K197" s="34">
        <v>7.8030000000000017</v>
      </c>
      <c r="L197" s="34">
        <v>8.1702561124693734E-2</v>
      </c>
      <c r="M197" s="34">
        <v>7.884702561124695</v>
      </c>
      <c r="N197" s="34">
        <v>7.8279546142730148</v>
      </c>
      <c r="O197" s="34">
        <v>34.449000000000005</v>
      </c>
      <c r="P197" s="34">
        <v>0.36070377139364018</v>
      </c>
      <c r="Q197" s="34">
        <v>34.809703771393643</v>
      </c>
      <c r="R197" s="34">
        <v>34.559170640406393</v>
      </c>
      <c r="S197" s="34">
        <v>0</v>
      </c>
      <c r="T197" s="34">
        <v>0</v>
      </c>
      <c r="U197" s="34">
        <v>0</v>
      </c>
      <c r="V197" s="34">
        <v>0</v>
      </c>
      <c r="W197" s="34">
        <v>494.30399999999997</v>
      </c>
      <c r="X197" s="34">
        <v>5.1756891931539917</v>
      </c>
      <c r="Y197" s="34">
        <v>499.47968919315394</v>
      </c>
      <c r="Z197" s="34">
        <v>495.88482348501952</v>
      </c>
      <c r="AB197" s="34">
        <v>132.702</v>
      </c>
      <c r="AC197" s="34">
        <v>1.3894775427872748</v>
      </c>
      <c r="AD197" s="34">
        <v>134.09147754278726</v>
      </c>
      <c r="AE197" s="34">
        <v>133.12639154469528</v>
      </c>
      <c r="AF197" s="34">
        <v>1.6459999999999997</v>
      </c>
      <c r="AG197" s="34">
        <v>1.7234706601466847E-2</v>
      </c>
      <c r="AH197" s="34">
        <v>1.6632347066014666</v>
      </c>
      <c r="AI197" s="34">
        <v>1.6512640388431856</v>
      </c>
      <c r="AJ197" s="34">
        <v>4.676999999999996</v>
      </c>
      <c r="AK197" s="34">
        <v>4.8971277506112028E-2</v>
      </c>
      <c r="AL197" s="34">
        <v>4.7259712775061082</v>
      </c>
      <c r="AM197" s="34">
        <v>4.6919574177822447</v>
      </c>
      <c r="AN197" s="34">
        <v>0</v>
      </c>
      <c r="AO197" s="34">
        <v>0</v>
      </c>
      <c r="AP197" s="34">
        <v>0</v>
      </c>
      <c r="AQ197" s="34">
        <v>0</v>
      </c>
      <c r="AR197" s="34">
        <v>139.02499999999998</v>
      </c>
      <c r="AS197" s="34">
        <v>1.4556835268948536</v>
      </c>
      <c r="AT197" s="34">
        <v>140.48068352689484</v>
      </c>
      <c r="AU197" s="34">
        <v>139.46961300132071</v>
      </c>
    </row>
    <row r="198" spans="1:47" x14ac:dyDescent="0.3">
      <c r="A198" s="18">
        <v>45420</v>
      </c>
      <c r="B198" s="2">
        <v>18</v>
      </c>
      <c r="C198" s="2" t="s">
        <v>178</v>
      </c>
      <c r="D198" s="9">
        <v>46.893796999999999</v>
      </c>
      <c r="E198">
        <v>7.3661450000000002E-3</v>
      </c>
      <c r="G198" s="34">
        <v>484.54399999999993</v>
      </c>
      <c r="H198" s="34">
        <v>4.9720059855658976</v>
      </c>
      <c r="I198" s="34">
        <v>489.51600598556581</v>
      </c>
      <c r="J198" s="34">
        <v>485.91016010565528</v>
      </c>
      <c r="K198" s="34">
        <v>8.3970000000000002</v>
      </c>
      <c r="L198" s="34">
        <v>8.6163349996691438E-2</v>
      </c>
      <c r="M198" s="34">
        <v>8.4831633499966923</v>
      </c>
      <c r="N198" s="34">
        <v>8.420675138701931</v>
      </c>
      <c r="O198" s="34">
        <v>37.406999999999996</v>
      </c>
      <c r="P198" s="34">
        <v>0.38384094716282435</v>
      </c>
      <c r="Q198" s="34">
        <v>37.79084094716282</v>
      </c>
      <c r="R198" s="34">
        <v>37.51246813307408</v>
      </c>
      <c r="S198" s="34">
        <v>0.79800000000000004</v>
      </c>
      <c r="T198" s="34">
        <v>8.1884426935047942E-3</v>
      </c>
      <c r="U198" s="34">
        <v>0.80618844269350487</v>
      </c>
      <c r="V198" s="34">
        <v>0.80024994172730035</v>
      </c>
      <c r="W198" s="34">
        <v>531.14599999999996</v>
      </c>
      <c r="X198" s="34">
        <v>5.4501987254189173</v>
      </c>
      <c r="Y198" s="34">
        <v>536.59619872541884</v>
      </c>
      <c r="Z198" s="34">
        <v>532.64355331915863</v>
      </c>
      <c r="AB198" s="34">
        <v>142.49699999999996</v>
      </c>
      <c r="AC198" s="34">
        <v>1.4621911259352784</v>
      </c>
      <c r="AD198" s="34">
        <v>143.95919112593523</v>
      </c>
      <c r="AE198" s="34">
        <v>142.89876685001889</v>
      </c>
      <c r="AF198" s="34">
        <v>1.8099999999999998</v>
      </c>
      <c r="AG198" s="34">
        <v>1.8572783552936938E-2</v>
      </c>
      <c r="AH198" s="34">
        <v>1.8285727835529368</v>
      </c>
      <c r="AI198" s="34">
        <v>1.8151032512862324</v>
      </c>
      <c r="AJ198" s="34">
        <v>5.1809999999999992</v>
      </c>
      <c r="AK198" s="34">
        <v>5.3163310269484121E-2</v>
      </c>
      <c r="AL198" s="34">
        <v>5.2341633102694836</v>
      </c>
      <c r="AM198" s="34">
        <v>5.1956077043723585</v>
      </c>
      <c r="AN198" s="34">
        <v>4.6790000000000003</v>
      </c>
      <c r="AO198" s="34">
        <v>4.8012184665299419E-2</v>
      </c>
      <c r="AP198" s="34">
        <v>4.7270121846652993</v>
      </c>
      <c r="AQ198" s="34">
        <v>4.6921923274962882</v>
      </c>
      <c r="AR198" s="34">
        <v>154.16699999999997</v>
      </c>
      <c r="AS198" s="34">
        <v>1.5819394044229991</v>
      </c>
      <c r="AT198" s="34">
        <v>155.74893940442297</v>
      </c>
      <c r="AU198" s="34">
        <v>154.60167013317377</v>
      </c>
    </row>
    <row r="199" spans="1:47" x14ac:dyDescent="0.3">
      <c r="A199" s="18">
        <v>45420</v>
      </c>
      <c r="B199" s="2">
        <v>19</v>
      </c>
      <c r="C199" s="2" t="s">
        <v>178</v>
      </c>
      <c r="D199" s="9">
        <v>34.672598999999998</v>
      </c>
      <c r="E199">
        <v>7.4746470000000001E-3</v>
      </c>
      <c r="G199" s="34">
        <v>490.18699999999995</v>
      </c>
      <c r="H199" s="34">
        <v>5.7017869840695212</v>
      </c>
      <c r="I199" s="34">
        <v>495.8887869840695</v>
      </c>
      <c r="J199" s="34">
        <v>492.18219335010536</v>
      </c>
      <c r="K199" s="34">
        <v>8.5929999999999982</v>
      </c>
      <c r="L199" s="34">
        <v>9.9952580452173131E-2</v>
      </c>
      <c r="M199" s="34">
        <v>8.6929525804521717</v>
      </c>
      <c r="N199" s="34">
        <v>8.6279758285255532</v>
      </c>
      <c r="O199" s="34">
        <v>38.362000000000002</v>
      </c>
      <c r="P199" s="34">
        <v>0.44622144667825747</v>
      </c>
      <c r="Q199" s="34">
        <v>38.80822144667826</v>
      </c>
      <c r="R199" s="34">
        <v>38.518143690666513</v>
      </c>
      <c r="S199" s="34">
        <v>0.86900000000000022</v>
      </c>
      <c r="T199" s="34">
        <v>1.0108087095652099E-2</v>
      </c>
      <c r="U199" s="34">
        <v>0.87910808709565236</v>
      </c>
      <c r="V199" s="34">
        <v>0.87253706446976709</v>
      </c>
      <c r="W199" s="34">
        <v>538.01099999999997</v>
      </c>
      <c r="X199" s="34">
        <v>6.2580690982956044</v>
      </c>
      <c r="Y199" s="34">
        <v>544.26906909829563</v>
      </c>
      <c r="Z199" s="34">
        <v>540.20084993376713</v>
      </c>
      <c r="AB199" s="34">
        <v>143.50900000000001</v>
      </c>
      <c r="AC199" s="34">
        <v>1.6692767215304223</v>
      </c>
      <c r="AD199" s="34">
        <v>145.17827672153044</v>
      </c>
      <c r="AE199" s="34">
        <v>144.09312035096869</v>
      </c>
      <c r="AF199" s="34">
        <v>1.7959999999999998</v>
      </c>
      <c r="AG199" s="34">
        <v>2.0890822121738969E-2</v>
      </c>
      <c r="AH199" s="34">
        <v>1.8168908221217388</v>
      </c>
      <c r="AI199" s="34">
        <v>1.8033102045888389</v>
      </c>
      <c r="AJ199" s="34">
        <v>5.4289999999999976</v>
      </c>
      <c r="AK199" s="34">
        <v>6.3149372660869049E-2</v>
      </c>
      <c r="AL199" s="34">
        <v>5.492149372660867</v>
      </c>
      <c r="AM199" s="34">
        <v>5.4510974948289554</v>
      </c>
      <c r="AN199" s="34">
        <v>5.0729999999999995</v>
      </c>
      <c r="AO199" s="34">
        <v>5.900843019130389E-2</v>
      </c>
      <c r="AP199" s="34">
        <v>5.1320084301913038</v>
      </c>
      <c r="AQ199" s="34">
        <v>5.0936484787745995</v>
      </c>
      <c r="AR199" s="34">
        <v>155.80700000000002</v>
      </c>
      <c r="AS199" s="34">
        <v>1.8123253465043341</v>
      </c>
      <c r="AT199" s="34">
        <v>157.61932534650433</v>
      </c>
      <c r="AU199" s="34">
        <v>156.44117652916108</v>
      </c>
    </row>
    <row r="200" spans="1:47" x14ac:dyDescent="0.3">
      <c r="A200" s="18">
        <v>45420</v>
      </c>
      <c r="B200" s="2">
        <v>20</v>
      </c>
      <c r="C200" s="2" t="s">
        <v>178</v>
      </c>
      <c r="D200" s="9">
        <v>25.370408000000001</v>
      </c>
      <c r="E200">
        <v>7.4503340000000003E-3</v>
      </c>
      <c r="G200" s="34">
        <v>466.08999999999992</v>
      </c>
      <c r="H200" s="34">
        <v>2.6316081841087864</v>
      </c>
      <c r="I200" s="34">
        <v>468.72160818410873</v>
      </c>
      <c r="J200" s="34">
        <v>465.22947565012004</v>
      </c>
      <c r="K200" s="34">
        <v>8.245000000000001</v>
      </c>
      <c r="L200" s="34">
        <v>4.6552402922132967E-2</v>
      </c>
      <c r="M200" s="34">
        <v>8.2915524029221341</v>
      </c>
      <c r="N200" s="34">
        <v>8.2297775681418628</v>
      </c>
      <c r="O200" s="34">
        <v>37.497</v>
      </c>
      <c r="P200" s="34">
        <v>0.21171321435672763</v>
      </c>
      <c r="Q200" s="34">
        <v>37.708713214356727</v>
      </c>
      <c r="R200" s="34">
        <v>37.42777070619956</v>
      </c>
      <c r="S200" s="34">
        <v>1.6710000000000003</v>
      </c>
      <c r="T200" s="34">
        <v>9.4346956073843753E-3</v>
      </c>
      <c r="U200" s="34">
        <v>1.6804346956073846</v>
      </c>
      <c r="V200" s="34">
        <v>1.6679148958599213</v>
      </c>
      <c r="W200" s="34">
        <v>513.50299999999993</v>
      </c>
      <c r="X200" s="34">
        <v>2.8993084969950313</v>
      </c>
      <c r="Y200" s="34">
        <v>516.40230849699492</v>
      </c>
      <c r="Z200" s="34">
        <v>512.55493882032135</v>
      </c>
      <c r="AB200" s="34">
        <v>134.89099999999993</v>
      </c>
      <c r="AC200" s="34">
        <v>0.76161312099083478</v>
      </c>
      <c r="AD200" s="34">
        <v>135.65261312099076</v>
      </c>
      <c r="AE200" s="34">
        <v>134.64195584526661</v>
      </c>
      <c r="AF200" s="34">
        <v>1.7249999999999988</v>
      </c>
      <c r="AG200" s="34">
        <v>9.7395870273716545E-3</v>
      </c>
      <c r="AH200" s="34">
        <v>1.7347395870273705</v>
      </c>
      <c r="AI200" s="34">
        <v>1.7218151977009946</v>
      </c>
      <c r="AJ200" s="34">
        <v>5.2369999999999974</v>
      </c>
      <c r="AK200" s="34">
        <v>2.9568821601359631E-2</v>
      </c>
      <c r="AL200" s="34">
        <v>5.2665688216013571</v>
      </c>
      <c r="AM200" s="34">
        <v>5.2273311248464411</v>
      </c>
      <c r="AN200" s="34">
        <v>9.7620000000000005</v>
      </c>
      <c r="AO200" s="34">
        <v>5.5117593368812848E-2</v>
      </c>
      <c r="AP200" s="34">
        <v>9.8171175933688133</v>
      </c>
      <c r="AQ200" s="34">
        <v>9.7439767883809392</v>
      </c>
      <c r="AR200" s="34">
        <v>151.61499999999992</v>
      </c>
      <c r="AS200" s="34">
        <v>0.85603912298837892</v>
      </c>
      <c r="AT200" s="34">
        <v>152.47103912298832</v>
      </c>
      <c r="AU200" s="34">
        <v>151.33507895619499</v>
      </c>
    </row>
    <row r="201" spans="1:47" x14ac:dyDescent="0.3">
      <c r="A201" s="18">
        <v>45420</v>
      </c>
      <c r="B201" s="2">
        <v>21</v>
      </c>
      <c r="C201" s="2" t="s">
        <v>178</v>
      </c>
      <c r="D201" s="9">
        <v>28.299876000000001</v>
      </c>
      <c r="E201">
        <v>7.4246889999999999E-3</v>
      </c>
      <c r="G201" s="34">
        <v>443.97899999999993</v>
      </c>
      <c r="H201" s="34">
        <v>2.4458844165146294</v>
      </c>
      <c r="I201" s="34">
        <v>446.42488441651454</v>
      </c>
      <c r="J201" s="34">
        <v>443.11031848786098</v>
      </c>
      <c r="K201" s="34">
        <v>7.9999999999999991</v>
      </c>
      <c r="L201" s="34">
        <v>4.4072073976735474E-2</v>
      </c>
      <c r="M201" s="34">
        <v>8.044072073976734</v>
      </c>
      <c r="N201" s="34">
        <v>7.984347340533871</v>
      </c>
      <c r="O201" s="34">
        <v>37.296999999999997</v>
      </c>
      <c r="P201" s="34">
        <v>0.20546951788878787</v>
      </c>
      <c r="Q201" s="34">
        <v>37.502469517888784</v>
      </c>
      <c r="R201" s="34">
        <v>37.22402534498648</v>
      </c>
      <c r="S201" s="34">
        <v>1.671</v>
      </c>
      <c r="T201" s="34">
        <v>9.2055544518906234E-3</v>
      </c>
      <c r="U201" s="34">
        <v>1.6802055544518906</v>
      </c>
      <c r="V201" s="34">
        <v>1.6677305507540126</v>
      </c>
      <c r="W201" s="34">
        <v>490.94699999999995</v>
      </c>
      <c r="X201" s="34">
        <v>2.7046315628320432</v>
      </c>
      <c r="Y201" s="34">
        <v>493.65163156283194</v>
      </c>
      <c r="Z201" s="34">
        <v>489.98642172413537</v>
      </c>
      <c r="AB201" s="34">
        <v>127.73700000000001</v>
      </c>
      <c r="AC201" s="34">
        <v>0.7037043141957825</v>
      </c>
      <c r="AD201" s="34">
        <v>128.44070431419578</v>
      </c>
      <c r="AE201" s="34">
        <v>127.48707202972192</v>
      </c>
      <c r="AF201" s="34">
        <v>1.6459999999999997</v>
      </c>
      <c r="AG201" s="34">
        <v>9.0678292207133221E-3</v>
      </c>
      <c r="AH201" s="34">
        <v>1.655067829220713</v>
      </c>
      <c r="AI201" s="34">
        <v>1.642779465314844</v>
      </c>
      <c r="AJ201" s="34">
        <v>5.227999999999998</v>
      </c>
      <c r="AK201" s="34">
        <v>2.8801100343796623E-2</v>
      </c>
      <c r="AL201" s="34">
        <v>5.2568011003437949</v>
      </c>
      <c r="AM201" s="34">
        <v>5.2177709870388842</v>
      </c>
      <c r="AN201" s="34">
        <v>9.777000000000001</v>
      </c>
      <c r="AO201" s="34">
        <v>5.3861583408817845E-2</v>
      </c>
      <c r="AP201" s="34">
        <v>9.8308615834088187</v>
      </c>
      <c r="AQ201" s="34">
        <v>9.7578704935499605</v>
      </c>
      <c r="AR201" s="34">
        <v>144.38800000000003</v>
      </c>
      <c r="AS201" s="34">
        <v>0.79543482716911029</v>
      </c>
      <c r="AT201" s="34">
        <v>145.18343482716912</v>
      </c>
      <c r="AU201" s="34">
        <v>144.10549297562559</v>
      </c>
    </row>
    <row r="202" spans="1:47" x14ac:dyDescent="0.3">
      <c r="A202" s="18">
        <v>45420</v>
      </c>
      <c r="B202" s="2">
        <v>22</v>
      </c>
      <c r="C202" s="2" t="s">
        <v>178</v>
      </c>
      <c r="D202" s="9">
        <v>28.919364999999999</v>
      </c>
      <c r="E202">
        <v>7.2138519999999998E-3</v>
      </c>
      <c r="G202" s="34">
        <v>422.77400000000011</v>
      </c>
      <c r="H202" s="34">
        <v>3.2458765193658703</v>
      </c>
      <c r="I202" s="34">
        <v>426.01987651936599</v>
      </c>
      <c r="J202" s="34">
        <v>422.94663218109702</v>
      </c>
      <c r="K202" s="34">
        <v>7.7160000000000002</v>
      </c>
      <c r="L202" s="34">
        <v>5.9240121727984804E-2</v>
      </c>
      <c r="M202" s="34">
        <v>7.7752401217279852</v>
      </c>
      <c r="N202" s="34">
        <v>7.7191506902253773</v>
      </c>
      <c r="O202" s="34">
        <v>36.819000000000003</v>
      </c>
      <c r="P202" s="34">
        <v>0.28268040978520897</v>
      </c>
      <c r="Q202" s="34">
        <v>37.10168040978521</v>
      </c>
      <c r="R202" s="34">
        <v>36.834034378357721</v>
      </c>
      <c r="S202" s="34">
        <v>1.671</v>
      </c>
      <c r="T202" s="34">
        <v>1.2829217652600132E-2</v>
      </c>
      <c r="U202" s="34">
        <v>1.6838292176526002</v>
      </c>
      <c r="V202" s="34">
        <v>1.6716823228831785</v>
      </c>
      <c r="W202" s="34">
        <v>468.98000000000013</v>
      </c>
      <c r="X202" s="34">
        <v>3.6006262685316641</v>
      </c>
      <c r="Y202" s="34">
        <v>472.58062626853177</v>
      </c>
      <c r="Z202" s="34">
        <v>469.17149957256328</v>
      </c>
      <c r="AB202" s="34">
        <v>121.624</v>
      </c>
      <c r="AC202" s="34">
        <v>0.93377664140026218</v>
      </c>
      <c r="AD202" s="34">
        <v>122.55777664140025</v>
      </c>
      <c r="AE202" s="34">
        <v>121.67366297926013</v>
      </c>
      <c r="AF202" s="34">
        <v>1.5649999999999993</v>
      </c>
      <c r="AG202" s="34">
        <v>1.2015395347887011E-2</v>
      </c>
      <c r="AH202" s="34">
        <v>1.5770153953478863</v>
      </c>
      <c r="AI202" s="34">
        <v>1.5656390396841251</v>
      </c>
      <c r="AJ202" s="34">
        <v>4.9630000000000001</v>
      </c>
      <c r="AK202" s="34">
        <v>3.8103774512180999E-2</v>
      </c>
      <c r="AL202" s="34">
        <v>5.0011037745121811</v>
      </c>
      <c r="AM202" s="34">
        <v>4.9650265520462087</v>
      </c>
      <c r="AN202" s="34">
        <v>9.777000000000001</v>
      </c>
      <c r="AO202" s="34">
        <v>7.5063591256416221E-2</v>
      </c>
      <c r="AP202" s="34">
        <v>9.8520635912564174</v>
      </c>
      <c r="AQ202" s="34">
        <v>9.7809922626145056</v>
      </c>
      <c r="AR202" s="34">
        <v>137.92899999999997</v>
      </c>
      <c r="AS202" s="34">
        <v>1.0589594025167464</v>
      </c>
      <c r="AT202" s="34">
        <v>138.98795940251674</v>
      </c>
      <c r="AU202" s="34">
        <v>137.98532083360499</v>
      </c>
    </row>
    <row r="203" spans="1:47" x14ac:dyDescent="0.3">
      <c r="A203" s="18">
        <v>45420</v>
      </c>
      <c r="B203" s="2">
        <v>23</v>
      </c>
      <c r="C203" s="2" t="s">
        <v>178</v>
      </c>
      <c r="D203" s="9">
        <v>24.597476</v>
      </c>
      <c r="E203">
        <v>6.8864060000000003E-3</v>
      </c>
      <c r="G203" s="34">
        <v>373.56400000000002</v>
      </c>
      <c r="H203" s="34">
        <v>1.788964047534745</v>
      </c>
      <c r="I203" s="34">
        <v>375.35296404753478</v>
      </c>
      <c r="J203" s="34">
        <v>372.76813114380008</v>
      </c>
      <c r="K203" s="34">
        <v>6.911999999999999</v>
      </c>
      <c r="L203" s="34">
        <v>3.3100939856517644E-2</v>
      </c>
      <c r="M203" s="34">
        <v>6.9451009398565171</v>
      </c>
      <c r="N203" s="34">
        <v>6.8972741550736831</v>
      </c>
      <c r="O203" s="34">
        <v>32.886999999999993</v>
      </c>
      <c r="P203" s="34">
        <v>0.1574928543202106</v>
      </c>
      <c r="Q203" s="34">
        <v>33.044492854320204</v>
      </c>
      <c r="R203" s="34">
        <v>32.816935060461255</v>
      </c>
      <c r="S203" s="34">
        <v>1.671</v>
      </c>
      <c r="T203" s="34">
        <v>8.0022671441320886E-3</v>
      </c>
      <c r="U203" s="34">
        <v>1.679002267144132</v>
      </c>
      <c r="V203" s="34">
        <v>1.667439975857657</v>
      </c>
      <c r="W203" s="34">
        <v>415.03399999999999</v>
      </c>
      <c r="X203" s="34">
        <v>1.9875601088556052</v>
      </c>
      <c r="Y203" s="34">
        <v>417.02156010885562</v>
      </c>
      <c r="Z203" s="34">
        <v>414.14978033519264</v>
      </c>
      <c r="AB203" s="34">
        <v>107.71899999999999</v>
      </c>
      <c r="AC203" s="34">
        <v>0.51585650179459264</v>
      </c>
      <c r="AD203" s="34">
        <v>108.23485650179458</v>
      </c>
      <c r="AE203" s="34">
        <v>107.48950733657148</v>
      </c>
      <c r="AF203" s="34">
        <v>1.345999999999999</v>
      </c>
      <c r="AG203" s="34">
        <v>6.4458716792350568E-3</v>
      </c>
      <c r="AH203" s="34">
        <v>1.352445871679234</v>
      </c>
      <c r="AI203" s="34">
        <v>1.3431323803138269</v>
      </c>
      <c r="AJ203" s="34">
        <v>4.4379999999999997</v>
      </c>
      <c r="AK203" s="34">
        <v>2.1253178686809215E-2</v>
      </c>
      <c r="AL203" s="34">
        <v>4.4592531786868088</v>
      </c>
      <c r="AM203" s="34">
        <v>4.4285449508415811</v>
      </c>
      <c r="AN203" s="34">
        <v>9.7769999999999992</v>
      </c>
      <c r="AO203" s="34">
        <v>4.6821164493225265E-2</v>
      </c>
      <c r="AP203" s="34">
        <v>9.823821164493225</v>
      </c>
      <c r="AQ203" s="34">
        <v>9.7561703434831308</v>
      </c>
      <c r="AR203" s="34">
        <v>123.28</v>
      </c>
      <c r="AS203" s="34">
        <v>0.59037671665386215</v>
      </c>
      <c r="AT203" s="34">
        <v>123.87037671665385</v>
      </c>
      <c r="AU203" s="34">
        <v>123.01735501121003</v>
      </c>
    </row>
    <row r="204" spans="1:47" x14ac:dyDescent="0.3">
      <c r="A204" s="18">
        <v>45420</v>
      </c>
      <c r="B204" s="2">
        <v>24</v>
      </c>
      <c r="C204" s="2" t="s">
        <v>23</v>
      </c>
      <c r="D204" s="9">
        <v>18.149296</v>
      </c>
      <c r="E204">
        <v>6.8625659999999996E-3</v>
      </c>
      <c r="G204" s="34">
        <v>318.19900000000007</v>
      </c>
      <c r="H204" s="34">
        <v>2.328997139698362</v>
      </c>
      <c r="I204" s="34">
        <v>320.52799713969841</v>
      </c>
      <c r="J204" s="34">
        <v>318.32835260447939</v>
      </c>
      <c r="K204" s="34">
        <v>5.835</v>
      </c>
      <c r="L204" s="34">
        <v>4.2708174161892209E-2</v>
      </c>
      <c r="M204" s="34">
        <v>5.8777081741618922</v>
      </c>
      <c r="N204" s="34">
        <v>5.8373720138879666</v>
      </c>
      <c r="O204" s="34">
        <v>28.232999999999997</v>
      </c>
      <c r="P204" s="34">
        <v>0.20664608073910926</v>
      </c>
      <c r="Q204" s="34">
        <v>28.439646080739106</v>
      </c>
      <c r="R204" s="34">
        <v>28.24447713249339</v>
      </c>
      <c r="S204" s="34">
        <v>1.671</v>
      </c>
      <c r="T204" s="34">
        <v>1.2230567099318232E-2</v>
      </c>
      <c r="U204" s="34">
        <v>1.6832305670993182</v>
      </c>
      <c r="V204" s="34">
        <v>1.6716792862393817</v>
      </c>
      <c r="W204" s="34">
        <v>353.93800000000005</v>
      </c>
      <c r="X204" s="34">
        <v>2.5905819616986818</v>
      </c>
      <c r="Y204" s="34">
        <v>356.52858196169876</v>
      </c>
      <c r="Z204" s="34">
        <v>354.08188103710012</v>
      </c>
      <c r="AB204" s="34">
        <v>91.590999999999966</v>
      </c>
      <c r="AC204" s="34">
        <v>0.67038292710571856</v>
      </c>
      <c r="AD204" s="34">
        <v>92.261382927105686</v>
      </c>
      <c r="AE204" s="34">
        <v>91.628233097517153</v>
      </c>
      <c r="AF204" s="34">
        <v>1.131</v>
      </c>
      <c r="AG204" s="34">
        <v>8.2781396704541717E-3</v>
      </c>
      <c r="AH204" s="34">
        <v>1.1392781396704541</v>
      </c>
      <c r="AI204" s="34">
        <v>1.1314597682446084</v>
      </c>
      <c r="AJ204" s="34">
        <v>3.7669999999999955</v>
      </c>
      <c r="AK204" s="34">
        <v>2.7571840971353515E-2</v>
      </c>
      <c r="AL204" s="34">
        <v>3.7945718409713489</v>
      </c>
      <c r="AM204" s="34">
        <v>3.7685313412709416</v>
      </c>
      <c r="AN204" s="34">
        <v>9.777000000000001</v>
      </c>
      <c r="AO204" s="34">
        <v>7.1560894392599855E-2</v>
      </c>
      <c r="AP204" s="34">
        <v>9.8485608943926017</v>
      </c>
      <c r="AQ204" s="34">
        <v>9.7809744952498132</v>
      </c>
      <c r="AR204" s="34">
        <v>106.26599999999996</v>
      </c>
      <c r="AS204" s="34">
        <v>0.77779380214012617</v>
      </c>
      <c r="AT204" s="34">
        <v>107.04379380214009</v>
      </c>
      <c r="AU204" s="34">
        <v>106.30919870228252</v>
      </c>
    </row>
    <row r="205" spans="1:47" x14ac:dyDescent="0.3">
      <c r="A205" s="18">
        <v>45421</v>
      </c>
      <c r="B205" s="2">
        <v>1</v>
      </c>
      <c r="C205" s="2" t="s">
        <v>23</v>
      </c>
      <c r="D205" s="9">
        <v>22.644583999999998</v>
      </c>
      <c r="E205">
        <v>6.9795380000000004E-3</v>
      </c>
      <c r="G205" s="34">
        <v>272.59000000000003</v>
      </c>
      <c r="H205" s="34">
        <v>2.1775488918583812</v>
      </c>
      <c r="I205" s="34">
        <v>274.76754889185844</v>
      </c>
      <c r="J205" s="34">
        <v>272.84979834320086</v>
      </c>
      <c r="K205" s="34">
        <v>4.9060000000000006</v>
      </c>
      <c r="L205" s="34">
        <v>3.9190927266067051E-2</v>
      </c>
      <c r="M205" s="34">
        <v>4.9451909272660677</v>
      </c>
      <c r="N205" s="34">
        <v>4.9106757792719593</v>
      </c>
      <c r="O205" s="34">
        <v>23.886000000000003</v>
      </c>
      <c r="P205" s="34">
        <v>0.19081012814457349</v>
      </c>
      <c r="Q205" s="34">
        <v>24.076810128144576</v>
      </c>
      <c r="R205" s="34">
        <v>23.908765116936408</v>
      </c>
      <c r="S205" s="34">
        <v>1.6689999999999998</v>
      </c>
      <c r="T205" s="34">
        <v>1.3332584102540948E-2</v>
      </c>
      <c r="U205" s="34">
        <v>1.6823325841025407</v>
      </c>
      <c r="V205" s="34">
        <v>1.6705906799031589</v>
      </c>
      <c r="W205" s="34">
        <v>303.05100000000004</v>
      </c>
      <c r="X205" s="34">
        <v>2.420882531371563</v>
      </c>
      <c r="Y205" s="34">
        <v>305.47188253137165</v>
      </c>
      <c r="Z205" s="34">
        <v>303.33982991931242</v>
      </c>
      <c r="AB205" s="34">
        <v>78.371999999999971</v>
      </c>
      <c r="AC205" s="34">
        <v>0.6260642787803109</v>
      </c>
      <c r="AD205" s="34">
        <v>78.998064278780276</v>
      </c>
      <c r="AE205" s="34">
        <v>78.446694287220097</v>
      </c>
      <c r="AF205" s="34">
        <v>0.97400000000000031</v>
      </c>
      <c r="AG205" s="34">
        <v>7.7806692126272557E-3</v>
      </c>
      <c r="AH205" s="34">
        <v>0.98178066921262752</v>
      </c>
      <c r="AI205" s="34">
        <v>0.97492829372419265</v>
      </c>
      <c r="AJ205" s="34">
        <v>3.1709999999999967</v>
      </c>
      <c r="AK205" s="34">
        <v>2.5331110958152971E-2</v>
      </c>
      <c r="AL205" s="34">
        <v>3.1963311109581496</v>
      </c>
      <c r="AM205" s="34">
        <v>3.174022196508635</v>
      </c>
      <c r="AN205" s="34">
        <v>9.7720000000000002</v>
      </c>
      <c r="AO205" s="34">
        <v>7.8062319862211002E-2</v>
      </c>
      <c r="AP205" s="34">
        <v>9.8500623198622108</v>
      </c>
      <c r="AQ205" s="34">
        <v>9.7813134355983653</v>
      </c>
      <c r="AR205" s="34">
        <v>92.288999999999973</v>
      </c>
      <c r="AS205" s="34">
        <v>0.73723837881330212</v>
      </c>
      <c r="AT205" s="34">
        <v>93.026238378813275</v>
      </c>
      <c r="AU205" s="34">
        <v>92.376958213051282</v>
      </c>
    </row>
    <row r="206" spans="1:47" x14ac:dyDescent="0.3">
      <c r="A206" s="18">
        <v>45421</v>
      </c>
      <c r="B206" s="2">
        <v>2</v>
      </c>
      <c r="C206" s="2" t="s">
        <v>23</v>
      </c>
      <c r="D206" s="9">
        <v>25.629092</v>
      </c>
      <c r="E206">
        <v>6.9220430000000001E-3</v>
      </c>
      <c r="G206" s="34">
        <v>239.91699999999997</v>
      </c>
      <c r="H206" s="34">
        <v>1.5578175255453777</v>
      </c>
      <c r="I206" s="34">
        <v>241.47481752554535</v>
      </c>
      <c r="J206" s="34">
        <v>239.80331845521638</v>
      </c>
      <c r="K206" s="34">
        <v>4.367</v>
      </c>
      <c r="L206" s="34">
        <v>2.835559436828847E-2</v>
      </c>
      <c r="M206" s="34">
        <v>4.3953555943682883</v>
      </c>
      <c r="N206" s="34">
        <v>4.3649307539437805</v>
      </c>
      <c r="O206" s="34">
        <v>20.824000000000005</v>
      </c>
      <c r="P206" s="34">
        <v>0.13521339526568338</v>
      </c>
      <c r="Q206" s="34">
        <v>20.959213395265689</v>
      </c>
      <c r="R206" s="34">
        <v>20.814132818897484</v>
      </c>
      <c r="S206" s="34">
        <v>1.669</v>
      </c>
      <c r="T206" s="34">
        <v>1.0837070529121471E-2</v>
      </c>
      <c r="U206" s="34">
        <v>1.6798370705291215</v>
      </c>
      <c r="V206" s="34">
        <v>1.6682091660939249</v>
      </c>
      <c r="W206" s="34">
        <v>266.77699999999993</v>
      </c>
      <c r="X206" s="34">
        <v>1.7322235857084709</v>
      </c>
      <c r="Y206" s="34">
        <v>268.50922358570841</v>
      </c>
      <c r="Z206" s="34">
        <v>266.65059119415156</v>
      </c>
      <c r="AB206" s="34">
        <v>69.019000000000005</v>
      </c>
      <c r="AC206" s="34">
        <v>0.44815085131781596</v>
      </c>
      <c r="AD206" s="34">
        <v>69.467150851317825</v>
      </c>
      <c r="AE206" s="34">
        <v>68.986296246037512</v>
      </c>
      <c r="AF206" s="34">
        <v>0.87600000000000022</v>
      </c>
      <c r="AG206" s="34">
        <v>5.688001068610192E-3</v>
      </c>
      <c r="AH206" s="34">
        <v>0.88168800106861045</v>
      </c>
      <c r="AI206" s="34">
        <v>0.87558491881262945</v>
      </c>
      <c r="AJ206" s="34">
        <v>2.8289999999999988</v>
      </c>
      <c r="AK206" s="34">
        <v>1.83691267386966E-2</v>
      </c>
      <c r="AL206" s="34">
        <v>2.8473691267386956</v>
      </c>
      <c r="AM206" s="34">
        <v>2.827659515206538</v>
      </c>
      <c r="AN206" s="34">
        <v>9.7719999999999985</v>
      </c>
      <c r="AO206" s="34">
        <v>6.3451080413765723E-2</v>
      </c>
      <c r="AP206" s="34">
        <v>9.8354510804137636</v>
      </c>
      <c r="AQ206" s="34">
        <v>9.7673696651107438</v>
      </c>
      <c r="AR206" s="34">
        <v>82.496000000000009</v>
      </c>
      <c r="AS206" s="34">
        <v>0.53565905953888848</v>
      </c>
      <c r="AT206" s="34">
        <v>83.031659059538896</v>
      </c>
      <c r="AU206" s="34">
        <v>82.456910345167429</v>
      </c>
    </row>
    <row r="207" spans="1:47" x14ac:dyDescent="0.3">
      <c r="A207" s="18">
        <v>45421</v>
      </c>
      <c r="B207" s="2">
        <v>3</v>
      </c>
      <c r="C207" s="2" t="s">
        <v>23</v>
      </c>
      <c r="D207" s="9">
        <v>14.365589</v>
      </c>
      <c r="E207">
        <v>7.2868569999999999E-3</v>
      </c>
      <c r="G207" s="34">
        <v>218.238</v>
      </c>
      <c r="H207" s="34">
        <v>2.4740732131095471</v>
      </c>
      <c r="I207" s="34">
        <v>220.71207321310953</v>
      </c>
      <c r="J207" s="34">
        <v>219.10377589743209</v>
      </c>
      <c r="K207" s="34">
        <v>4.0459999999999994</v>
      </c>
      <c r="L207" s="34">
        <v>4.5867815047064331E-2</v>
      </c>
      <c r="M207" s="34">
        <v>4.0918678150470633</v>
      </c>
      <c r="N207" s="34">
        <v>4.0620509594159131</v>
      </c>
      <c r="O207" s="34">
        <v>19.093</v>
      </c>
      <c r="P207" s="34">
        <v>0.21644938029995042</v>
      </c>
      <c r="Q207" s="34">
        <v>19.309449380299949</v>
      </c>
      <c r="R207" s="34">
        <v>19.168744183916964</v>
      </c>
      <c r="S207" s="34">
        <v>1.669</v>
      </c>
      <c r="T207" s="34">
        <v>1.8920757121490456E-2</v>
      </c>
      <c r="U207" s="34">
        <v>1.6879207571214905</v>
      </c>
      <c r="V207" s="34">
        <v>1.6756211199370146</v>
      </c>
      <c r="W207" s="34">
        <v>243.04599999999999</v>
      </c>
      <c r="X207" s="34">
        <v>2.7553111655780524</v>
      </c>
      <c r="Y207" s="34">
        <v>245.80131116557806</v>
      </c>
      <c r="Z207" s="34">
        <v>244.01019216070199</v>
      </c>
      <c r="AB207" s="34">
        <v>63.374000000000009</v>
      </c>
      <c r="AC207" s="34">
        <v>0.71844461462991993</v>
      </c>
      <c r="AD207" s="34">
        <v>64.092444614629926</v>
      </c>
      <c r="AE207" s="34">
        <v>63.625412135942696</v>
      </c>
      <c r="AF207" s="34">
        <v>0.82500000000000018</v>
      </c>
      <c r="AG207" s="34">
        <v>9.3526810217073857E-3</v>
      </c>
      <c r="AH207" s="34">
        <v>0.83435268102170757</v>
      </c>
      <c r="AI207" s="34">
        <v>0.82827287234753577</v>
      </c>
      <c r="AJ207" s="34">
        <v>2.6059999999999968</v>
      </c>
      <c r="AK207" s="34">
        <v>2.954313544553868E-2</v>
      </c>
      <c r="AL207" s="34">
        <v>2.6355431354455354</v>
      </c>
      <c r="AM207" s="34">
        <v>2.6163383095002124</v>
      </c>
      <c r="AN207" s="34">
        <v>9.7720000000000002</v>
      </c>
      <c r="AO207" s="34">
        <v>0.11078108962924189</v>
      </c>
      <c r="AP207" s="34">
        <v>9.8827810896292423</v>
      </c>
      <c r="AQ207" s="34">
        <v>9.8107666770668107</v>
      </c>
      <c r="AR207" s="34">
        <v>76.577000000000012</v>
      </c>
      <c r="AS207" s="34">
        <v>0.86812152072640791</v>
      </c>
      <c r="AT207" s="34">
        <v>77.445121520726417</v>
      </c>
      <c r="AU207" s="34">
        <v>76.880789994857253</v>
      </c>
    </row>
    <row r="208" spans="1:47" x14ac:dyDescent="0.3">
      <c r="A208" s="18">
        <v>45421</v>
      </c>
      <c r="B208" s="2">
        <v>4</v>
      </c>
      <c r="C208" s="2" t="s">
        <v>23</v>
      </c>
      <c r="D208" s="9">
        <v>17.142059</v>
      </c>
      <c r="E208">
        <v>6.9539950000000001E-3</v>
      </c>
      <c r="G208" s="34">
        <v>203.81900000000002</v>
      </c>
      <c r="H208" s="34">
        <v>2.2202420598248875</v>
      </c>
      <c r="I208" s="34">
        <v>206.03924205982491</v>
      </c>
      <c r="J208" s="34">
        <v>204.60644620073708</v>
      </c>
      <c r="K208" s="34">
        <v>3.758</v>
      </c>
      <c r="L208" s="34">
        <v>4.0936662729293777E-2</v>
      </c>
      <c r="M208" s="34">
        <v>3.798936662729294</v>
      </c>
      <c r="N208" s="34">
        <v>3.7725188761713575</v>
      </c>
      <c r="O208" s="34">
        <v>18.067999999999998</v>
      </c>
      <c r="P208" s="34">
        <v>0.19681841995552948</v>
      </c>
      <c r="Q208" s="34">
        <v>18.264818419955528</v>
      </c>
      <c r="R208" s="34">
        <v>18.13780496398725</v>
      </c>
      <c r="S208" s="34">
        <v>1.669</v>
      </c>
      <c r="T208" s="34">
        <v>1.8180758407448459E-2</v>
      </c>
      <c r="U208" s="34">
        <v>1.6871807584074485</v>
      </c>
      <c r="V208" s="34">
        <v>1.6754481118493869</v>
      </c>
      <c r="W208" s="34">
        <v>227.31400000000005</v>
      </c>
      <c r="X208" s="34">
        <v>2.4761779009171594</v>
      </c>
      <c r="Y208" s="34">
        <v>229.79017790091717</v>
      </c>
      <c r="Z208" s="34">
        <v>228.19221815274506</v>
      </c>
      <c r="AB208" s="34">
        <v>59.503999999999976</v>
      </c>
      <c r="AC208" s="34">
        <v>0.64818924402445344</v>
      </c>
      <c r="AD208" s="34">
        <v>60.152189244024427</v>
      </c>
      <c r="AE208" s="34">
        <v>59.733891220782425</v>
      </c>
      <c r="AF208" s="34">
        <v>0.78300000000000014</v>
      </c>
      <c r="AG208" s="34">
        <v>8.5293791689827116E-3</v>
      </c>
      <c r="AH208" s="34">
        <v>0.79152937916898281</v>
      </c>
      <c r="AI208" s="34">
        <v>0.78602508782388858</v>
      </c>
      <c r="AJ208" s="34">
        <v>2.4589999999999965</v>
      </c>
      <c r="AK208" s="34">
        <v>2.6786390008337747E-2</v>
      </c>
      <c r="AL208" s="34">
        <v>2.4857863900083341</v>
      </c>
      <c r="AM208" s="34">
        <v>2.4685002438811479</v>
      </c>
      <c r="AN208" s="34">
        <v>9.7720000000000002</v>
      </c>
      <c r="AO208" s="34">
        <v>0.10644839494163352</v>
      </c>
      <c r="AP208" s="34">
        <v>9.8784483949416337</v>
      </c>
      <c r="AQ208" s="34">
        <v>9.8097537141954518</v>
      </c>
      <c r="AR208" s="34">
        <v>72.517999999999972</v>
      </c>
      <c r="AS208" s="34">
        <v>0.78995340814340731</v>
      </c>
      <c r="AT208" s="34">
        <v>73.307953408143376</v>
      </c>
      <c r="AU208" s="34">
        <v>72.798170266682916</v>
      </c>
    </row>
    <row r="209" spans="1:47" x14ac:dyDescent="0.3">
      <c r="A209" s="18">
        <v>45421</v>
      </c>
      <c r="B209" s="2">
        <v>5</v>
      </c>
      <c r="C209" s="2" t="s">
        <v>23</v>
      </c>
      <c r="D209" s="9">
        <v>17.690843000000001</v>
      </c>
      <c r="E209">
        <v>6.9725050000000004E-3</v>
      </c>
      <c r="G209" s="34">
        <v>197.17399999999998</v>
      </c>
      <c r="H209" s="34">
        <v>1.6932723433983976</v>
      </c>
      <c r="I209" s="34">
        <v>198.86727234339838</v>
      </c>
      <c r="J209" s="34">
        <v>197.48066929264766</v>
      </c>
      <c r="K209" s="34">
        <v>3.6220000000000003</v>
      </c>
      <c r="L209" s="34">
        <v>3.110467114218405E-2</v>
      </c>
      <c r="M209" s="34">
        <v>3.6531046711421844</v>
      </c>
      <c r="N209" s="34">
        <v>3.6276333805571221</v>
      </c>
      <c r="O209" s="34">
        <v>17.825999999999997</v>
      </c>
      <c r="P209" s="34">
        <v>0.15308444720612166</v>
      </c>
      <c r="Q209" s="34">
        <v>17.97908444720612</v>
      </c>
      <c r="R209" s="34">
        <v>17.853725191002553</v>
      </c>
      <c r="S209" s="34">
        <v>1.669</v>
      </c>
      <c r="T209" s="34">
        <v>1.433288131869276E-2</v>
      </c>
      <c r="U209" s="34">
        <v>1.6833328813186927</v>
      </c>
      <c r="V209" s="34">
        <v>1.6715958343870336</v>
      </c>
      <c r="W209" s="34">
        <v>220.291</v>
      </c>
      <c r="X209" s="34">
        <v>1.8917943430653961</v>
      </c>
      <c r="Y209" s="34">
        <v>222.18279434306541</v>
      </c>
      <c r="Z209" s="34">
        <v>220.63362369859436</v>
      </c>
      <c r="AB209" s="34">
        <v>58.042000000000009</v>
      </c>
      <c r="AC209" s="34">
        <v>0.49844763181519786</v>
      </c>
      <c r="AD209" s="34">
        <v>58.540447631815205</v>
      </c>
      <c r="AE209" s="34">
        <v>58.132274068000136</v>
      </c>
      <c r="AF209" s="34">
        <v>0.78000000000000025</v>
      </c>
      <c r="AG209" s="34">
        <v>6.6984106821931432E-3</v>
      </c>
      <c r="AH209" s="34">
        <v>0.78669841068219337</v>
      </c>
      <c r="AI209" s="34">
        <v>0.78121315208021969</v>
      </c>
      <c r="AJ209" s="34">
        <v>2.4559999999999977</v>
      </c>
      <c r="AK209" s="34">
        <v>2.109140594290556E-2</v>
      </c>
      <c r="AL209" s="34">
        <v>2.4770914059429034</v>
      </c>
      <c r="AM209" s="34">
        <v>2.4598198737295096</v>
      </c>
      <c r="AN209" s="34">
        <v>9.7720000000000002</v>
      </c>
      <c r="AO209" s="34">
        <v>8.3919063059476121E-2</v>
      </c>
      <c r="AP209" s="34">
        <v>9.855919063059476</v>
      </c>
      <c r="AQ209" s="34">
        <v>9.7871986181126989</v>
      </c>
      <c r="AR209" s="34">
        <v>71.050000000000011</v>
      </c>
      <c r="AS209" s="34">
        <v>0.61015651149977279</v>
      </c>
      <c r="AT209" s="34">
        <v>71.660156511499778</v>
      </c>
      <c r="AU209" s="34">
        <v>71.160505711922568</v>
      </c>
    </row>
    <row r="210" spans="1:47" x14ac:dyDescent="0.3">
      <c r="A210" s="18">
        <v>45421</v>
      </c>
      <c r="B210" s="2">
        <v>6</v>
      </c>
      <c r="C210" s="2" t="s">
        <v>23</v>
      </c>
      <c r="D210" s="9">
        <v>24.444845000000001</v>
      </c>
      <c r="E210">
        <v>6.9978369999999998E-3</v>
      </c>
      <c r="G210" s="34">
        <v>200.161</v>
      </c>
      <c r="H210" s="34">
        <v>1.8880364978498203</v>
      </c>
      <c r="I210" s="34">
        <v>202.04903649784981</v>
      </c>
      <c r="J210" s="34">
        <v>200.63513027443079</v>
      </c>
      <c r="K210" s="34">
        <v>3.7969999999999997</v>
      </c>
      <c r="L210" s="34">
        <v>3.581554140085115E-2</v>
      </c>
      <c r="M210" s="34">
        <v>3.8328155414008509</v>
      </c>
      <c r="N210" s="34">
        <v>3.805994122991061</v>
      </c>
      <c r="O210" s="34">
        <v>19.296999999999997</v>
      </c>
      <c r="P210" s="34">
        <v>0.18202067485178416</v>
      </c>
      <c r="Q210" s="34">
        <v>19.479020674851782</v>
      </c>
      <c r="R210" s="34">
        <v>19.34270966324954</v>
      </c>
      <c r="S210" s="34">
        <v>1.669</v>
      </c>
      <c r="T210" s="34">
        <v>1.5742991466426277E-2</v>
      </c>
      <c r="U210" s="34">
        <v>1.6847429914664263</v>
      </c>
      <c r="V210" s="34">
        <v>1.6729534346252517</v>
      </c>
      <c r="W210" s="34">
        <v>224.92400000000001</v>
      </c>
      <c r="X210" s="34">
        <v>2.1216157055688818</v>
      </c>
      <c r="Y210" s="34">
        <v>227.04561570556891</v>
      </c>
      <c r="Z210" s="34">
        <v>225.45678749529662</v>
      </c>
      <c r="AB210" s="34">
        <v>59.540999999999976</v>
      </c>
      <c r="AC210" s="34">
        <v>0.56162579682593561</v>
      </c>
      <c r="AD210" s="34">
        <v>60.102625796825912</v>
      </c>
      <c r="AE210" s="34">
        <v>59.682037418227729</v>
      </c>
      <c r="AF210" s="34">
        <v>0.77500000000000013</v>
      </c>
      <c r="AG210" s="34">
        <v>7.3102566725466549E-3</v>
      </c>
      <c r="AH210" s="34">
        <v>0.78231025667254683</v>
      </c>
      <c r="AI210" s="34">
        <v>0.77683577701292417</v>
      </c>
      <c r="AJ210" s="34">
        <v>2.5789999999999962</v>
      </c>
      <c r="AK210" s="34">
        <v>2.4326647688384245E-2</v>
      </c>
      <c r="AL210" s="34">
        <v>2.6033266476883803</v>
      </c>
      <c r="AM210" s="34">
        <v>2.5851089921501007</v>
      </c>
      <c r="AN210" s="34">
        <v>9.7719999999999985</v>
      </c>
      <c r="AO210" s="34">
        <v>9.2175262198872107E-2</v>
      </c>
      <c r="AP210" s="34">
        <v>9.8641752621988701</v>
      </c>
      <c r="AQ210" s="34">
        <v>9.7951473715745703</v>
      </c>
      <c r="AR210" s="34">
        <v>72.666999999999973</v>
      </c>
      <c r="AS210" s="34">
        <v>0.68543796338573859</v>
      </c>
      <c r="AT210" s="34">
        <v>73.352437963385711</v>
      </c>
      <c r="AU210" s="34">
        <v>72.839129558965325</v>
      </c>
    </row>
    <row r="211" spans="1:47" x14ac:dyDescent="0.3">
      <c r="A211" s="18">
        <v>45421</v>
      </c>
      <c r="B211" s="2">
        <v>7</v>
      </c>
      <c r="C211" s="2" t="s">
        <v>23</v>
      </c>
      <c r="D211" s="9">
        <v>32.172699999999999</v>
      </c>
      <c r="E211">
        <v>7.2027460000000003E-3</v>
      </c>
      <c r="G211" s="34">
        <v>214.45500000000001</v>
      </c>
      <c r="H211" s="34">
        <v>0.12934559710490148</v>
      </c>
      <c r="I211" s="34">
        <v>214.58434559710491</v>
      </c>
      <c r="J211" s="34">
        <v>213.03874906019274</v>
      </c>
      <c r="K211" s="34">
        <v>4.2569999999999997</v>
      </c>
      <c r="L211" s="34">
        <v>2.56755126658537E-3</v>
      </c>
      <c r="M211" s="34">
        <v>4.2595675512665849</v>
      </c>
      <c r="N211" s="34">
        <v>4.2288869681249697</v>
      </c>
      <c r="O211" s="34">
        <v>22.741000000000003</v>
      </c>
      <c r="P211" s="34">
        <v>1.3715922798547784E-2</v>
      </c>
      <c r="Q211" s="34">
        <v>22.75471592279855</v>
      </c>
      <c r="R211" s="34">
        <v>22.590819483704475</v>
      </c>
      <c r="S211" s="34">
        <v>1.669</v>
      </c>
      <c r="T211" s="34">
        <v>1.0066344993965193E-3</v>
      </c>
      <c r="U211" s="34">
        <v>1.6700066344993965</v>
      </c>
      <c r="V211" s="34">
        <v>1.6579780008927825</v>
      </c>
      <c r="W211" s="34">
        <v>243.12200000000004</v>
      </c>
      <c r="X211" s="34">
        <v>0.14663570566943115</v>
      </c>
      <c r="Y211" s="34">
        <v>243.26863570566942</v>
      </c>
      <c r="Z211" s="34">
        <v>241.51643351291497</v>
      </c>
      <c r="AB211" s="34">
        <v>63.983999999999988</v>
      </c>
      <c r="AC211" s="34">
        <v>3.8591073582616466E-2</v>
      </c>
      <c r="AD211" s="34">
        <v>64.022591073582603</v>
      </c>
      <c r="AE211" s="34">
        <v>63.561452611817721</v>
      </c>
      <c r="AF211" s="34">
        <v>0.90700000000000014</v>
      </c>
      <c r="AG211" s="34">
        <v>5.4704463208666459E-4</v>
      </c>
      <c r="AH211" s="34">
        <v>0.9075470446320868</v>
      </c>
      <c r="AI211" s="34">
        <v>0.90101021378655122</v>
      </c>
      <c r="AJ211" s="34">
        <v>3.0789999999999971</v>
      </c>
      <c r="AK211" s="34">
        <v>1.8570566948123907E-3</v>
      </c>
      <c r="AL211" s="34">
        <v>3.0808570566948092</v>
      </c>
      <c r="AM211" s="34">
        <v>3.0586664258531289</v>
      </c>
      <c r="AN211" s="34">
        <v>9.7720000000000002</v>
      </c>
      <c r="AO211" s="34">
        <v>5.8938480096481652E-3</v>
      </c>
      <c r="AP211" s="34">
        <v>9.7778938480096489</v>
      </c>
      <c r="AQ211" s="34">
        <v>9.7074661622074725</v>
      </c>
      <c r="AR211" s="34">
        <v>77.74199999999999</v>
      </c>
      <c r="AS211" s="34">
        <v>4.6889022919163685E-2</v>
      </c>
      <c r="AT211" s="34">
        <v>77.78888902291915</v>
      </c>
      <c r="AU211" s="34">
        <v>77.228595413664877</v>
      </c>
    </row>
    <row r="212" spans="1:47" x14ac:dyDescent="0.3">
      <c r="A212" s="18">
        <v>45421</v>
      </c>
      <c r="B212" s="2">
        <v>8</v>
      </c>
      <c r="C212" s="2" t="s">
        <v>178</v>
      </c>
      <c r="D212" s="9">
        <v>25.720514000000001</v>
      </c>
      <c r="E212">
        <v>7.3141259999999998E-3</v>
      </c>
      <c r="G212" s="34">
        <v>223.25000000000003</v>
      </c>
      <c r="H212" s="34">
        <v>1.0969696730895997</v>
      </c>
      <c r="I212" s="34">
        <v>224.34696967308963</v>
      </c>
      <c r="J212" s="34">
        <v>222.70606766918246</v>
      </c>
      <c r="K212" s="34">
        <v>4.6609999999999987</v>
      </c>
      <c r="L212" s="34">
        <v>2.2902466500652283E-2</v>
      </c>
      <c r="M212" s="34">
        <v>4.6839024665006512</v>
      </c>
      <c r="N212" s="34">
        <v>4.6496438136889546</v>
      </c>
      <c r="O212" s="34">
        <v>24.629999999999995</v>
      </c>
      <c r="P212" s="34">
        <v>0.12102290279147516</v>
      </c>
      <c r="Q212" s="34">
        <v>24.751022902791469</v>
      </c>
      <c r="R212" s="34">
        <v>24.569990802651567</v>
      </c>
      <c r="S212" s="34">
        <v>0.246</v>
      </c>
      <c r="T212" s="34">
        <v>1.2087549365287413E-3</v>
      </c>
      <c r="U212" s="34">
        <v>0.24720875493652875</v>
      </c>
      <c r="V212" s="34">
        <v>0.24540063895461983</v>
      </c>
      <c r="W212" s="34">
        <v>252.78700000000003</v>
      </c>
      <c r="X212" s="34">
        <v>1.2421037973182558</v>
      </c>
      <c r="Y212" s="34">
        <v>254.0291037973183</v>
      </c>
      <c r="Z212" s="34">
        <v>252.17110292447759</v>
      </c>
      <c r="AB212" s="34">
        <v>66.805000000000007</v>
      </c>
      <c r="AC212" s="34">
        <v>0.32825558347480721</v>
      </c>
      <c r="AD212" s="34">
        <v>67.133255583474821</v>
      </c>
      <c r="AE212" s="34">
        <v>66.642234493347075</v>
      </c>
      <c r="AF212" s="34">
        <v>0.99800000000000011</v>
      </c>
      <c r="AG212" s="34">
        <v>4.9038106774621296E-3</v>
      </c>
      <c r="AH212" s="34">
        <v>1.0029038106774621</v>
      </c>
      <c r="AI212" s="34">
        <v>0.99556844584028703</v>
      </c>
      <c r="AJ212" s="34">
        <v>3.419999999999999</v>
      </c>
      <c r="AK212" s="34">
        <v>1.6804641800521519E-2</v>
      </c>
      <c r="AL212" s="34">
        <v>3.4368046418005207</v>
      </c>
      <c r="AM212" s="34">
        <v>3.4116674196130066</v>
      </c>
      <c r="AN212" s="34">
        <v>1.4460000000000002</v>
      </c>
      <c r="AO212" s="34">
        <v>7.1051204805713834E-3</v>
      </c>
      <c r="AP212" s="34">
        <v>1.4531051204805716</v>
      </c>
      <c r="AQ212" s="34">
        <v>1.4424769265381314</v>
      </c>
      <c r="AR212" s="34">
        <v>72.669000000000011</v>
      </c>
      <c r="AS212" s="34">
        <v>0.35706915643336229</v>
      </c>
      <c r="AT212" s="34">
        <v>73.02606915643338</v>
      </c>
      <c r="AU212" s="34">
        <v>72.491947285338512</v>
      </c>
    </row>
    <row r="213" spans="1:47" x14ac:dyDescent="0.3">
      <c r="A213" s="18">
        <v>45421</v>
      </c>
      <c r="B213" s="2">
        <v>9</v>
      </c>
      <c r="C213" s="2" t="s">
        <v>178</v>
      </c>
      <c r="D213" s="9">
        <v>31.628568000000001</v>
      </c>
      <c r="E213">
        <v>7.1291239999999997E-3</v>
      </c>
      <c r="G213" s="34">
        <v>221.58</v>
      </c>
      <c r="H213" s="34">
        <v>1.8341507812244617</v>
      </c>
      <c r="I213" s="34">
        <v>223.41415078122446</v>
      </c>
      <c r="J213" s="34">
        <v>221.82140359695043</v>
      </c>
      <c r="K213" s="34">
        <v>4.6210000000000004</v>
      </c>
      <c r="L213" s="34">
        <v>3.825079321255636E-2</v>
      </c>
      <c r="M213" s="34">
        <v>4.6592507932125571</v>
      </c>
      <c r="N213" s="34">
        <v>4.6260344165606462</v>
      </c>
      <c r="O213" s="34">
        <v>24.502999999999997</v>
      </c>
      <c r="P213" s="34">
        <v>0.20282605195569536</v>
      </c>
      <c r="Q213" s="34">
        <v>24.705826051955693</v>
      </c>
      <c r="R213" s="34">
        <v>24.529695154508872</v>
      </c>
      <c r="S213" s="34">
        <v>0</v>
      </c>
      <c r="T213" s="34">
        <v>0</v>
      </c>
      <c r="U213" s="34">
        <v>0</v>
      </c>
      <c r="V213" s="34">
        <v>0</v>
      </c>
      <c r="W213" s="34">
        <v>250.70400000000001</v>
      </c>
      <c r="X213" s="34">
        <v>2.0752276263927136</v>
      </c>
      <c r="Y213" s="34">
        <v>252.7792276263927</v>
      </c>
      <c r="Z213" s="34">
        <v>250.97713316801998</v>
      </c>
      <c r="AB213" s="34">
        <v>66.728000000000009</v>
      </c>
      <c r="AC213" s="34">
        <v>0.55234774496590799</v>
      </c>
      <c r="AD213" s="34">
        <v>67.280347744965923</v>
      </c>
      <c r="AE213" s="34">
        <v>66.800697803128941</v>
      </c>
      <c r="AF213" s="34">
        <v>1.0069999999999999</v>
      </c>
      <c r="AG213" s="34">
        <v>8.335543987241777E-3</v>
      </c>
      <c r="AH213" s="34">
        <v>1.0153355439872416</v>
      </c>
      <c r="AI213" s="34">
        <v>1.0080970909925491</v>
      </c>
      <c r="AJ213" s="34">
        <v>3.3499999999999992</v>
      </c>
      <c r="AK213" s="34">
        <v>2.7729962618927455E-2</v>
      </c>
      <c r="AL213" s="34">
        <v>3.3777299626189268</v>
      </c>
      <c r="AM213" s="34">
        <v>3.3536497068769013</v>
      </c>
      <c r="AN213" s="34">
        <v>0</v>
      </c>
      <c r="AO213" s="34">
        <v>0</v>
      </c>
      <c r="AP213" s="34">
        <v>0</v>
      </c>
      <c r="AQ213" s="34">
        <v>0</v>
      </c>
      <c r="AR213" s="34">
        <v>71.085000000000008</v>
      </c>
      <c r="AS213" s="34">
        <v>0.58841325157207724</v>
      </c>
      <c r="AT213" s="34">
        <v>71.6734132515721</v>
      </c>
      <c r="AU213" s="34">
        <v>71.162444600998398</v>
      </c>
    </row>
    <row r="214" spans="1:47" x14ac:dyDescent="0.3">
      <c r="A214" s="18">
        <v>45421</v>
      </c>
      <c r="B214" s="2">
        <v>10</v>
      </c>
      <c r="C214" s="2" t="s">
        <v>178</v>
      </c>
      <c r="D214" s="9">
        <v>26.721723999999998</v>
      </c>
      <c r="E214">
        <v>7.0586470000000004E-3</v>
      </c>
      <c r="G214" s="34">
        <v>219.79600000000005</v>
      </c>
      <c r="H214" s="34">
        <v>1.3609214503701035</v>
      </c>
      <c r="I214" s="34">
        <v>221.15692145037016</v>
      </c>
      <c r="J214" s="34">
        <v>219.59585281024528</v>
      </c>
      <c r="K214" s="34">
        <v>4.6159999999999997</v>
      </c>
      <c r="L214" s="34">
        <v>2.8581108914213161E-2</v>
      </c>
      <c r="M214" s="34">
        <v>4.6445811089142124</v>
      </c>
      <c r="N214" s="34">
        <v>4.6117966504035186</v>
      </c>
      <c r="O214" s="34">
        <v>24.111000000000001</v>
      </c>
      <c r="P214" s="34">
        <v>0.14928923679172304</v>
      </c>
      <c r="Q214" s="34">
        <v>24.260289236791724</v>
      </c>
      <c r="R214" s="34">
        <v>24.08904441895131</v>
      </c>
      <c r="S214" s="34">
        <v>0</v>
      </c>
      <c r="T214" s="34">
        <v>0</v>
      </c>
      <c r="U214" s="34">
        <v>0</v>
      </c>
      <c r="V214" s="34">
        <v>0</v>
      </c>
      <c r="W214" s="34">
        <v>248.52300000000002</v>
      </c>
      <c r="X214" s="34">
        <v>1.5387917960760398</v>
      </c>
      <c r="Y214" s="34">
        <v>250.06179179607611</v>
      </c>
      <c r="Z214" s="34">
        <v>248.2966938796001</v>
      </c>
      <c r="AB214" s="34">
        <v>66.60899999999998</v>
      </c>
      <c r="AC214" s="34">
        <v>0.41242614464185962</v>
      </c>
      <c r="AD214" s="34">
        <v>67.021426144641836</v>
      </c>
      <c r="AE214" s="34">
        <v>66.548345556050236</v>
      </c>
      <c r="AF214" s="34">
        <v>0.99900000000000022</v>
      </c>
      <c r="AG214" s="34">
        <v>6.1855562836436208E-3</v>
      </c>
      <c r="AH214" s="34">
        <v>1.0051855562836438</v>
      </c>
      <c r="AI214" s="34">
        <v>0.99809030627233886</v>
      </c>
      <c r="AJ214" s="34">
        <v>3.3289999999999984</v>
      </c>
      <c r="AK214" s="34">
        <v>2.0612329197447047E-2</v>
      </c>
      <c r="AL214" s="34">
        <v>3.3496123291974453</v>
      </c>
      <c r="AM214" s="34">
        <v>3.3259685981787928</v>
      </c>
      <c r="AN214" s="34">
        <v>0</v>
      </c>
      <c r="AO214" s="34">
        <v>0</v>
      </c>
      <c r="AP214" s="34">
        <v>0</v>
      </c>
      <c r="AQ214" s="34">
        <v>0</v>
      </c>
      <c r="AR214" s="34">
        <v>70.936999999999969</v>
      </c>
      <c r="AS214" s="34">
        <v>0.4392240301229503</v>
      </c>
      <c r="AT214" s="34">
        <v>71.376224030122927</v>
      </c>
      <c r="AU214" s="34">
        <v>70.872404460501372</v>
      </c>
    </row>
    <row r="215" spans="1:47" x14ac:dyDescent="0.3">
      <c r="A215" s="18">
        <v>45421</v>
      </c>
      <c r="B215" s="2">
        <v>11</v>
      </c>
      <c r="C215" s="2" t="s">
        <v>178</v>
      </c>
      <c r="D215" s="9">
        <v>23.824950999999999</v>
      </c>
      <c r="E215">
        <v>6.842931E-3</v>
      </c>
      <c r="G215" s="34">
        <v>217.398</v>
      </c>
      <c r="H215" s="34">
        <v>1.7225205641315537</v>
      </c>
      <c r="I215" s="34">
        <v>219.12052056413154</v>
      </c>
      <c r="J215" s="34">
        <v>217.6210939612271</v>
      </c>
      <c r="K215" s="34">
        <v>4.6060000000000008</v>
      </c>
      <c r="L215" s="34">
        <v>3.6494952660051781E-2</v>
      </c>
      <c r="M215" s="34">
        <v>4.6424949526600523</v>
      </c>
      <c r="N215" s="34">
        <v>4.610726680031151</v>
      </c>
      <c r="O215" s="34">
        <v>23.797999999999998</v>
      </c>
      <c r="P215" s="34">
        <v>0.18855989652711941</v>
      </c>
      <c r="Q215" s="34">
        <v>23.986559896527119</v>
      </c>
      <c r="R215" s="34">
        <v>23.822421522227817</v>
      </c>
      <c r="S215" s="34">
        <v>0</v>
      </c>
      <c r="T215" s="34">
        <v>0</v>
      </c>
      <c r="U215" s="34">
        <v>0</v>
      </c>
      <c r="V215" s="34">
        <v>0</v>
      </c>
      <c r="W215" s="34">
        <v>245.80199999999999</v>
      </c>
      <c r="X215" s="34">
        <v>1.9475754133187249</v>
      </c>
      <c r="Y215" s="34">
        <v>247.74957541331872</v>
      </c>
      <c r="Z215" s="34">
        <v>246.05424216348607</v>
      </c>
      <c r="AB215" s="34">
        <v>65.801999999999978</v>
      </c>
      <c r="AC215" s="34">
        <v>0.5213723132732796</v>
      </c>
      <c r="AD215" s="34">
        <v>66.323372313273254</v>
      </c>
      <c r="AE215" s="34">
        <v>65.869526052846211</v>
      </c>
      <c r="AF215" s="34">
        <v>1.0210000000000001</v>
      </c>
      <c r="AG215" s="34">
        <v>8.089740917479998E-3</v>
      </c>
      <c r="AH215" s="34">
        <v>1.0290897409174802</v>
      </c>
      <c r="AI215" s="34">
        <v>1.022047750827574</v>
      </c>
      <c r="AJ215" s="34">
        <v>3.2369999999999992</v>
      </c>
      <c r="AK215" s="34">
        <v>2.5647885749150581E-2</v>
      </c>
      <c r="AL215" s="34">
        <v>3.2626478857491499</v>
      </c>
      <c r="AM215" s="34">
        <v>3.2403218113896726</v>
      </c>
      <c r="AN215" s="34">
        <v>0</v>
      </c>
      <c r="AO215" s="34">
        <v>0</v>
      </c>
      <c r="AP215" s="34">
        <v>0</v>
      </c>
      <c r="AQ215" s="34">
        <v>0</v>
      </c>
      <c r="AR215" s="34">
        <v>70.059999999999974</v>
      </c>
      <c r="AS215" s="34">
        <v>0.5551099399399102</v>
      </c>
      <c r="AT215" s="34">
        <v>70.615109939939884</v>
      </c>
      <c r="AU215" s="34">
        <v>70.131895615063456</v>
      </c>
    </row>
    <row r="216" spans="1:47" x14ac:dyDescent="0.3">
      <c r="A216" s="18">
        <v>45421</v>
      </c>
      <c r="B216" s="2">
        <v>12</v>
      </c>
      <c r="C216" s="2" t="s">
        <v>178</v>
      </c>
      <c r="D216" s="9">
        <v>23.267074000000001</v>
      </c>
      <c r="E216">
        <v>6.7443390000000002E-3</v>
      </c>
      <c r="G216" s="34">
        <v>222.49500000000003</v>
      </c>
      <c r="H216" s="34">
        <v>1.5567412929744826</v>
      </c>
      <c r="I216" s="34">
        <v>224.05174129297453</v>
      </c>
      <c r="J216" s="34">
        <v>222.54066039615441</v>
      </c>
      <c r="K216" s="34">
        <v>4.6410000000000009</v>
      </c>
      <c r="L216" s="34">
        <v>3.247190427063338E-2</v>
      </c>
      <c r="M216" s="34">
        <v>4.6734719042706345</v>
      </c>
      <c r="N216" s="34">
        <v>4.6419524254412572</v>
      </c>
      <c r="O216" s="34">
        <v>24.175999999999998</v>
      </c>
      <c r="P216" s="34">
        <v>0.16915336299220693</v>
      </c>
      <c r="Q216" s="34">
        <v>24.345153362992207</v>
      </c>
      <c r="R216" s="34">
        <v>24.180961395705197</v>
      </c>
      <c r="S216" s="34">
        <v>0</v>
      </c>
      <c r="T216" s="34">
        <v>0</v>
      </c>
      <c r="U216" s="34">
        <v>0</v>
      </c>
      <c r="V216" s="34">
        <v>0</v>
      </c>
      <c r="W216" s="34">
        <v>251.31200000000001</v>
      </c>
      <c r="X216" s="34">
        <v>1.7583665602373229</v>
      </c>
      <c r="Y216" s="34">
        <v>253.07036656023735</v>
      </c>
      <c r="Z216" s="34">
        <v>251.36357421730085</v>
      </c>
      <c r="AB216" s="34">
        <v>67.074999999999989</v>
      </c>
      <c r="AC216" s="34">
        <v>0.46930682588940598</v>
      </c>
      <c r="AD216" s="34">
        <v>67.544306825889393</v>
      </c>
      <c r="AE216" s="34">
        <v>67.088765123135573</v>
      </c>
      <c r="AF216" s="34">
        <v>0.98300000000000021</v>
      </c>
      <c r="AG216" s="34">
        <v>6.8778026067728105E-3</v>
      </c>
      <c r="AH216" s="34">
        <v>0.98987780260677305</v>
      </c>
      <c r="AI216" s="34">
        <v>0.98320173113741782</v>
      </c>
      <c r="AJ216" s="34">
        <v>3.2709999999999986</v>
      </c>
      <c r="AK216" s="34">
        <v>2.2886360454480007E-2</v>
      </c>
      <c r="AL216" s="34">
        <v>3.2938863604544788</v>
      </c>
      <c r="AM216" s="34">
        <v>3.2716712742120975</v>
      </c>
      <c r="AN216" s="34">
        <v>0</v>
      </c>
      <c r="AO216" s="34">
        <v>0</v>
      </c>
      <c r="AP216" s="34">
        <v>0</v>
      </c>
      <c r="AQ216" s="34">
        <v>0</v>
      </c>
      <c r="AR216" s="34">
        <v>71.328999999999994</v>
      </c>
      <c r="AS216" s="34">
        <v>0.49907098895065877</v>
      </c>
      <c r="AT216" s="34">
        <v>71.828070988950643</v>
      </c>
      <c r="AU216" s="34">
        <v>71.343638128485082</v>
      </c>
    </row>
    <row r="217" spans="1:47" x14ac:dyDescent="0.3">
      <c r="A217" s="18">
        <v>45421</v>
      </c>
      <c r="B217" s="2">
        <v>13</v>
      </c>
      <c r="C217" s="2" t="s">
        <v>178</v>
      </c>
      <c r="D217" s="9">
        <v>22.597601000000001</v>
      </c>
      <c r="E217">
        <v>6.8055950000000002E-3</v>
      </c>
      <c r="G217" s="34">
        <v>225.82899999999998</v>
      </c>
      <c r="H217" s="34">
        <v>0.7363552405221776</v>
      </c>
      <c r="I217" s="34">
        <v>226.56535524052217</v>
      </c>
      <c r="J217" s="34">
        <v>225.02344319172406</v>
      </c>
      <c r="K217" s="34">
        <v>4.6909999999999989</v>
      </c>
      <c r="L217" s="34">
        <v>1.5295831949348998E-2</v>
      </c>
      <c r="M217" s="34">
        <v>4.7062958319493475</v>
      </c>
      <c r="N217" s="34">
        <v>4.6742666885669122</v>
      </c>
      <c r="O217" s="34">
        <v>24.196999999999999</v>
      </c>
      <c r="P217" s="34">
        <v>7.8898581470560156E-2</v>
      </c>
      <c r="Q217" s="34">
        <v>24.27589858147056</v>
      </c>
      <c r="R217" s="34">
        <v>24.110686647463996</v>
      </c>
      <c r="S217" s="34">
        <v>1E-3</v>
      </c>
      <c r="T217" s="34">
        <v>3.2606761776484756E-6</v>
      </c>
      <c r="U217" s="34">
        <v>1.0032606761776486E-3</v>
      </c>
      <c r="V217" s="34">
        <v>9.9643289033615723E-4</v>
      </c>
      <c r="W217" s="34">
        <v>254.71799999999999</v>
      </c>
      <c r="X217" s="34">
        <v>0.83055291461826442</v>
      </c>
      <c r="Y217" s="34">
        <v>255.54855291461826</v>
      </c>
      <c r="Z217" s="34">
        <v>253.80939296064531</v>
      </c>
      <c r="AB217" s="34">
        <v>68.337000000000003</v>
      </c>
      <c r="AC217" s="34">
        <v>0.2228248279519639</v>
      </c>
      <c r="AD217" s="34">
        <v>68.559824827951971</v>
      </c>
      <c r="AE217" s="34">
        <v>68.093234426901986</v>
      </c>
      <c r="AF217" s="34">
        <v>0.9720000000000002</v>
      </c>
      <c r="AG217" s="34">
        <v>3.1693772446743191E-3</v>
      </c>
      <c r="AH217" s="34">
        <v>0.97516937724467456</v>
      </c>
      <c r="AI217" s="34">
        <v>0.96853276940674504</v>
      </c>
      <c r="AJ217" s="34">
        <v>3.2639999999999985</v>
      </c>
      <c r="AK217" s="34">
        <v>1.0642847043844621E-2</v>
      </c>
      <c r="AL217" s="34">
        <v>3.2746428470438431</v>
      </c>
      <c r="AM217" s="34">
        <v>3.2523569540572157</v>
      </c>
      <c r="AN217" s="34">
        <v>0</v>
      </c>
      <c r="AO217" s="34">
        <v>0</v>
      </c>
      <c r="AP217" s="34">
        <v>0</v>
      </c>
      <c r="AQ217" s="34">
        <v>0</v>
      </c>
      <c r="AR217" s="34">
        <v>72.572999999999993</v>
      </c>
      <c r="AS217" s="34">
        <v>0.23663705224048284</v>
      </c>
      <c r="AT217" s="34">
        <v>72.809637052240475</v>
      </c>
      <c r="AU217" s="34">
        <v>72.314124150365956</v>
      </c>
    </row>
    <row r="218" spans="1:47" x14ac:dyDescent="0.3">
      <c r="A218" s="18">
        <v>45421</v>
      </c>
      <c r="B218" s="2">
        <v>14</v>
      </c>
      <c r="C218" s="2" t="s">
        <v>178</v>
      </c>
      <c r="D218" s="9">
        <v>26.402812999999998</v>
      </c>
      <c r="E218">
        <v>6.7444530000000001E-3</v>
      </c>
      <c r="G218" s="34">
        <v>224.66800000000001</v>
      </c>
      <c r="H218" s="34">
        <v>0.87208711907422476</v>
      </c>
      <c r="I218" s="34">
        <v>225.54008711907423</v>
      </c>
      <c r="J218" s="34">
        <v>224.01894260188371</v>
      </c>
      <c r="K218" s="34">
        <v>4.5690000000000008</v>
      </c>
      <c r="L218" s="34">
        <v>1.7735351928401612E-2</v>
      </c>
      <c r="M218" s="34">
        <v>4.5867353519284029</v>
      </c>
      <c r="N218" s="34">
        <v>4.5558003309238835</v>
      </c>
      <c r="O218" s="34">
        <v>23.697000000000003</v>
      </c>
      <c r="P218" s="34">
        <v>9.1983942798715912E-2</v>
      </c>
      <c r="Q218" s="34">
        <v>23.788983942798719</v>
      </c>
      <c r="R218" s="34">
        <v>23.628540258678758</v>
      </c>
      <c r="S218" s="34">
        <v>3.0000000000000001E-3</v>
      </c>
      <c r="T218" s="34">
        <v>1.1645011115168489E-5</v>
      </c>
      <c r="U218" s="34">
        <v>3.0116450111151685E-3</v>
      </c>
      <c r="V218" s="34">
        <v>2.9913331128850178E-3</v>
      </c>
      <c r="W218" s="34">
        <v>252.93699999999998</v>
      </c>
      <c r="X218" s="34">
        <v>0.98181805881245743</v>
      </c>
      <c r="Y218" s="34">
        <v>253.91881805881249</v>
      </c>
      <c r="Z218" s="34">
        <v>252.20627452459922</v>
      </c>
      <c r="AB218" s="34">
        <v>67.518000000000001</v>
      </c>
      <c r="AC218" s="34">
        <v>0.262082620157982</v>
      </c>
      <c r="AD218" s="34">
        <v>67.780082620157984</v>
      </c>
      <c r="AE218" s="34">
        <v>67.322943038590211</v>
      </c>
      <c r="AF218" s="34">
        <v>0.95100000000000018</v>
      </c>
      <c r="AG218" s="34">
        <v>3.6914685235084122E-3</v>
      </c>
      <c r="AH218" s="34">
        <v>0.95469146852350861</v>
      </c>
      <c r="AI218" s="34">
        <v>0.94825259678455076</v>
      </c>
      <c r="AJ218" s="34">
        <v>3.1719999999999993</v>
      </c>
      <c r="AK218" s="34">
        <v>1.2312658419104814E-2</v>
      </c>
      <c r="AL218" s="34">
        <v>3.1843126584191039</v>
      </c>
      <c r="AM218" s="34">
        <v>3.1628362113570909</v>
      </c>
      <c r="AN218" s="34">
        <v>0</v>
      </c>
      <c r="AO218" s="34">
        <v>0</v>
      </c>
      <c r="AP218" s="34">
        <v>0</v>
      </c>
      <c r="AQ218" s="34">
        <v>0</v>
      </c>
      <c r="AR218" s="34">
        <v>71.640999999999991</v>
      </c>
      <c r="AS218" s="34">
        <v>0.27808674710059528</v>
      </c>
      <c r="AT218" s="34">
        <v>71.919086747100593</v>
      </c>
      <c r="AU218" s="34">
        <v>71.434031846731855</v>
      </c>
    </row>
    <row r="219" spans="1:47" x14ac:dyDescent="0.3">
      <c r="A219" s="18">
        <v>45421</v>
      </c>
      <c r="B219" s="2">
        <v>15</v>
      </c>
      <c r="C219" s="2" t="s">
        <v>178</v>
      </c>
      <c r="D219" s="9">
        <v>22.758801999999999</v>
      </c>
      <c r="E219">
        <v>6.5228489999999998E-3</v>
      </c>
      <c r="G219" s="34">
        <v>229.37800000000004</v>
      </c>
      <c r="H219" s="34">
        <v>3.1075310009984509</v>
      </c>
      <c r="I219" s="34">
        <v>232.48553100099849</v>
      </c>
      <c r="J219" s="34">
        <v>230.96906298759416</v>
      </c>
      <c r="K219" s="34">
        <v>4.628000000000001</v>
      </c>
      <c r="L219" s="34">
        <v>6.2698486657921992E-2</v>
      </c>
      <c r="M219" s="34">
        <v>4.6906984866579231</v>
      </c>
      <c r="N219" s="34">
        <v>4.6601017687249247</v>
      </c>
      <c r="O219" s="34">
        <v>23.374000000000002</v>
      </c>
      <c r="P219" s="34">
        <v>0.31666258149141502</v>
      </c>
      <c r="Q219" s="34">
        <v>23.690662581491416</v>
      </c>
      <c r="R219" s="34">
        <v>23.536131966762397</v>
      </c>
      <c r="S219" s="34">
        <v>1E-3</v>
      </c>
      <c r="T219" s="34">
        <v>1.3547641888055743E-5</v>
      </c>
      <c r="U219" s="34">
        <v>1.0135476418880558E-3</v>
      </c>
      <c r="V219" s="34">
        <v>1.006936423665714E-3</v>
      </c>
      <c r="W219" s="34">
        <v>257.38100000000003</v>
      </c>
      <c r="X219" s="34">
        <v>3.4869056167896759</v>
      </c>
      <c r="Y219" s="34">
        <v>260.86790561678976</v>
      </c>
      <c r="Z219" s="34">
        <v>259.16630365950516</v>
      </c>
      <c r="AB219" s="34">
        <v>69.303999999999959</v>
      </c>
      <c r="AC219" s="34">
        <v>0.93890577340981463</v>
      </c>
      <c r="AD219" s="34">
        <v>70.242905773409774</v>
      </c>
      <c r="AE219" s="34">
        <v>69.784721905728588</v>
      </c>
      <c r="AF219" s="34">
        <v>0.9840000000000001</v>
      </c>
      <c r="AG219" s="34">
        <v>1.3330879617846854E-2</v>
      </c>
      <c r="AH219" s="34">
        <v>0.99733087961784694</v>
      </c>
      <c r="AI219" s="34">
        <v>0.99082544088706259</v>
      </c>
      <c r="AJ219" s="34">
        <v>3.1799999999999988</v>
      </c>
      <c r="AK219" s="34">
        <v>4.3081501204017249E-2</v>
      </c>
      <c r="AL219" s="34">
        <v>3.2230815012040162</v>
      </c>
      <c r="AM219" s="34">
        <v>3.2020578272569691</v>
      </c>
      <c r="AN219" s="34">
        <v>0</v>
      </c>
      <c r="AO219" s="34">
        <v>0</v>
      </c>
      <c r="AP219" s="34">
        <v>0</v>
      </c>
      <c r="AQ219" s="34">
        <v>0</v>
      </c>
      <c r="AR219" s="34">
        <v>73.467999999999947</v>
      </c>
      <c r="AS219" s="34">
        <v>0.99531815423167869</v>
      </c>
      <c r="AT219" s="34">
        <v>74.463318154231644</v>
      </c>
      <c r="AU219" s="34">
        <v>73.977605173872618</v>
      </c>
    </row>
    <row r="220" spans="1:47" x14ac:dyDescent="0.3">
      <c r="A220" s="18">
        <v>45421</v>
      </c>
      <c r="B220" s="2">
        <v>16</v>
      </c>
      <c r="C220" s="2" t="s">
        <v>178</v>
      </c>
      <c r="D220" s="9">
        <v>21.144363999999999</v>
      </c>
      <c r="E220">
        <v>6.7033889999999997E-3</v>
      </c>
      <c r="G220" s="34">
        <v>239.50000000000003</v>
      </c>
      <c r="H220" s="34">
        <v>1.954352094240865</v>
      </c>
      <c r="I220" s="34">
        <v>241.4543520942409</v>
      </c>
      <c r="J220" s="34">
        <v>239.83578964641023</v>
      </c>
      <c r="K220" s="34">
        <v>4.7869999999999999</v>
      </c>
      <c r="L220" s="34">
        <v>3.9062561482801746E-2</v>
      </c>
      <c r="M220" s="34">
        <v>4.8260625614828019</v>
      </c>
      <c r="N220" s="34">
        <v>4.7937115867948465</v>
      </c>
      <c r="O220" s="34">
        <v>23.966999999999999</v>
      </c>
      <c r="P220" s="34">
        <v>0.19557393170217452</v>
      </c>
      <c r="Q220" s="34">
        <v>24.162573931702173</v>
      </c>
      <c r="R220" s="34">
        <v>24.000602799396713</v>
      </c>
      <c r="S220" s="34">
        <v>0</v>
      </c>
      <c r="T220" s="34">
        <v>0</v>
      </c>
      <c r="U220" s="34">
        <v>0</v>
      </c>
      <c r="V220" s="34">
        <v>0</v>
      </c>
      <c r="W220" s="34">
        <v>268.25400000000002</v>
      </c>
      <c r="X220" s="34">
        <v>2.1889885874258415</v>
      </c>
      <c r="Y220" s="34">
        <v>270.44298858742587</v>
      </c>
      <c r="Z220" s="34">
        <v>268.63010403260176</v>
      </c>
      <c r="AB220" s="34">
        <v>72.075000000000003</v>
      </c>
      <c r="AC220" s="34">
        <v>0.58814165842342514</v>
      </c>
      <c r="AD220" s="34">
        <v>72.663141658423427</v>
      </c>
      <c r="AE220" s="34">
        <v>72.176052353924916</v>
      </c>
      <c r="AF220" s="34">
        <v>0.9800000000000002</v>
      </c>
      <c r="AG220" s="34">
        <v>7.9969313250774447E-3</v>
      </c>
      <c r="AH220" s="34">
        <v>0.9879969313250776</v>
      </c>
      <c r="AI220" s="34">
        <v>0.98137400356359927</v>
      </c>
      <c r="AJ220" s="34">
        <v>3.2849999999999993</v>
      </c>
      <c r="AK220" s="34">
        <v>2.6806040207019786E-2</v>
      </c>
      <c r="AL220" s="34">
        <v>3.3118060402070189</v>
      </c>
      <c r="AM220" s="34">
        <v>3.2896057160269616</v>
      </c>
      <c r="AN220" s="34">
        <v>0</v>
      </c>
      <c r="AO220" s="34">
        <v>0</v>
      </c>
      <c r="AP220" s="34">
        <v>0</v>
      </c>
      <c r="AQ220" s="34">
        <v>0</v>
      </c>
      <c r="AR220" s="34">
        <v>76.34</v>
      </c>
      <c r="AS220" s="34">
        <v>0.62294462995552236</v>
      </c>
      <c r="AT220" s="34">
        <v>76.962944629955516</v>
      </c>
      <c r="AU220" s="34">
        <v>76.447032073515473</v>
      </c>
    </row>
    <row r="221" spans="1:47" x14ac:dyDescent="0.3">
      <c r="A221" s="18">
        <v>45421</v>
      </c>
      <c r="B221" s="2">
        <v>17</v>
      </c>
      <c r="C221" s="2" t="s">
        <v>178</v>
      </c>
      <c r="D221" s="9">
        <v>28.098471</v>
      </c>
      <c r="E221">
        <v>6.8547189999999996E-3</v>
      </c>
      <c r="G221" s="34">
        <v>261.75599999999997</v>
      </c>
      <c r="H221" s="34">
        <v>2.7573299443398187</v>
      </c>
      <c r="I221" s="34">
        <v>264.51332994433977</v>
      </c>
      <c r="J221" s="34">
        <v>262.70016539581701</v>
      </c>
      <c r="K221" s="34">
        <v>5.2429999999999994</v>
      </c>
      <c r="L221" s="34">
        <v>5.5229606573196678E-2</v>
      </c>
      <c r="M221" s="34">
        <v>5.2982296065731962</v>
      </c>
      <c r="N221" s="34">
        <v>5.2619117314226562</v>
      </c>
      <c r="O221" s="34">
        <v>26.329000000000001</v>
      </c>
      <c r="P221" s="34">
        <v>0.27734890548649538</v>
      </c>
      <c r="Q221" s="34">
        <v>26.606348905486495</v>
      </c>
      <c r="R221" s="34">
        <v>26.423969860123428</v>
      </c>
      <c r="S221" s="34">
        <v>0</v>
      </c>
      <c r="T221" s="34">
        <v>0</v>
      </c>
      <c r="U221" s="34">
        <v>0</v>
      </c>
      <c r="V221" s="34">
        <v>0</v>
      </c>
      <c r="W221" s="34">
        <v>293.32799999999997</v>
      </c>
      <c r="X221" s="34">
        <v>3.0899084563995109</v>
      </c>
      <c r="Y221" s="34">
        <v>296.41790845639946</v>
      </c>
      <c r="Z221" s="34">
        <v>294.38604698736304</v>
      </c>
      <c r="AB221" s="34">
        <v>78.86699999999999</v>
      </c>
      <c r="AC221" s="34">
        <v>0.83078264001684188</v>
      </c>
      <c r="AD221" s="34">
        <v>79.697782640016825</v>
      </c>
      <c r="AE221" s="34">
        <v>79.151476735096438</v>
      </c>
      <c r="AF221" s="34">
        <v>1.052</v>
      </c>
      <c r="AG221" s="34">
        <v>1.108173681384759E-2</v>
      </c>
      <c r="AH221" s="34">
        <v>1.0630817368138477</v>
      </c>
      <c r="AI221" s="34">
        <v>1.0557946102339568</v>
      </c>
      <c r="AJ221" s="34">
        <v>3.6549999999999967</v>
      </c>
      <c r="AK221" s="34">
        <v>3.8501661648871581E-2</v>
      </c>
      <c r="AL221" s="34">
        <v>3.6935016616488681</v>
      </c>
      <c r="AM221" s="34">
        <v>3.6681837456322319</v>
      </c>
      <c r="AN221" s="34">
        <v>5.0000000000000001E-3</v>
      </c>
      <c r="AO221" s="34">
        <v>5.2669851776842154E-5</v>
      </c>
      <c r="AP221" s="34">
        <v>5.0526698517768419E-3</v>
      </c>
      <c r="AQ221" s="34">
        <v>5.01803521974314E-3</v>
      </c>
      <c r="AR221" s="34">
        <v>83.578999999999994</v>
      </c>
      <c r="AS221" s="34">
        <v>0.88041870833133795</v>
      </c>
      <c r="AT221" s="34">
        <v>84.459418708331313</v>
      </c>
      <c r="AU221" s="34">
        <v>83.88047312618238</v>
      </c>
    </row>
    <row r="222" spans="1:47" x14ac:dyDescent="0.3">
      <c r="A222" s="18">
        <v>45421</v>
      </c>
      <c r="B222" s="2">
        <v>18</v>
      </c>
      <c r="C222" s="2" t="s">
        <v>178</v>
      </c>
      <c r="D222" s="9">
        <v>29.432739999999999</v>
      </c>
      <c r="E222">
        <v>7.2253889999999996E-3</v>
      </c>
      <c r="G222" s="34">
        <v>283.13500000000005</v>
      </c>
      <c r="H222" s="34">
        <v>1.3614256333169952</v>
      </c>
      <c r="I222" s="34">
        <v>284.49642563331702</v>
      </c>
      <c r="J222" s="34">
        <v>282.44082828900673</v>
      </c>
      <c r="K222" s="34">
        <v>5.7119999999999997</v>
      </c>
      <c r="L222" s="34">
        <v>2.7465566664335646E-2</v>
      </c>
      <c r="M222" s="34">
        <v>5.7394655666643351</v>
      </c>
      <c r="N222" s="34">
        <v>5.6979956952930797</v>
      </c>
      <c r="O222" s="34">
        <v>29.045999999999999</v>
      </c>
      <c r="P222" s="34">
        <v>0.13966471451895893</v>
      </c>
      <c r="Q222" s="34">
        <v>29.185664714518957</v>
      </c>
      <c r="R222" s="34">
        <v>28.974786933732982</v>
      </c>
      <c r="S222" s="34">
        <v>0.79800000000000004</v>
      </c>
      <c r="T222" s="34">
        <v>3.8371012251645401E-3</v>
      </c>
      <c r="U222" s="34">
        <v>0.80183710122516461</v>
      </c>
      <c r="V222" s="34">
        <v>0.79604351625418035</v>
      </c>
      <c r="W222" s="34">
        <v>318.69100000000003</v>
      </c>
      <c r="X222" s="34">
        <v>1.5323930157254544</v>
      </c>
      <c r="Y222" s="34">
        <v>320.22339301572543</v>
      </c>
      <c r="Z222" s="34">
        <v>317.90965443428695</v>
      </c>
      <c r="AB222" s="34">
        <v>85.723000000000013</v>
      </c>
      <c r="AC222" s="34">
        <v>0.41219026105862139</v>
      </c>
      <c r="AD222" s="34">
        <v>86.135190261058639</v>
      </c>
      <c r="AE222" s="34">
        <v>85.512830004833475</v>
      </c>
      <c r="AF222" s="34">
        <v>1.1759999999999995</v>
      </c>
      <c r="AG222" s="34">
        <v>5.6546754897161614E-3</v>
      </c>
      <c r="AH222" s="34">
        <v>1.1816546754897157</v>
      </c>
      <c r="AI222" s="34">
        <v>1.1731167607956337</v>
      </c>
      <c r="AJ222" s="34">
        <v>4.0089999999999968</v>
      </c>
      <c r="AK222" s="34">
        <v>1.9276865678802789E-2</v>
      </c>
      <c r="AL222" s="34">
        <v>4.0282768656787997</v>
      </c>
      <c r="AM222" s="34">
        <v>3.9991709983245696</v>
      </c>
      <c r="AN222" s="34">
        <v>4.6959999999999997</v>
      </c>
      <c r="AO222" s="34">
        <v>2.25802347786625E-2</v>
      </c>
      <c r="AP222" s="34">
        <v>4.7185802347786625</v>
      </c>
      <c r="AQ222" s="34">
        <v>4.6844866570546753</v>
      </c>
      <c r="AR222" s="34">
        <v>95.604000000000013</v>
      </c>
      <c r="AS222" s="34">
        <v>0.45970203700580281</v>
      </c>
      <c r="AT222" s="34">
        <v>96.063702037005811</v>
      </c>
      <c r="AU222" s="34">
        <v>95.369604421008361</v>
      </c>
    </row>
    <row r="223" spans="1:47" x14ac:dyDescent="0.3">
      <c r="A223" s="18">
        <v>45421</v>
      </c>
      <c r="B223" s="2">
        <v>19</v>
      </c>
      <c r="C223" s="2" t="s">
        <v>178</v>
      </c>
      <c r="D223" s="9">
        <v>21.490006999999999</v>
      </c>
      <c r="E223">
        <v>7.395965E-3</v>
      </c>
      <c r="G223" s="34">
        <v>288.80099999999999</v>
      </c>
      <c r="H223" s="34">
        <v>1.1402335753732502</v>
      </c>
      <c r="I223" s="34">
        <v>289.94123357537325</v>
      </c>
      <c r="J223" s="34">
        <v>287.79683835979296</v>
      </c>
      <c r="K223" s="34">
        <v>6.0030000000000001</v>
      </c>
      <c r="L223" s="34">
        <v>2.3700825665304556E-2</v>
      </c>
      <c r="M223" s="34">
        <v>6.026700825665305</v>
      </c>
      <c r="N223" s="34">
        <v>5.9821275572932135</v>
      </c>
      <c r="O223" s="34">
        <v>30.239000000000004</v>
      </c>
      <c r="P223" s="34">
        <v>0.11938851695704557</v>
      </c>
      <c r="Q223" s="34">
        <v>30.358388516957049</v>
      </c>
      <c r="R223" s="34">
        <v>30.133858938029235</v>
      </c>
      <c r="S223" s="34">
        <v>0.86899999999999999</v>
      </c>
      <c r="T223" s="34">
        <v>3.4309541068048739E-3</v>
      </c>
      <c r="U223" s="34">
        <v>0.87243095410680482</v>
      </c>
      <c r="V223" s="34">
        <v>0.86597848530531429</v>
      </c>
      <c r="W223" s="34">
        <v>325.91200000000003</v>
      </c>
      <c r="X223" s="34">
        <v>1.2867538721024054</v>
      </c>
      <c r="Y223" s="34">
        <v>327.19875387210243</v>
      </c>
      <c r="Z223" s="34">
        <v>324.77880334042072</v>
      </c>
      <c r="AB223" s="34">
        <v>86.37</v>
      </c>
      <c r="AC223" s="34">
        <v>0.34100288401005407</v>
      </c>
      <c r="AD223" s="34">
        <v>86.711002884010057</v>
      </c>
      <c r="AE223" s="34">
        <v>86.069691341565019</v>
      </c>
      <c r="AF223" s="34">
        <v>1.2250000000000001</v>
      </c>
      <c r="AG223" s="34">
        <v>4.8365003231714285E-3</v>
      </c>
      <c r="AH223" s="34">
        <v>1.2298365003231715</v>
      </c>
      <c r="AI223" s="34">
        <v>1.2207406726110588</v>
      </c>
      <c r="AJ223" s="34">
        <v>4.1839999999999975</v>
      </c>
      <c r="AK223" s="34">
        <v>1.6519116205836116E-2</v>
      </c>
      <c r="AL223" s="34">
        <v>4.2005191162058333</v>
      </c>
      <c r="AM223" s="34">
        <v>4.169452223840544</v>
      </c>
      <c r="AN223" s="34">
        <v>5.0860000000000003</v>
      </c>
      <c r="AO223" s="34">
        <v>2.0080359709101946E-2</v>
      </c>
      <c r="AP223" s="34">
        <v>5.106080359709102</v>
      </c>
      <c r="AQ223" s="34">
        <v>5.0683159680815066</v>
      </c>
      <c r="AR223" s="34">
        <v>96.864999999999995</v>
      </c>
      <c r="AS223" s="34">
        <v>0.38243886024816359</v>
      </c>
      <c r="AT223" s="34">
        <v>97.247438860248167</v>
      </c>
      <c r="AU223" s="34">
        <v>96.528200206098134</v>
      </c>
    </row>
    <row r="224" spans="1:47" x14ac:dyDescent="0.3">
      <c r="A224" s="18">
        <v>45421</v>
      </c>
      <c r="B224" s="2">
        <v>20</v>
      </c>
      <c r="C224" s="2" t="s">
        <v>178</v>
      </c>
      <c r="D224" s="9">
        <v>27.686509999999998</v>
      </c>
      <c r="E224">
        <v>7.3414910000000003E-3</v>
      </c>
      <c r="G224" s="34">
        <v>294.02799999999996</v>
      </c>
      <c r="H224" s="34">
        <v>0.28131238893566002</v>
      </c>
      <c r="I224" s="34">
        <v>294.30931238893561</v>
      </c>
      <c r="J224" s="34">
        <v>292.14864322081604</v>
      </c>
      <c r="K224" s="34">
        <v>6.0469999999999988</v>
      </c>
      <c r="L224" s="34">
        <v>5.7854898713521705E-3</v>
      </c>
      <c r="M224" s="34">
        <v>6.0527854898713507</v>
      </c>
      <c r="N224" s="34">
        <v>6.0083490196725293</v>
      </c>
      <c r="O224" s="34">
        <v>31.252999999999997</v>
      </c>
      <c r="P224" s="34">
        <v>2.9901424665018921E-2</v>
      </c>
      <c r="Q224" s="34">
        <v>31.282901424665017</v>
      </c>
      <c r="R224" s="34">
        <v>31.05323828540195</v>
      </c>
      <c r="S224" s="34">
        <v>1.669</v>
      </c>
      <c r="T224" s="34">
        <v>1.5968219935979452E-3</v>
      </c>
      <c r="U224" s="34">
        <v>1.670596821993598</v>
      </c>
      <c r="V224" s="34">
        <v>1.6583321504603035</v>
      </c>
      <c r="W224" s="34">
        <v>332.99699999999996</v>
      </c>
      <c r="X224" s="34">
        <v>0.3185961254656291</v>
      </c>
      <c r="Y224" s="34">
        <v>333.3155961254655</v>
      </c>
      <c r="Z224" s="34">
        <v>330.86856267635085</v>
      </c>
      <c r="AB224" s="34">
        <v>87.534999999999982</v>
      </c>
      <c r="AC224" s="34">
        <v>8.3749438711561472E-2</v>
      </c>
      <c r="AD224" s="34">
        <v>87.618749438711546</v>
      </c>
      <c r="AE224" s="34">
        <v>86.975497178275987</v>
      </c>
      <c r="AF224" s="34">
        <v>1.2469999999999997</v>
      </c>
      <c r="AG224" s="34">
        <v>1.1930719149290815E-3</v>
      </c>
      <c r="AH224" s="34">
        <v>1.2481930719149288</v>
      </c>
      <c r="AI224" s="34">
        <v>1.2390294737112029</v>
      </c>
      <c r="AJ224" s="34">
        <v>4.3539999999999965</v>
      </c>
      <c r="AK224" s="34">
        <v>4.1657057879721073E-3</v>
      </c>
      <c r="AL224" s="34">
        <v>4.358165705787969</v>
      </c>
      <c r="AM224" s="34">
        <v>4.3261702714824182</v>
      </c>
      <c r="AN224" s="34">
        <v>9.7720000000000002</v>
      </c>
      <c r="AO224" s="34">
        <v>9.3493975562846734E-3</v>
      </c>
      <c r="AP224" s="34">
        <v>9.7813493975562853</v>
      </c>
      <c r="AQ224" s="34">
        <v>9.7095397089862701</v>
      </c>
      <c r="AR224" s="34">
        <v>102.90799999999999</v>
      </c>
      <c r="AS224" s="34">
        <v>9.8457613970747343E-2</v>
      </c>
      <c r="AT224" s="34">
        <v>103.00645761397072</v>
      </c>
      <c r="AU224" s="34">
        <v>102.25023663245587</v>
      </c>
    </row>
    <row r="225" spans="1:47" x14ac:dyDescent="0.3">
      <c r="A225" s="18">
        <v>45421</v>
      </c>
      <c r="B225" s="2">
        <v>21</v>
      </c>
      <c r="C225" s="2" t="s">
        <v>178</v>
      </c>
      <c r="D225" s="9">
        <v>41.795650000000002</v>
      </c>
      <c r="E225">
        <v>7.0447490000000003E-3</v>
      </c>
      <c r="G225" s="34">
        <v>297.25900000000001</v>
      </c>
      <c r="H225" s="34">
        <v>1.7574723689799514</v>
      </c>
      <c r="I225" s="34">
        <v>299.01647236897998</v>
      </c>
      <c r="J225" s="34">
        <v>296.90997637427506</v>
      </c>
      <c r="K225" s="34">
        <v>6.1889999999999992</v>
      </c>
      <c r="L225" s="34">
        <v>3.6590974509155043E-2</v>
      </c>
      <c r="M225" s="34">
        <v>6.2255909745091538</v>
      </c>
      <c r="N225" s="34">
        <v>6.1817332487170713</v>
      </c>
      <c r="O225" s="34">
        <v>31.492999999999999</v>
      </c>
      <c r="P225" s="34">
        <v>0.18619479079282919</v>
      </c>
      <c r="Q225" s="34">
        <v>31.679194790792828</v>
      </c>
      <c r="R225" s="34">
        <v>31.456022814969586</v>
      </c>
      <c r="S225" s="34">
        <v>1.669</v>
      </c>
      <c r="T225" s="34">
        <v>9.8675612305347826E-3</v>
      </c>
      <c r="U225" s="34">
        <v>1.6788675612305348</v>
      </c>
      <c r="V225" s="34">
        <v>1.6670403606574236</v>
      </c>
      <c r="W225" s="34">
        <v>336.61</v>
      </c>
      <c r="X225" s="34">
        <v>1.9901256955124704</v>
      </c>
      <c r="Y225" s="34">
        <v>338.60012569551253</v>
      </c>
      <c r="Z225" s="34">
        <v>336.21477279861915</v>
      </c>
      <c r="AB225" s="34">
        <v>88.452000000000055</v>
      </c>
      <c r="AC225" s="34">
        <v>0.52295118392046924</v>
      </c>
      <c r="AD225" s="34">
        <v>88.974951183920524</v>
      </c>
      <c r="AE225" s="34">
        <v>88.348144985542561</v>
      </c>
      <c r="AF225" s="34">
        <v>1.2869999999999999</v>
      </c>
      <c r="AG225" s="34">
        <v>7.6090780729168748E-3</v>
      </c>
      <c r="AH225" s="34">
        <v>1.2946090780729167</v>
      </c>
      <c r="AI225" s="34">
        <v>1.2854888820647716</v>
      </c>
      <c r="AJ225" s="34">
        <v>4.3409999999999966</v>
      </c>
      <c r="AK225" s="34">
        <v>2.5665118814710283E-2</v>
      </c>
      <c r="AL225" s="34">
        <v>4.3666651188147068</v>
      </c>
      <c r="AM225" s="34">
        <v>4.3359030590856023</v>
      </c>
      <c r="AN225" s="34">
        <v>9.7720000000000002</v>
      </c>
      <c r="AO225" s="34">
        <v>5.7774600566079026E-2</v>
      </c>
      <c r="AP225" s="34">
        <v>9.8297746005660791</v>
      </c>
      <c r="AQ225" s="34">
        <v>9.7605263057785159</v>
      </c>
      <c r="AR225" s="34">
        <v>103.85200000000006</v>
      </c>
      <c r="AS225" s="34">
        <v>0.61399998137417544</v>
      </c>
      <c r="AT225" s="34">
        <v>104.46599998137424</v>
      </c>
      <c r="AU225" s="34">
        <v>103.73006323247145</v>
      </c>
    </row>
    <row r="226" spans="1:47" x14ac:dyDescent="0.3">
      <c r="A226" s="18">
        <v>45421</v>
      </c>
      <c r="B226" s="2">
        <v>22</v>
      </c>
      <c r="C226" s="2" t="s">
        <v>178</v>
      </c>
      <c r="D226" s="9">
        <v>27.757052000000002</v>
      </c>
      <c r="E226">
        <v>7.1243959999999999E-3</v>
      </c>
      <c r="G226" s="34">
        <v>289.31</v>
      </c>
      <c r="H226" s="34">
        <v>2.3190434865725753</v>
      </c>
      <c r="I226" s="34">
        <v>291.62904348657258</v>
      </c>
      <c r="J226" s="34">
        <v>289.55136269567299</v>
      </c>
      <c r="K226" s="34">
        <v>5.9779999999999998</v>
      </c>
      <c r="L226" s="34">
        <v>4.7918295125404776E-2</v>
      </c>
      <c r="M226" s="34">
        <v>6.0259182951254049</v>
      </c>
      <c r="N226" s="34">
        <v>5.9829872669272861</v>
      </c>
      <c r="O226" s="34">
        <v>30.782999999999998</v>
      </c>
      <c r="P226" s="34">
        <v>0.24674956153317751</v>
      </c>
      <c r="Q226" s="34">
        <v>31.029749561533176</v>
      </c>
      <c r="R226" s="34">
        <v>30.808681337875985</v>
      </c>
      <c r="S226" s="34">
        <v>1.669</v>
      </c>
      <c r="T226" s="34">
        <v>1.3378326290448406E-2</v>
      </c>
      <c r="U226" s="34">
        <v>1.6823783262904484</v>
      </c>
      <c r="V226" s="34">
        <v>1.6703923968721379</v>
      </c>
      <c r="W226" s="34">
        <v>327.74</v>
      </c>
      <c r="X226" s="34">
        <v>2.6270896695216059</v>
      </c>
      <c r="Y226" s="34">
        <v>330.36708966952159</v>
      </c>
      <c r="Z226" s="34">
        <v>328.01342369734846</v>
      </c>
      <c r="AB226" s="34">
        <v>86.23899999999999</v>
      </c>
      <c r="AC226" s="34">
        <v>0.69127230734690226</v>
      </c>
      <c r="AD226" s="34">
        <v>86.930272307346897</v>
      </c>
      <c r="AE226" s="34">
        <v>86.310946623041517</v>
      </c>
      <c r="AF226" s="34">
        <v>1.2399999999999993</v>
      </c>
      <c r="AG226" s="34">
        <v>9.9395593769658567E-3</v>
      </c>
      <c r="AH226" s="34">
        <v>1.2499395593769651</v>
      </c>
      <c r="AI226" s="34">
        <v>1.2410344949798982</v>
      </c>
      <c r="AJ226" s="34">
        <v>4.1789999999999985</v>
      </c>
      <c r="AK226" s="34">
        <v>3.3497918255113161E-2</v>
      </c>
      <c r="AL226" s="34">
        <v>4.2124979182551119</v>
      </c>
      <c r="AM226" s="34">
        <v>4.182486414936287</v>
      </c>
      <c r="AN226" s="34">
        <v>9.7720000000000002</v>
      </c>
      <c r="AO226" s="34">
        <v>7.8330140509443882E-2</v>
      </c>
      <c r="AP226" s="34">
        <v>9.8503301405094437</v>
      </c>
      <c r="AQ226" s="34">
        <v>9.780152487857718</v>
      </c>
      <c r="AR226" s="34">
        <v>101.42999999999999</v>
      </c>
      <c r="AS226" s="34">
        <v>0.81303992548842519</v>
      </c>
      <c r="AT226" s="34">
        <v>102.24303992548842</v>
      </c>
      <c r="AU226" s="34">
        <v>101.51462002081543</v>
      </c>
    </row>
    <row r="227" spans="1:47" x14ac:dyDescent="0.3">
      <c r="A227" s="18">
        <v>45421</v>
      </c>
      <c r="B227" s="2">
        <v>23</v>
      </c>
      <c r="C227" s="2" t="s">
        <v>178</v>
      </c>
      <c r="D227" s="9">
        <v>25.681747000000001</v>
      </c>
      <c r="E227">
        <v>7.0780770000000003E-3</v>
      </c>
      <c r="G227" s="34">
        <v>264.625</v>
      </c>
      <c r="H227" s="34">
        <v>1.8018744004364096</v>
      </c>
      <c r="I227" s="34">
        <v>266.42687440043642</v>
      </c>
      <c r="J227" s="34">
        <v>264.54108446856083</v>
      </c>
      <c r="K227" s="34">
        <v>5.403999999999999</v>
      </c>
      <c r="L227" s="34">
        <v>3.6796709532199733E-2</v>
      </c>
      <c r="M227" s="34">
        <v>5.440796709532199</v>
      </c>
      <c r="N227" s="34">
        <v>5.4022863314807834</v>
      </c>
      <c r="O227" s="34">
        <v>28.196999999999999</v>
      </c>
      <c r="P227" s="34">
        <v>0.19199793091773429</v>
      </c>
      <c r="Q227" s="34">
        <v>28.388997930917732</v>
      </c>
      <c r="R227" s="34">
        <v>28.188058417609856</v>
      </c>
      <c r="S227" s="34">
        <v>1.669</v>
      </c>
      <c r="T227" s="34">
        <v>1.1364490786314095E-2</v>
      </c>
      <c r="U227" s="34">
        <v>1.6803644907863142</v>
      </c>
      <c r="V227" s="34">
        <v>1.6684707415324629</v>
      </c>
      <c r="W227" s="34">
        <v>299.89499999999998</v>
      </c>
      <c r="X227" s="34">
        <v>2.0420335316726579</v>
      </c>
      <c r="Y227" s="34">
        <v>301.93703353167268</v>
      </c>
      <c r="Z227" s="34">
        <v>299.79989995918396</v>
      </c>
      <c r="AB227" s="34">
        <v>78.898999999999972</v>
      </c>
      <c r="AC227" s="34">
        <v>0.5372360446671034</v>
      </c>
      <c r="AD227" s="34">
        <v>79.436236044667069</v>
      </c>
      <c r="AE227" s="34">
        <v>78.873980249352741</v>
      </c>
      <c r="AF227" s="34">
        <v>1.0989999999999995</v>
      </c>
      <c r="AG227" s="34">
        <v>7.4832686483877692E-3</v>
      </c>
      <c r="AH227" s="34">
        <v>1.1064832686483872</v>
      </c>
      <c r="AI227" s="34">
        <v>1.0986514948736823</v>
      </c>
      <c r="AJ227" s="34">
        <v>3.6979999999999968</v>
      </c>
      <c r="AK227" s="34">
        <v>2.518027976500269E-2</v>
      </c>
      <c r="AL227" s="34">
        <v>3.7231802797649993</v>
      </c>
      <c r="AM227" s="34">
        <v>3.6968273230599413</v>
      </c>
      <c r="AN227" s="34">
        <v>9.7719999999999985</v>
      </c>
      <c r="AO227" s="34">
        <v>6.6539127599677242E-2</v>
      </c>
      <c r="AP227" s="34">
        <v>9.8385391275996756</v>
      </c>
      <c r="AQ227" s="34">
        <v>9.7689011900870124</v>
      </c>
      <c r="AR227" s="34">
        <v>93.467999999999961</v>
      </c>
      <c r="AS227" s="34">
        <v>0.63643872068017115</v>
      </c>
      <c r="AT227" s="34">
        <v>94.104438720680136</v>
      </c>
      <c r="AU227" s="34">
        <v>93.438360257373361</v>
      </c>
    </row>
    <row r="228" spans="1:47" x14ac:dyDescent="0.3">
      <c r="A228" s="18">
        <v>45421</v>
      </c>
      <c r="B228" s="2">
        <v>24</v>
      </c>
      <c r="C228" s="2" t="s">
        <v>23</v>
      </c>
      <c r="D228" s="9">
        <v>23.363547000000001</v>
      </c>
      <c r="E228">
        <v>6.8087759999999999E-3</v>
      </c>
      <c r="G228" s="34">
        <v>236.02699999999999</v>
      </c>
      <c r="H228" s="34">
        <v>2.2362085456683682</v>
      </c>
      <c r="I228" s="34">
        <v>238.26320854566836</v>
      </c>
      <c r="J228" s="34">
        <v>236.64092772963963</v>
      </c>
      <c r="K228" s="34">
        <v>4.8540000000000001</v>
      </c>
      <c r="L228" s="34">
        <v>4.5988621135184787E-2</v>
      </c>
      <c r="M228" s="34">
        <v>4.8999886211351846</v>
      </c>
      <c r="N228" s="34">
        <v>4.8666256962113268</v>
      </c>
      <c r="O228" s="34">
        <v>24.771000000000001</v>
      </c>
      <c r="P228" s="34">
        <v>0.23468976805514266</v>
      </c>
      <c r="Q228" s="34">
        <v>25.005689768055145</v>
      </c>
      <c r="R228" s="34">
        <v>24.835431627698966</v>
      </c>
      <c r="S228" s="34">
        <v>1.669</v>
      </c>
      <c r="T228" s="34">
        <v>1.5812733554722583E-2</v>
      </c>
      <c r="U228" s="34">
        <v>1.6848127335547227</v>
      </c>
      <c r="V228" s="34">
        <v>1.6733412210500009</v>
      </c>
      <c r="W228" s="34">
        <v>267.32099999999997</v>
      </c>
      <c r="X228" s="34">
        <v>2.5326996684134184</v>
      </c>
      <c r="Y228" s="34">
        <v>269.85369966841341</v>
      </c>
      <c r="Z228" s="34">
        <v>268.01632627459992</v>
      </c>
      <c r="AB228" s="34">
        <v>70.149999999999977</v>
      </c>
      <c r="AC228" s="34">
        <v>0.66462747685068235</v>
      </c>
      <c r="AD228" s="34">
        <v>70.81462747685066</v>
      </c>
      <c r="AE228" s="34">
        <v>70.332466540837345</v>
      </c>
      <c r="AF228" s="34">
        <v>0.96500000000000019</v>
      </c>
      <c r="AG228" s="34">
        <v>9.1427728461996975E-3</v>
      </c>
      <c r="AH228" s="34">
        <v>0.97414277284619988</v>
      </c>
      <c r="AI228" s="34">
        <v>0.96751005291387127</v>
      </c>
      <c r="AJ228" s="34">
        <v>3.3029999999999968</v>
      </c>
      <c r="AK228" s="34">
        <v>3.1293863949220277E-2</v>
      </c>
      <c r="AL228" s="34">
        <v>3.3342938639492172</v>
      </c>
      <c r="AM228" s="34">
        <v>3.3115914039114127</v>
      </c>
      <c r="AN228" s="34">
        <v>9.7720000000000002</v>
      </c>
      <c r="AO228" s="34">
        <v>9.258360233478076E-2</v>
      </c>
      <c r="AP228" s="34">
        <v>9.8645836023347808</v>
      </c>
      <c r="AQ228" s="34">
        <v>9.7974178622532104</v>
      </c>
      <c r="AR228" s="34">
        <v>84.189999999999984</v>
      </c>
      <c r="AS228" s="34">
        <v>0.79764771598088313</v>
      </c>
      <c r="AT228" s="34">
        <v>84.987647715980842</v>
      </c>
      <c r="AU228" s="34">
        <v>84.40898585991583</v>
      </c>
    </row>
    <row r="229" spans="1:47" x14ac:dyDescent="0.3">
      <c r="A229" s="18">
        <v>45422</v>
      </c>
      <c r="B229" s="2">
        <v>1</v>
      </c>
      <c r="C229" s="2" t="s">
        <v>23</v>
      </c>
      <c r="D229" s="9">
        <v>13.704518999999999</v>
      </c>
      <c r="E229">
        <v>6.7120269999999998E-3</v>
      </c>
      <c r="G229" s="34">
        <v>211.43</v>
      </c>
      <c r="H229" s="34">
        <v>2.0090727469839624</v>
      </c>
      <c r="I229" s="34">
        <v>213.43907274698398</v>
      </c>
      <c r="J229" s="34">
        <v>212.00646392785126</v>
      </c>
      <c r="K229" s="34">
        <v>4.3680000000000003</v>
      </c>
      <c r="L229" s="34">
        <v>4.1506076520957044E-2</v>
      </c>
      <c r="M229" s="34">
        <v>4.4095060765209571</v>
      </c>
      <c r="N229" s="34">
        <v>4.3799093526786841</v>
      </c>
      <c r="O229" s="34">
        <v>21.735000000000003</v>
      </c>
      <c r="P229" s="34">
        <v>0.20653264038072378</v>
      </c>
      <c r="Q229" s="34">
        <v>21.941532640380728</v>
      </c>
      <c r="R229" s="34">
        <v>21.794260480877114</v>
      </c>
      <c r="S229" s="34">
        <v>1.6680000000000001</v>
      </c>
      <c r="T229" s="34">
        <v>1.5849847902233597E-2</v>
      </c>
      <c r="U229" s="34">
        <v>1.6838498479022337</v>
      </c>
      <c r="V229" s="34">
        <v>1.672547802259168</v>
      </c>
      <c r="W229" s="34">
        <v>239.20100000000002</v>
      </c>
      <c r="X229" s="34">
        <v>2.2729613117878769</v>
      </c>
      <c r="Y229" s="34">
        <v>241.47396131178789</v>
      </c>
      <c r="Z229" s="34">
        <v>239.85318156366623</v>
      </c>
      <c r="AB229" s="34">
        <v>62.904000000000025</v>
      </c>
      <c r="AC229" s="34">
        <v>0.59773311297488163</v>
      </c>
      <c r="AD229" s="34">
        <v>63.501733112974904</v>
      </c>
      <c r="AE229" s="34">
        <v>63.075507765773828</v>
      </c>
      <c r="AF229" s="34">
        <v>0.86600000000000033</v>
      </c>
      <c r="AG229" s="34">
        <v>8.2289977717831531E-3</v>
      </c>
      <c r="AH229" s="34">
        <v>0.87422899777178342</v>
      </c>
      <c r="AI229" s="34">
        <v>0.86836114913455631</v>
      </c>
      <c r="AJ229" s="34">
        <v>2.9189999999999969</v>
      </c>
      <c r="AK229" s="34">
        <v>2.7737233828908768E-2</v>
      </c>
      <c r="AL229" s="34">
        <v>2.9467372338289057</v>
      </c>
      <c r="AM229" s="34">
        <v>2.926958653953541</v>
      </c>
      <c r="AN229" s="34">
        <v>9.7720000000000002</v>
      </c>
      <c r="AO229" s="34">
        <v>9.2856542985987237E-2</v>
      </c>
      <c r="AP229" s="34">
        <v>9.8648565429859882</v>
      </c>
      <c r="AQ229" s="34">
        <v>9.7986433595183406</v>
      </c>
      <c r="AR229" s="34">
        <v>76.461000000000027</v>
      </c>
      <c r="AS229" s="34">
        <v>0.72655588756156086</v>
      </c>
      <c r="AT229" s="34">
        <v>77.187555887561587</v>
      </c>
      <c r="AU229" s="34">
        <v>76.669470928380264</v>
      </c>
    </row>
    <row r="230" spans="1:47" x14ac:dyDescent="0.3">
      <c r="A230" s="18">
        <v>45422</v>
      </c>
      <c r="B230" s="2">
        <v>2</v>
      </c>
      <c r="C230" s="2" t="s">
        <v>23</v>
      </c>
      <c r="D230" s="9">
        <v>21.372498</v>
      </c>
      <c r="E230">
        <v>6.7699220000000003E-3</v>
      </c>
      <c r="G230" s="34">
        <v>194.73900000000003</v>
      </c>
      <c r="H230" s="34">
        <v>2.223176840646</v>
      </c>
      <c r="I230" s="34">
        <v>196.96217684064604</v>
      </c>
      <c r="J230" s="34">
        <v>195.62875826648465</v>
      </c>
      <c r="K230" s="34">
        <v>4.016</v>
      </c>
      <c r="L230" s="34">
        <v>4.5847407001341975E-2</v>
      </c>
      <c r="M230" s="34">
        <v>4.0618474070013422</v>
      </c>
      <c r="N230" s="34">
        <v>4.0343490168800411</v>
      </c>
      <c r="O230" s="34">
        <v>19.552000000000003</v>
      </c>
      <c r="P230" s="34">
        <v>0.22320928826948164</v>
      </c>
      <c r="Q230" s="34">
        <v>19.775209288269483</v>
      </c>
      <c r="R230" s="34">
        <v>19.641332663854222</v>
      </c>
      <c r="S230" s="34">
        <v>1.6680000000000001</v>
      </c>
      <c r="T230" s="34">
        <v>1.9042199919880085E-2</v>
      </c>
      <c r="U230" s="34">
        <v>1.6870421999198801</v>
      </c>
      <c r="V230" s="34">
        <v>1.6756210558157141</v>
      </c>
      <c r="W230" s="34">
        <v>219.97500000000002</v>
      </c>
      <c r="X230" s="34">
        <v>2.5112757358367039</v>
      </c>
      <c r="Y230" s="34">
        <v>222.48627573583676</v>
      </c>
      <c r="Z230" s="34">
        <v>220.98006100303465</v>
      </c>
      <c r="AB230" s="34">
        <v>57.885000000000005</v>
      </c>
      <c r="AC230" s="34">
        <v>0.66082598462965148</v>
      </c>
      <c r="AD230" s="34">
        <v>58.545825984629658</v>
      </c>
      <c r="AE230" s="34">
        <v>58.149475309288142</v>
      </c>
      <c r="AF230" s="34">
        <v>0.79700000000000026</v>
      </c>
      <c r="AG230" s="34">
        <v>9.0987010408539754E-3</v>
      </c>
      <c r="AH230" s="34">
        <v>0.80609870104085424</v>
      </c>
      <c r="AI230" s="34">
        <v>0.80064147571050626</v>
      </c>
      <c r="AJ230" s="34">
        <v>2.7129999999999974</v>
      </c>
      <c r="AK230" s="34">
        <v>3.0972115337310917E-2</v>
      </c>
      <c r="AL230" s="34">
        <v>2.7439721153373084</v>
      </c>
      <c r="AM230" s="34">
        <v>2.7253956381462996</v>
      </c>
      <c r="AN230" s="34">
        <v>9.7720000000000002</v>
      </c>
      <c r="AO230" s="34">
        <v>0.11155897938673151</v>
      </c>
      <c r="AP230" s="34">
        <v>9.8835589793867324</v>
      </c>
      <c r="AQ230" s="34">
        <v>9.816648056013884</v>
      </c>
      <c r="AR230" s="34">
        <v>71.167000000000002</v>
      </c>
      <c r="AS230" s="34">
        <v>0.81245578039454791</v>
      </c>
      <c r="AT230" s="34">
        <v>71.979455780394545</v>
      </c>
      <c r="AU230" s="34">
        <v>71.492160479158841</v>
      </c>
    </row>
    <row r="231" spans="1:47" x14ac:dyDescent="0.3">
      <c r="A231" s="18">
        <v>45422</v>
      </c>
      <c r="B231" s="2">
        <v>3</v>
      </c>
      <c r="C231" s="2" t="s">
        <v>23</v>
      </c>
      <c r="D231" s="9">
        <v>15.252007000000001</v>
      </c>
      <c r="E231">
        <v>6.639916E-3</v>
      </c>
      <c r="G231" s="34">
        <v>184.72400000000002</v>
      </c>
      <c r="H231" s="34">
        <v>2.1743924089734437</v>
      </c>
      <c r="I231" s="34">
        <v>186.89839240897345</v>
      </c>
      <c r="J231" s="34">
        <v>185.65740278284284</v>
      </c>
      <c r="K231" s="34">
        <v>3.8250000000000002</v>
      </c>
      <c r="L231" s="34">
        <v>4.5024203483702285E-2</v>
      </c>
      <c r="M231" s="34">
        <v>3.8700242034837027</v>
      </c>
      <c r="N231" s="34">
        <v>3.8443275678546041</v>
      </c>
      <c r="O231" s="34">
        <v>18.433999999999997</v>
      </c>
      <c r="P231" s="34">
        <v>0.21698723320746868</v>
      </c>
      <c r="Q231" s="34">
        <v>18.650987233207466</v>
      </c>
      <c r="R231" s="34">
        <v>18.527146244661896</v>
      </c>
      <c r="S231" s="34">
        <v>1.6679999999999999</v>
      </c>
      <c r="T231" s="34">
        <v>1.9634084028971349E-2</v>
      </c>
      <c r="U231" s="34">
        <v>1.6876340840289712</v>
      </c>
      <c r="V231" s="34">
        <v>1.6764283354722818</v>
      </c>
      <c r="W231" s="34">
        <v>208.65100000000001</v>
      </c>
      <c r="X231" s="34">
        <v>2.4560379296935859</v>
      </c>
      <c r="Y231" s="34">
        <v>211.10703792969358</v>
      </c>
      <c r="Z231" s="34">
        <v>209.70530493083163</v>
      </c>
      <c r="AB231" s="34">
        <v>55.311999999999969</v>
      </c>
      <c r="AC231" s="34">
        <v>0.65107940995831093</v>
      </c>
      <c r="AD231" s="34">
        <v>55.963079409958283</v>
      </c>
      <c r="AE231" s="34">
        <v>55.591489263574829</v>
      </c>
      <c r="AF231" s="34">
        <v>0.78200000000000025</v>
      </c>
      <c r="AG231" s="34">
        <v>9.2049482677791367E-3</v>
      </c>
      <c r="AH231" s="34">
        <v>0.79120494826777943</v>
      </c>
      <c r="AI231" s="34">
        <v>0.78595141387249701</v>
      </c>
      <c r="AJ231" s="34">
        <v>2.5199999999999974</v>
      </c>
      <c r="AK231" s="34">
        <v>2.9663004648086178E-2</v>
      </c>
      <c r="AL231" s="34">
        <v>2.5496630046480835</v>
      </c>
      <c r="AM231" s="34">
        <v>2.5327334564689123</v>
      </c>
      <c r="AN231" s="34">
        <v>9.7719999999999985</v>
      </c>
      <c r="AO231" s="34">
        <v>0.11502654024646761</v>
      </c>
      <c r="AP231" s="34">
        <v>9.8870265402464668</v>
      </c>
      <c r="AQ231" s="34">
        <v>9.8213775145294591</v>
      </c>
      <c r="AR231" s="34">
        <v>68.385999999999967</v>
      </c>
      <c r="AS231" s="34">
        <v>0.80497390312064387</v>
      </c>
      <c r="AT231" s="34">
        <v>69.190973903120607</v>
      </c>
      <c r="AU231" s="34">
        <v>68.731551648445702</v>
      </c>
    </row>
    <row r="232" spans="1:47" x14ac:dyDescent="0.3">
      <c r="A232" s="18">
        <v>45422</v>
      </c>
      <c r="B232" s="2">
        <v>4</v>
      </c>
      <c r="C232" s="2" t="s">
        <v>23</v>
      </c>
      <c r="D232" s="9">
        <v>14.120528999999999</v>
      </c>
      <c r="E232">
        <v>6.5476429999999997E-3</v>
      </c>
      <c r="G232" s="34">
        <v>179.62100000000004</v>
      </c>
      <c r="H232" s="34">
        <v>2.1286249308606346</v>
      </c>
      <c r="I232" s="34">
        <v>181.74962493086068</v>
      </c>
      <c r="J232" s="34">
        <v>180.55959327142949</v>
      </c>
      <c r="K232" s="34">
        <v>3.6969999999999992</v>
      </c>
      <c r="L232" s="34">
        <v>4.3811839202497274E-2</v>
      </c>
      <c r="M232" s="34">
        <v>3.7408118392024963</v>
      </c>
      <c r="N232" s="34">
        <v>3.7163183387492249</v>
      </c>
      <c r="O232" s="34">
        <v>17.832999999999998</v>
      </c>
      <c r="P232" s="34">
        <v>0.21133257465462105</v>
      </c>
      <c r="Q232" s="34">
        <v>18.044332574654618</v>
      </c>
      <c r="R232" s="34">
        <v>17.926184726782509</v>
      </c>
      <c r="S232" s="34">
        <v>1.6679999999999999</v>
      </c>
      <c r="T232" s="34">
        <v>1.9766877952330394E-2</v>
      </c>
      <c r="U232" s="34">
        <v>1.6877668779523303</v>
      </c>
      <c r="V232" s="34">
        <v>1.6767159829682738</v>
      </c>
      <c r="W232" s="34">
        <v>202.81900000000005</v>
      </c>
      <c r="X232" s="34">
        <v>2.4035362226700832</v>
      </c>
      <c r="Y232" s="34">
        <v>205.22253622267013</v>
      </c>
      <c r="Z232" s="34">
        <v>203.87881231992949</v>
      </c>
      <c r="AB232" s="34">
        <v>53.893000000000001</v>
      </c>
      <c r="AC232" s="34">
        <v>0.63866687858809479</v>
      </c>
      <c r="AD232" s="34">
        <v>54.531666878588098</v>
      </c>
      <c r="AE232" s="34">
        <v>54.174612991672177</v>
      </c>
      <c r="AF232" s="34">
        <v>0.75100000000000033</v>
      </c>
      <c r="AG232" s="34">
        <v>8.8998353370504397E-3</v>
      </c>
      <c r="AH232" s="34">
        <v>0.75989983533705074</v>
      </c>
      <c r="AI232" s="34">
        <v>0.75492428249950494</v>
      </c>
      <c r="AJ232" s="34">
        <v>2.4709999999999965</v>
      </c>
      <c r="AK232" s="34">
        <v>2.9282946894609314E-2</v>
      </c>
      <c r="AL232" s="34">
        <v>2.5002829468946057</v>
      </c>
      <c r="AM232" s="34">
        <v>2.483911986759352</v>
      </c>
      <c r="AN232" s="34">
        <v>9.7720000000000002</v>
      </c>
      <c r="AO232" s="34">
        <v>0.11580451519794523</v>
      </c>
      <c r="AP232" s="34">
        <v>9.8878045151979457</v>
      </c>
      <c r="AQ232" s="34">
        <v>9.8230627011786407</v>
      </c>
      <c r="AR232" s="34">
        <v>66.887</v>
      </c>
      <c r="AS232" s="34">
        <v>0.79265417601769972</v>
      </c>
      <c r="AT232" s="34">
        <v>67.679654176017706</v>
      </c>
      <c r="AU232" s="34">
        <v>67.236511962109674</v>
      </c>
    </row>
    <row r="233" spans="1:47" x14ac:dyDescent="0.3">
      <c r="A233" s="18">
        <v>45422</v>
      </c>
      <c r="B233" s="2">
        <v>5</v>
      </c>
      <c r="C233" s="2" t="s">
        <v>23</v>
      </c>
      <c r="D233" s="9">
        <v>18.201938999999999</v>
      </c>
      <c r="E233">
        <v>6.4813529999999996E-3</v>
      </c>
      <c r="G233" s="34">
        <v>178.90200000000004</v>
      </c>
      <c r="H233" s="34">
        <v>1.7846018421468242</v>
      </c>
      <c r="I233" s="34">
        <v>180.68660184214687</v>
      </c>
      <c r="J233" s="34">
        <v>179.51550819323748</v>
      </c>
      <c r="K233" s="34">
        <v>3.65</v>
      </c>
      <c r="L233" s="34">
        <v>3.6409859721165248E-2</v>
      </c>
      <c r="M233" s="34">
        <v>3.6864098597211652</v>
      </c>
      <c r="N233" s="34">
        <v>3.662516936117632</v>
      </c>
      <c r="O233" s="34">
        <v>18.195000000000004</v>
      </c>
      <c r="P233" s="34">
        <v>0.18150065688400052</v>
      </c>
      <c r="Q233" s="34">
        <v>18.376500656884005</v>
      </c>
      <c r="R233" s="34">
        <v>18.257396069222008</v>
      </c>
      <c r="S233" s="34">
        <v>1.6679999999999999</v>
      </c>
      <c r="T233" s="34">
        <v>1.6638807127370862E-2</v>
      </c>
      <c r="U233" s="34">
        <v>1.6846388071273708</v>
      </c>
      <c r="V233" s="34">
        <v>1.6737200683408795</v>
      </c>
      <c r="W233" s="34">
        <v>202.41500000000005</v>
      </c>
      <c r="X233" s="34">
        <v>2.0191511658793608</v>
      </c>
      <c r="Y233" s="34">
        <v>204.43415116587943</v>
      </c>
      <c r="Z233" s="34">
        <v>203.10914126691802</v>
      </c>
      <c r="AB233" s="34">
        <v>54.076000000000015</v>
      </c>
      <c r="AC233" s="34">
        <v>0.53942454089910497</v>
      </c>
      <c r="AD233" s="34">
        <v>54.61542454089912</v>
      </c>
      <c r="AE233" s="34">
        <v>54.261442695204693</v>
      </c>
      <c r="AF233" s="34">
        <v>0.76000000000000023</v>
      </c>
      <c r="AG233" s="34">
        <v>7.5812310652289315E-3</v>
      </c>
      <c r="AH233" s="34">
        <v>0.76758123106522913</v>
      </c>
      <c r="AI233" s="34">
        <v>0.76260626615052085</v>
      </c>
      <c r="AJ233" s="34">
        <v>2.4929999999999968</v>
      </c>
      <c r="AK233" s="34">
        <v>2.4868432954757498E-2</v>
      </c>
      <c r="AL233" s="34">
        <v>2.5178684329547543</v>
      </c>
      <c r="AM233" s="34">
        <v>2.5015492388332179</v>
      </c>
      <c r="AN233" s="34">
        <v>9.7720000000000002</v>
      </c>
      <c r="AO233" s="34">
        <v>9.7478671012390911E-2</v>
      </c>
      <c r="AP233" s="34">
        <v>9.8694786710123914</v>
      </c>
      <c r="AQ233" s="34">
        <v>9.8055110958195897</v>
      </c>
      <c r="AR233" s="34">
        <v>67.101000000000013</v>
      </c>
      <c r="AS233" s="34">
        <v>0.66935287593148229</v>
      </c>
      <c r="AT233" s="34">
        <v>67.770352875931493</v>
      </c>
      <c r="AU233" s="34">
        <v>67.331109296008023</v>
      </c>
    </row>
    <row r="234" spans="1:47" x14ac:dyDescent="0.3">
      <c r="A234" s="18">
        <v>45422</v>
      </c>
      <c r="B234" s="2">
        <v>6</v>
      </c>
      <c r="C234" s="2" t="s">
        <v>23</v>
      </c>
      <c r="D234" s="9">
        <v>16.551272000000001</v>
      </c>
      <c r="E234">
        <v>6.5315290000000003E-3</v>
      </c>
      <c r="G234" s="34">
        <v>186.43200000000004</v>
      </c>
      <c r="H234" s="34">
        <v>2.0163708376520972</v>
      </c>
      <c r="I234" s="34">
        <v>188.44837083765213</v>
      </c>
      <c r="J234" s="34">
        <v>187.21751483852327</v>
      </c>
      <c r="K234" s="34">
        <v>3.8779999999999997</v>
      </c>
      <c r="L234" s="34">
        <v>4.1942832284236779E-2</v>
      </c>
      <c r="M234" s="34">
        <v>3.9199428322842365</v>
      </c>
      <c r="N234" s="34">
        <v>3.8943396119968301</v>
      </c>
      <c r="O234" s="34">
        <v>19.933999999999997</v>
      </c>
      <c r="P234" s="34">
        <v>0.21559783877100974</v>
      </c>
      <c r="Q234" s="34">
        <v>20.149597838771008</v>
      </c>
      <c r="R234" s="34">
        <v>20.017990156148738</v>
      </c>
      <c r="S234" s="34">
        <v>1.6679999999999999</v>
      </c>
      <c r="T234" s="34">
        <v>1.8040393050569092E-2</v>
      </c>
      <c r="U234" s="34">
        <v>1.686040393050569</v>
      </c>
      <c r="V234" s="34">
        <v>1.6750279713281877</v>
      </c>
      <c r="W234" s="34">
        <v>211.91200000000003</v>
      </c>
      <c r="X234" s="34">
        <v>2.2919519017579129</v>
      </c>
      <c r="Y234" s="34">
        <v>214.20395190175796</v>
      </c>
      <c r="Z234" s="34">
        <v>212.804872577997</v>
      </c>
      <c r="AB234" s="34">
        <v>56.617000000000026</v>
      </c>
      <c r="AC234" s="34">
        <v>0.61234588329980266</v>
      </c>
      <c r="AD234" s="34">
        <v>57.229345883299828</v>
      </c>
      <c r="AE234" s="34">
        <v>56.855550751012025</v>
      </c>
      <c r="AF234" s="34">
        <v>0.80100000000000027</v>
      </c>
      <c r="AG234" s="34">
        <v>8.6632822742840811E-3</v>
      </c>
      <c r="AH234" s="34">
        <v>0.8096632822742843</v>
      </c>
      <c r="AI234" s="34">
        <v>0.80437494306587465</v>
      </c>
      <c r="AJ234" s="34">
        <v>2.7599999999999971</v>
      </c>
      <c r="AK234" s="34">
        <v>2.9851010083675446E-2</v>
      </c>
      <c r="AL234" s="34">
        <v>2.7898510100836726</v>
      </c>
      <c r="AM234" s="34">
        <v>2.7716290173056319</v>
      </c>
      <c r="AN234" s="34">
        <v>9.7720000000000002</v>
      </c>
      <c r="AO234" s="34">
        <v>0.10568988062959303</v>
      </c>
      <c r="AP234" s="34">
        <v>9.8776898806295925</v>
      </c>
      <c r="AQ234" s="34">
        <v>9.8131734627212541</v>
      </c>
      <c r="AR234" s="34">
        <v>69.950000000000031</v>
      </c>
      <c r="AS234" s="34">
        <v>0.75655005628735517</v>
      </c>
      <c r="AT234" s="34">
        <v>70.706550056287384</v>
      </c>
      <c r="AU234" s="34">
        <v>70.244728174104793</v>
      </c>
    </row>
    <row r="235" spans="1:47" x14ac:dyDescent="0.3">
      <c r="A235" s="18">
        <v>45422</v>
      </c>
      <c r="B235" s="2">
        <v>7</v>
      </c>
      <c r="C235" s="2" t="s">
        <v>23</v>
      </c>
      <c r="D235" s="9">
        <v>23.340689999999999</v>
      </c>
      <c r="E235">
        <v>6.7184879999999999E-3</v>
      </c>
      <c r="G235" s="34">
        <v>205.077</v>
      </c>
      <c r="H235" s="34">
        <v>0.80868850209970455</v>
      </c>
      <c r="I235" s="34">
        <v>205.8856885020997</v>
      </c>
      <c r="J235" s="34">
        <v>204.5024479745266</v>
      </c>
      <c r="K235" s="34">
        <v>4.4129999999999994</v>
      </c>
      <c r="L235" s="34">
        <v>1.7401962968865332E-2</v>
      </c>
      <c r="M235" s="34">
        <v>4.4304019629688645</v>
      </c>
      <c r="N235" s="34">
        <v>4.4006363605454819</v>
      </c>
      <c r="O235" s="34">
        <v>23.501000000000001</v>
      </c>
      <c r="P235" s="34">
        <v>9.2672452239135325E-2</v>
      </c>
      <c r="Q235" s="34">
        <v>23.593672452239137</v>
      </c>
      <c r="R235" s="34">
        <v>23.435158646992839</v>
      </c>
      <c r="S235" s="34">
        <v>1.6679999999999999</v>
      </c>
      <c r="T235" s="34">
        <v>6.5774924613794189E-3</v>
      </c>
      <c r="U235" s="34">
        <v>1.6745774924613794</v>
      </c>
      <c r="V235" s="34">
        <v>1.6633268636732077</v>
      </c>
      <c r="W235" s="34">
        <v>234.65900000000002</v>
      </c>
      <c r="X235" s="34">
        <v>0.9253404097690846</v>
      </c>
      <c r="Y235" s="34">
        <v>235.58434040976906</v>
      </c>
      <c r="Z235" s="34">
        <v>234.00156984573815</v>
      </c>
      <c r="AB235" s="34">
        <v>62.286999999999999</v>
      </c>
      <c r="AC235" s="34">
        <v>0.24561886867022775</v>
      </c>
      <c r="AD235" s="34">
        <v>62.532618868670227</v>
      </c>
      <c r="AE235" s="34">
        <v>62.112494219192492</v>
      </c>
      <c r="AF235" s="34">
        <v>0.94400000000000028</v>
      </c>
      <c r="AG235" s="34">
        <v>3.7225137191499841E-3</v>
      </c>
      <c r="AH235" s="34">
        <v>0.94772251371915028</v>
      </c>
      <c r="AI235" s="34">
        <v>0.94135525138339837</v>
      </c>
      <c r="AJ235" s="34">
        <v>3.2439999999999976</v>
      </c>
      <c r="AK235" s="34">
        <v>1.2792197568773873E-2</v>
      </c>
      <c r="AL235" s="34">
        <v>3.2567921975687715</v>
      </c>
      <c r="AM235" s="34">
        <v>3.2349114782709121</v>
      </c>
      <c r="AN235" s="34">
        <v>9.7720000000000002</v>
      </c>
      <c r="AO235" s="34">
        <v>3.8534326338489022E-2</v>
      </c>
      <c r="AP235" s="34">
        <v>9.8105343263384892</v>
      </c>
      <c r="AQ235" s="34">
        <v>9.7446223691933955</v>
      </c>
      <c r="AR235" s="34">
        <v>76.247</v>
      </c>
      <c r="AS235" s="34">
        <v>0.30066790629664064</v>
      </c>
      <c r="AT235" s="34">
        <v>76.547667906296638</v>
      </c>
      <c r="AU235" s="34">
        <v>76.033383318040194</v>
      </c>
    </row>
    <row r="236" spans="1:47" x14ac:dyDescent="0.3">
      <c r="A236" s="18">
        <v>45422</v>
      </c>
      <c r="B236" s="2">
        <v>8</v>
      </c>
      <c r="C236" s="2" t="s">
        <v>178</v>
      </c>
      <c r="D236" s="9">
        <v>39.209905999999997</v>
      </c>
      <c r="E236">
        <v>6.7015859999999998E-3</v>
      </c>
      <c r="G236" s="34">
        <v>218.68000000000004</v>
      </c>
      <c r="H236" s="34">
        <v>1.0515957210570199</v>
      </c>
      <c r="I236" s="34">
        <v>219.73159572105706</v>
      </c>
      <c r="J236" s="34">
        <v>218.25904553541517</v>
      </c>
      <c r="K236" s="34">
        <v>4.8189999999999991</v>
      </c>
      <c r="L236" s="34">
        <v>2.3173768885009046E-2</v>
      </c>
      <c r="M236" s="34">
        <v>4.8421737688850079</v>
      </c>
      <c r="N236" s="34">
        <v>4.8097235249458805</v>
      </c>
      <c r="O236" s="34">
        <v>25.997</v>
      </c>
      <c r="P236" s="34">
        <v>0.12501524584012869</v>
      </c>
      <c r="Q236" s="34">
        <v>26.122015245840128</v>
      </c>
      <c r="R236" s="34">
        <v>25.94695631417682</v>
      </c>
      <c r="S236" s="34">
        <v>0.246</v>
      </c>
      <c r="T236" s="34">
        <v>1.1829730536858738E-3</v>
      </c>
      <c r="U236" s="34">
        <v>0.24718297305368586</v>
      </c>
      <c r="V236" s="34">
        <v>0.24552645510203089</v>
      </c>
      <c r="W236" s="34">
        <v>249.74200000000005</v>
      </c>
      <c r="X236" s="34">
        <v>1.2009677088358435</v>
      </c>
      <c r="Y236" s="34">
        <v>250.94296770883588</v>
      </c>
      <c r="Z236" s="34">
        <v>249.26125182963989</v>
      </c>
      <c r="AB236" s="34">
        <v>66.673000000000016</v>
      </c>
      <c r="AC236" s="34">
        <v>0.32061935938373287</v>
      </c>
      <c r="AD236" s="34">
        <v>66.993619359383743</v>
      </c>
      <c r="AE236" s="34">
        <v>66.544655857795561</v>
      </c>
      <c r="AF236" s="34">
        <v>1.0040000000000002</v>
      </c>
      <c r="AG236" s="34">
        <v>4.828068885774868E-3</v>
      </c>
      <c r="AH236" s="34">
        <v>1.0088280688857751</v>
      </c>
      <c r="AI236" s="34">
        <v>1.0020673208229232</v>
      </c>
      <c r="AJ236" s="34">
        <v>3.6879999999999966</v>
      </c>
      <c r="AK236" s="34">
        <v>1.7734978138184952E-2</v>
      </c>
      <c r="AL236" s="34">
        <v>3.7057349781381816</v>
      </c>
      <c r="AM236" s="34">
        <v>3.6809006764889802</v>
      </c>
      <c r="AN236" s="34">
        <v>1.452</v>
      </c>
      <c r="AO236" s="34">
        <v>6.982426316877597E-3</v>
      </c>
      <c r="AP236" s="34">
        <v>1.4589824263168776</v>
      </c>
      <c r="AQ236" s="34">
        <v>1.4492049301144263</v>
      </c>
      <c r="AR236" s="34">
        <v>72.817000000000021</v>
      </c>
      <c r="AS236" s="34">
        <v>0.35016483272457033</v>
      </c>
      <c r="AT236" s="34">
        <v>73.16716483272458</v>
      </c>
      <c r="AU236" s="34">
        <v>72.676828785221886</v>
      </c>
    </row>
    <row r="237" spans="1:47" x14ac:dyDescent="0.3">
      <c r="A237" s="18">
        <v>45422</v>
      </c>
      <c r="B237" s="2">
        <v>9</v>
      </c>
      <c r="C237" s="2" t="s">
        <v>178</v>
      </c>
      <c r="D237" s="9">
        <v>47.921942000000001</v>
      </c>
      <c r="E237">
        <v>6.8748510000000004E-3</v>
      </c>
      <c r="G237" s="34">
        <v>222.05500000000001</v>
      </c>
      <c r="H237" s="34">
        <v>1.656662679114961</v>
      </c>
      <c r="I237" s="34">
        <v>223.71166267911497</v>
      </c>
      <c r="J237" s="34">
        <v>222.17367833123379</v>
      </c>
      <c r="K237" s="34">
        <v>4.9289999999999985</v>
      </c>
      <c r="L237" s="34">
        <v>3.6773278446140097E-2</v>
      </c>
      <c r="M237" s="34">
        <v>4.9657732784461386</v>
      </c>
      <c r="N237" s="34">
        <v>4.93163432705704</v>
      </c>
      <c r="O237" s="34">
        <v>26.474999999999994</v>
      </c>
      <c r="P237" s="34">
        <v>0.19751928319366183</v>
      </c>
      <c r="Q237" s="34">
        <v>26.672519283193655</v>
      </c>
      <c r="R237" s="34">
        <v>26.489149687327071</v>
      </c>
      <c r="S237" s="34">
        <v>0</v>
      </c>
      <c r="T237" s="34">
        <v>0</v>
      </c>
      <c r="U237" s="34">
        <v>0</v>
      </c>
      <c r="V237" s="34">
        <v>0</v>
      </c>
      <c r="W237" s="34">
        <v>253.459</v>
      </c>
      <c r="X237" s="34">
        <v>1.890955240754763</v>
      </c>
      <c r="Y237" s="34">
        <v>255.34995524075475</v>
      </c>
      <c r="Z237" s="34">
        <v>253.5944623456179</v>
      </c>
      <c r="AB237" s="34">
        <v>68.013000000000034</v>
      </c>
      <c r="AC237" s="34">
        <v>0.50741752626442049</v>
      </c>
      <c r="AD237" s="34">
        <v>68.520417526264453</v>
      </c>
      <c r="AE237" s="34">
        <v>68.049349865313602</v>
      </c>
      <c r="AF237" s="34">
        <v>1.1080000000000001</v>
      </c>
      <c r="AG237" s="34">
        <v>8.2663405393230364E-3</v>
      </c>
      <c r="AH237" s="34">
        <v>1.1162663405393232</v>
      </c>
      <c r="AI237" s="34">
        <v>1.1085921757718</v>
      </c>
      <c r="AJ237" s="34">
        <v>3.5759999999999987</v>
      </c>
      <c r="AK237" s="34">
        <v>2.6679091848934262E-2</v>
      </c>
      <c r="AL237" s="34">
        <v>3.6026790918489331</v>
      </c>
      <c r="AM237" s="34">
        <v>3.5779112098916563</v>
      </c>
      <c r="AN237" s="34">
        <v>2.1999999999999999E-2</v>
      </c>
      <c r="AO237" s="34">
        <v>1.641331154017209E-4</v>
      </c>
      <c r="AP237" s="34">
        <v>2.2164133115401718E-2</v>
      </c>
      <c r="AQ237" s="34">
        <v>2.2011758002689168E-2</v>
      </c>
      <c r="AR237" s="34">
        <v>72.719000000000037</v>
      </c>
      <c r="AS237" s="34">
        <v>0.54252709176807956</v>
      </c>
      <c r="AT237" s="34">
        <v>73.261527091768102</v>
      </c>
      <c r="AU237" s="34">
        <v>72.757865008979749</v>
      </c>
    </row>
    <row r="238" spans="1:47" x14ac:dyDescent="0.3">
      <c r="A238" s="18">
        <v>45422</v>
      </c>
      <c r="B238" s="2">
        <v>10</v>
      </c>
      <c r="C238" s="2" t="s">
        <v>178</v>
      </c>
      <c r="D238" s="9">
        <v>35.396565000000002</v>
      </c>
      <c r="E238">
        <v>6.8968329999999998E-3</v>
      </c>
      <c r="G238" s="34">
        <v>222.06900000000005</v>
      </c>
      <c r="H238" s="34">
        <v>0.89154699453862774</v>
      </c>
      <c r="I238" s="34">
        <v>222.96054699453867</v>
      </c>
      <c r="J238" s="34">
        <v>221.42282533632869</v>
      </c>
      <c r="K238" s="34">
        <v>4.766</v>
      </c>
      <c r="L238" s="34">
        <v>1.9134201423751624E-2</v>
      </c>
      <c r="M238" s="34">
        <v>4.7851342014237517</v>
      </c>
      <c r="N238" s="34">
        <v>4.7521319299539435</v>
      </c>
      <c r="O238" s="34">
        <v>26.139000000000003</v>
      </c>
      <c r="P238" s="34">
        <v>0.10494101783790258</v>
      </c>
      <c r="Q238" s="34">
        <v>26.243941017837905</v>
      </c>
      <c r="R238" s="34">
        <v>26.062940939376027</v>
      </c>
      <c r="S238" s="34">
        <v>0</v>
      </c>
      <c r="T238" s="34">
        <v>0</v>
      </c>
      <c r="U238" s="34">
        <v>0</v>
      </c>
      <c r="V238" s="34">
        <v>0</v>
      </c>
      <c r="W238" s="34">
        <v>252.97400000000005</v>
      </c>
      <c r="X238" s="34">
        <v>1.0156222138002819</v>
      </c>
      <c r="Y238" s="34">
        <v>253.98962221380032</v>
      </c>
      <c r="Z238" s="34">
        <v>252.23789820565867</v>
      </c>
      <c r="AB238" s="34">
        <v>68.644999999999996</v>
      </c>
      <c r="AC238" s="34">
        <v>0.27559111555464333</v>
      </c>
      <c r="AD238" s="34">
        <v>68.920591115554643</v>
      </c>
      <c r="AE238" s="34">
        <v>68.445257308369378</v>
      </c>
      <c r="AF238" s="34">
        <v>1.0610000000000002</v>
      </c>
      <c r="AG238" s="34">
        <v>4.2596281390265365E-3</v>
      </c>
      <c r="AH238" s="34">
        <v>1.0652596281390267</v>
      </c>
      <c r="AI238" s="34">
        <v>1.0579127103821098</v>
      </c>
      <c r="AJ238" s="34">
        <v>3.5509999999999997</v>
      </c>
      <c r="AK238" s="34">
        <v>1.4256304921473355E-2</v>
      </c>
      <c r="AL238" s="34">
        <v>3.5652563049214732</v>
      </c>
      <c r="AM238" s="34">
        <v>3.5406673275842326</v>
      </c>
      <c r="AN238" s="34">
        <v>1.2999999999999999E-2</v>
      </c>
      <c r="AO238" s="34">
        <v>5.2191485209561707E-5</v>
      </c>
      <c r="AP238" s="34">
        <v>1.3052191485209561E-2</v>
      </c>
      <c r="AQ238" s="34">
        <v>1.2962172700252048E-2</v>
      </c>
      <c r="AR238" s="34">
        <v>73.27000000000001</v>
      </c>
      <c r="AS238" s="34">
        <v>0.29415924010035277</v>
      </c>
      <c r="AT238" s="34">
        <v>73.564159240100366</v>
      </c>
      <c r="AU238" s="34">
        <v>73.056799519035977</v>
      </c>
    </row>
    <row r="239" spans="1:47" x14ac:dyDescent="0.3">
      <c r="A239" s="18">
        <v>45422</v>
      </c>
      <c r="B239" s="2">
        <v>11</v>
      </c>
      <c r="C239" s="2" t="s">
        <v>178</v>
      </c>
      <c r="D239" s="9">
        <v>25.786128000000001</v>
      </c>
      <c r="E239">
        <v>6.9476900000000003E-3</v>
      </c>
      <c r="G239" s="34">
        <v>215.26000000000008</v>
      </c>
      <c r="H239" s="34">
        <v>1.4876128524950205</v>
      </c>
      <c r="I239" s="34">
        <v>216.74761285249511</v>
      </c>
      <c r="J239" s="34">
        <v>215.24171763015596</v>
      </c>
      <c r="K239" s="34">
        <v>4.4950000000000001</v>
      </c>
      <c r="L239" s="34">
        <v>3.1063921638786188E-2</v>
      </c>
      <c r="M239" s="34">
        <v>4.5260639216387863</v>
      </c>
      <c r="N239" s="34">
        <v>4.4946182325910558</v>
      </c>
      <c r="O239" s="34">
        <v>25.419999999999998</v>
      </c>
      <c r="P239" s="34">
        <v>0.17567183271589429</v>
      </c>
      <c r="Q239" s="34">
        <v>25.595671832715894</v>
      </c>
      <c r="R239" s="34">
        <v>25.417841039480454</v>
      </c>
      <c r="S239" s="34">
        <v>0</v>
      </c>
      <c r="T239" s="34">
        <v>0</v>
      </c>
      <c r="U239" s="34">
        <v>0</v>
      </c>
      <c r="V239" s="34">
        <v>0</v>
      </c>
      <c r="W239" s="34">
        <v>245.17500000000007</v>
      </c>
      <c r="X239" s="34">
        <v>1.6943486068497011</v>
      </c>
      <c r="Y239" s="34">
        <v>246.86934860684977</v>
      </c>
      <c r="Z239" s="34">
        <v>245.15417690222748</v>
      </c>
      <c r="AB239" s="34">
        <v>66.240999999999971</v>
      </c>
      <c r="AC239" s="34">
        <v>0.45777647013900669</v>
      </c>
      <c r="AD239" s="34">
        <v>66.698776470138981</v>
      </c>
      <c r="AE239" s="34">
        <v>66.23537404784517</v>
      </c>
      <c r="AF239" s="34">
        <v>1.0110000000000001</v>
      </c>
      <c r="AG239" s="34">
        <v>6.9867908291018554E-3</v>
      </c>
      <c r="AH239" s="34">
        <v>1.017986790829102</v>
      </c>
      <c r="AI239" s="34">
        <v>1.0109141341823267</v>
      </c>
      <c r="AJ239" s="34">
        <v>3.4089999999999994</v>
      </c>
      <c r="AK239" s="34">
        <v>2.3558822884676773E-2</v>
      </c>
      <c r="AL239" s="34">
        <v>3.4325588228846762</v>
      </c>
      <c r="AM239" s="34">
        <v>3.4087104682765088</v>
      </c>
      <c r="AN239" s="34">
        <v>0</v>
      </c>
      <c r="AO239" s="34">
        <v>0</v>
      </c>
      <c r="AP239" s="34">
        <v>0</v>
      </c>
      <c r="AQ239" s="34">
        <v>0</v>
      </c>
      <c r="AR239" s="34">
        <v>70.660999999999973</v>
      </c>
      <c r="AS239" s="34">
        <v>0.4883220838527853</v>
      </c>
      <c r="AT239" s="34">
        <v>71.149322083852752</v>
      </c>
      <c r="AU239" s="34">
        <v>70.654998650304009</v>
      </c>
    </row>
    <row r="240" spans="1:47" x14ac:dyDescent="0.3">
      <c r="A240" s="18">
        <v>45422</v>
      </c>
      <c r="B240" s="2">
        <v>12</v>
      </c>
      <c r="C240" s="2" t="s">
        <v>178</v>
      </c>
      <c r="D240" s="9">
        <v>41.989381999999999</v>
      </c>
      <c r="E240">
        <v>7.0254219999999999E-3</v>
      </c>
      <c r="G240" s="34">
        <v>215.26200000000003</v>
      </c>
      <c r="H240" s="34">
        <v>1.1461940973327669</v>
      </c>
      <c r="I240" s="34">
        <v>216.4081940973328</v>
      </c>
      <c r="J240" s="34">
        <v>214.88783520954112</v>
      </c>
      <c r="K240" s="34">
        <v>4.4010000000000007</v>
      </c>
      <c r="L240" s="34">
        <v>2.3433770114379252E-2</v>
      </c>
      <c r="M240" s="34">
        <v>4.4244337701143799</v>
      </c>
      <c r="N240" s="34">
        <v>4.3933502557682758</v>
      </c>
      <c r="O240" s="34">
        <v>24.688000000000006</v>
      </c>
      <c r="P240" s="34">
        <v>0.13145487766048511</v>
      </c>
      <c r="Q240" s="34">
        <v>24.81945487766049</v>
      </c>
      <c r="R240" s="34">
        <v>24.645087733334968</v>
      </c>
      <c r="S240" s="34">
        <v>0</v>
      </c>
      <c r="T240" s="34">
        <v>0</v>
      </c>
      <c r="U240" s="34">
        <v>0</v>
      </c>
      <c r="V240" s="34">
        <v>0</v>
      </c>
      <c r="W240" s="34">
        <v>244.35100000000006</v>
      </c>
      <c r="X240" s="34">
        <v>1.3010827451076312</v>
      </c>
      <c r="Y240" s="34">
        <v>245.65208274510766</v>
      </c>
      <c r="Z240" s="34">
        <v>243.92627319864437</v>
      </c>
      <c r="AB240" s="34">
        <v>66.578999999999965</v>
      </c>
      <c r="AC240" s="34">
        <v>0.35450965245290961</v>
      </c>
      <c r="AD240" s="34">
        <v>66.933509652452869</v>
      </c>
      <c r="AE240" s="34">
        <v>66.463273501203318</v>
      </c>
      <c r="AF240" s="34">
        <v>0.97300000000000031</v>
      </c>
      <c r="AG240" s="34">
        <v>5.180881236376055E-3</v>
      </c>
      <c r="AH240" s="34">
        <v>0.97818088123637636</v>
      </c>
      <c r="AI240" s="34">
        <v>0.97130874775335896</v>
      </c>
      <c r="AJ240" s="34">
        <v>3.3389999999999995</v>
      </c>
      <c r="AK240" s="34">
        <v>1.7778995321952352E-2</v>
      </c>
      <c r="AL240" s="34">
        <v>3.3567789953219518</v>
      </c>
      <c r="AM240" s="34">
        <v>3.3331962063190792</v>
      </c>
      <c r="AN240" s="34">
        <v>0</v>
      </c>
      <c r="AO240" s="34">
        <v>0</v>
      </c>
      <c r="AP240" s="34">
        <v>0</v>
      </c>
      <c r="AQ240" s="34">
        <v>0</v>
      </c>
      <c r="AR240" s="34">
        <v>70.890999999999963</v>
      </c>
      <c r="AS240" s="34">
        <v>0.37746952901123804</v>
      </c>
      <c r="AT240" s="34">
        <v>71.268469529011185</v>
      </c>
      <c r="AU240" s="34">
        <v>70.767778455275746</v>
      </c>
    </row>
    <row r="241" spans="1:47" x14ac:dyDescent="0.3">
      <c r="A241" s="18">
        <v>45422</v>
      </c>
      <c r="B241" s="2">
        <v>13</v>
      </c>
      <c r="C241" s="2" t="s">
        <v>178</v>
      </c>
      <c r="D241" s="9">
        <v>27.576656</v>
      </c>
      <c r="E241">
        <v>7.1051339999999999E-3</v>
      </c>
      <c r="G241" s="34">
        <v>221.374</v>
      </c>
      <c r="H241" s="34">
        <v>1.9838869531967649</v>
      </c>
      <c r="I241" s="34">
        <v>223.35788695319675</v>
      </c>
      <c r="J241" s="34">
        <v>221.77089923643743</v>
      </c>
      <c r="K241" s="34">
        <v>4.5209999999999999</v>
      </c>
      <c r="L241" s="34">
        <v>4.0515837069405501E-2</v>
      </c>
      <c r="M241" s="34">
        <v>4.5615158370694058</v>
      </c>
      <c r="N241" s="34">
        <v>4.5291056558039058</v>
      </c>
      <c r="O241" s="34">
        <v>25.003999999999998</v>
      </c>
      <c r="P241" s="34">
        <v>0.22407829906733356</v>
      </c>
      <c r="Q241" s="34">
        <v>25.228078299067331</v>
      </c>
      <c r="R241" s="34">
        <v>25.048829422189964</v>
      </c>
      <c r="S241" s="34">
        <v>1E-3</v>
      </c>
      <c r="T241" s="34">
        <v>8.9616980909987846E-6</v>
      </c>
      <c r="U241" s="34">
        <v>1.0089616980909989E-3</v>
      </c>
      <c r="V241" s="34">
        <v>1.0017928900251949E-3</v>
      </c>
      <c r="W241" s="34">
        <v>250.89999999999998</v>
      </c>
      <c r="X241" s="34">
        <v>2.2484900510315953</v>
      </c>
      <c r="Y241" s="34">
        <v>253.14849005103159</v>
      </c>
      <c r="Z241" s="34">
        <v>251.34983610732132</v>
      </c>
      <c r="AB241" s="34">
        <v>68.175000000000026</v>
      </c>
      <c r="AC241" s="34">
        <v>0.61096376735384228</v>
      </c>
      <c r="AD241" s="34">
        <v>68.785963767353863</v>
      </c>
      <c r="AE241" s="34">
        <v>68.297230277467662</v>
      </c>
      <c r="AF241" s="34">
        <v>0.99300000000000033</v>
      </c>
      <c r="AG241" s="34">
        <v>8.8989662043617961E-3</v>
      </c>
      <c r="AH241" s="34">
        <v>1.001898966204362</v>
      </c>
      <c r="AI241" s="34">
        <v>0.99478033979501856</v>
      </c>
      <c r="AJ241" s="34">
        <v>3.3039999999999985</v>
      </c>
      <c r="AK241" s="34">
        <v>2.9609450492659971E-2</v>
      </c>
      <c r="AL241" s="34">
        <v>3.3336094504926583</v>
      </c>
      <c r="AM241" s="34">
        <v>3.3099237086432414</v>
      </c>
      <c r="AN241" s="34">
        <v>0</v>
      </c>
      <c r="AO241" s="34">
        <v>0</v>
      </c>
      <c r="AP241" s="34">
        <v>0</v>
      </c>
      <c r="AQ241" s="34">
        <v>0</v>
      </c>
      <c r="AR241" s="34">
        <v>72.472000000000023</v>
      </c>
      <c r="AS241" s="34">
        <v>0.64947218405086404</v>
      </c>
      <c r="AT241" s="34">
        <v>73.121472184050887</v>
      </c>
      <c r="AU241" s="34">
        <v>72.601934325905916</v>
      </c>
    </row>
    <row r="242" spans="1:47" x14ac:dyDescent="0.3">
      <c r="A242" s="18">
        <v>45422</v>
      </c>
      <c r="B242" s="2">
        <v>14</v>
      </c>
      <c r="C242" s="2" t="s">
        <v>178</v>
      </c>
      <c r="D242" s="9">
        <v>23.726051999999999</v>
      </c>
      <c r="E242">
        <v>6.9940820000000004E-3</v>
      </c>
      <c r="G242" s="34">
        <v>216.48700000000002</v>
      </c>
      <c r="H242" s="34">
        <v>1.8846300248569048</v>
      </c>
      <c r="I242" s="34">
        <v>218.37163002485693</v>
      </c>
      <c r="J242" s="34">
        <v>216.84432093798944</v>
      </c>
      <c r="K242" s="34">
        <v>4.4050000000000011</v>
      </c>
      <c r="L242" s="34">
        <v>3.8347777277594808E-2</v>
      </c>
      <c r="M242" s="34">
        <v>4.4433477772775962</v>
      </c>
      <c r="N242" s="34">
        <v>4.4122706385687991</v>
      </c>
      <c r="O242" s="34">
        <v>24.693000000000001</v>
      </c>
      <c r="P242" s="34">
        <v>0.21496519053703708</v>
      </c>
      <c r="Q242" s="34">
        <v>24.907965190537038</v>
      </c>
      <c r="R242" s="34">
        <v>24.733756839541279</v>
      </c>
      <c r="S242" s="34">
        <v>3.0000000000000001E-3</v>
      </c>
      <c r="T242" s="34">
        <v>2.6116533900745604E-5</v>
      </c>
      <c r="U242" s="34">
        <v>3.0261165339007458E-3</v>
      </c>
      <c r="V242" s="34">
        <v>3.0049516267210883E-3</v>
      </c>
      <c r="W242" s="34">
        <v>245.58800000000002</v>
      </c>
      <c r="X242" s="34">
        <v>2.1379691092054376</v>
      </c>
      <c r="Y242" s="34">
        <v>247.72596910920547</v>
      </c>
      <c r="Z242" s="34">
        <v>245.99335336772623</v>
      </c>
      <c r="AB242" s="34">
        <v>66.221999999999994</v>
      </c>
      <c r="AC242" s="34">
        <v>0.57649636932505843</v>
      </c>
      <c r="AD242" s="34">
        <v>66.798496369325051</v>
      </c>
      <c r="AE242" s="34">
        <v>66.331302208241297</v>
      </c>
      <c r="AF242" s="34">
        <v>0.93200000000000038</v>
      </c>
      <c r="AG242" s="34">
        <v>8.1135365318316371E-3</v>
      </c>
      <c r="AH242" s="34">
        <v>0.94011353653183205</v>
      </c>
      <c r="AI242" s="34">
        <v>0.93353830536801841</v>
      </c>
      <c r="AJ242" s="34">
        <v>3.2239999999999998</v>
      </c>
      <c r="AK242" s="34">
        <v>2.8066568432001272E-2</v>
      </c>
      <c r="AL242" s="34">
        <v>3.2520665684320011</v>
      </c>
      <c r="AM242" s="34">
        <v>3.2293213481829293</v>
      </c>
      <c r="AN242" s="34">
        <v>0</v>
      </c>
      <c r="AO242" s="34">
        <v>0</v>
      </c>
      <c r="AP242" s="34">
        <v>0</v>
      </c>
      <c r="AQ242" s="34">
        <v>0</v>
      </c>
      <c r="AR242" s="34">
        <v>70.378</v>
      </c>
      <c r="AS242" s="34">
        <v>0.61267647428889138</v>
      </c>
      <c r="AT242" s="34">
        <v>70.990676474288875</v>
      </c>
      <c r="AU242" s="34">
        <v>70.49416186179225</v>
      </c>
    </row>
    <row r="243" spans="1:47" x14ac:dyDescent="0.3">
      <c r="A243" s="18">
        <v>45422</v>
      </c>
      <c r="B243" s="2">
        <v>15</v>
      </c>
      <c r="C243" s="2" t="s">
        <v>178</v>
      </c>
      <c r="D243" s="9">
        <v>26.970815999999999</v>
      </c>
      <c r="E243">
        <v>6.9816449999999999E-3</v>
      </c>
      <c r="G243" s="34">
        <v>211.77300000000002</v>
      </c>
      <c r="H243" s="34">
        <v>2.8836139178343809</v>
      </c>
      <c r="I243" s="34">
        <v>214.65661391783439</v>
      </c>
      <c r="J243" s="34">
        <v>213.15795764255802</v>
      </c>
      <c r="K243" s="34">
        <v>4.2519999999999998</v>
      </c>
      <c r="L243" s="34">
        <v>5.789749580273116E-2</v>
      </c>
      <c r="M243" s="34">
        <v>4.3098974958027307</v>
      </c>
      <c r="N243" s="34">
        <v>4.2798073215006474</v>
      </c>
      <c r="O243" s="34">
        <v>23.842999999999996</v>
      </c>
      <c r="P243" s="34">
        <v>0.32465898222589817</v>
      </c>
      <c r="Q243" s="34">
        <v>24.167658982225895</v>
      </c>
      <c r="R243" s="34">
        <v>23.998928966730933</v>
      </c>
      <c r="S243" s="34">
        <v>1E-3</v>
      </c>
      <c r="T243" s="34">
        <v>1.3616532408920781E-5</v>
      </c>
      <c r="U243" s="34">
        <v>1.0136165324089207E-3</v>
      </c>
      <c r="V243" s="34">
        <v>1.0065398216135106E-3</v>
      </c>
      <c r="W243" s="34">
        <v>239.86900000000003</v>
      </c>
      <c r="X243" s="34">
        <v>3.2661840123954189</v>
      </c>
      <c r="Y243" s="34">
        <v>243.13518401239546</v>
      </c>
      <c r="Z243" s="34">
        <v>241.43770047061122</v>
      </c>
      <c r="AB243" s="34">
        <v>64.789000000000016</v>
      </c>
      <c r="AC243" s="34">
        <v>0.88220151824156867</v>
      </c>
      <c r="AD243" s="34">
        <v>65.671201518241588</v>
      </c>
      <c r="AE243" s="34">
        <v>65.212708502517771</v>
      </c>
      <c r="AF243" s="34">
        <v>0.88700000000000012</v>
      </c>
      <c r="AG243" s="34">
        <v>1.2077864246712734E-2</v>
      </c>
      <c r="AH243" s="34">
        <v>0.89907786424671288</v>
      </c>
      <c r="AI243" s="34">
        <v>0.89280082177118414</v>
      </c>
      <c r="AJ243" s="34">
        <v>3.1960000000000002</v>
      </c>
      <c r="AK243" s="34">
        <v>4.3518437578910815E-2</v>
      </c>
      <c r="AL243" s="34">
        <v>3.2395184375789108</v>
      </c>
      <c r="AM243" s="34">
        <v>3.21690126987678</v>
      </c>
      <c r="AN243" s="34">
        <v>0</v>
      </c>
      <c r="AO243" s="34">
        <v>0</v>
      </c>
      <c r="AP243" s="34">
        <v>0</v>
      </c>
      <c r="AQ243" s="34">
        <v>0</v>
      </c>
      <c r="AR243" s="34">
        <v>68.872000000000014</v>
      </c>
      <c r="AS243" s="34">
        <v>0.93779782006719226</v>
      </c>
      <c r="AT243" s="34">
        <v>69.809797820067203</v>
      </c>
      <c r="AU243" s="34">
        <v>69.322410594165746</v>
      </c>
    </row>
    <row r="244" spans="1:47" x14ac:dyDescent="0.3">
      <c r="A244" s="18">
        <v>45422</v>
      </c>
      <c r="B244" s="2">
        <v>16</v>
      </c>
      <c r="C244" s="2" t="s">
        <v>178</v>
      </c>
      <c r="D244" s="9">
        <v>22.746559999999999</v>
      </c>
      <c r="E244">
        <v>6.6112929999999999E-3</v>
      </c>
      <c r="G244" s="34">
        <v>219.56700000000001</v>
      </c>
      <c r="H244" s="34">
        <v>3.1095034706915619</v>
      </c>
      <c r="I244" s="34">
        <v>222.67650347069156</v>
      </c>
      <c r="J244" s="34">
        <v>221.20432386203132</v>
      </c>
      <c r="K244" s="34">
        <v>4.3659999999999988</v>
      </c>
      <c r="L244" s="34">
        <v>6.1831204839704307E-2</v>
      </c>
      <c r="M244" s="34">
        <v>4.4278312048397028</v>
      </c>
      <c r="N244" s="34">
        <v>4.3985575153899648</v>
      </c>
      <c r="O244" s="34">
        <v>24.485000000000003</v>
      </c>
      <c r="P244" s="34">
        <v>0.34675608119563917</v>
      </c>
      <c r="Q244" s="34">
        <v>24.831756081195643</v>
      </c>
      <c r="R244" s="34">
        <v>24.667586066038329</v>
      </c>
      <c r="S244" s="34">
        <v>0</v>
      </c>
      <c r="T244" s="34">
        <v>0</v>
      </c>
      <c r="U244" s="34">
        <v>0</v>
      </c>
      <c r="V244" s="34">
        <v>0</v>
      </c>
      <c r="W244" s="34">
        <v>248.41800000000001</v>
      </c>
      <c r="X244" s="34">
        <v>3.5180907567269055</v>
      </c>
      <c r="Y244" s="34">
        <v>251.93609075672688</v>
      </c>
      <c r="Z244" s="34">
        <v>250.27046744345961</v>
      </c>
      <c r="AB244" s="34">
        <v>67.198999999999998</v>
      </c>
      <c r="AC244" s="34">
        <v>0.95167089647807845</v>
      </c>
      <c r="AD244" s="34">
        <v>68.150670896478076</v>
      </c>
      <c r="AE244" s="34">
        <v>67.700106843034888</v>
      </c>
      <c r="AF244" s="34">
        <v>0.93900000000000028</v>
      </c>
      <c r="AG244" s="34">
        <v>1.3298099254347773E-2</v>
      </c>
      <c r="AH244" s="34">
        <v>0.95229809925434805</v>
      </c>
      <c r="AI244" s="34">
        <v>0.94600217749683446</v>
      </c>
      <c r="AJ244" s="34">
        <v>3.3250000000000006</v>
      </c>
      <c r="AK244" s="34">
        <v>4.7088583621625497E-2</v>
      </c>
      <c r="AL244" s="34">
        <v>3.3720885836216263</v>
      </c>
      <c r="AM244" s="34">
        <v>3.3497947179733489</v>
      </c>
      <c r="AN244" s="34">
        <v>0</v>
      </c>
      <c r="AO244" s="34">
        <v>0</v>
      </c>
      <c r="AP244" s="34">
        <v>0</v>
      </c>
      <c r="AQ244" s="34">
        <v>0</v>
      </c>
      <c r="AR244" s="34">
        <v>71.463000000000008</v>
      </c>
      <c r="AS244" s="34">
        <v>1.0120575793540518</v>
      </c>
      <c r="AT244" s="34">
        <v>72.475057579354058</v>
      </c>
      <c r="AU244" s="34">
        <v>71.995903738505078</v>
      </c>
    </row>
    <row r="245" spans="1:47" x14ac:dyDescent="0.3">
      <c r="A245" s="18">
        <v>45422</v>
      </c>
      <c r="B245" s="2">
        <v>17</v>
      </c>
      <c r="C245" s="2" t="s">
        <v>178</v>
      </c>
      <c r="D245" s="9">
        <v>22.091515000000001</v>
      </c>
      <c r="E245">
        <v>6.5358730000000002E-3</v>
      </c>
      <c r="G245" s="34">
        <v>234.70799999999997</v>
      </c>
      <c r="H245" s="34">
        <v>1.7989442573485122</v>
      </c>
      <c r="I245" s="34">
        <v>236.50694425734849</v>
      </c>
      <c r="J245" s="34">
        <v>234.96116490606437</v>
      </c>
      <c r="K245" s="34">
        <v>4.6680000000000001</v>
      </c>
      <c r="L245" s="34">
        <v>3.5778379063785025E-2</v>
      </c>
      <c r="M245" s="34">
        <v>4.7037783790637855</v>
      </c>
      <c r="N245" s="34">
        <v>4.673035080958079</v>
      </c>
      <c r="O245" s="34">
        <v>25.875000000000004</v>
      </c>
      <c r="P245" s="34">
        <v>0.19832167058171329</v>
      </c>
      <c r="Q245" s="34">
        <v>26.073321670581716</v>
      </c>
      <c r="R245" s="34">
        <v>25.902909751454647</v>
      </c>
      <c r="S245" s="34">
        <v>0</v>
      </c>
      <c r="T245" s="34">
        <v>0</v>
      </c>
      <c r="U245" s="34">
        <v>0</v>
      </c>
      <c r="V245" s="34">
        <v>0</v>
      </c>
      <c r="W245" s="34">
        <v>265.25099999999998</v>
      </c>
      <c r="X245" s="34">
        <v>2.0330443069940105</v>
      </c>
      <c r="Y245" s="34">
        <v>267.28404430699396</v>
      </c>
      <c r="Z245" s="34">
        <v>265.53710973847711</v>
      </c>
      <c r="AB245" s="34">
        <v>71.414999999999992</v>
      </c>
      <c r="AC245" s="34">
        <v>0.54736781080552854</v>
      </c>
      <c r="AD245" s="34">
        <v>71.962367810805517</v>
      </c>
      <c r="AE245" s="34">
        <v>71.492030914014805</v>
      </c>
      <c r="AF245" s="34">
        <v>1.01</v>
      </c>
      <c r="AG245" s="34">
        <v>7.7412516826098707E-3</v>
      </c>
      <c r="AH245" s="34">
        <v>1.0177412516826099</v>
      </c>
      <c r="AI245" s="34">
        <v>1.0110894241147512</v>
      </c>
      <c r="AJ245" s="34">
        <v>3.5899999999999976</v>
      </c>
      <c r="AK245" s="34">
        <v>2.7515934198583579E-2</v>
      </c>
      <c r="AL245" s="34">
        <v>3.6175159341985812</v>
      </c>
      <c r="AM245" s="34">
        <v>3.5938723094771827</v>
      </c>
      <c r="AN245" s="34">
        <v>0</v>
      </c>
      <c r="AO245" s="34">
        <v>0</v>
      </c>
      <c r="AP245" s="34">
        <v>0</v>
      </c>
      <c r="AQ245" s="34">
        <v>0</v>
      </c>
      <c r="AR245" s="34">
        <v>76.015000000000001</v>
      </c>
      <c r="AS245" s="34">
        <v>0.58262499668672196</v>
      </c>
      <c r="AT245" s="34">
        <v>76.597624996686704</v>
      </c>
      <c r="AU245" s="34">
        <v>76.09699264760674</v>
      </c>
    </row>
    <row r="246" spans="1:47" x14ac:dyDescent="0.3">
      <c r="A246" s="18">
        <v>45422</v>
      </c>
      <c r="B246" s="2">
        <v>18</v>
      </c>
      <c r="C246" s="2" t="s">
        <v>178</v>
      </c>
      <c r="D246" s="9">
        <v>20.772552000000001</v>
      </c>
      <c r="E246">
        <v>6.5916890000000004E-3</v>
      </c>
      <c r="G246" s="34">
        <v>246.89500000000004</v>
      </c>
      <c r="H246" s="34">
        <v>1.6328511104374241</v>
      </c>
      <c r="I246" s="34">
        <v>248.52785111043747</v>
      </c>
      <c r="J246" s="34">
        <v>246.88963280807917</v>
      </c>
      <c r="K246" s="34">
        <v>4.9749999999999996</v>
      </c>
      <c r="L246" s="34">
        <v>3.2902384715875914E-2</v>
      </c>
      <c r="M246" s="34">
        <v>5.0079023847158757</v>
      </c>
      <c r="N246" s="34">
        <v>4.9748918496534706</v>
      </c>
      <c r="O246" s="34">
        <v>27.280999999999999</v>
      </c>
      <c r="P246" s="34">
        <v>0.18042411204699715</v>
      </c>
      <c r="Q246" s="34">
        <v>27.461424112046995</v>
      </c>
      <c r="R246" s="34">
        <v>27.280406944803282</v>
      </c>
      <c r="S246" s="34">
        <v>0.79700000000000004</v>
      </c>
      <c r="T246" s="34">
        <v>5.2709950992066547E-3</v>
      </c>
      <c r="U246" s="34">
        <v>0.80227099509920674</v>
      </c>
      <c r="V246" s="34">
        <v>0.79698267420579227</v>
      </c>
      <c r="W246" s="34">
        <v>279.94800000000004</v>
      </c>
      <c r="X246" s="34">
        <v>1.8514486022995038</v>
      </c>
      <c r="Y246" s="34">
        <v>281.79944860229955</v>
      </c>
      <c r="Z246" s="34">
        <v>279.94191427674167</v>
      </c>
      <c r="AB246" s="34">
        <v>75.097999999999985</v>
      </c>
      <c r="AC246" s="34">
        <v>0.4966639773653968</v>
      </c>
      <c r="AD246" s="34">
        <v>75.594663977365386</v>
      </c>
      <c r="AE246" s="34">
        <v>75.096367462367098</v>
      </c>
      <c r="AF246" s="34">
        <v>1.083</v>
      </c>
      <c r="AG246" s="34">
        <v>7.1624688738278625E-3</v>
      </c>
      <c r="AH246" s="34">
        <v>1.0901624688738278</v>
      </c>
      <c r="AI246" s="34">
        <v>1.0829764569195395</v>
      </c>
      <c r="AJ246" s="34">
        <v>3.7219999999999978</v>
      </c>
      <c r="AK246" s="34">
        <v>2.4615613248741723E-2</v>
      </c>
      <c r="AL246" s="34">
        <v>3.7466156132487396</v>
      </c>
      <c r="AM246" s="34">
        <v>3.7219190883236597</v>
      </c>
      <c r="AN246" s="34">
        <v>4.6839999999999993</v>
      </c>
      <c r="AO246" s="34">
        <v>3.0977843217922164E-2</v>
      </c>
      <c r="AP246" s="34">
        <v>4.7149778432179215</v>
      </c>
      <c r="AQ246" s="34">
        <v>4.6838981756335381</v>
      </c>
      <c r="AR246" s="34">
        <v>84.586999999999975</v>
      </c>
      <c r="AS246" s="34">
        <v>0.55941990270588859</v>
      </c>
      <c r="AT246" s="34">
        <v>85.146419902705873</v>
      </c>
      <c r="AU246" s="34">
        <v>84.585161183243841</v>
      </c>
    </row>
    <row r="247" spans="1:47" x14ac:dyDescent="0.3">
      <c r="A247" s="18">
        <v>45422</v>
      </c>
      <c r="B247" s="2">
        <v>19</v>
      </c>
      <c r="C247" s="2" t="s">
        <v>178</v>
      </c>
      <c r="D247" s="9">
        <v>18.161287999999999</v>
      </c>
      <c r="E247">
        <v>6.5404549999999997E-3</v>
      </c>
      <c r="G247" s="34">
        <v>254.21700000000004</v>
      </c>
      <c r="H247" s="34">
        <v>2.9883873320427483</v>
      </c>
      <c r="I247" s="34">
        <v>257.20538733204279</v>
      </c>
      <c r="J247" s="34">
        <v>255.52314707043999</v>
      </c>
      <c r="K247" s="34">
        <v>5.1739999999999995</v>
      </c>
      <c r="L247" s="34">
        <v>6.0821723393750922E-2</v>
      </c>
      <c r="M247" s="34">
        <v>5.2348217233937504</v>
      </c>
      <c r="N247" s="34">
        <v>5.2005836074788707</v>
      </c>
      <c r="O247" s="34">
        <v>28.176999999999996</v>
      </c>
      <c r="P247" s="34">
        <v>0.33122800542437564</v>
      </c>
      <c r="Q247" s="34">
        <v>28.508228005424371</v>
      </c>
      <c r="R247" s="34">
        <v>28.321771223025152</v>
      </c>
      <c r="S247" s="34">
        <v>0.86799999999999999</v>
      </c>
      <c r="T247" s="34">
        <v>1.0203567047888636E-2</v>
      </c>
      <c r="U247" s="34">
        <v>0.8782035670478886</v>
      </c>
      <c r="V247" s="34">
        <v>0.87245971613677242</v>
      </c>
      <c r="W247" s="34">
        <v>288.43600000000004</v>
      </c>
      <c r="X247" s="34">
        <v>3.3906406279087635</v>
      </c>
      <c r="Y247" s="34">
        <v>291.82664062790877</v>
      </c>
      <c r="Z247" s="34">
        <v>289.91796161708078</v>
      </c>
      <c r="AB247" s="34">
        <v>76.843000000000018</v>
      </c>
      <c r="AC247" s="34">
        <v>0.90330956527754225</v>
      </c>
      <c r="AD247" s="34">
        <v>77.746309565277556</v>
      </c>
      <c r="AE247" s="34">
        <v>77.237813326149791</v>
      </c>
      <c r="AF247" s="34">
        <v>1.0970000000000002</v>
      </c>
      <c r="AG247" s="34">
        <v>1.28955219487717E-2</v>
      </c>
      <c r="AH247" s="34">
        <v>1.1098955219487718</v>
      </c>
      <c r="AI247" s="34">
        <v>1.1026363002327644</v>
      </c>
      <c r="AJ247" s="34">
        <v>3.7569999999999988</v>
      </c>
      <c r="AK247" s="34">
        <v>4.4164517740688476E-2</v>
      </c>
      <c r="AL247" s="34">
        <v>3.8011645177406872</v>
      </c>
      <c r="AM247" s="34">
        <v>3.7763031722648077</v>
      </c>
      <c r="AN247" s="34">
        <v>5.0729999999999995</v>
      </c>
      <c r="AO247" s="34">
        <v>5.9634441974584153E-2</v>
      </c>
      <c r="AP247" s="34">
        <v>5.1326344419745835</v>
      </c>
      <c r="AQ247" s="34">
        <v>5.0990646773753987</v>
      </c>
      <c r="AR247" s="34">
        <v>86.77000000000001</v>
      </c>
      <c r="AS247" s="34">
        <v>1.0200040469415868</v>
      </c>
      <c r="AT247" s="34">
        <v>87.790004046941604</v>
      </c>
      <c r="AU247" s="34">
        <v>87.21581747602275</v>
      </c>
    </row>
    <row r="248" spans="1:47" x14ac:dyDescent="0.3">
      <c r="A248" s="18">
        <v>45422</v>
      </c>
      <c r="B248" s="2">
        <v>20</v>
      </c>
      <c r="C248" s="2" t="s">
        <v>178</v>
      </c>
      <c r="D248" s="9">
        <v>28.774704</v>
      </c>
      <c r="E248">
        <v>6.466818E-3</v>
      </c>
      <c r="G248" s="34">
        <v>260.89699999999999</v>
      </c>
      <c r="H248" s="34">
        <v>1.2860873944909654</v>
      </c>
      <c r="I248" s="34">
        <v>262.18308739449094</v>
      </c>
      <c r="J248" s="34">
        <v>260.48759708563267</v>
      </c>
      <c r="K248" s="34">
        <v>5.3749999999999991</v>
      </c>
      <c r="L248" s="34">
        <v>2.6495972530879767E-2</v>
      </c>
      <c r="M248" s="34">
        <v>5.4014959725308787</v>
      </c>
      <c r="N248" s="34">
        <v>5.366565481148788</v>
      </c>
      <c r="O248" s="34">
        <v>28.331</v>
      </c>
      <c r="P248" s="34">
        <v>0.13965719028322882</v>
      </c>
      <c r="Q248" s="34">
        <v>28.470657190283227</v>
      </c>
      <c r="R248" s="34">
        <v>28.286542631893273</v>
      </c>
      <c r="S248" s="34">
        <v>1.6679999999999999</v>
      </c>
      <c r="T248" s="34">
        <v>8.2223780802804566E-3</v>
      </c>
      <c r="U248" s="34">
        <v>1.6762223780802803</v>
      </c>
      <c r="V248" s="34">
        <v>1.6653825530337079</v>
      </c>
      <c r="W248" s="34">
        <v>296.27100000000002</v>
      </c>
      <c r="X248" s="34">
        <v>1.4604629353853544</v>
      </c>
      <c r="Y248" s="34">
        <v>297.73146293538537</v>
      </c>
      <c r="Z248" s="34">
        <v>295.80608775170839</v>
      </c>
      <c r="AB248" s="34">
        <v>78.632999999999967</v>
      </c>
      <c r="AC248" s="34">
        <v>0.38762005730617083</v>
      </c>
      <c r="AD248" s="34">
        <v>79.020620057306132</v>
      </c>
      <c r="AE248" s="34">
        <v>78.509608089148387</v>
      </c>
      <c r="AF248" s="34">
        <v>1.1759999999999997</v>
      </c>
      <c r="AG248" s="34">
        <v>5.7970723155934146E-3</v>
      </c>
      <c r="AH248" s="34">
        <v>1.1817970723155931</v>
      </c>
      <c r="AI248" s="34">
        <v>1.1741546057359953</v>
      </c>
      <c r="AJ248" s="34">
        <v>3.923999999999999</v>
      </c>
      <c r="AK248" s="34">
        <v>1.934329231835762E-2</v>
      </c>
      <c r="AL248" s="34">
        <v>3.9433432923183567</v>
      </c>
      <c r="AM248" s="34">
        <v>3.9178424089354129</v>
      </c>
      <c r="AN248" s="34">
        <v>9.7719999999999985</v>
      </c>
      <c r="AO248" s="34">
        <v>4.817091043195481E-2</v>
      </c>
      <c r="AP248" s="34">
        <v>9.820170910431953</v>
      </c>
      <c r="AQ248" s="34">
        <v>9.7566656524252942</v>
      </c>
      <c r="AR248" s="34">
        <v>93.504999999999967</v>
      </c>
      <c r="AS248" s="34">
        <v>0.46093133237207667</v>
      </c>
      <c r="AT248" s="34">
        <v>93.965931332372037</v>
      </c>
      <c r="AU248" s="34">
        <v>93.358270756245091</v>
      </c>
    </row>
    <row r="249" spans="1:47" x14ac:dyDescent="0.3">
      <c r="A249" s="18">
        <v>45422</v>
      </c>
      <c r="B249" s="2">
        <v>21</v>
      </c>
      <c r="C249" s="2" t="s">
        <v>178</v>
      </c>
      <c r="D249" s="9">
        <v>26.835588000000001</v>
      </c>
      <c r="E249">
        <v>6.3672640000000001E-3</v>
      </c>
      <c r="G249" s="34">
        <v>269.89600000000002</v>
      </c>
      <c r="H249" s="34">
        <v>1.1795787641530282</v>
      </c>
      <c r="I249" s="34">
        <v>271.07557876415302</v>
      </c>
      <c r="J249" s="34">
        <v>269.34956899020887</v>
      </c>
      <c r="K249" s="34">
        <v>5.5679999999999996</v>
      </c>
      <c r="L249" s="34">
        <v>2.4334908849349607E-2</v>
      </c>
      <c r="M249" s="34">
        <v>5.5923349088493488</v>
      </c>
      <c r="N249" s="34">
        <v>5.5567270361082892</v>
      </c>
      <c r="O249" s="34">
        <v>29.087</v>
      </c>
      <c r="P249" s="34">
        <v>0.12712454987446695</v>
      </c>
      <c r="Q249" s="34">
        <v>29.214124549874466</v>
      </c>
      <c r="R249" s="34">
        <v>29.028110506336535</v>
      </c>
      <c r="S249" s="34">
        <v>1.6680000000000001</v>
      </c>
      <c r="T249" s="34">
        <v>7.2899834699560245E-3</v>
      </c>
      <c r="U249" s="34">
        <v>1.6752899834699562</v>
      </c>
      <c r="V249" s="34">
        <v>1.6646229698686474</v>
      </c>
      <c r="W249" s="34">
        <v>306.21899999999999</v>
      </c>
      <c r="X249" s="34">
        <v>1.3383282063468007</v>
      </c>
      <c r="Y249" s="34">
        <v>307.55732820634677</v>
      </c>
      <c r="Z249" s="34">
        <v>305.59902950252234</v>
      </c>
      <c r="AB249" s="34">
        <v>81.247000000000028</v>
      </c>
      <c r="AC249" s="34">
        <v>0.35508950058963867</v>
      </c>
      <c r="AD249" s="34">
        <v>81.60208950058967</v>
      </c>
      <c r="AE249" s="34">
        <v>81.082507453787784</v>
      </c>
      <c r="AF249" s="34">
        <v>1.1870000000000003</v>
      </c>
      <c r="AG249" s="34">
        <v>5.1877760064974838E-3</v>
      </c>
      <c r="AH249" s="34">
        <v>1.1921877760064978</v>
      </c>
      <c r="AI249" s="34">
        <v>1.1845968016990915</v>
      </c>
      <c r="AJ249" s="34">
        <v>4.0019999999999962</v>
      </c>
      <c r="AK249" s="34">
        <v>1.7490715735470015E-2</v>
      </c>
      <c r="AL249" s="34">
        <v>4.0194907157354667</v>
      </c>
      <c r="AM249" s="34">
        <v>3.9938975572028301</v>
      </c>
      <c r="AN249" s="34">
        <v>9.7719999999999985</v>
      </c>
      <c r="AO249" s="34">
        <v>4.2708464309598473E-2</v>
      </c>
      <c r="AP249" s="34">
        <v>9.8147084643095965</v>
      </c>
      <c r="AQ249" s="34">
        <v>9.752215624434303</v>
      </c>
      <c r="AR249" s="34">
        <v>96.208000000000027</v>
      </c>
      <c r="AS249" s="34">
        <v>0.42047645664120464</v>
      </c>
      <c r="AT249" s="34">
        <v>96.628476456641238</v>
      </c>
      <c r="AU249" s="34">
        <v>96.013217437123998</v>
      </c>
    </row>
    <row r="250" spans="1:47" x14ac:dyDescent="0.3">
      <c r="A250" s="18">
        <v>45422</v>
      </c>
      <c r="B250" s="2">
        <v>22</v>
      </c>
      <c r="C250" s="2" t="s">
        <v>178</v>
      </c>
      <c r="D250" s="9">
        <v>38.065865000000002</v>
      </c>
      <c r="E250">
        <v>6.2958809999999997E-3</v>
      </c>
      <c r="G250" s="34">
        <v>273.09300000000002</v>
      </c>
      <c r="H250" s="34">
        <v>2.1320232475265795</v>
      </c>
      <c r="I250" s="34">
        <v>275.22502324752662</v>
      </c>
      <c r="J250" s="34">
        <v>273.49223925293796</v>
      </c>
      <c r="K250" s="34">
        <v>5.5810000000000004</v>
      </c>
      <c r="L250" s="34">
        <v>4.3570584908605638E-2</v>
      </c>
      <c r="M250" s="34">
        <v>5.6245705849086063</v>
      </c>
      <c r="N250" s="34">
        <v>5.5891589578299214</v>
      </c>
      <c r="O250" s="34">
        <v>29.36</v>
      </c>
      <c r="P250" s="34">
        <v>0.22921203600011847</v>
      </c>
      <c r="Q250" s="34">
        <v>29.589212036000117</v>
      </c>
      <c r="R250" s="34">
        <v>29.402921878137693</v>
      </c>
      <c r="S250" s="34">
        <v>1.6680000000000001</v>
      </c>
      <c r="T250" s="34">
        <v>1.3021991691014907E-2</v>
      </c>
      <c r="U250" s="34">
        <v>1.681021991691015</v>
      </c>
      <c r="V250" s="34">
        <v>1.6704384772729453</v>
      </c>
      <c r="W250" s="34">
        <v>309.70200000000006</v>
      </c>
      <c r="X250" s="34">
        <v>2.4178278601263181</v>
      </c>
      <c r="Y250" s="34">
        <v>312.11982786012635</v>
      </c>
      <c r="Z250" s="34">
        <v>310.15475856617854</v>
      </c>
      <c r="AB250" s="34">
        <v>81.879000000000019</v>
      </c>
      <c r="AC250" s="34">
        <v>0.6392252144296221</v>
      </c>
      <c r="AD250" s="34">
        <v>82.518225214429634</v>
      </c>
      <c r="AE250" s="34">
        <v>81.998700288148385</v>
      </c>
      <c r="AF250" s="34">
        <v>1.1530000000000002</v>
      </c>
      <c r="AG250" s="34">
        <v>9.0014127216667805E-3</v>
      </c>
      <c r="AH250" s="34">
        <v>1.1620014127216671</v>
      </c>
      <c r="AI250" s="34">
        <v>1.1546855901053397</v>
      </c>
      <c r="AJ250" s="34">
        <v>3.9809999999999972</v>
      </c>
      <c r="AK250" s="34">
        <v>3.1079465780533756E-2</v>
      </c>
      <c r="AL250" s="34">
        <v>4.0120794657805305</v>
      </c>
      <c r="AM250" s="34">
        <v>3.9868198909014327</v>
      </c>
      <c r="AN250" s="34">
        <v>9.7720000000000002</v>
      </c>
      <c r="AO250" s="34">
        <v>7.6289510074698849E-2</v>
      </c>
      <c r="AP250" s="34">
        <v>9.8482895100746983</v>
      </c>
      <c r="AQ250" s="34">
        <v>9.7862858512657205</v>
      </c>
      <c r="AR250" s="34">
        <v>96.785000000000025</v>
      </c>
      <c r="AS250" s="34">
        <v>0.75559560300652151</v>
      </c>
      <c r="AT250" s="34">
        <v>97.540595603006523</v>
      </c>
      <c r="AU250" s="34">
        <v>96.926491620420876</v>
      </c>
    </row>
    <row r="251" spans="1:47" x14ac:dyDescent="0.3">
      <c r="A251" s="18">
        <v>45422</v>
      </c>
      <c r="B251" s="2">
        <v>23</v>
      </c>
      <c r="C251" s="2" t="s">
        <v>178</v>
      </c>
      <c r="D251" s="9">
        <v>20.993852</v>
      </c>
      <c r="E251">
        <v>6.3092019999999999E-3</v>
      </c>
      <c r="G251" s="34">
        <v>258.45100000000002</v>
      </c>
      <c r="H251" s="34">
        <v>2.5638301253062772</v>
      </c>
      <c r="I251" s="34">
        <v>261.01483012530628</v>
      </c>
      <c r="J251" s="34">
        <v>259.36803483705006</v>
      </c>
      <c r="K251" s="34">
        <v>5.3760000000000003</v>
      </c>
      <c r="L251" s="34">
        <v>5.3329841067152169E-2</v>
      </c>
      <c r="M251" s="34">
        <v>5.4293298410671529</v>
      </c>
      <c r="N251" s="34">
        <v>5.3950751023752321</v>
      </c>
      <c r="O251" s="34">
        <v>28.12</v>
      </c>
      <c r="P251" s="34">
        <v>0.27894998712952362</v>
      </c>
      <c r="Q251" s="34">
        <v>28.398949987129523</v>
      </c>
      <c r="R251" s="34">
        <v>28.219775275072827</v>
      </c>
      <c r="S251" s="34">
        <v>1.6680000000000001</v>
      </c>
      <c r="T251" s="34">
        <v>1.6546535509674446E-2</v>
      </c>
      <c r="U251" s="34">
        <v>1.6845465355096747</v>
      </c>
      <c r="V251" s="34">
        <v>1.6739183911387441</v>
      </c>
      <c r="W251" s="34">
        <v>293.61500000000001</v>
      </c>
      <c r="X251" s="34">
        <v>2.9126564890126274</v>
      </c>
      <c r="Y251" s="34">
        <v>296.52765648901266</v>
      </c>
      <c r="Z251" s="34">
        <v>294.65680360563687</v>
      </c>
      <c r="AB251" s="34">
        <v>77.728999999999985</v>
      </c>
      <c r="AC251" s="34">
        <v>0.77107053874789244</v>
      </c>
      <c r="AD251" s="34">
        <v>78.500070538747877</v>
      </c>
      <c r="AE251" s="34">
        <v>78.004797736704674</v>
      </c>
      <c r="AF251" s="34">
        <v>1.0880000000000001</v>
      </c>
      <c r="AG251" s="34">
        <v>1.0792944025495081E-2</v>
      </c>
      <c r="AH251" s="34">
        <v>1.0987929440254951</v>
      </c>
      <c r="AI251" s="34">
        <v>1.0918604373854637</v>
      </c>
      <c r="AJ251" s="34">
        <v>3.7659999999999969</v>
      </c>
      <c r="AK251" s="34">
        <v>3.7358664705895626E-2</v>
      </c>
      <c r="AL251" s="34">
        <v>3.8033586647058923</v>
      </c>
      <c r="AM251" s="34">
        <v>3.7793625066118128</v>
      </c>
      <c r="AN251" s="34">
        <v>9.7720000000000002</v>
      </c>
      <c r="AO251" s="34">
        <v>9.6938096523104714E-2</v>
      </c>
      <c r="AP251" s="34">
        <v>9.8689380965231042</v>
      </c>
      <c r="AQ251" s="34">
        <v>9.8066729725466448</v>
      </c>
      <c r="AR251" s="34">
        <v>92.354999999999976</v>
      </c>
      <c r="AS251" s="34">
        <v>0.91616024400238794</v>
      </c>
      <c r="AT251" s="34">
        <v>93.271160244002374</v>
      </c>
      <c r="AU251" s="34">
        <v>92.682693653248606</v>
      </c>
    </row>
    <row r="252" spans="1:47" x14ac:dyDescent="0.3">
      <c r="A252" s="18">
        <v>45422</v>
      </c>
      <c r="B252" s="2">
        <v>24</v>
      </c>
      <c r="C252" s="2" t="s">
        <v>23</v>
      </c>
      <c r="D252" s="9">
        <v>21.70532</v>
      </c>
      <c r="E252">
        <v>6.3902919999999997E-3</v>
      </c>
      <c r="G252" s="34">
        <v>238.51299999999998</v>
      </c>
      <c r="H252" s="34">
        <v>2.6168297968810137</v>
      </c>
      <c r="I252" s="34">
        <v>241.12982979688098</v>
      </c>
      <c r="J252" s="34">
        <v>239.58893977456862</v>
      </c>
      <c r="K252" s="34">
        <v>4.9839999999999991</v>
      </c>
      <c r="L252" s="34">
        <v>5.4681630383480027E-2</v>
      </c>
      <c r="M252" s="34">
        <v>5.0386816303834792</v>
      </c>
      <c r="N252" s="34">
        <v>5.0064829834702929</v>
      </c>
      <c r="O252" s="34">
        <v>26.152000000000001</v>
      </c>
      <c r="P252" s="34">
        <v>0.28692495942792334</v>
      </c>
      <c r="Q252" s="34">
        <v>26.438924959427926</v>
      </c>
      <c r="R252" s="34">
        <v>26.269972508771094</v>
      </c>
      <c r="S252" s="34">
        <v>1.669</v>
      </c>
      <c r="T252" s="34">
        <v>1.8311324460278527E-2</v>
      </c>
      <c r="U252" s="34">
        <v>1.6873113244602786</v>
      </c>
      <c r="V252" s="34">
        <v>1.6765289124020708</v>
      </c>
      <c r="W252" s="34">
        <v>271.31799999999998</v>
      </c>
      <c r="X252" s="34">
        <v>2.9767477111526954</v>
      </c>
      <c r="Y252" s="34">
        <v>274.29474771115264</v>
      </c>
      <c r="Z252" s="34">
        <v>272.54192417921212</v>
      </c>
      <c r="AB252" s="34">
        <v>71.179000000000002</v>
      </c>
      <c r="AC252" s="34">
        <v>0.78093574820740874</v>
      </c>
      <c r="AD252" s="34">
        <v>71.959935748207414</v>
      </c>
      <c r="AE252" s="34">
        <v>71.500090746475138</v>
      </c>
      <c r="AF252" s="34">
        <v>1.032</v>
      </c>
      <c r="AG252" s="34">
        <v>1.1322520576996668E-2</v>
      </c>
      <c r="AH252" s="34">
        <v>1.0433225205769967</v>
      </c>
      <c r="AI252" s="34">
        <v>1.0366553850203337</v>
      </c>
      <c r="AJ252" s="34">
        <v>3.4479999999999955</v>
      </c>
      <c r="AK252" s="34">
        <v>3.7829506733996571E-2</v>
      </c>
      <c r="AL252" s="34">
        <v>3.4858295067339919</v>
      </c>
      <c r="AM252" s="34">
        <v>3.4635540383237458</v>
      </c>
      <c r="AN252" s="34">
        <v>9.7719999999999985</v>
      </c>
      <c r="AO252" s="34">
        <v>0.10721285957210411</v>
      </c>
      <c r="AP252" s="34">
        <v>9.8792128595721032</v>
      </c>
      <c r="AQ252" s="34">
        <v>9.8160818046692828</v>
      </c>
      <c r="AR252" s="34">
        <v>85.430999999999983</v>
      </c>
      <c r="AS252" s="34">
        <v>0.9373006350905061</v>
      </c>
      <c r="AT252" s="34">
        <v>86.368300635090506</v>
      </c>
      <c r="AU252" s="34">
        <v>85.816381974488507</v>
      </c>
    </row>
    <row r="253" spans="1:47" x14ac:dyDescent="0.3">
      <c r="A253" s="18">
        <v>45423</v>
      </c>
      <c r="B253" s="2">
        <v>1</v>
      </c>
      <c r="C253" s="2" t="s">
        <v>23</v>
      </c>
      <c r="D253" s="9">
        <v>16.648728999999999</v>
      </c>
      <c r="E253">
        <v>6.4556600000000002E-3</v>
      </c>
      <c r="G253" s="34">
        <v>217.95100000000005</v>
      </c>
      <c r="H253" s="34">
        <v>2.6967098988272893</v>
      </c>
      <c r="I253" s="34">
        <v>220.64770989882734</v>
      </c>
      <c r="J253" s="34">
        <v>219.22328330394188</v>
      </c>
      <c r="K253" s="34">
        <v>4.5529999999999999</v>
      </c>
      <c r="L253" s="34">
        <v>5.6334314453068093E-2</v>
      </c>
      <c r="M253" s="34">
        <v>4.6093343144530676</v>
      </c>
      <c r="N253" s="34">
        <v>4.5795780192926259</v>
      </c>
      <c r="O253" s="34">
        <v>23.766999999999999</v>
      </c>
      <c r="P253" s="34">
        <v>0.2940693282684097</v>
      </c>
      <c r="Q253" s="34">
        <v>24.06106932826841</v>
      </c>
      <c r="R253" s="34">
        <v>23.905739245448682</v>
      </c>
      <c r="S253" s="34">
        <v>1.669</v>
      </c>
      <c r="T253" s="34">
        <v>2.0650553661798958E-2</v>
      </c>
      <c r="U253" s="34">
        <v>1.6896505536617989</v>
      </c>
      <c r="V253" s="34">
        <v>1.6787427441685467</v>
      </c>
      <c r="W253" s="34">
        <v>247.94000000000005</v>
      </c>
      <c r="X253" s="34">
        <v>3.067764095210566</v>
      </c>
      <c r="Y253" s="34">
        <v>251.00776409521063</v>
      </c>
      <c r="Z253" s="34">
        <v>249.38734331285173</v>
      </c>
      <c r="AB253" s="34">
        <v>64.695999999999998</v>
      </c>
      <c r="AC253" s="34">
        <v>0.80048425386683364</v>
      </c>
      <c r="AD253" s="34">
        <v>65.496484253866825</v>
      </c>
      <c r="AE253" s="34">
        <v>65.073661220328503</v>
      </c>
      <c r="AF253" s="34">
        <v>0.93200000000000027</v>
      </c>
      <c r="AG253" s="34">
        <v>1.1531645304252028E-2</v>
      </c>
      <c r="AH253" s="34">
        <v>0.94353164530425226</v>
      </c>
      <c r="AI253" s="34">
        <v>0.93744052580292747</v>
      </c>
      <c r="AJ253" s="34">
        <v>3.177999999999999</v>
      </c>
      <c r="AK253" s="34">
        <v>3.9321425726301415E-2</v>
      </c>
      <c r="AL253" s="34">
        <v>3.2173214257263005</v>
      </c>
      <c r="AM253" s="34">
        <v>3.1965514924910963</v>
      </c>
      <c r="AN253" s="34">
        <v>9.77</v>
      </c>
      <c r="AO253" s="34">
        <v>0.12088430753491659</v>
      </c>
      <c r="AP253" s="34">
        <v>9.8908843075349164</v>
      </c>
      <c r="AQ253" s="34">
        <v>9.8270321213461358</v>
      </c>
      <c r="AR253" s="34">
        <v>78.575999999999993</v>
      </c>
      <c r="AS253" s="34">
        <v>0.97222163243230364</v>
      </c>
      <c r="AT253" s="34">
        <v>79.548221632432288</v>
      </c>
      <c r="AU253" s="34">
        <v>79.034685359968663</v>
      </c>
    </row>
    <row r="254" spans="1:47" x14ac:dyDescent="0.3">
      <c r="A254" s="18">
        <v>45423</v>
      </c>
      <c r="B254" s="2">
        <v>2</v>
      </c>
      <c r="C254" s="2" t="s">
        <v>23</v>
      </c>
      <c r="D254" s="9">
        <v>18.16085</v>
      </c>
      <c r="E254">
        <v>6.4866780000000001E-3</v>
      </c>
      <c r="G254" s="34">
        <v>202.21899999999999</v>
      </c>
      <c r="H254" s="34">
        <v>2.3863587638738353</v>
      </c>
      <c r="I254" s="34">
        <v>204.60535876387382</v>
      </c>
      <c r="J254" s="34">
        <v>203.27814968449809</v>
      </c>
      <c r="K254" s="34">
        <v>4.218</v>
      </c>
      <c r="L254" s="34">
        <v>4.9776041153501087E-2</v>
      </c>
      <c r="M254" s="34">
        <v>4.2677760411535006</v>
      </c>
      <c r="N254" s="34">
        <v>4.2400923521984231</v>
      </c>
      <c r="O254" s="34">
        <v>22.379000000000001</v>
      </c>
      <c r="P254" s="34">
        <v>0.26409151848605994</v>
      </c>
      <c r="Q254" s="34">
        <v>22.643091518486059</v>
      </c>
      <c r="R254" s="34">
        <v>22.496213074881108</v>
      </c>
      <c r="S254" s="34">
        <v>1.669</v>
      </c>
      <c r="T254" s="34">
        <v>1.9695640750401453E-2</v>
      </c>
      <c r="U254" s="34">
        <v>1.6886956407504015</v>
      </c>
      <c r="V254" s="34">
        <v>1.6777416158888498</v>
      </c>
      <c r="W254" s="34">
        <v>230.48499999999999</v>
      </c>
      <c r="X254" s="34">
        <v>2.719921964263798</v>
      </c>
      <c r="Y254" s="34">
        <v>233.20492196426378</v>
      </c>
      <c r="Z254" s="34">
        <v>231.69219672746647</v>
      </c>
      <c r="AB254" s="34">
        <v>60.063000000000031</v>
      </c>
      <c r="AC254" s="34">
        <v>0.70879524888637691</v>
      </c>
      <c r="AD254" s="34">
        <v>60.771795248886406</v>
      </c>
      <c r="AE254" s="34">
        <v>60.377588181624951</v>
      </c>
      <c r="AF254" s="34">
        <v>0.91200000000000025</v>
      </c>
      <c r="AG254" s="34">
        <v>1.076238727643267E-2</v>
      </c>
      <c r="AH254" s="34">
        <v>0.92276238727643289</v>
      </c>
      <c r="AI254" s="34">
        <v>0.91677672479965933</v>
      </c>
      <c r="AJ254" s="34">
        <v>3.0319999999999969</v>
      </c>
      <c r="AK254" s="34">
        <v>3.5780217348841903E-2</v>
      </c>
      <c r="AL254" s="34">
        <v>3.0677802173488389</v>
      </c>
      <c r="AM254" s="34">
        <v>3.047880514904127</v>
      </c>
      <c r="AN254" s="34">
        <v>9.77</v>
      </c>
      <c r="AO254" s="34">
        <v>0.11529443387143329</v>
      </c>
      <c r="AP254" s="34">
        <v>9.885294433871433</v>
      </c>
      <c r="AQ254" s="34">
        <v>9.8211717119437161</v>
      </c>
      <c r="AR254" s="34">
        <v>73.777000000000029</v>
      </c>
      <c r="AS254" s="34">
        <v>0.87063228738308474</v>
      </c>
      <c r="AT254" s="34">
        <v>74.647632287383118</v>
      </c>
      <c r="AU254" s="34">
        <v>74.163417133272461</v>
      </c>
    </row>
    <row r="255" spans="1:47" x14ac:dyDescent="0.3">
      <c r="A255" s="18">
        <v>45423</v>
      </c>
      <c r="B255" s="2">
        <v>3</v>
      </c>
      <c r="C255" s="2" t="s">
        <v>23</v>
      </c>
      <c r="D255" s="9">
        <v>15.803602</v>
      </c>
      <c r="E255">
        <v>6.4781159999999999E-3</v>
      </c>
      <c r="G255" s="34">
        <v>191.98199999999997</v>
      </c>
      <c r="H255" s="34">
        <v>2.609253735109494</v>
      </c>
      <c r="I255" s="34">
        <v>194.59125373510946</v>
      </c>
      <c r="J255" s="34">
        <v>193.33066902082797</v>
      </c>
      <c r="K255" s="34">
        <v>4.0710000000000006</v>
      </c>
      <c r="L255" s="34">
        <v>5.5329520244766457E-2</v>
      </c>
      <c r="M255" s="34">
        <v>4.1263295202447674</v>
      </c>
      <c r="N255" s="34">
        <v>4.0995986789583974</v>
      </c>
      <c r="O255" s="34">
        <v>21.439999999999998</v>
      </c>
      <c r="P255" s="34">
        <v>0.2913939852733462</v>
      </c>
      <c r="Q255" s="34">
        <v>21.731393985273343</v>
      </c>
      <c r="R255" s="34">
        <v>21.590615494195038</v>
      </c>
      <c r="S255" s="34">
        <v>1.6680000000000001</v>
      </c>
      <c r="T255" s="34">
        <v>2.267001713787041E-2</v>
      </c>
      <c r="U255" s="34">
        <v>1.6906700171378706</v>
      </c>
      <c r="V255" s="34">
        <v>1.6797176606491293</v>
      </c>
      <c r="W255" s="34">
        <v>219.16099999999997</v>
      </c>
      <c r="X255" s="34">
        <v>2.978647257765477</v>
      </c>
      <c r="Y255" s="34">
        <v>222.13964725776546</v>
      </c>
      <c r="Z255" s="34">
        <v>220.70060085463052</v>
      </c>
      <c r="AB255" s="34">
        <v>57.303999999999981</v>
      </c>
      <c r="AC255" s="34">
        <v>0.77882653601230545</v>
      </c>
      <c r="AD255" s="34">
        <v>58.082826536012284</v>
      </c>
      <c r="AE255" s="34">
        <v>57.706559248104114</v>
      </c>
      <c r="AF255" s="34">
        <v>0.89400000000000024</v>
      </c>
      <c r="AG255" s="34">
        <v>1.2150476811304645E-2</v>
      </c>
      <c r="AH255" s="34">
        <v>0.90615047681130489</v>
      </c>
      <c r="AI255" s="34">
        <v>0.90028032890906595</v>
      </c>
      <c r="AJ255" s="34">
        <v>2.8649999999999993</v>
      </c>
      <c r="AK255" s="34">
        <v>3.8938608573140715E-2</v>
      </c>
      <c r="AL255" s="34">
        <v>2.90393860857314</v>
      </c>
      <c r="AM255" s="34">
        <v>2.8851265574099245</v>
      </c>
      <c r="AN255" s="34">
        <v>9.77</v>
      </c>
      <c r="AO255" s="34">
        <v>0.13278541213249034</v>
      </c>
      <c r="AP255" s="34">
        <v>9.9027854121324896</v>
      </c>
      <c r="AQ255" s="34">
        <v>9.8386340195095876</v>
      </c>
      <c r="AR255" s="34">
        <v>70.832999999999984</v>
      </c>
      <c r="AS255" s="34">
        <v>0.96270103352924119</v>
      </c>
      <c r="AT255" s="34">
        <v>71.795701033529227</v>
      </c>
      <c r="AU255" s="34">
        <v>71.330600153932693</v>
      </c>
    </row>
    <row r="256" spans="1:47" x14ac:dyDescent="0.3">
      <c r="A256" s="18">
        <v>45423</v>
      </c>
      <c r="B256" s="2">
        <v>4</v>
      </c>
      <c r="C256" s="2" t="s">
        <v>23</v>
      </c>
      <c r="D256" s="9">
        <v>17.359009</v>
      </c>
      <c r="E256">
        <v>6.1686349999999996E-3</v>
      </c>
      <c r="G256" s="34">
        <v>186.62300000000002</v>
      </c>
      <c r="H256" s="34">
        <v>2.8158240357211941</v>
      </c>
      <c r="I256" s="34">
        <v>189.43882403572121</v>
      </c>
      <c r="J256" s="34">
        <v>188.27024507541563</v>
      </c>
      <c r="K256" s="34">
        <v>3.952</v>
      </c>
      <c r="L256" s="34">
        <v>5.9628966360899552E-2</v>
      </c>
      <c r="M256" s="34">
        <v>4.0116289663608997</v>
      </c>
      <c r="N256" s="34">
        <v>3.9868826915119921</v>
      </c>
      <c r="O256" s="34">
        <v>21.14</v>
      </c>
      <c r="P256" s="34">
        <v>0.31896668746695767</v>
      </c>
      <c r="Q256" s="34">
        <v>21.458966687466958</v>
      </c>
      <c r="R256" s="34">
        <v>21.326594154494817</v>
      </c>
      <c r="S256" s="34">
        <v>1.6680000000000001</v>
      </c>
      <c r="T256" s="34">
        <v>2.5167286409408015E-2</v>
      </c>
      <c r="U256" s="34">
        <v>1.6931672864094081</v>
      </c>
      <c r="V256" s="34">
        <v>1.6827227554256079</v>
      </c>
      <c r="W256" s="34">
        <v>213.38300000000004</v>
      </c>
      <c r="X256" s="34">
        <v>3.2195869759584594</v>
      </c>
      <c r="Y256" s="34">
        <v>216.60258697595847</v>
      </c>
      <c r="Z256" s="34">
        <v>215.26644467684804</v>
      </c>
      <c r="AB256" s="34">
        <v>55.836999999999946</v>
      </c>
      <c r="AC256" s="34">
        <v>0.8424854743657757</v>
      </c>
      <c r="AD256" s="34">
        <v>56.67948547436572</v>
      </c>
      <c r="AE256" s="34">
        <v>56.329850416486558</v>
      </c>
      <c r="AF256" s="34">
        <v>0.89700000000000013</v>
      </c>
      <c r="AG256" s="34">
        <v>1.3534206180598916E-2</v>
      </c>
      <c r="AH256" s="34">
        <v>0.91053420618059899</v>
      </c>
      <c r="AI256" s="34">
        <v>0.90491745300765614</v>
      </c>
      <c r="AJ256" s="34">
        <v>2.8659999999999992</v>
      </c>
      <c r="AK256" s="34">
        <v>4.3243071252615908E-2</v>
      </c>
      <c r="AL256" s="34">
        <v>2.9092430712526149</v>
      </c>
      <c r="AM256" s="34">
        <v>2.8912970126197788</v>
      </c>
      <c r="AN256" s="34">
        <v>9.77</v>
      </c>
      <c r="AO256" s="34">
        <v>0.14741270276973398</v>
      </c>
      <c r="AP256" s="34">
        <v>9.9174127027697327</v>
      </c>
      <c r="AQ256" s="34">
        <v>9.856235803661983</v>
      </c>
      <c r="AR256" s="34">
        <v>69.369999999999948</v>
      </c>
      <c r="AS256" s="34">
        <v>1.0466754545687245</v>
      </c>
      <c r="AT256" s="34">
        <v>70.416675454568676</v>
      </c>
      <c r="AU256" s="34">
        <v>69.982300685775982</v>
      </c>
    </row>
    <row r="257" spans="1:47" x14ac:dyDescent="0.3">
      <c r="A257" s="18">
        <v>45423</v>
      </c>
      <c r="B257" s="2">
        <v>5</v>
      </c>
      <c r="C257" s="2" t="s">
        <v>23</v>
      </c>
      <c r="D257" s="9">
        <v>20.194369999999999</v>
      </c>
      <c r="E257">
        <v>6.2199689999999997E-3</v>
      </c>
      <c r="G257" s="34">
        <v>184.833</v>
      </c>
      <c r="H257" s="34">
        <v>2.4844046309170609</v>
      </c>
      <c r="I257" s="34">
        <v>187.31740463091705</v>
      </c>
      <c r="J257" s="34">
        <v>186.15229618095231</v>
      </c>
      <c r="K257" s="34">
        <v>3.9780000000000002</v>
      </c>
      <c r="L257" s="34">
        <v>5.3469681397737785E-2</v>
      </c>
      <c r="M257" s="34">
        <v>4.0314696813977378</v>
      </c>
      <c r="N257" s="34">
        <v>4.0063940649550043</v>
      </c>
      <c r="O257" s="34">
        <v>21.193999999999996</v>
      </c>
      <c r="P257" s="34">
        <v>0.28487592447050131</v>
      </c>
      <c r="Q257" s="34">
        <v>21.478875924470497</v>
      </c>
      <c r="R257" s="34">
        <v>21.345277982065443</v>
      </c>
      <c r="S257" s="34">
        <v>1.6679999999999999</v>
      </c>
      <c r="T257" s="34">
        <v>2.2420168067226399E-2</v>
      </c>
      <c r="U257" s="34">
        <v>1.6904201680672264</v>
      </c>
      <c r="V257" s="34">
        <v>1.6799058070248736</v>
      </c>
      <c r="W257" s="34">
        <v>211.673</v>
      </c>
      <c r="X257" s="34">
        <v>2.8451704048525266</v>
      </c>
      <c r="Y257" s="34">
        <v>214.5181704048525</v>
      </c>
      <c r="Z257" s="34">
        <v>213.18387403499764</v>
      </c>
      <c r="AB257" s="34">
        <v>55.583999999999996</v>
      </c>
      <c r="AC257" s="34">
        <v>0.74712387401001934</v>
      </c>
      <c r="AD257" s="34">
        <v>56.331123874010018</v>
      </c>
      <c r="AE257" s="34">
        <v>55.980746029778516</v>
      </c>
      <c r="AF257" s="34">
        <v>0.88300000000000012</v>
      </c>
      <c r="AG257" s="34">
        <v>1.1868710073957383E-2</v>
      </c>
      <c r="AH257" s="34">
        <v>0.89486871007395752</v>
      </c>
      <c r="AI257" s="34">
        <v>0.88930265443822754</v>
      </c>
      <c r="AJ257" s="34">
        <v>2.9809999999999985</v>
      </c>
      <c r="AK257" s="34">
        <v>4.0068657678898001E-2</v>
      </c>
      <c r="AL257" s="34">
        <v>3.0210686576788968</v>
      </c>
      <c r="AM257" s="34">
        <v>3.0022777042812625</v>
      </c>
      <c r="AN257" s="34">
        <v>9.77</v>
      </c>
      <c r="AO257" s="34">
        <v>0.13132196763597237</v>
      </c>
      <c r="AP257" s="34">
        <v>9.9013219676359725</v>
      </c>
      <c r="AQ257" s="34">
        <v>9.8397360519382584</v>
      </c>
      <c r="AR257" s="34">
        <v>69.218000000000004</v>
      </c>
      <c r="AS257" s="34">
        <v>0.93038320939884711</v>
      </c>
      <c r="AT257" s="34">
        <v>70.148383209398844</v>
      </c>
      <c r="AU257" s="34">
        <v>69.712062440436256</v>
      </c>
    </row>
    <row r="258" spans="1:47" x14ac:dyDescent="0.3">
      <c r="A258" s="18">
        <v>45423</v>
      </c>
      <c r="B258" s="2">
        <v>6</v>
      </c>
      <c r="C258" s="2" t="s">
        <v>23</v>
      </c>
      <c r="D258" s="9">
        <v>17.304912000000002</v>
      </c>
      <c r="E258">
        <v>6.5145350000000001E-3</v>
      </c>
      <c r="G258" s="34">
        <v>187.47899999999996</v>
      </c>
      <c r="H258" s="34">
        <v>2.601870780638937</v>
      </c>
      <c r="I258" s="34">
        <v>190.08087078063889</v>
      </c>
      <c r="J258" s="34">
        <v>188.84258229510795</v>
      </c>
      <c r="K258" s="34">
        <v>4.0730000000000004</v>
      </c>
      <c r="L258" s="34">
        <v>5.6525902578648236E-2</v>
      </c>
      <c r="M258" s="34">
        <v>4.1295259025786484</v>
      </c>
      <c r="N258" s="34">
        <v>4.1026239615528937</v>
      </c>
      <c r="O258" s="34">
        <v>22.509</v>
      </c>
      <c r="P258" s="34">
        <v>0.31238437052364182</v>
      </c>
      <c r="Q258" s="34">
        <v>22.821384370523642</v>
      </c>
      <c r="R258" s="34">
        <v>22.672713663293415</v>
      </c>
      <c r="S258" s="34">
        <v>1.6679999999999999</v>
      </c>
      <c r="T258" s="34">
        <v>2.3148835134099009E-2</v>
      </c>
      <c r="U258" s="34">
        <v>1.6911488351340989</v>
      </c>
      <c r="V258" s="34">
        <v>1.6801317868574086</v>
      </c>
      <c r="W258" s="34">
        <v>215.72899999999998</v>
      </c>
      <c r="X258" s="34">
        <v>2.9939298888753263</v>
      </c>
      <c r="Y258" s="34">
        <v>218.72292988887529</v>
      </c>
      <c r="Z258" s="34">
        <v>217.29805170681166</v>
      </c>
      <c r="AB258" s="34">
        <v>56.86399999999999</v>
      </c>
      <c r="AC258" s="34">
        <v>0.78916988073465577</v>
      </c>
      <c r="AD258" s="34">
        <v>57.653169880734644</v>
      </c>
      <c r="AE258" s="34">
        <v>57.277586287685651</v>
      </c>
      <c r="AF258" s="34">
        <v>0.92500000000000016</v>
      </c>
      <c r="AG258" s="34">
        <v>1.2837333632518938E-2</v>
      </c>
      <c r="AH258" s="34">
        <v>0.93783733363251909</v>
      </c>
      <c r="AI258" s="34">
        <v>0.93172775949826336</v>
      </c>
      <c r="AJ258" s="34">
        <v>3.1029999999999984</v>
      </c>
      <c r="AK258" s="34">
        <v>4.3064050012655383E-2</v>
      </c>
      <c r="AL258" s="34">
        <v>3.146064050012654</v>
      </c>
      <c r="AM258" s="34">
        <v>3.1255689056466047</v>
      </c>
      <c r="AN258" s="34">
        <v>9.77</v>
      </c>
      <c r="AO258" s="34">
        <v>0.13558999955644321</v>
      </c>
      <c r="AP258" s="34">
        <v>9.905589999556442</v>
      </c>
      <c r="AQ258" s="34">
        <v>9.8410596868086824</v>
      </c>
      <c r="AR258" s="34">
        <v>70.661999999999992</v>
      </c>
      <c r="AS258" s="34">
        <v>0.98066126393627329</v>
      </c>
      <c r="AT258" s="34">
        <v>71.642661263936262</v>
      </c>
      <c r="AU258" s="34">
        <v>71.175942639639203</v>
      </c>
    </row>
    <row r="259" spans="1:47" x14ac:dyDescent="0.3">
      <c r="A259" s="18">
        <v>45423</v>
      </c>
      <c r="B259" s="2">
        <v>7</v>
      </c>
      <c r="C259" s="2" t="s">
        <v>23</v>
      </c>
      <c r="D259" s="9">
        <v>17.686864</v>
      </c>
      <c r="E259">
        <v>6.6069559999999998E-3</v>
      </c>
      <c r="G259" s="34">
        <v>196.93400000000005</v>
      </c>
      <c r="H259" s="34">
        <v>0.95717593485414665</v>
      </c>
      <c r="I259" s="34">
        <v>197.8911759348542</v>
      </c>
      <c r="J259" s="34">
        <v>196.58371764266434</v>
      </c>
      <c r="K259" s="34">
        <v>4.4809999999999999</v>
      </c>
      <c r="L259" s="34">
        <v>2.1779405100599336E-2</v>
      </c>
      <c r="M259" s="34">
        <v>4.5027794051005996</v>
      </c>
      <c r="N259" s="34">
        <v>4.4730297396933931</v>
      </c>
      <c r="O259" s="34">
        <v>24.687999999999999</v>
      </c>
      <c r="P259" s="34">
        <v>0.11999329460468565</v>
      </c>
      <c r="Q259" s="34">
        <v>24.807993294604685</v>
      </c>
      <c r="R259" s="34">
        <v>24.644087974458937</v>
      </c>
      <c r="S259" s="34">
        <v>1.6679999999999999</v>
      </c>
      <c r="T259" s="34">
        <v>8.1071295933496292E-3</v>
      </c>
      <c r="U259" s="34">
        <v>1.6761071295933496</v>
      </c>
      <c r="V259" s="34">
        <v>1.6650331635368401</v>
      </c>
      <c r="W259" s="34">
        <v>227.77100000000004</v>
      </c>
      <c r="X259" s="34">
        <v>1.1070557641527812</v>
      </c>
      <c r="Y259" s="34">
        <v>228.87805576415283</v>
      </c>
      <c r="Z259" s="34">
        <v>227.3658685203535</v>
      </c>
      <c r="AB259" s="34">
        <v>60.333999999999996</v>
      </c>
      <c r="AC259" s="34">
        <v>0.2932467367417006</v>
      </c>
      <c r="AD259" s="34">
        <v>60.627246736741697</v>
      </c>
      <c r="AE259" s="34">
        <v>60.226685185150899</v>
      </c>
      <c r="AF259" s="34">
        <v>0.98400000000000021</v>
      </c>
      <c r="AG259" s="34">
        <v>4.7826232133429489E-3</v>
      </c>
      <c r="AH259" s="34">
        <v>0.9887826232133432</v>
      </c>
      <c r="AI259" s="34">
        <v>0.98224977992820806</v>
      </c>
      <c r="AJ259" s="34">
        <v>3.3579999999999979</v>
      </c>
      <c r="AK259" s="34">
        <v>1.6321187754477242E-2</v>
      </c>
      <c r="AL259" s="34">
        <v>3.3743211877544752</v>
      </c>
      <c r="AM259" s="34">
        <v>3.3520271961371133</v>
      </c>
      <c r="AN259" s="34">
        <v>9.7629999999999999</v>
      </c>
      <c r="AO259" s="34">
        <v>4.7451982146206495E-2</v>
      </c>
      <c r="AP259" s="34">
        <v>9.8104519821462066</v>
      </c>
      <c r="AQ259" s="34">
        <v>9.7456347575600528</v>
      </c>
      <c r="AR259" s="34">
        <v>74.439000000000007</v>
      </c>
      <c r="AS259" s="34">
        <v>0.36180252985572725</v>
      </c>
      <c r="AT259" s="34">
        <v>74.800802529855716</v>
      </c>
      <c r="AU259" s="34">
        <v>74.306596918776279</v>
      </c>
    </row>
    <row r="260" spans="1:47" x14ac:dyDescent="0.3">
      <c r="A260" s="18">
        <v>45423</v>
      </c>
      <c r="B260" s="2">
        <v>8</v>
      </c>
      <c r="C260" s="2" t="s">
        <v>23</v>
      </c>
      <c r="D260" s="9">
        <v>12.206503</v>
      </c>
      <c r="E260">
        <v>6.4614729999999997E-3</v>
      </c>
      <c r="G260" s="34">
        <v>211.398</v>
      </c>
      <c r="H260" s="34">
        <v>1.8993392773793307</v>
      </c>
      <c r="I260" s="34">
        <v>213.29733927737934</v>
      </c>
      <c r="J260" s="34">
        <v>211.91912427866671</v>
      </c>
      <c r="K260" s="34">
        <v>4.8080000000000007</v>
      </c>
      <c r="L260" s="34">
        <v>4.3198248070652624E-2</v>
      </c>
      <c r="M260" s="34">
        <v>4.851198248070653</v>
      </c>
      <c r="N260" s="34">
        <v>4.8198523615730968</v>
      </c>
      <c r="O260" s="34">
        <v>27.254999999999999</v>
      </c>
      <c r="P260" s="34">
        <v>0.24487692411930886</v>
      </c>
      <c r="Q260" s="34">
        <v>27.49987692411931</v>
      </c>
      <c r="R260" s="34">
        <v>27.322187211870791</v>
      </c>
      <c r="S260" s="34">
        <v>0.246</v>
      </c>
      <c r="T260" s="34">
        <v>2.210226502782975E-3</v>
      </c>
      <c r="U260" s="34">
        <v>0.24821022650278296</v>
      </c>
      <c r="V260" s="34">
        <v>0.24660642282591133</v>
      </c>
      <c r="W260" s="34">
        <v>243.70699999999999</v>
      </c>
      <c r="X260" s="34">
        <v>2.189624676072075</v>
      </c>
      <c r="Y260" s="34">
        <v>245.89662467607209</v>
      </c>
      <c r="Z260" s="34">
        <v>244.3077702749365</v>
      </c>
      <c r="AB260" s="34">
        <v>64.936999999999969</v>
      </c>
      <c r="AC260" s="34">
        <v>0.5834369041106422</v>
      </c>
      <c r="AD260" s="34">
        <v>65.52043690411061</v>
      </c>
      <c r="AE260" s="34">
        <v>65.097078370106502</v>
      </c>
      <c r="AF260" s="34">
        <v>1.0860000000000003</v>
      </c>
      <c r="AG260" s="34">
        <v>9.7573413903345989E-3</v>
      </c>
      <c r="AH260" s="34">
        <v>1.095757341390335</v>
      </c>
      <c r="AI260" s="34">
        <v>1.0886771349143896</v>
      </c>
      <c r="AJ260" s="34">
        <v>3.7339999999999978</v>
      </c>
      <c r="AK260" s="34">
        <v>3.3548722607283026E-2</v>
      </c>
      <c r="AL260" s="34">
        <v>3.7675487226072808</v>
      </c>
      <c r="AM260" s="34">
        <v>3.7432048082599696</v>
      </c>
      <c r="AN260" s="34">
        <v>1.431</v>
      </c>
      <c r="AO260" s="34">
        <v>1.2857049290579015E-2</v>
      </c>
      <c r="AP260" s="34">
        <v>1.4438570492905791</v>
      </c>
      <c r="AQ260" s="34">
        <v>1.4345276059507284</v>
      </c>
      <c r="AR260" s="34">
        <v>71.18799999999996</v>
      </c>
      <c r="AS260" s="34">
        <v>0.63960001739883876</v>
      </c>
      <c r="AT260" s="34">
        <v>71.827600017398822</v>
      </c>
      <c r="AU260" s="34">
        <v>71.363487919231602</v>
      </c>
    </row>
    <row r="261" spans="1:47" x14ac:dyDescent="0.3">
      <c r="A261" s="18">
        <v>45423</v>
      </c>
      <c r="B261" s="2">
        <v>9</v>
      </c>
      <c r="C261" s="2" t="s">
        <v>23</v>
      </c>
      <c r="D261" s="9">
        <v>12.204461999999999</v>
      </c>
      <c r="E261">
        <v>6.1658750000000003E-3</v>
      </c>
      <c r="G261" s="34">
        <v>222.41399999999996</v>
      </c>
      <c r="H261" s="34">
        <v>1.2763611656275868</v>
      </c>
      <c r="I261" s="34">
        <v>223.69036116562754</v>
      </c>
      <c r="J261" s="34">
        <v>222.31111435997542</v>
      </c>
      <c r="K261" s="34">
        <v>5.04</v>
      </c>
      <c r="L261" s="34">
        <v>2.8922910764443963E-2</v>
      </c>
      <c r="M261" s="34">
        <v>5.068922910764444</v>
      </c>
      <c r="N261" s="34">
        <v>5.0376685657120346</v>
      </c>
      <c r="O261" s="34">
        <v>28.786999999999999</v>
      </c>
      <c r="P261" s="34">
        <v>0.16519917305080323</v>
      </c>
      <c r="Q261" s="34">
        <v>28.952199173050801</v>
      </c>
      <c r="R261" s="34">
        <v>28.773683531974665</v>
      </c>
      <c r="S261" s="34">
        <v>0</v>
      </c>
      <c r="T261" s="34">
        <v>0</v>
      </c>
      <c r="U261" s="34">
        <v>0</v>
      </c>
      <c r="V261" s="34">
        <v>0</v>
      </c>
      <c r="W261" s="34">
        <v>256.24099999999993</v>
      </c>
      <c r="X261" s="34">
        <v>1.4704832494428342</v>
      </c>
      <c r="Y261" s="34">
        <v>257.71148324944278</v>
      </c>
      <c r="Z261" s="34">
        <v>256.12246645766214</v>
      </c>
      <c r="AB261" s="34">
        <v>68.502999999999972</v>
      </c>
      <c r="AC261" s="34">
        <v>0.3931163008128381</v>
      </c>
      <c r="AD261" s="34">
        <v>68.896116300812807</v>
      </c>
      <c r="AE261" s="34">
        <v>68.471311459716532</v>
      </c>
      <c r="AF261" s="34">
        <v>1.1150000000000002</v>
      </c>
      <c r="AG261" s="34">
        <v>6.3986201393561549E-3</v>
      </c>
      <c r="AH261" s="34">
        <v>1.1213986201393564</v>
      </c>
      <c r="AI261" s="34">
        <v>1.1144842164224047</v>
      </c>
      <c r="AJ261" s="34">
        <v>3.9669999999999987</v>
      </c>
      <c r="AK261" s="34">
        <v>2.2765314881458169E-2</v>
      </c>
      <c r="AL261" s="34">
        <v>3.9897653148814571</v>
      </c>
      <c r="AM261" s="34">
        <v>3.9651649206705626</v>
      </c>
      <c r="AN261" s="34">
        <v>0</v>
      </c>
      <c r="AO261" s="34">
        <v>0</v>
      </c>
      <c r="AP261" s="34">
        <v>0</v>
      </c>
      <c r="AQ261" s="34">
        <v>0</v>
      </c>
      <c r="AR261" s="34">
        <v>73.584999999999965</v>
      </c>
      <c r="AS261" s="34">
        <v>0.42228023583365243</v>
      </c>
      <c r="AT261" s="34">
        <v>74.007280235833619</v>
      </c>
      <c r="AU261" s="34">
        <v>73.550960596809503</v>
      </c>
    </row>
    <row r="262" spans="1:47" x14ac:dyDescent="0.3">
      <c r="A262" s="18">
        <v>45423</v>
      </c>
      <c r="B262" s="2">
        <v>10</v>
      </c>
      <c r="C262" s="2" t="s">
        <v>23</v>
      </c>
      <c r="D262" s="9">
        <v>12.174035999999999</v>
      </c>
      <c r="E262">
        <v>5.9085759999999996E-3</v>
      </c>
      <c r="G262" s="34">
        <v>223.08699999999999</v>
      </c>
      <c r="H262" s="34">
        <v>2.4413512190594817</v>
      </c>
      <c r="I262" s="34">
        <v>225.52835121905946</v>
      </c>
      <c r="J262" s="34">
        <v>224.19579981572693</v>
      </c>
      <c r="K262" s="34">
        <v>4.8380000000000001</v>
      </c>
      <c r="L262" s="34">
        <v>5.2944623388228688E-2</v>
      </c>
      <c r="M262" s="34">
        <v>4.8909446233882283</v>
      </c>
      <c r="N262" s="34">
        <v>4.8620461053691475</v>
      </c>
      <c r="O262" s="34">
        <v>29.2</v>
      </c>
      <c r="P262" s="34">
        <v>0.31955002127661797</v>
      </c>
      <c r="Q262" s="34">
        <v>29.519550021276618</v>
      </c>
      <c r="R262" s="34">
        <v>29.345131516490103</v>
      </c>
      <c r="S262" s="34">
        <v>0</v>
      </c>
      <c r="T262" s="34">
        <v>0</v>
      </c>
      <c r="U262" s="34">
        <v>0</v>
      </c>
      <c r="V262" s="34">
        <v>0</v>
      </c>
      <c r="W262" s="34">
        <v>257.125</v>
      </c>
      <c r="X262" s="34">
        <v>2.8138458637243282</v>
      </c>
      <c r="Y262" s="34">
        <v>259.93884586372434</v>
      </c>
      <c r="Z262" s="34">
        <v>258.40297743758617</v>
      </c>
      <c r="AB262" s="34">
        <v>68.255999999999958</v>
      </c>
      <c r="AC262" s="34">
        <v>0.74695911822797334</v>
      </c>
      <c r="AD262" s="34">
        <v>69.002959118227935</v>
      </c>
      <c r="AE262" s="34">
        <v>68.595249890052983</v>
      </c>
      <c r="AF262" s="34">
        <v>1.0469999999999999</v>
      </c>
      <c r="AG262" s="34">
        <v>1.1457838091665035E-2</v>
      </c>
      <c r="AH262" s="34">
        <v>1.0584578380916649</v>
      </c>
      <c r="AI262" s="34">
        <v>1.0522038595125045</v>
      </c>
      <c r="AJ262" s="34">
        <v>3.9169999999999998</v>
      </c>
      <c r="AK262" s="34">
        <v>4.2865665525360024E-2</v>
      </c>
      <c r="AL262" s="34">
        <v>3.9598656655253599</v>
      </c>
      <c r="AM262" s="34">
        <v>3.9364684982908127</v>
      </c>
      <c r="AN262" s="34">
        <v>0</v>
      </c>
      <c r="AO262" s="34">
        <v>0</v>
      </c>
      <c r="AP262" s="34">
        <v>0</v>
      </c>
      <c r="AQ262" s="34">
        <v>0</v>
      </c>
      <c r="AR262" s="34">
        <v>73.219999999999956</v>
      </c>
      <c r="AS262" s="34">
        <v>0.80128262184499832</v>
      </c>
      <c r="AT262" s="34">
        <v>74.021282621844961</v>
      </c>
      <c r="AU262" s="34">
        <v>73.583922247856293</v>
      </c>
    </row>
    <row r="263" spans="1:47" x14ac:dyDescent="0.3">
      <c r="A263" s="18">
        <v>45423</v>
      </c>
      <c r="B263" s="2">
        <v>11</v>
      </c>
      <c r="C263" s="2" t="s">
        <v>23</v>
      </c>
      <c r="D263" s="9">
        <v>11.857360999999999</v>
      </c>
      <c r="E263">
        <v>5.8628500000000002E-3</v>
      </c>
      <c r="G263" s="34">
        <v>232.07499999999999</v>
      </c>
      <c r="H263" s="34">
        <v>4.8225811318958405</v>
      </c>
      <c r="I263" s="34">
        <v>236.89758113189583</v>
      </c>
      <c r="J263" s="34">
        <v>235.5086861483567</v>
      </c>
      <c r="K263" s="34">
        <v>5.23</v>
      </c>
      <c r="L263" s="34">
        <v>0.10868081146101582</v>
      </c>
      <c r="M263" s="34">
        <v>5.3386808114610158</v>
      </c>
      <c r="N263" s="34">
        <v>5.3073809266655418</v>
      </c>
      <c r="O263" s="34">
        <v>29.670999999999999</v>
      </c>
      <c r="P263" s="34">
        <v>0.61657138754489482</v>
      </c>
      <c r="Q263" s="34">
        <v>30.287571387544894</v>
      </c>
      <c r="R263" s="34">
        <v>30.109999899635426</v>
      </c>
      <c r="S263" s="34">
        <v>0</v>
      </c>
      <c r="T263" s="34">
        <v>0</v>
      </c>
      <c r="U263" s="34">
        <v>0</v>
      </c>
      <c r="V263" s="34">
        <v>0</v>
      </c>
      <c r="W263" s="34">
        <v>266.976</v>
      </c>
      <c r="X263" s="34">
        <v>5.5478333309017511</v>
      </c>
      <c r="Y263" s="34">
        <v>272.52383333090177</v>
      </c>
      <c r="Z263" s="34">
        <v>270.92606697465766</v>
      </c>
      <c r="AB263" s="34">
        <v>70.311999999999998</v>
      </c>
      <c r="AC263" s="34">
        <v>1.4611023356495112</v>
      </c>
      <c r="AD263" s="34">
        <v>71.773102335649511</v>
      </c>
      <c r="AE263" s="34">
        <v>71.352307402620951</v>
      </c>
      <c r="AF263" s="34">
        <v>1.1019999999999999</v>
      </c>
      <c r="AG263" s="34">
        <v>2.2899857405361265E-2</v>
      </c>
      <c r="AH263" s="34">
        <v>1.124899857405361</v>
      </c>
      <c r="AI263" s="34">
        <v>1.118304738276372</v>
      </c>
      <c r="AJ263" s="34">
        <v>4.12</v>
      </c>
      <c r="AK263" s="34">
        <v>8.5614711896631959E-2</v>
      </c>
      <c r="AL263" s="34">
        <v>4.2056147118966321</v>
      </c>
      <c r="AM263" s="34">
        <v>4.1809578236829887</v>
      </c>
      <c r="AN263" s="34">
        <v>0</v>
      </c>
      <c r="AO263" s="34">
        <v>0</v>
      </c>
      <c r="AP263" s="34">
        <v>0</v>
      </c>
      <c r="AQ263" s="34">
        <v>0</v>
      </c>
      <c r="AR263" s="34">
        <v>75.534000000000006</v>
      </c>
      <c r="AS263" s="34">
        <v>1.5696169049515043</v>
      </c>
      <c r="AT263" s="34">
        <v>77.103616904951508</v>
      </c>
      <c r="AU263" s="34">
        <v>76.651569964580318</v>
      </c>
    </row>
    <row r="264" spans="1:47" x14ac:dyDescent="0.3">
      <c r="A264" s="18">
        <v>45423</v>
      </c>
      <c r="B264" s="2">
        <v>12</v>
      </c>
      <c r="C264" s="2" t="s">
        <v>23</v>
      </c>
      <c r="D264" s="9">
        <v>13.180789000000001</v>
      </c>
      <c r="E264">
        <v>6.0505749999999999E-3</v>
      </c>
      <c r="G264" s="34">
        <v>252.59199999999998</v>
      </c>
      <c r="H264" s="34">
        <v>2.4702061621975901</v>
      </c>
      <c r="I264" s="34">
        <v>255.06220616219758</v>
      </c>
      <c r="J264" s="34">
        <v>253.51893315414776</v>
      </c>
      <c r="K264" s="34">
        <v>5.6159999999999997</v>
      </c>
      <c r="L264" s="34">
        <v>5.4921287320666007E-2</v>
      </c>
      <c r="M264" s="34">
        <v>5.6709212873206658</v>
      </c>
      <c r="N264" s="34">
        <v>5.6366089527526357</v>
      </c>
      <c r="O264" s="34">
        <v>31.427999999999997</v>
      </c>
      <c r="P264" s="34">
        <v>0.30734797327526553</v>
      </c>
      <c r="Q264" s="34">
        <v>31.735347973275264</v>
      </c>
      <c r="R264" s="34">
        <v>31.543330870211864</v>
      </c>
      <c r="S264" s="34">
        <v>0</v>
      </c>
      <c r="T264" s="34">
        <v>0</v>
      </c>
      <c r="U264" s="34">
        <v>0</v>
      </c>
      <c r="V264" s="34">
        <v>0</v>
      </c>
      <c r="W264" s="34">
        <v>289.63599999999997</v>
      </c>
      <c r="X264" s="34">
        <v>2.8324754227935216</v>
      </c>
      <c r="Y264" s="34">
        <v>292.46847542279352</v>
      </c>
      <c r="Z264" s="34">
        <v>290.69887297711227</v>
      </c>
      <c r="AB264" s="34">
        <v>76.828000000000074</v>
      </c>
      <c r="AC264" s="34">
        <v>0.75133416350999493</v>
      </c>
      <c r="AD264" s="34">
        <v>77.579334163510069</v>
      </c>
      <c r="AE264" s="34">
        <v>77.109934583703691</v>
      </c>
      <c r="AF264" s="34">
        <v>1.2079999999999995</v>
      </c>
      <c r="AG264" s="34">
        <v>1.1813553255584848E-2</v>
      </c>
      <c r="AH264" s="34">
        <v>1.2198135532555843</v>
      </c>
      <c r="AI264" s="34">
        <v>1.2124329798655948</v>
      </c>
      <c r="AJ264" s="34">
        <v>4.2939999999999987</v>
      </c>
      <c r="AK264" s="34">
        <v>4.1992878873742832E-2</v>
      </c>
      <c r="AL264" s="34">
        <v>4.3359928788737419</v>
      </c>
      <c r="AM264" s="34">
        <v>4.3097576287606509</v>
      </c>
      <c r="AN264" s="34">
        <v>8.9999999999999993E-3</v>
      </c>
      <c r="AO264" s="34">
        <v>8.8014883526708339E-5</v>
      </c>
      <c r="AP264" s="34">
        <v>9.0880148835267068E-3</v>
      </c>
      <c r="AQ264" s="34">
        <v>9.0330271678728119E-3</v>
      </c>
      <c r="AR264" s="34">
        <v>82.33900000000007</v>
      </c>
      <c r="AS264" s="34">
        <v>0.80522861052284933</v>
      </c>
      <c r="AT264" s="34">
        <v>83.14422861052293</v>
      </c>
      <c r="AU264" s="34">
        <v>82.641158219497811</v>
      </c>
    </row>
    <row r="265" spans="1:47" x14ac:dyDescent="0.3">
      <c r="A265" s="18">
        <v>45423</v>
      </c>
      <c r="B265" s="2">
        <v>13</v>
      </c>
      <c r="C265" s="2" t="s">
        <v>23</v>
      </c>
      <c r="D265" s="9">
        <v>13.325604</v>
      </c>
      <c r="E265">
        <v>6.147586E-3</v>
      </c>
      <c r="G265" s="34">
        <v>264.36700000000002</v>
      </c>
      <c r="H265" s="34">
        <v>3.3185569661371739</v>
      </c>
      <c r="I265" s="34">
        <v>267.6855569661372</v>
      </c>
      <c r="J265" s="34">
        <v>266.03993698373</v>
      </c>
      <c r="K265" s="34">
        <v>5.7210000000000001</v>
      </c>
      <c r="L265" s="34">
        <v>7.1814804431985721E-2</v>
      </c>
      <c r="M265" s="34">
        <v>5.7928148044319858</v>
      </c>
      <c r="N265" s="34">
        <v>5.7572029772396673</v>
      </c>
      <c r="O265" s="34">
        <v>32.331000000000003</v>
      </c>
      <c r="P265" s="34">
        <v>0.40584590842344531</v>
      </c>
      <c r="Q265" s="34">
        <v>32.736845908423447</v>
      </c>
      <c r="R265" s="34">
        <v>32.535593332832669</v>
      </c>
      <c r="S265" s="34">
        <v>1E-3</v>
      </c>
      <c r="T265" s="34">
        <v>1.255284118720254E-5</v>
      </c>
      <c r="U265" s="34">
        <v>1.0125528411872025E-3</v>
      </c>
      <c r="V265" s="34">
        <v>1.0063280855164599E-3</v>
      </c>
      <c r="W265" s="34">
        <v>302.42</v>
      </c>
      <c r="X265" s="34">
        <v>3.7962302318337922</v>
      </c>
      <c r="Y265" s="34">
        <v>306.21623023183383</v>
      </c>
      <c r="Z265" s="34">
        <v>304.33373962188784</v>
      </c>
      <c r="AB265" s="34">
        <v>80.783999999999992</v>
      </c>
      <c r="AC265" s="34">
        <v>1.0140687224669698</v>
      </c>
      <c r="AD265" s="34">
        <v>81.798068722466965</v>
      </c>
      <c r="AE265" s="34">
        <v>81.295208060361688</v>
      </c>
      <c r="AF265" s="34">
        <v>1.25</v>
      </c>
      <c r="AG265" s="34">
        <v>1.5691051484003175E-2</v>
      </c>
      <c r="AH265" s="34">
        <v>1.2656910514840032</v>
      </c>
      <c r="AI265" s="34">
        <v>1.2579101068955749</v>
      </c>
      <c r="AJ265" s="34">
        <v>4.4109999999999969</v>
      </c>
      <c r="AK265" s="34">
        <v>5.5370582476750363E-2</v>
      </c>
      <c r="AL265" s="34">
        <v>4.4663705824767472</v>
      </c>
      <c r="AM265" s="34">
        <v>4.4389131852131012</v>
      </c>
      <c r="AN265" s="34">
        <v>1.7000000000000001E-2</v>
      </c>
      <c r="AO265" s="34">
        <v>2.1339830018244317E-4</v>
      </c>
      <c r="AP265" s="34">
        <v>1.7213398300182443E-2</v>
      </c>
      <c r="AQ265" s="34">
        <v>1.7107577453779818E-2</v>
      </c>
      <c r="AR265" s="34">
        <v>86.461999999999989</v>
      </c>
      <c r="AS265" s="34">
        <v>1.0853437547279057</v>
      </c>
      <c r="AT265" s="34">
        <v>87.547343754727891</v>
      </c>
      <c r="AU265" s="34">
        <v>87.009138929924148</v>
      </c>
    </row>
    <row r="266" spans="1:47" x14ac:dyDescent="0.3">
      <c r="A266" s="18">
        <v>45423</v>
      </c>
      <c r="B266" s="2">
        <v>14</v>
      </c>
      <c r="C266" s="2" t="s">
        <v>23</v>
      </c>
      <c r="D266" s="9">
        <v>14.190503</v>
      </c>
      <c r="E266">
        <v>6.3097099999999996E-3</v>
      </c>
      <c r="G266" s="34">
        <v>268.41300000000001</v>
      </c>
      <c r="H266" s="34">
        <v>0.76511619475910353</v>
      </c>
      <c r="I266" s="34">
        <v>269.17811619475913</v>
      </c>
      <c r="J266" s="34">
        <v>267.47968034322389</v>
      </c>
      <c r="K266" s="34">
        <v>5.7499999999999991</v>
      </c>
      <c r="L266" s="34">
        <v>1.6390480788429938E-2</v>
      </c>
      <c r="M266" s="34">
        <v>5.766390480788429</v>
      </c>
      <c r="N266" s="34">
        <v>5.730006229107893</v>
      </c>
      <c r="O266" s="34">
        <v>32.569000000000003</v>
      </c>
      <c r="P266" s="34">
        <v>9.2838533704065168E-2</v>
      </c>
      <c r="Q266" s="34">
        <v>32.661838533704071</v>
      </c>
      <c r="R266" s="34">
        <v>32.455751804489573</v>
      </c>
      <c r="S266" s="34">
        <v>3.0000000000000001E-3</v>
      </c>
      <c r="T266" s="34">
        <v>8.5515551939634466E-6</v>
      </c>
      <c r="U266" s="34">
        <v>3.0085515551939637E-3</v>
      </c>
      <c r="V266" s="34">
        <v>2.9895684673606408E-3</v>
      </c>
      <c r="W266" s="34">
        <v>306.73500000000001</v>
      </c>
      <c r="X266" s="34">
        <v>0.87435376080679261</v>
      </c>
      <c r="Y266" s="34">
        <v>307.60935376080675</v>
      </c>
      <c r="Z266" s="34">
        <v>305.66842794528873</v>
      </c>
      <c r="AB266" s="34">
        <v>82.280999999999992</v>
      </c>
      <c r="AC266" s="34">
        <v>0.23454350430483542</v>
      </c>
      <c r="AD266" s="34">
        <v>82.51554350430483</v>
      </c>
      <c r="AE266" s="34">
        <v>81.994894354300285</v>
      </c>
      <c r="AF266" s="34">
        <v>1.2220000000000002</v>
      </c>
      <c r="AG266" s="34">
        <v>3.483333482341111E-3</v>
      </c>
      <c r="AH266" s="34">
        <v>1.2254833334823414</v>
      </c>
      <c r="AI266" s="34">
        <v>1.2177508890382345</v>
      </c>
      <c r="AJ266" s="34">
        <v>4.3659999999999997</v>
      </c>
      <c r="AK266" s="34">
        <v>1.2445363325614802E-2</v>
      </c>
      <c r="AL266" s="34">
        <v>4.3784453633256142</v>
      </c>
      <c r="AM266" s="34">
        <v>4.3508186428321851</v>
      </c>
      <c r="AN266" s="34">
        <v>1.4E-2</v>
      </c>
      <c r="AO266" s="34">
        <v>3.9907257571829421E-5</v>
      </c>
      <c r="AP266" s="34">
        <v>1.4039907257571829E-2</v>
      </c>
      <c r="AQ266" s="34">
        <v>1.3951319514349655E-2</v>
      </c>
      <c r="AR266" s="34">
        <v>87.882999999999981</v>
      </c>
      <c r="AS266" s="34">
        <v>0.25051210837036314</v>
      </c>
      <c r="AT266" s="34">
        <v>88.133512108370354</v>
      </c>
      <c r="AU266" s="34">
        <v>87.577415205685043</v>
      </c>
    </row>
    <row r="267" spans="1:47" x14ac:dyDescent="0.3">
      <c r="A267" s="18">
        <v>45423</v>
      </c>
      <c r="B267" s="2">
        <v>15</v>
      </c>
      <c r="C267" s="2" t="s">
        <v>23</v>
      </c>
      <c r="D267" s="9">
        <v>14.104787</v>
      </c>
      <c r="E267">
        <v>6.3222310000000002E-3</v>
      </c>
      <c r="G267" s="34">
        <v>260.60500000000002</v>
      </c>
      <c r="H267" s="34">
        <v>2.1312821197273384</v>
      </c>
      <c r="I267" s="34">
        <v>262.73628211972738</v>
      </c>
      <c r="J267" s="34">
        <v>261.0752026520853</v>
      </c>
      <c r="K267" s="34">
        <v>5.4289999999999994</v>
      </c>
      <c r="L267" s="34">
        <v>4.4399495896086869E-2</v>
      </c>
      <c r="M267" s="34">
        <v>5.4733994958960865</v>
      </c>
      <c r="N267" s="34">
        <v>5.4387953999277485</v>
      </c>
      <c r="O267" s="34">
        <v>31.464999999999996</v>
      </c>
      <c r="P267" s="34">
        <v>0.25732734175177258</v>
      </c>
      <c r="Q267" s="34">
        <v>31.722327341751768</v>
      </c>
      <c r="R267" s="34">
        <v>31.521771460439599</v>
      </c>
      <c r="S267" s="34">
        <v>1E-3</v>
      </c>
      <c r="T267" s="34">
        <v>8.1782088591060747E-6</v>
      </c>
      <c r="U267" s="34">
        <v>1.008178208859106E-3</v>
      </c>
      <c r="V267" s="34">
        <v>1.0018042733335325E-3</v>
      </c>
      <c r="W267" s="34">
        <v>297.49999999999994</v>
      </c>
      <c r="X267" s="34">
        <v>2.4330171355840569</v>
      </c>
      <c r="Y267" s="34">
        <v>299.93301713558412</v>
      </c>
      <c r="Z267" s="34">
        <v>298.036771316726</v>
      </c>
      <c r="AB267" s="34">
        <v>80.030000000000015</v>
      </c>
      <c r="AC267" s="34">
        <v>0.65450205499425929</v>
      </c>
      <c r="AD267" s="34">
        <v>80.684502054994269</v>
      </c>
      <c r="AE267" s="34">
        <v>80.17439599488263</v>
      </c>
      <c r="AF267" s="34">
        <v>1.147</v>
      </c>
      <c r="AG267" s="34">
        <v>9.3804055613946682E-3</v>
      </c>
      <c r="AH267" s="34">
        <v>1.1563804055613947</v>
      </c>
      <c r="AI267" s="34">
        <v>1.1490695015135619</v>
      </c>
      <c r="AJ267" s="34">
        <v>4.1669999999999972</v>
      </c>
      <c r="AK267" s="34">
        <v>3.4078596315894986E-2</v>
      </c>
      <c r="AL267" s="34">
        <v>4.2010785963158925</v>
      </c>
      <c r="AM267" s="34">
        <v>4.1745184069808277</v>
      </c>
      <c r="AN267" s="34">
        <v>4.0000000000000001E-3</v>
      </c>
      <c r="AO267" s="34">
        <v>3.2712835436424299E-5</v>
      </c>
      <c r="AP267" s="34">
        <v>4.032712835436424E-3</v>
      </c>
      <c r="AQ267" s="34">
        <v>4.0072170933341299E-3</v>
      </c>
      <c r="AR267" s="34">
        <v>85.348000000000027</v>
      </c>
      <c r="AS267" s="34">
        <v>0.69799376970698523</v>
      </c>
      <c r="AT267" s="34">
        <v>86.045993769706996</v>
      </c>
      <c r="AU267" s="34">
        <v>85.50199112047035</v>
      </c>
    </row>
    <row r="268" spans="1:47" x14ac:dyDescent="0.3">
      <c r="A268" s="18">
        <v>45423</v>
      </c>
      <c r="B268" s="2">
        <v>16</v>
      </c>
      <c r="C268" s="2" t="s">
        <v>23</v>
      </c>
      <c r="D268" s="9">
        <v>14.179798999999999</v>
      </c>
      <c r="E268">
        <v>6.2796320000000003E-3</v>
      </c>
      <c r="G268" s="34">
        <v>254.58599999999996</v>
      </c>
      <c r="H268" s="34">
        <v>2.9665158110290712</v>
      </c>
      <c r="I268" s="34">
        <v>257.55251581102902</v>
      </c>
      <c r="J268" s="34">
        <v>255.93518079106158</v>
      </c>
      <c r="K268" s="34">
        <v>5.2309999999999999</v>
      </c>
      <c r="L268" s="34">
        <v>6.0953250404551212E-2</v>
      </c>
      <c r="M268" s="34">
        <v>5.2919532504045508</v>
      </c>
      <c r="N268" s="34">
        <v>5.2587217314308061</v>
      </c>
      <c r="O268" s="34">
        <v>30.380000000000003</v>
      </c>
      <c r="P268" s="34">
        <v>0.35399727533746245</v>
      </c>
      <c r="Q268" s="34">
        <v>30.733997275337465</v>
      </c>
      <c r="R268" s="34">
        <v>30.540999082559342</v>
      </c>
      <c r="S268" s="34">
        <v>0</v>
      </c>
      <c r="T268" s="34">
        <v>0</v>
      </c>
      <c r="U268" s="34">
        <v>0</v>
      </c>
      <c r="V268" s="34">
        <v>0</v>
      </c>
      <c r="W268" s="34">
        <v>290.19699999999995</v>
      </c>
      <c r="X268" s="34">
        <v>3.3814663367710849</v>
      </c>
      <c r="Y268" s="34">
        <v>293.57846633677104</v>
      </c>
      <c r="Z268" s="34">
        <v>291.73490160505173</v>
      </c>
      <c r="AB268" s="34">
        <v>78.053999999999974</v>
      </c>
      <c r="AC268" s="34">
        <v>0.90950965533871886</v>
      </c>
      <c r="AD268" s="34">
        <v>78.963509655338697</v>
      </c>
      <c r="AE268" s="34">
        <v>78.467647873274714</v>
      </c>
      <c r="AF268" s="34">
        <v>1.1369999999999996</v>
      </c>
      <c r="AG268" s="34">
        <v>1.3248680120431027E-2</v>
      </c>
      <c r="AH268" s="34">
        <v>1.1502486801204306</v>
      </c>
      <c r="AI268" s="34">
        <v>1.1430255417007886</v>
      </c>
      <c r="AJ268" s="34">
        <v>4.1379999999999981</v>
      </c>
      <c r="AK268" s="34">
        <v>4.8217272065385744E-2</v>
      </c>
      <c r="AL268" s="34">
        <v>4.1862172720653836</v>
      </c>
      <c r="AM268" s="34">
        <v>4.1599293681247689</v>
      </c>
      <c r="AN268" s="34">
        <v>0</v>
      </c>
      <c r="AO268" s="34">
        <v>0</v>
      </c>
      <c r="AP268" s="34">
        <v>0</v>
      </c>
      <c r="AQ268" s="34">
        <v>0</v>
      </c>
      <c r="AR268" s="34">
        <v>83.328999999999979</v>
      </c>
      <c r="AS268" s="34">
        <v>0.9709756075245356</v>
      </c>
      <c r="AT268" s="34">
        <v>84.299975607524502</v>
      </c>
      <c r="AU268" s="34">
        <v>83.770602783100273</v>
      </c>
    </row>
    <row r="269" spans="1:47" x14ac:dyDescent="0.3">
      <c r="A269" s="18">
        <v>45423</v>
      </c>
      <c r="B269" s="2">
        <v>17</v>
      </c>
      <c r="C269" s="2" t="s">
        <v>23</v>
      </c>
      <c r="D269" s="9">
        <v>14.635211</v>
      </c>
      <c r="E269">
        <v>6.1807290000000003E-3</v>
      </c>
      <c r="G269" s="34">
        <v>252.29399999999998</v>
      </c>
      <c r="H269" s="34">
        <v>4.7348457249649281</v>
      </c>
      <c r="I269" s="34">
        <v>257.02884572496492</v>
      </c>
      <c r="J269" s="34">
        <v>255.4402200843561</v>
      </c>
      <c r="K269" s="34">
        <v>5.2600000000000007</v>
      </c>
      <c r="L269" s="34">
        <v>9.8715342074387535E-2</v>
      </c>
      <c r="M269" s="34">
        <v>5.3587153420743885</v>
      </c>
      <c r="N269" s="34">
        <v>5.3255945747568845</v>
      </c>
      <c r="O269" s="34">
        <v>29.729000000000003</v>
      </c>
      <c r="P269" s="34">
        <v>0.55792935447328262</v>
      </c>
      <c r="Q269" s="34">
        <v>30.286929354473287</v>
      </c>
      <c r="R269" s="34">
        <v>30.099734051891144</v>
      </c>
      <c r="S269" s="34">
        <v>0</v>
      </c>
      <c r="T269" s="34">
        <v>0</v>
      </c>
      <c r="U269" s="34">
        <v>0</v>
      </c>
      <c r="V269" s="34">
        <v>0</v>
      </c>
      <c r="W269" s="34">
        <v>287.28299999999996</v>
      </c>
      <c r="X269" s="34">
        <v>5.3914904215125983</v>
      </c>
      <c r="Y269" s="34">
        <v>292.67449042151259</v>
      </c>
      <c r="Z269" s="34">
        <v>290.86554871100412</v>
      </c>
      <c r="AB269" s="34">
        <v>77.219999999999985</v>
      </c>
      <c r="AC269" s="34">
        <v>1.4492012766129663</v>
      </c>
      <c r="AD269" s="34">
        <v>78.669201276612952</v>
      </c>
      <c r="AE269" s="34">
        <v>78.182968262875761</v>
      </c>
      <c r="AF269" s="34">
        <v>1.123</v>
      </c>
      <c r="AG269" s="34">
        <v>2.1075537861128743E-2</v>
      </c>
      <c r="AH269" s="34">
        <v>1.1440755378611287</v>
      </c>
      <c r="AI269" s="34">
        <v>1.1370043170060797</v>
      </c>
      <c r="AJ269" s="34">
        <v>3.952999999999999</v>
      </c>
      <c r="AK269" s="34">
        <v>7.4186643958185125E-2</v>
      </c>
      <c r="AL269" s="34">
        <v>4.027186643958184</v>
      </c>
      <c r="AM269" s="34">
        <v>4.002295694679459</v>
      </c>
      <c r="AN269" s="34">
        <v>0</v>
      </c>
      <c r="AO269" s="34">
        <v>0</v>
      </c>
      <c r="AP269" s="34">
        <v>0</v>
      </c>
      <c r="AQ269" s="34">
        <v>0</v>
      </c>
      <c r="AR269" s="34">
        <v>82.295999999999992</v>
      </c>
      <c r="AS269" s="34">
        <v>1.5444634584322801</v>
      </c>
      <c r="AT269" s="34">
        <v>83.840463458432268</v>
      </c>
      <c r="AU269" s="34">
        <v>83.322268274561296</v>
      </c>
    </row>
    <row r="270" spans="1:47" x14ac:dyDescent="0.3">
      <c r="A270" s="18">
        <v>45423</v>
      </c>
      <c r="B270" s="2">
        <v>18</v>
      </c>
      <c r="C270" s="2" t="s">
        <v>23</v>
      </c>
      <c r="D270" s="9">
        <v>12.910766000000001</v>
      </c>
      <c r="E270">
        <v>6.3447419999999996E-3</v>
      </c>
      <c r="G270" s="34">
        <v>269.72000000000008</v>
      </c>
      <c r="H270" s="34">
        <v>2.0369273727698087</v>
      </c>
      <c r="I270" s="34">
        <v>271.75692737276989</v>
      </c>
      <c r="J270" s="34">
        <v>270.03269978187694</v>
      </c>
      <c r="K270" s="34">
        <v>5.601</v>
      </c>
      <c r="L270" s="34">
        <v>4.2298792135858278E-2</v>
      </c>
      <c r="M270" s="34">
        <v>5.6432987921358579</v>
      </c>
      <c r="N270" s="34">
        <v>5.6074935172708438</v>
      </c>
      <c r="O270" s="34">
        <v>30.701000000000001</v>
      </c>
      <c r="P270" s="34">
        <v>0.23185417199839045</v>
      </c>
      <c r="Q270" s="34">
        <v>30.93285417199839</v>
      </c>
      <c r="R270" s="34">
        <v>30.736593192953436</v>
      </c>
      <c r="S270" s="34">
        <v>0.79700000000000004</v>
      </c>
      <c r="T270" s="34">
        <v>6.018949711172835E-3</v>
      </c>
      <c r="U270" s="34">
        <v>0.80301894971117282</v>
      </c>
      <c r="V270" s="34">
        <v>0.79792400165414445</v>
      </c>
      <c r="W270" s="34">
        <v>306.81900000000013</v>
      </c>
      <c r="X270" s="34">
        <v>2.3170992866152305</v>
      </c>
      <c r="Y270" s="34">
        <v>309.13609928661526</v>
      </c>
      <c r="Z270" s="34">
        <v>307.17471049375536</v>
      </c>
      <c r="AB270" s="34">
        <v>82.360000000000028</v>
      </c>
      <c r="AC270" s="34">
        <v>0.62198331017841257</v>
      </c>
      <c r="AD270" s="34">
        <v>82.981983310178435</v>
      </c>
      <c r="AE270" s="34">
        <v>82.455484035427048</v>
      </c>
      <c r="AF270" s="34">
        <v>1.2249999999999999</v>
      </c>
      <c r="AG270" s="34">
        <v>9.251208778151469E-3</v>
      </c>
      <c r="AH270" s="34">
        <v>1.2342512087781514</v>
      </c>
      <c r="AI270" s="34">
        <v>1.2264202032952658</v>
      </c>
      <c r="AJ270" s="34">
        <v>4.1679999999999975</v>
      </c>
      <c r="AK270" s="34">
        <v>3.14767658672125E-2</v>
      </c>
      <c r="AL270" s="34">
        <v>4.1994767658672103</v>
      </c>
      <c r="AM270" s="34">
        <v>4.1728321692527883</v>
      </c>
      <c r="AN270" s="34">
        <v>4.6890000000000001</v>
      </c>
      <c r="AO270" s="34">
        <v>3.5411361600614082E-2</v>
      </c>
      <c r="AP270" s="34">
        <v>4.7244113616006143</v>
      </c>
      <c r="AQ270" s="34">
        <v>4.6944361904093892</v>
      </c>
      <c r="AR270" s="34">
        <v>92.442000000000007</v>
      </c>
      <c r="AS270" s="34">
        <v>0.69812264642439059</v>
      </c>
      <c r="AT270" s="34">
        <v>93.140122646424416</v>
      </c>
      <c r="AU270" s="34">
        <v>92.549172598384487</v>
      </c>
    </row>
    <row r="271" spans="1:47" x14ac:dyDescent="0.3">
      <c r="A271" s="18">
        <v>45423</v>
      </c>
      <c r="B271" s="2">
        <v>19</v>
      </c>
      <c r="C271" s="2" t="s">
        <v>23</v>
      </c>
      <c r="D271" s="9">
        <v>13.954774</v>
      </c>
      <c r="E271">
        <v>6.4526899999999996E-3</v>
      </c>
      <c r="G271" s="34">
        <v>278.67199999999997</v>
      </c>
      <c r="H271" s="34">
        <v>1.9866149005203615</v>
      </c>
      <c r="I271" s="34">
        <v>280.65861490052032</v>
      </c>
      <c r="J271" s="34">
        <v>278.84761186273789</v>
      </c>
      <c r="K271" s="34">
        <v>5.6949999999999994</v>
      </c>
      <c r="L271" s="34">
        <v>4.0598882767064713E-2</v>
      </c>
      <c r="M271" s="34">
        <v>5.7355988827670643</v>
      </c>
      <c r="N271" s="34">
        <v>5.6985888412122216</v>
      </c>
      <c r="O271" s="34">
        <v>31.671000000000003</v>
      </c>
      <c r="P271" s="34">
        <v>0.22577826446281071</v>
      </c>
      <c r="Q271" s="34">
        <v>31.896778264462814</v>
      </c>
      <c r="R271" s="34">
        <v>31.690958242323497</v>
      </c>
      <c r="S271" s="34">
        <v>0.86799999999999999</v>
      </c>
      <c r="T271" s="34">
        <v>6.1878543005815939E-3</v>
      </c>
      <c r="U271" s="34">
        <v>0.87418785430058155</v>
      </c>
      <c r="V271" s="34">
        <v>0.86854699107501465</v>
      </c>
      <c r="W271" s="34">
        <v>316.90599999999995</v>
      </c>
      <c r="X271" s="34">
        <v>2.2591799020508185</v>
      </c>
      <c r="Y271" s="34">
        <v>319.1651799020508</v>
      </c>
      <c r="Z271" s="34">
        <v>317.1057059373486</v>
      </c>
      <c r="AB271" s="34">
        <v>84.677000000000064</v>
      </c>
      <c r="AC271" s="34">
        <v>0.60365085093358062</v>
      </c>
      <c r="AD271" s="34">
        <v>85.28065085093364</v>
      </c>
      <c r="AE271" s="34">
        <v>84.730361247994324</v>
      </c>
      <c r="AF271" s="34">
        <v>1.2779999999999994</v>
      </c>
      <c r="AG271" s="34">
        <v>9.110688705234184E-3</v>
      </c>
      <c r="AH271" s="34">
        <v>1.2871106887052335</v>
      </c>
      <c r="AI271" s="34">
        <v>1.2788053624353322</v>
      </c>
      <c r="AJ271" s="34">
        <v>4.3559999999999981</v>
      </c>
      <c r="AK271" s="34">
        <v>3.1053333333333422E-2</v>
      </c>
      <c r="AL271" s="34">
        <v>4.3870533333333315</v>
      </c>
      <c r="AM271" s="34">
        <v>4.3587450381598645</v>
      </c>
      <c r="AN271" s="34">
        <v>5.0839999999999996</v>
      </c>
      <c r="AO271" s="34">
        <v>3.6243146617692193E-2</v>
      </c>
      <c r="AP271" s="34">
        <v>5.1202431466176916</v>
      </c>
      <c r="AQ271" s="34">
        <v>5.0872038048679427</v>
      </c>
      <c r="AR271" s="34">
        <v>95.395000000000067</v>
      </c>
      <c r="AS271" s="34">
        <v>0.68005801958984047</v>
      </c>
      <c r="AT271" s="34">
        <v>96.075058019589889</v>
      </c>
      <c r="AU271" s="34">
        <v>95.455115453457466</v>
      </c>
    </row>
    <row r="272" spans="1:47" x14ac:dyDescent="0.3">
      <c r="A272" s="18">
        <v>45423</v>
      </c>
      <c r="B272" s="2">
        <v>20</v>
      </c>
      <c r="C272" s="2" t="s">
        <v>23</v>
      </c>
      <c r="D272" s="9">
        <v>20.726800000000001</v>
      </c>
      <c r="E272">
        <v>6.4599089999999998E-3</v>
      </c>
      <c r="G272" s="34">
        <v>279.04399999999998</v>
      </c>
      <c r="H272" s="34">
        <v>1.2836295225374157</v>
      </c>
      <c r="I272" s="34">
        <v>280.32762952253739</v>
      </c>
      <c r="J272" s="34">
        <v>278.51673854563609</v>
      </c>
      <c r="K272" s="34">
        <v>5.7889999999999997</v>
      </c>
      <c r="L272" s="34">
        <v>2.6629962679610021E-2</v>
      </c>
      <c r="M272" s="34">
        <v>5.8156299626796093</v>
      </c>
      <c r="N272" s="34">
        <v>5.7780615223430249</v>
      </c>
      <c r="O272" s="34">
        <v>31.794</v>
      </c>
      <c r="P272" s="34">
        <v>0.14625549031534307</v>
      </c>
      <c r="Q272" s="34">
        <v>31.940255490315344</v>
      </c>
      <c r="R272" s="34">
        <v>31.733924346411154</v>
      </c>
      <c r="S272" s="34">
        <v>1.6680000000000001</v>
      </c>
      <c r="T272" s="34">
        <v>7.6729621263758032E-3</v>
      </c>
      <c r="U272" s="34">
        <v>1.675672962126376</v>
      </c>
      <c r="V272" s="34">
        <v>1.6648482672772791</v>
      </c>
      <c r="W272" s="34">
        <v>318.29499999999996</v>
      </c>
      <c r="X272" s="34">
        <v>1.4641879376587446</v>
      </c>
      <c r="Y272" s="34">
        <v>319.75918793765874</v>
      </c>
      <c r="Z272" s="34">
        <v>317.69357268166755</v>
      </c>
      <c r="AB272" s="34">
        <v>84.73</v>
      </c>
      <c r="AC272" s="34">
        <v>0.38976623559221929</v>
      </c>
      <c r="AD272" s="34">
        <v>85.119766235592223</v>
      </c>
      <c r="AE272" s="34">
        <v>84.569900291609017</v>
      </c>
      <c r="AF272" s="34">
        <v>1.2909999999999999</v>
      </c>
      <c r="AG272" s="34">
        <v>5.9387254827045332E-3</v>
      </c>
      <c r="AH272" s="34">
        <v>1.2969387254827045</v>
      </c>
      <c r="AI272" s="34">
        <v>1.2885606193375101</v>
      </c>
      <c r="AJ272" s="34">
        <v>4.3839999999999995</v>
      </c>
      <c r="AK272" s="34">
        <v>2.0166826116325847E-2</v>
      </c>
      <c r="AL272" s="34">
        <v>4.4041668261163256</v>
      </c>
      <c r="AM272" s="34">
        <v>4.3757163091987952</v>
      </c>
      <c r="AN272" s="34">
        <v>9.766</v>
      </c>
      <c r="AO272" s="34">
        <v>4.4924549236322595E-2</v>
      </c>
      <c r="AP272" s="34">
        <v>9.8109245492363222</v>
      </c>
      <c r="AQ272" s="34">
        <v>9.7475468694423899</v>
      </c>
      <c r="AR272" s="34">
        <v>100.17100000000001</v>
      </c>
      <c r="AS272" s="34">
        <v>0.46079633642757228</v>
      </c>
      <c r="AT272" s="34">
        <v>100.63179633642757</v>
      </c>
      <c r="AU272" s="34">
        <v>99.981724089587715</v>
      </c>
    </row>
    <row r="273" spans="1:47" x14ac:dyDescent="0.3">
      <c r="A273" s="18">
        <v>45423</v>
      </c>
      <c r="B273" s="2">
        <v>21</v>
      </c>
      <c r="C273" s="2" t="s">
        <v>23</v>
      </c>
      <c r="D273" s="9">
        <v>60.515779000000002</v>
      </c>
      <c r="E273">
        <v>6.599298E-3</v>
      </c>
      <c r="G273" s="34">
        <v>283.79499999999996</v>
      </c>
      <c r="H273" s="34">
        <v>1.286352594854576</v>
      </c>
      <c r="I273" s="34">
        <v>285.08135259485454</v>
      </c>
      <c r="J273" s="34">
        <v>283.20001579483801</v>
      </c>
      <c r="K273" s="34">
        <v>6.0060000000000002</v>
      </c>
      <c r="L273" s="34">
        <v>2.7223290349359872E-2</v>
      </c>
      <c r="M273" s="34">
        <v>6.0332232903493601</v>
      </c>
      <c r="N273" s="34">
        <v>5.9934082519558043</v>
      </c>
      <c r="O273" s="34">
        <v>31.988000000000003</v>
      </c>
      <c r="P273" s="34">
        <v>0.14499144383871521</v>
      </c>
      <c r="Q273" s="34">
        <v>32.132991443838719</v>
      </c>
      <c r="R273" s="34">
        <v>31.920936257669375</v>
      </c>
      <c r="S273" s="34">
        <v>1.6679999999999999</v>
      </c>
      <c r="T273" s="34">
        <v>7.5605142029191242E-3</v>
      </c>
      <c r="U273" s="34">
        <v>1.6755605142029191</v>
      </c>
      <c r="V273" s="34">
        <v>1.6645029910526608</v>
      </c>
      <c r="W273" s="34">
        <v>323.45699999999994</v>
      </c>
      <c r="X273" s="34">
        <v>1.4661278432455702</v>
      </c>
      <c r="Y273" s="34">
        <v>324.92312784324554</v>
      </c>
      <c r="Z273" s="34">
        <v>322.77886329551586</v>
      </c>
      <c r="AB273" s="34">
        <v>85.842000000000056</v>
      </c>
      <c r="AC273" s="34">
        <v>0.38909452050778415</v>
      </c>
      <c r="AD273" s="34">
        <v>86.231094520507838</v>
      </c>
      <c r="AE273" s="34">
        <v>85.662029830900835</v>
      </c>
      <c r="AF273" s="34">
        <v>1.2720000000000002</v>
      </c>
      <c r="AG273" s="34">
        <v>5.7655719820822104E-3</v>
      </c>
      <c r="AH273" s="34">
        <v>1.2777655719820824</v>
      </c>
      <c r="AI273" s="34">
        <v>1.2693332161984321</v>
      </c>
      <c r="AJ273" s="34">
        <v>4.3989999999999974</v>
      </c>
      <c r="AK273" s="34">
        <v>1.9939269771367632E-2</v>
      </c>
      <c r="AL273" s="34">
        <v>4.4189392697713652</v>
      </c>
      <c r="AM273" s="34">
        <v>4.3897773726862415</v>
      </c>
      <c r="AN273" s="34">
        <v>9.77</v>
      </c>
      <c r="AO273" s="34">
        <v>4.4284306812062253E-2</v>
      </c>
      <c r="AP273" s="34">
        <v>9.8142843068120627</v>
      </c>
      <c r="AQ273" s="34">
        <v>9.7495169200146865</v>
      </c>
      <c r="AR273" s="34">
        <v>101.28300000000006</v>
      </c>
      <c r="AS273" s="34">
        <v>0.45908366907329623</v>
      </c>
      <c r="AT273" s="34">
        <v>101.74208366907337</v>
      </c>
      <c r="AU273" s="34">
        <v>101.07065733980019</v>
      </c>
    </row>
    <row r="274" spans="1:47" x14ac:dyDescent="0.3">
      <c r="A274" s="18">
        <v>45423</v>
      </c>
      <c r="B274" s="2">
        <v>22</v>
      </c>
      <c r="C274" s="2" t="s">
        <v>23</v>
      </c>
      <c r="D274" s="9">
        <v>37.438634999999998</v>
      </c>
      <c r="E274">
        <v>6.4817870000000001E-3</v>
      </c>
      <c r="G274" s="34">
        <v>281.87199999999996</v>
      </c>
      <c r="H274" s="34">
        <v>2.1806547238699077</v>
      </c>
      <c r="I274" s="34">
        <v>284.05265472386986</v>
      </c>
      <c r="J274" s="34">
        <v>282.21148591916517</v>
      </c>
      <c r="K274" s="34">
        <v>5.9550000000000001</v>
      </c>
      <c r="L274" s="34">
        <v>4.6069843335433472E-2</v>
      </c>
      <c r="M274" s="34">
        <v>6.0010698433354337</v>
      </c>
      <c r="N274" s="34">
        <v>5.96217218683881</v>
      </c>
      <c r="O274" s="34">
        <v>31.793000000000003</v>
      </c>
      <c r="P274" s="34">
        <v>0.24596113000225633</v>
      </c>
      <c r="Q274" s="34">
        <v>32.038961130002257</v>
      </c>
      <c r="R274" s="34">
        <v>31.831291408256302</v>
      </c>
      <c r="S274" s="34">
        <v>1.6680000000000001</v>
      </c>
      <c r="T274" s="34">
        <v>1.2904197931738547E-2</v>
      </c>
      <c r="U274" s="34">
        <v>1.6809041979317387</v>
      </c>
      <c r="V274" s="34">
        <v>1.6700089349533394</v>
      </c>
      <c r="W274" s="34">
        <v>321.28799999999995</v>
      </c>
      <c r="X274" s="34">
        <v>2.485589895139336</v>
      </c>
      <c r="Y274" s="34">
        <v>323.77358989513925</v>
      </c>
      <c r="Z274" s="34">
        <v>321.67495844921359</v>
      </c>
      <c r="AB274" s="34">
        <v>84.981000000000037</v>
      </c>
      <c r="AC274" s="34">
        <v>0.65744103383517616</v>
      </c>
      <c r="AD274" s="34">
        <v>85.638441033835207</v>
      </c>
      <c r="AE274" s="34">
        <v>85.083350900041822</v>
      </c>
      <c r="AF274" s="34">
        <v>1.2739999999999998</v>
      </c>
      <c r="AG274" s="34">
        <v>9.8560840317955048E-3</v>
      </c>
      <c r="AH274" s="34">
        <v>1.2838560840317954</v>
      </c>
      <c r="AI274" s="34">
        <v>1.2755344023564472</v>
      </c>
      <c r="AJ274" s="34">
        <v>4.2989999999999995</v>
      </c>
      <c r="AK274" s="34">
        <v>3.3258481360038367E-2</v>
      </c>
      <c r="AL274" s="34">
        <v>4.3322584813600375</v>
      </c>
      <c r="AM274" s="34">
        <v>4.3041777046549186</v>
      </c>
      <c r="AN274" s="34">
        <v>9.77</v>
      </c>
      <c r="AO274" s="34">
        <v>7.5583941122952983E-2</v>
      </c>
      <c r="AP274" s="34">
        <v>9.8455839411229533</v>
      </c>
      <c r="AQ274" s="34">
        <v>9.7817669631259729</v>
      </c>
      <c r="AR274" s="34">
        <v>100.32400000000003</v>
      </c>
      <c r="AS274" s="34">
        <v>0.77613954034996302</v>
      </c>
      <c r="AT274" s="34">
        <v>101.10013954035</v>
      </c>
      <c r="AU274" s="34">
        <v>100.44482997017916</v>
      </c>
    </row>
    <row r="275" spans="1:47" x14ac:dyDescent="0.3">
      <c r="A275" s="18">
        <v>45423</v>
      </c>
      <c r="B275" s="2">
        <v>23</v>
      </c>
      <c r="C275" s="2" t="s">
        <v>23</v>
      </c>
      <c r="D275" s="9">
        <v>48.973239999999997</v>
      </c>
      <c r="E275">
        <v>6.4236639999999999E-3</v>
      </c>
      <c r="G275" s="34">
        <v>267.37699999999995</v>
      </c>
      <c r="H275" s="34">
        <v>1.8843995474170254</v>
      </c>
      <c r="I275" s="34">
        <v>269.261399547417</v>
      </c>
      <c r="J275" s="34">
        <v>267.53175478855462</v>
      </c>
      <c r="K275" s="34">
        <v>5.6819999999999995</v>
      </c>
      <c r="L275" s="34">
        <v>4.0045173026937775E-2</v>
      </c>
      <c r="M275" s="34">
        <v>5.7220451730269373</v>
      </c>
      <c r="N275" s="34">
        <v>5.6852886774425899</v>
      </c>
      <c r="O275" s="34">
        <v>30.701999999999998</v>
      </c>
      <c r="P275" s="34">
        <v>0.21637925066403441</v>
      </c>
      <c r="Q275" s="34">
        <v>30.918379250664032</v>
      </c>
      <c r="R275" s="34">
        <v>30.719769970933193</v>
      </c>
      <c r="S275" s="34">
        <v>1.6679999999999999</v>
      </c>
      <c r="T275" s="34">
        <v>1.1755605175806441E-2</v>
      </c>
      <c r="U275" s="34">
        <v>1.6797556051758065</v>
      </c>
      <c r="V275" s="34">
        <v>1.6689654195660404</v>
      </c>
      <c r="W275" s="34">
        <v>305.42899999999997</v>
      </c>
      <c r="X275" s="34">
        <v>2.152579576283804</v>
      </c>
      <c r="Y275" s="34">
        <v>307.58157957628373</v>
      </c>
      <c r="Z275" s="34">
        <v>305.6057788564965</v>
      </c>
      <c r="AB275" s="34">
        <v>80.692999999999998</v>
      </c>
      <c r="AC275" s="34">
        <v>0.56870206741687601</v>
      </c>
      <c r="AD275" s="34">
        <v>81.261702067416877</v>
      </c>
      <c r="AE275" s="34">
        <v>80.739704197267685</v>
      </c>
      <c r="AF275" s="34">
        <v>1.2069999999999999</v>
      </c>
      <c r="AG275" s="34">
        <v>8.506603985130921E-3</v>
      </c>
      <c r="AH275" s="34">
        <v>1.2155066039851308</v>
      </c>
      <c r="AI275" s="34">
        <v>1.2076985979713493</v>
      </c>
      <c r="AJ275" s="34">
        <v>4.1059999999999981</v>
      </c>
      <c r="AK275" s="34">
        <v>2.8937958544281314E-2</v>
      </c>
      <c r="AL275" s="34">
        <v>4.1349379585442794</v>
      </c>
      <c r="AM275" s="34">
        <v>4.1083765064377449</v>
      </c>
      <c r="AN275" s="34">
        <v>9.77</v>
      </c>
      <c r="AO275" s="34">
        <v>6.8856272522559325E-2</v>
      </c>
      <c r="AP275" s="34">
        <v>9.838856272522559</v>
      </c>
      <c r="AQ275" s="34">
        <v>9.7756547656835817</v>
      </c>
      <c r="AR275" s="34">
        <v>95.775999999999982</v>
      </c>
      <c r="AS275" s="34">
        <v>0.67500290246884753</v>
      </c>
      <c r="AT275" s="34">
        <v>96.451002902468858</v>
      </c>
      <c r="AU275" s="34">
        <v>95.831434067360362</v>
      </c>
    </row>
    <row r="276" spans="1:47" x14ac:dyDescent="0.3">
      <c r="A276" s="18">
        <v>45423</v>
      </c>
      <c r="B276" s="2">
        <v>24</v>
      </c>
      <c r="C276" s="2" t="s">
        <v>23</v>
      </c>
      <c r="D276" s="9">
        <v>25.497890999999999</v>
      </c>
      <c r="E276">
        <v>6.489519E-3</v>
      </c>
      <c r="G276" s="34">
        <v>246.47199999999998</v>
      </c>
      <c r="H276" s="34">
        <v>2.4179710773241974</v>
      </c>
      <c r="I276" s="34">
        <v>248.88997107732419</v>
      </c>
      <c r="J276" s="34">
        <v>247.27479488110842</v>
      </c>
      <c r="K276" s="34">
        <v>5.237000000000001</v>
      </c>
      <c r="L276" s="34">
        <v>5.1376685919483044E-2</v>
      </c>
      <c r="M276" s="34">
        <v>5.2883766859194843</v>
      </c>
      <c r="N276" s="34">
        <v>5.2540576649370525</v>
      </c>
      <c r="O276" s="34">
        <v>28.675999999999998</v>
      </c>
      <c r="P276" s="34">
        <v>0.28132095578138161</v>
      </c>
      <c r="Q276" s="34">
        <v>28.95732095578138</v>
      </c>
      <c r="R276" s="34">
        <v>28.769401871249737</v>
      </c>
      <c r="S276" s="34">
        <v>1.669</v>
      </c>
      <c r="T276" s="34">
        <v>1.637343685308711E-2</v>
      </c>
      <c r="U276" s="34">
        <v>1.685373436853087</v>
      </c>
      <c r="V276" s="34">
        <v>1.6744361739125335</v>
      </c>
      <c r="W276" s="34">
        <v>282.05399999999997</v>
      </c>
      <c r="X276" s="34">
        <v>2.7670421558781491</v>
      </c>
      <c r="Y276" s="34">
        <v>284.8210421558781</v>
      </c>
      <c r="Z276" s="34">
        <v>282.97269059120771</v>
      </c>
      <c r="AB276" s="34">
        <v>73.788999999999987</v>
      </c>
      <c r="AC276" s="34">
        <v>0.72389426719739036</v>
      </c>
      <c r="AD276" s="34">
        <v>74.512894267197382</v>
      </c>
      <c r="AE276" s="34">
        <v>74.029341424105411</v>
      </c>
      <c r="AF276" s="34">
        <v>1.1389999999999996</v>
      </c>
      <c r="AG276" s="34">
        <v>1.1173963196924031E-2</v>
      </c>
      <c r="AH276" s="34">
        <v>1.1501739631969237</v>
      </c>
      <c r="AI276" s="34">
        <v>1.1427098874094519</v>
      </c>
      <c r="AJ276" s="34">
        <v>3.8589999999999973</v>
      </c>
      <c r="AK276" s="34">
        <v>3.7858054413459026E-2</v>
      </c>
      <c r="AL276" s="34">
        <v>3.8968580544134563</v>
      </c>
      <c r="AM276" s="34">
        <v>3.8715693200290371</v>
      </c>
      <c r="AN276" s="34">
        <v>9.77</v>
      </c>
      <c r="AO276" s="34">
        <v>9.5846901171157003E-2</v>
      </c>
      <c r="AP276" s="34">
        <v>9.8658469011711567</v>
      </c>
      <c r="AQ276" s="34">
        <v>9.8018223002549156</v>
      </c>
      <c r="AR276" s="34">
        <v>88.556999999999974</v>
      </c>
      <c r="AS276" s="34">
        <v>0.86877318597893038</v>
      </c>
      <c r="AT276" s="34">
        <v>89.425773185978912</v>
      </c>
      <c r="AU276" s="34">
        <v>88.845442931798814</v>
      </c>
    </row>
    <row r="277" spans="1:47" x14ac:dyDescent="0.3">
      <c r="A277" s="18">
        <v>45424</v>
      </c>
      <c r="B277" s="2">
        <v>1</v>
      </c>
      <c r="C277" s="2" t="s">
        <v>23</v>
      </c>
      <c r="D277" s="9">
        <v>20.218052</v>
      </c>
      <c r="E277">
        <v>6.6506830000000001E-3</v>
      </c>
      <c r="G277" s="34">
        <v>224.45299999999997</v>
      </c>
      <c r="H277" s="34">
        <v>3.2062220664005285</v>
      </c>
      <c r="I277" s="34">
        <v>227.6592220664005</v>
      </c>
      <c r="J277" s="34">
        <v>226.14513274841025</v>
      </c>
      <c r="K277" s="34">
        <v>4.7849999999999993</v>
      </c>
      <c r="L277" s="34">
        <v>6.8351826831125118E-2</v>
      </c>
      <c r="M277" s="34">
        <v>4.8533518268311244</v>
      </c>
      <c r="N277" s="34">
        <v>4.8210737223433995</v>
      </c>
      <c r="O277" s="34">
        <v>26.056000000000004</v>
      </c>
      <c r="P277" s="34">
        <v>0.37219962380601818</v>
      </c>
      <c r="Q277" s="34">
        <v>26.428199623806023</v>
      </c>
      <c r="R277" s="34">
        <v>26.25243404584737</v>
      </c>
      <c r="S277" s="34">
        <v>1.6690000000000003</v>
      </c>
      <c r="T277" s="34">
        <v>2.3841002921869987E-2</v>
      </c>
      <c r="U277" s="34">
        <v>1.6928410029218703</v>
      </c>
      <c r="V277" s="34">
        <v>1.6815824540420348</v>
      </c>
      <c r="W277" s="34">
        <v>256.96299999999997</v>
      </c>
      <c r="X277" s="34">
        <v>3.6706145199595417</v>
      </c>
      <c r="Y277" s="34">
        <v>260.63361451995951</v>
      </c>
      <c r="Z277" s="34">
        <v>258.90022297064309</v>
      </c>
      <c r="AB277" s="34">
        <v>66.78100000000002</v>
      </c>
      <c r="AC277" s="34">
        <v>0.95394009354427778</v>
      </c>
      <c r="AD277" s="34">
        <v>67.734940093544296</v>
      </c>
      <c r="AE277" s="34">
        <v>67.284456478958134</v>
      </c>
      <c r="AF277" s="34">
        <v>1.0040000000000004</v>
      </c>
      <c r="AG277" s="34">
        <v>1.4341741721724069E-2</v>
      </c>
      <c r="AH277" s="34">
        <v>1.0183417417217244</v>
      </c>
      <c r="AI277" s="34">
        <v>1.0115690736118652</v>
      </c>
      <c r="AJ277" s="34">
        <v>3.5139999999999953</v>
      </c>
      <c r="AK277" s="34">
        <v>5.0196096026034157E-2</v>
      </c>
      <c r="AL277" s="34">
        <v>3.5641960960260297</v>
      </c>
      <c r="AM277" s="34">
        <v>3.5404917576415227</v>
      </c>
      <c r="AN277" s="34">
        <v>9.77</v>
      </c>
      <c r="AO277" s="34">
        <v>0.13956057432394831</v>
      </c>
      <c r="AP277" s="34">
        <v>9.9095605743239474</v>
      </c>
      <c r="AQ277" s="34">
        <v>9.8436552282748213</v>
      </c>
      <c r="AR277" s="34">
        <v>81.069000000000017</v>
      </c>
      <c r="AS277" s="34">
        <v>1.1580385056159843</v>
      </c>
      <c r="AT277" s="34">
        <v>82.227038505615994</v>
      </c>
      <c r="AU277" s="34">
        <v>81.680172538486346</v>
      </c>
    </row>
    <row r="278" spans="1:47" x14ac:dyDescent="0.3">
      <c r="A278" s="18">
        <v>45424</v>
      </c>
      <c r="B278" s="2">
        <v>2</v>
      </c>
      <c r="C278" s="2" t="s">
        <v>23</v>
      </c>
      <c r="D278" s="9">
        <v>26.489011000000001</v>
      </c>
      <c r="E278">
        <v>6.2911349999999998E-3</v>
      </c>
      <c r="G278" s="34">
        <v>208.947</v>
      </c>
      <c r="H278" s="34">
        <v>2.7603691725669912</v>
      </c>
      <c r="I278" s="34">
        <v>211.70736917256698</v>
      </c>
      <c r="J278" s="34">
        <v>210.37548953260753</v>
      </c>
      <c r="K278" s="34">
        <v>4.4660000000000002</v>
      </c>
      <c r="L278" s="34">
        <v>5.8999692384596014E-2</v>
      </c>
      <c r="M278" s="34">
        <v>4.5249996923845961</v>
      </c>
      <c r="N278" s="34">
        <v>4.4965323084448459</v>
      </c>
      <c r="O278" s="34">
        <v>24.343</v>
      </c>
      <c r="P278" s="34">
        <v>0.32159191932785952</v>
      </c>
      <c r="Q278" s="34">
        <v>24.664591919327858</v>
      </c>
      <c r="R278" s="34">
        <v>24.509423641843458</v>
      </c>
      <c r="S278" s="34">
        <v>1.6689999999999998</v>
      </c>
      <c r="T278" s="34">
        <v>2.2048922210006879E-2</v>
      </c>
      <c r="U278" s="34">
        <v>1.6910489222100067</v>
      </c>
      <c r="V278" s="34">
        <v>1.6804103051487791</v>
      </c>
      <c r="W278" s="34">
        <v>239.42500000000001</v>
      </c>
      <c r="X278" s="34">
        <v>3.1630097064894533</v>
      </c>
      <c r="Y278" s="34">
        <v>242.58800970648943</v>
      </c>
      <c r="Z278" s="34">
        <v>241.0618557880446</v>
      </c>
      <c r="AB278" s="34">
        <v>62.168000000000006</v>
      </c>
      <c r="AC278" s="34">
        <v>0.82129262789197599</v>
      </c>
      <c r="AD278" s="34">
        <v>62.989292627891984</v>
      </c>
      <c r="AE278" s="34">
        <v>62.59301848441541</v>
      </c>
      <c r="AF278" s="34">
        <v>0.94600000000000029</v>
      </c>
      <c r="AG278" s="34">
        <v>1.249747178589965E-2</v>
      </c>
      <c r="AH278" s="34">
        <v>0.95849747178589995</v>
      </c>
      <c r="AI278" s="34">
        <v>0.95246743479373619</v>
      </c>
      <c r="AJ278" s="34">
        <v>3.2959999999999967</v>
      </c>
      <c r="AK278" s="34">
        <v>4.3542988378779277E-2</v>
      </c>
      <c r="AL278" s="34">
        <v>3.3395429883787759</v>
      </c>
      <c r="AM278" s="34">
        <v>3.3185334726005817</v>
      </c>
      <c r="AN278" s="34">
        <v>9.77</v>
      </c>
      <c r="AO278" s="34">
        <v>0.12907008387763164</v>
      </c>
      <c r="AP278" s="34">
        <v>9.899070083877632</v>
      </c>
      <c r="AQ278" s="34">
        <v>9.836793697605497</v>
      </c>
      <c r="AR278" s="34">
        <v>76.179999999999993</v>
      </c>
      <c r="AS278" s="34">
        <v>1.0064031719342865</v>
      </c>
      <c r="AT278" s="34">
        <v>77.186403171934288</v>
      </c>
      <c r="AU278" s="34">
        <v>76.700813089415234</v>
      </c>
    </row>
    <row r="279" spans="1:47" x14ac:dyDescent="0.3">
      <c r="A279" s="18">
        <v>45424</v>
      </c>
      <c r="B279" s="2">
        <v>3</v>
      </c>
      <c r="C279" s="2" t="s">
        <v>23</v>
      </c>
      <c r="D279" s="9">
        <v>20.519607000000001</v>
      </c>
      <c r="E279">
        <v>6.0445719999999998E-3</v>
      </c>
      <c r="G279" s="34">
        <v>198.28400000000002</v>
      </c>
      <c r="H279" s="34">
        <v>2.6423961790773625</v>
      </c>
      <c r="I279" s="34">
        <v>200.92639617907739</v>
      </c>
      <c r="J279" s="34">
        <v>199.71188211067243</v>
      </c>
      <c r="K279" s="34">
        <v>4.246999999999999</v>
      </c>
      <c r="L279" s="34">
        <v>5.6596884128530561E-2</v>
      </c>
      <c r="M279" s="34">
        <v>4.3035968841285293</v>
      </c>
      <c r="N279" s="34">
        <v>4.2775834829034389</v>
      </c>
      <c r="O279" s="34">
        <v>23.428999999999998</v>
      </c>
      <c r="P279" s="34">
        <v>0.31222236831818756</v>
      </c>
      <c r="Q279" s="34">
        <v>23.741222368318187</v>
      </c>
      <c r="R279" s="34">
        <v>23.597716840344876</v>
      </c>
      <c r="S279" s="34">
        <v>1.6680000000000001</v>
      </c>
      <c r="T279" s="34">
        <v>2.2228302973013658E-2</v>
      </c>
      <c r="U279" s="34">
        <v>1.6902283029730139</v>
      </c>
      <c r="V279" s="34">
        <v>1.6800115962992557</v>
      </c>
      <c r="W279" s="34">
        <v>227.62800000000001</v>
      </c>
      <c r="X279" s="34">
        <v>3.0334437344970944</v>
      </c>
      <c r="Y279" s="34">
        <v>230.66144373449711</v>
      </c>
      <c r="Z279" s="34">
        <v>229.26719403022003</v>
      </c>
      <c r="AB279" s="34">
        <v>59.308000000000014</v>
      </c>
      <c r="AC279" s="34">
        <v>0.79035742969034417</v>
      </c>
      <c r="AD279" s="34">
        <v>60.09835742969036</v>
      </c>
      <c r="AE279" s="34">
        <v>59.735088581124863</v>
      </c>
      <c r="AF279" s="34">
        <v>0.92500000000000016</v>
      </c>
      <c r="AG279" s="34">
        <v>1.2326846672684433E-2</v>
      </c>
      <c r="AH279" s="34">
        <v>0.93732684667268462</v>
      </c>
      <c r="AI279" s="34">
        <v>0.9316611070604387</v>
      </c>
      <c r="AJ279" s="34">
        <v>3.1739999999999973</v>
      </c>
      <c r="AK279" s="34">
        <v>4.2297741988216599E-2</v>
      </c>
      <c r="AL279" s="34">
        <v>3.2162977419882139</v>
      </c>
      <c r="AM279" s="34">
        <v>3.1968565987133291</v>
      </c>
      <c r="AN279" s="34">
        <v>9.77</v>
      </c>
      <c r="AO279" s="34">
        <v>0.13019815350500205</v>
      </c>
      <c r="AP279" s="34">
        <v>9.9001981535050021</v>
      </c>
      <c r="AQ279" s="34">
        <v>9.8403556929518743</v>
      </c>
      <c r="AR279" s="34">
        <v>73.177000000000007</v>
      </c>
      <c r="AS279" s="34">
        <v>0.97518017185624728</v>
      </c>
      <c r="AT279" s="34">
        <v>74.152180171856259</v>
      </c>
      <c r="AU279" s="34">
        <v>73.703961979850504</v>
      </c>
    </row>
    <row r="280" spans="1:47" x14ac:dyDescent="0.3">
      <c r="A280" s="18">
        <v>45424</v>
      </c>
      <c r="B280" s="2">
        <v>4</v>
      </c>
      <c r="C280" s="2" t="s">
        <v>23</v>
      </c>
      <c r="D280" s="9">
        <v>34.811736000000003</v>
      </c>
      <c r="E280">
        <v>6.0917039999999999E-3</v>
      </c>
      <c r="G280" s="34">
        <v>192.34900000000005</v>
      </c>
      <c r="H280" s="34">
        <v>2.6753862239239972</v>
      </c>
      <c r="I280" s="34">
        <v>195.02438622392404</v>
      </c>
      <c r="J280" s="34">
        <v>193.83635539026622</v>
      </c>
      <c r="K280" s="34">
        <v>4.1139999999999999</v>
      </c>
      <c r="L280" s="34">
        <v>5.7221711187598182E-2</v>
      </c>
      <c r="M280" s="34">
        <v>4.1712217111875978</v>
      </c>
      <c r="N280" s="34">
        <v>4.1458118632046697</v>
      </c>
      <c r="O280" s="34">
        <v>22.856999999999999</v>
      </c>
      <c r="P280" s="34">
        <v>0.3179184862943441</v>
      </c>
      <c r="Q280" s="34">
        <v>23.174918486294345</v>
      </c>
      <c r="R280" s="34">
        <v>23.033743742651712</v>
      </c>
      <c r="S280" s="34">
        <v>1.6680000000000001</v>
      </c>
      <c r="T280" s="34">
        <v>2.3200246538870629E-2</v>
      </c>
      <c r="U280" s="34">
        <v>1.6912002465388707</v>
      </c>
      <c r="V280" s="34">
        <v>1.6808979552322287</v>
      </c>
      <c r="W280" s="34">
        <v>220.98800000000006</v>
      </c>
      <c r="X280" s="34">
        <v>3.0737266679448103</v>
      </c>
      <c r="Y280" s="34">
        <v>224.06172666794487</v>
      </c>
      <c r="Z280" s="34">
        <v>222.69680895135485</v>
      </c>
      <c r="AB280" s="34">
        <v>57.564999999999991</v>
      </c>
      <c r="AC280" s="34">
        <v>0.80067277698446482</v>
      </c>
      <c r="AD280" s="34">
        <v>58.365672776984454</v>
      </c>
      <c r="AE280" s="34">
        <v>58.010126374666207</v>
      </c>
      <c r="AF280" s="34">
        <v>0.93100000000000038</v>
      </c>
      <c r="AG280" s="34">
        <v>1.2949298277990746E-2</v>
      </c>
      <c r="AH280" s="34">
        <v>0.94394929827799112</v>
      </c>
      <c r="AI280" s="34">
        <v>0.93819903856187381</v>
      </c>
      <c r="AJ280" s="34">
        <v>3.0779999999999972</v>
      </c>
      <c r="AK280" s="34">
        <v>4.2811965735397924E-2</v>
      </c>
      <c r="AL280" s="34">
        <v>3.120811965735395</v>
      </c>
      <c r="AM280" s="34">
        <v>3.1018009030004765</v>
      </c>
      <c r="AN280" s="34">
        <v>9.77</v>
      </c>
      <c r="AO280" s="34">
        <v>0.13589113230501559</v>
      </c>
      <c r="AP280" s="34">
        <v>9.9058911323050154</v>
      </c>
      <c r="AQ280" s="34">
        <v>9.8455473756707885</v>
      </c>
      <c r="AR280" s="34">
        <v>71.34399999999998</v>
      </c>
      <c r="AS280" s="34">
        <v>0.99232517330286907</v>
      </c>
      <c r="AT280" s="34">
        <v>72.336325173302853</v>
      </c>
      <c r="AU280" s="34">
        <v>71.895673691899347</v>
      </c>
    </row>
    <row r="281" spans="1:47" x14ac:dyDescent="0.3">
      <c r="A281" s="18">
        <v>45424</v>
      </c>
      <c r="B281" s="2">
        <v>5</v>
      </c>
      <c r="C281" s="2" t="s">
        <v>23</v>
      </c>
      <c r="D281" s="9">
        <v>32.938504999999999</v>
      </c>
      <c r="E281">
        <v>6.1148260000000003E-3</v>
      </c>
      <c r="G281" s="34">
        <v>189.62999999999997</v>
      </c>
      <c r="H281" s="34">
        <v>2.5305246772389127</v>
      </c>
      <c r="I281" s="34">
        <v>192.16052467723887</v>
      </c>
      <c r="J281" s="34">
        <v>190.98549650476883</v>
      </c>
      <c r="K281" s="34">
        <v>4.0779999999999994</v>
      </c>
      <c r="L281" s="34">
        <v>5.4419024594105823E-2</v>
      </c>
      <c r="M281" s="34">
        <v>4.132419024594105</v>
      </c>
      <c r="N281" s="34">
        <v>4.1071500012996225</v>
      </c>
      <c r="O281" s="34">
        <v>23.03</v>
      </c>
      <c r="P281" s="34">
        <v>0.30732470240369231</v>
      </c>
      <c r="Q281" s="34">
        <v>23.337324702403695</v>
      </c>
      <c r="R281" s="34">
        <v>23.194621022542993</v>
      </c>
      <c r="S281" s="34">
        <v>1.6680000000000001</v>
      </c>
      <c r="T281" s="34">
        <v>2.2258688823680366E-2</v>
      </c>
      <c r="U281" s="34">
        <v>1.6902586888236806</v>
      </c>
      <c r="V281" s="34">
        <v>1.6799230510465355</v>
      </c>
      <c r="W281" s="34">
        <v>218.40599999999998</v>
      </c>
      <c r="X281" s="34">
        <v>2.914527093060391</v>
      </c>
      <c r="Y281" s="34">
        <v>221.32052709306035</v>
      </c>
      <c r="Z281" s="34">
        <v>219.96719057965799</v>
      </c>
      <c r="AB281" s="34">
        <v>57.122000000000014</v>
      </c>
      <c r="AC281" s="34">
        <v>0.7622666804474042</v>
      </c>
      <c r="AD281" s="34">
        <v>57.884266680447418</v>
      </c>
      <c r="AE281" s="34">
        <v>57.530314461558881</v>
      </c>
      <c r="AF281" s="34">
        <v>0.92500000000000038</v>
      </c>
      <c r="AG281" s="34">
        <v>1.234369733927119E-2</v>
      </c>
      <c r="AH281" s="34">
        <v>0.93734369733927159</v>
      </c>
      <c r="AI281" s="34">
        <v>0.93161200372784525</v>
      </c>
      <c r="AJ281" s="34">
        <v>3.1299999999999968</v>
      </c>
      <c r="AK281" s="34">
        <v>4.1768402888560832E-2</v>
      </c>
      <c r="AL281" s="34">
        <v>3.1717684028885578</v>
      </c>
      <c r="AM281" s="34">
        <v>3.1523735909925961</v>
      </c>
      <c r="AN281" s="34">
        <v>9.77</v>
      </c>
      <c r="AO281" s="34">
        <v>0.13037613297803186</v>
      </c>
      <c r="AP281" s="34">
        <v>9.9003761329780318</v>
      </c>
      <c r="AQ281" s="34">
        <v>9.8398370555903174</v>
      </c>
      <c r="AR281" s="34">
        <v>70.947000000000003</v>
      </c>
      <c r="AS281" s="34">
        <v>0.94675491365326814</v>
      </c>
      <c r="AT281" s="34">
        <v>71.893754913653282</v>
      </c>
      <c r="AU281" s="34">
        <v>71.454137111869642</v>
      </c>
    </row>
    <row r="282" spans="1:47" x14ac:dyDescent="0.3">
      <c r="A282" s="18">
        <v>45424</v>
      </c>
      <c r="B282" s="2">
        <v>6</v>
      </c>
      <c r="C282" s="2" t="s">
        <v>23</v>
      </c>
      <c r="D282" s="9">
        <v>54.524863000000003</v>
      </c>
      <c r="E282">
        <v>6.1583669999999997E-3</v>
      </c>
      <c r="G282" s="34">
        <v>191.791</v>
      </c>
      <c r="H282" s="34">
        <v>2.2911905285038374</v>
      </c>
      <c r="I282" s="34">
        <v>194.08219052850384</v>
      </c>
      <c r="J282" s="34">
        <v>192.88696117106539</v>
      </c>
      <c r="K282" s="34">
        <v>4.2619999999999996</v>
      </c>
      <c r="L282" s="34">
        <v>5.0915079604795598E-2</v>
      </c>
      <c r="M282" s="34">
        <v>4.312915079604795</v>
      </c>
      <c r="N282" s="34">
        <v>4.2863545657047544</v>
      </c>
      <c r="O282" s="34">
        <v>23.858999999999998</v>
      </c>
      <c r="P282" s="34">
        <v>0.28502648622496912</v>
      </c>
      <c r="Q282" s="34">
        <v>24.144026486224966</v>
      </c>
      <c r="R282" s="34">
        <v>23.99533871026507</v>
      </c>
      <c r="S282" s="34">
        <v>1.6680000000000001</v>
      </c>
      <c r="T282" s="34">
        <v>1.9926408442233479E-2</v>
      </c>
      <c r="U282" s="34">
        <v>1.6879264084422336</v>
      </c>
      <c r="V282" s="34">
        <v>1.6775315381500544</v>
      </c>
      <c r="W282" s="34">
        <v>221.58</v>
      </c>
      <c r="X282" s="34">
        <v>2.6470585027758355</v>
      </c>
      <c r="Y282" s="34">
        <v>224.22705850277583</v>
      </c>
      <c r="Z282" s="34">
        <v>222.84618598518526</v>
      </c>
      <c r="AB282" s="34">
        <v>58.061999999999998</v>
      </c>
      <c r="AC282" s="34">
        <v>0.69362537588306949</v>
      </c>
      <c r="AD282" s="34">
        <v>58.755625375883071</v>
      </c>
      <c r="AE282" s="34">
        <v>58.393786671503868</v>
      </c>
      <c r="AF282" s="34">
        <v>0.96400000000000041</v>
      </c>
      <c r="AG282" s="34">
        <v>1.1516221665655323E-2</v>
      </c>
      <c r="AH282" s="34">
        <v>0.97551622166565577</v>
      </c>
      <c r="AI282" s="34">
        <v>0.96950863475818527</v>
      </c>
      <c r="AJ282" s="34">
        <v>3.2399999999999975</v>
      </c>
      <c r="AK282" s="34">
        <v>3.8705973233115358E-2</v>
      </c>
      <c r="AL282" s="34">
        <v>3.2787059732331127</v>
      </c>
      <c r="AM282" s="34">
        <v>3.2585144985648511</v>
      </c>
      <c r="AN282" s="34">
        <v>9.77</v>
      </c>
      <c r="AO282" s="34">
        <v>0.11671523410109176</v>
      </c>
      <c r="AP282" s="34">
        <v>9.8867152341010911</v>
      </c>
      <c r="AQ282" s="34">
        <v>9.8258292132650045</v>
      </c>
      <c r="AR282" s="34">
        <v>72.035999999999987</v>
      </c>
      <c r="AS282" s="34">
        <v>0.86056280488293191</v>
      </c>
      <c r="AT282" s="34">
        <v>72.896562804882933</v>
      </c>
      <c r="AU282" s="34">
        <v>72.447639018091905</v>
      </c>
    </row>
    <row r="283" spans="1:47" x14ac:dyDescent="0.3">
      <c r="A283" s="18">
        <v>45424</v>
      </c>
      <c r="B283" s="2">
        <v>7</v>
      </c>
      <c r="C283" s="2" t="s">
        <v>23</v>
      </c>
      <c r="D283" s="9">
        <v>23.917394999999999</v>
      </c>
      <c r="E283">
        <v>6.2286219999999996E-3</v>
      </c>
      <c r="G283" s="34">
        <v>200.31700000000001</v>
      </c>
      <c r="H283" s="34">
        <v>0.90850859891032298</v>
      </c>
      <c r="I283" s="34">
        <v>201.22550859891032</v>
      </c>
      <c r="J283" s="34">
        <v>199.97215096908997</v>
      </c>
      <c r="K283" s="34">
        <v>4.5269999999999992</v>
      </c>
      <c r="L283" s="34">
        <v>2.0531549630171331E-2</v>
      </c>
      <c r="M283" s="34">
        <v>4.5475315496301709</v>
      </c>
      <c r="N283" s="34">
        <v>4.5192066945744509</v>
      </c>
      <c r="O283" s="34">
        <v>25.632999999999996</v>
      </c>
      <c r="P283" s="34">
        <v>0.11625474081514951</v>
      </c>
      <c r="Q283" s="34">
        <v>25.749254740815147</v>
      </c>
      <c r="R283" s="34">
        <v>25.588872366252904</v>
      </c>
      <c r="S283" s="34">
        <v>1.6679999999999997</v>
      </c>
      <c r="T283" s="34">
        <v>7.564971235503818E-3</v>
      </c>
      <c r="U283" s="34">
        <v>1.6755649712355036</v>
      </c>
      <c r="V283" s="34">
        <v>1.6651285103932369</v>
      </c>
      <c r="W283" s="34">
        <v>232.14499999999998</v>
      </c>
      <c r="X283" s="34">
        <v>1.0528598605911477</v>
      </c>
      <c r="Y283" s="34">
        <v>233.19785986059114</v>
      </c>
      <c r="Z283" s="34">
        <v>231.74535854031055</v>
      </c>
      <c r="AB283" s="34">
        <v>61.341999999999999</v>
      </c>
      <c r="AC283" s="34">
        <v>0.27820771314644799</v>
      </c>
      <c r="AD283" s="34">
        <v>61.620207713146449</v>
      </c>
      <c r="AE283" s="34">
        <v>61.236398731739776</v>
      </c>
      <c r="AF283" s="34">
        <v>1.0410000000000001</v>
      </c>
      <c r="AG283" s="34">
        <v>4.7213039905032832E-3</v>
      </c>
      <c r="AH283" s="34">
        <v>1.0457213039905033</v>
      </c>
      <c r="AI283" s="34">
        <v>1.0392079012705995</v>
      </c>
      <c r="AJ283" s="34">
        <v>3.5929999999999982</v>
      </c>
      <c r="AK283" s="34">
        <v>1.629552856664581E-2</v>
      </c>
      <c r="AL283" s="34">
        <v>3.6092955285666442</v>
      </c>
      <c r="AM283" s="34">
        <v>3.5868145910329123</v>
      </c>
      <c r="AN283" s="34">
        <v>9.77</v>
      </c>
      <c r="AO283" s="34">
        <v>4.4310413052081721E-2</v>
      </c>
      <c r="AP283" s="34">
        <v>9.8143104130520804</v>
      </c>
      <c r="AQ283" s="34">
        <v>9.7531807832985162</v>
      </c>
      <c r="AR283" s="34">
        <v>75.745999999999995</v>
      </c>
      <c r="AS283" s="34">
        <v>0.3435349587556788</v>
      </c>
      <c r="AT283" s="34">
        <v>76.089534958755678</v>
      </c>
      <c r="AU283" s="34">
        <v>75.615602007341806</v>
      </c>
    </row>
    <row r="284" spans="1:47" x14ac:dyDescent="0.3">
      <c r="A284" s="18">
        <v>45424</v>
      </c>
      <c r="B284" s="2">
        <v>8</v>
      </c>
      <c r="C284" s="2" t="s">
        <v>23</v>
      </c>
      <c r="D284" s="9">
        <v>14.271528999999999</v>
      </c>
      <c r="E284">
        <v>5.8987800000000002E-3</v>
      </c>
      <c r="G284" s="34">
        <v>216.934</v>
      </c>
      <c r="H284" s="34">
        <v>2.2243603432131542</v>
      </c>
      <c r="I284" s="34">
        <v>219.15836034321316</v>
      </c>
      <c r="J284" s="34">
        <v>217.86559339038783</v>
      </c>
      <c r="K284" s="34">
        <v>4.9099999999999993</v>
      </c>
      <c r="L284" s="34">
        <v>5.0345309104043563E-2</v>
      </c>
      <c r="M284" s="34">
        <v>4.960345309104043</v>
      </c>
      <c r="N284" s="34">
        <v>4.9310853234016063</v>
      </c>
      <c r="O284" s="34">
        <v>28.492000000000004</v>
      </c>
      <c r="P284" s="34">
        <v>0.29214634358297548</v>
      </c>
      <c r="Q284" s="34">
        <v>28.784146343582979</v>
      </c>
      <c r="R284" s="34">
        <v>28.614354996814377</v>
      </c>
      <c r="S284" s="34">
        <v>0.246</v>
      </c>
      <c r="T284" s="34">
        <v>2.5223922687565617E-3</v>
      </c>
      <c r="U284" s="34">
        <v>0.24852239226875655</v>
      </c>
      <c r="V284" s="34">
        <v>0.24705641335168946</v>
      </c>
      <c r="W284" s="34">
        <v>250.58200000000002</v>
      </c>
      <c r="X284" s="34">
        <v>2.5693743881689302</v>
      </c>
      <c r="Y284" s="34">
        <v>253.15137438816896</v>
      </c>
      <c r="Z284" s="34">
        <v>251.6580901239555</v>
      </c>
      <c r="AB284" s="34">
        <v>67.11099999999999</v>
      </c>
      <c r="AC284" s="34">
        <v>0.68813116889642911</v>
      </c>
      <c r="AD284" s="34">
        <v>67.799131168896423</v>
      </c>
      <c r="AE284" s="34">
        <v>67.399199009939963</v>
      </c>
      <c r="AF284" s="34">
        <v>1.1529999999999994</v>
      </c>
      <c r="AG284" s="34">
        <v>1.182243205640778E-2</v>
      </c>
      <c r="AH284" s="34">
        <v>1.1648224320564071</v>
      </c>
      <c r="AI284" s="34">
        <v>1.1579514007906415</v>
      </c>
      <c r="AJ284" s="34">
        <v>3.9499999999999966</v>
      </c>
      <c r="AK284" s="34">
        <v>4.0501827079627677E-2</v>
      </c>
      <c r="AL284" s="34">
        <v>3.9905018270796244</v>
      </c>
      <c r="AM284" s="34">
        <v>3.9669627347120837</v>
      </c>
      <c r="AN284" s="34">
        <v>1.4490000000000001</v>
      </c>
      <c r="AO284" s="34">
        <v>1.4857505680602675E-2</v>
      </c>
      <c r="AP284" s="34">
        <v>1.4638575056806027</v>
      </c>
      <c r="AQ284" s="34">
        <v>1.4552225323032442</v>
      </c>
      <c r="AR284" s="34">
        <v>73.662999999999997</v>
      </c>
      <c r="AS284" s="34">
        <v>0.75531293371306718</v>
      </c>
      <c r="AT284" s="34">
        <v>74.418312933713068</v>
      </c>
      <c r="AU284" s="34">
        <v>73.979335677745922</v>
      </c>
    </row>
    <row r="285" spans="1:47" x14ac:dyDescent="0.3">
      <c r="A285" s="18">
        <v>45424</v>
      </c>
      <c r="B285" s="2">
        <v>9</v>
      </c>
      <c r="C285" s="2" t="s">
        <v>23</v>
      </c>
      <c r="D285" s="9">
        <v>13.942983999999999</v>
      </c>
      <c r="E285">
        <v>5.8820310000000002E-3</v>
      </c>
      <c r="G285" s="34">
        <v>236.70600000000002</v>
      </c>
      <c r="H285" s="34">
        <v>0.8924020526580303</v>
      </c>
      <c r="I285" s="34">
        <v>237.59840205265806</v>
      </c>
      <c r="J285" s="34">
        <v>236.20084088623386</v>
      </c>
      <c r="K285" s="34">
        <v>5.3660000000000005</v>
      </c>
      <c r="L285" s="34">
        <v>2.0230283197565719E-2</v>
      </c>
      <c r="M285" s="34">
        <v>5.3862302831975661</v>
      </c>
      <c r="N285" s="34">
        <v>5.3545483096986599</v>
      </c>
      <c r="O285" s="34">
        <v>31.146000000000001</v>
      </c>
      <c r="P285" s="34">
        <v>0.11742310854852438</v>
      </c>
      <c r="Q285" s="34">
        <v>31.263423108548526</v>
      </c>
      <c r="R285" s="34">
        <v>31.079530684657929</v>
      </c>
      <c r="S285" s="34">
        <v>0</v>
      </c>
      <c r="T285" s="34">
        <v>0</v>
      </c>
      <c r="U285" s="34">
        <v>0</v>
      </c>
      <c r="V285" s="34">
        <v>0</v>
      </c>
      <c r="W285" s="34">
        <v>273.21800000000002</v>
      </c>
      <c r="X285" s="34">
        <v>1.0300554444041203</v>
      </c>
      <c r="Y285" s="34">
        <v>274.24805544440414</v>
      </c>
      <c r="Z285" s="34">
        <v>272.63491988059047</v>
      </c>
      <c r="AB285" s="34">
        <v>73.043999999999969</v>
      </c>
      <c r="AC285" s="34">
        <v>0.27538218521859664</v>
      </c>
      <c r="AD285" s="34">
        <v>73.319382185218572</v>
      </c>
      <c r="AE285" s="34">
        <v>72.888115306304272</v>
      </c>
      <c r="AF285" s="34">
        <v>1.2399999999999998</v>
      </c>
      <c r="AG285" s="34">
        <v>4.6749070378273357E-3</v>
      </c>
      <c r="AH285" s="34">
        <v>1.2446749070378271</v>
      </c>
      <c r="AI285" s="34">
        <v>1.2373536906497085</v>
      </c>
      <c r="AJ285" s="34">
        <v>4.3449999999999989</v>
      </c>
      <c r="AK285" s="34">
        <v>1.6381025063999816E-2</v>
      </c>
      <c r="AL285" s="34">
        <v>4.3613810250639986</v>
      </c>
      <c r="AM285" s="34">
        <v>4.3357272466717607</v>
      </c>
      <c r="AN285" s="34">
        <v>0</v>
      </c>
      <c r="AO285" s="34">
        <v>0</v>
      </c>
      <c r="AP285" s="34">
        <v>0</v>
      </c>
      <c r="AQ285" s="34">
        <v>0</v>
      </c>
      <c r="AR285" s="34">
        <v>78.628999999999962</v>
      </c>
      <c r="AS285" s="34">
        <v>0.2964381173204238</v>
      </c>
      <c r="AT285" s="34">
        <v>78.925438117320397</v>
      </c>
      <c r="AU285" s="34">
        <v>78.46119624362575</v>
      </c>
    </row>
    <row r="286" spans="1:47" x14ac:dyDescent="0.3">
      <c r="A286" s="18">
        <v>45424</v>
      </c>
      <c r="B286" s="2">
        <v>10</v>
      </c>
      <c r="C286" s="2" t="s">
        <v>23</v>
      </c>
      <c r="D286" s="9">
        <v>41.361355000000003</v>
      </c>
      <c r="E286">
        <v>5.8002059999999996E-3</v>
      </c>
      <c r="G286" s="34">
        <v>250.03399999999999</v>
      </c>
      <c r="H286" s="34">
        <v>3.2769443986129865</v>
      </c>
      <c r="I286" s="34">
        <v>253.31094439861297</v>
      </c>
      <c r="J286" s="34">
        <v>251.84168873904648</v>
      </c>
      <c r="K286" s="34">
        <v>5.5630000000000006</v>
      </c>
      <c r="L286" s="34">
        <v>7.2908651181375517E-2</v>
      </c>
      <c r="M286" s="34">
        <v>5.6359086511813761</v>
      </c>
      <c r="N286" s="34">
        <v>5.6032192200073423</v>
      </c>
      <c r="O286" s="34">
        <v>33.160999999999994</v>
      </c>
      <c r="P286" s="34">
        <v>0.4346079061343866</v>
      </c>
      <c r="Q286" s="34">
        <v>33.595607906134383</v>
      </c>
      <c r="R286" s="34">
        <v>33.400746459583573</v>
      </c>
      <c r="S286" s="34">
        <v>0</v>
      </c>
      <c r="T286" s="34">
        <v>0</v>
      </c>
      <c r="U286" s="34">
        <v>0</v>
      </c>
      <c r="V286" s="34">
        <v>0</v>
      </c>
      <c r="W286" s="34">
        <v>288.75799999999998</v>
      </c>
      <c r="X286" s="34">
        <v>3.7844609559287488</v>
      </c>
      <c r="Y286" s="34">
        <v>292.54246095592873</v>
      </c>
      <c r="Z286" s="34">
        <v>290.84565441863737</v>
      </c>
      <c r="AB286" s="34">
        <v>76.254000000000005</v>
      </c>
      <c r="AC286" s="34">
        <v>0.9993845563876701</v>
      </c>
      <c r="AD286" s="34">
        <v>77.253384556387672</v>
      </c>
      <c r="AE286" s="34">
        <v>76.80529901176341</v>
      </c>
      <c r="AF286" s="34">
        <v>1.2259999999999991</v>
      </c>
      <c r="AG286" s="34">
        <v>1.6067950089585888E-2</v>
      </c>
      <c r="AH286" s="34">
        <v>1.242067950089585</v>
      </c>
      <c r="AI286" s="34">
        <v>1.2348637001130678</v>
      </c>
      <c r="AJ286" s="34">
        <v>4.6620000000000008</v>
      </c>
      <c r="AK286" s="34">
        <v>6.1100149524999585E-2</v>
      </c>
      <c r="AL286" s="34">
        <v>4.723100149525</v>
      </c>
      <c r="AM286" s="34">
        <v>4.6957051956991247</v>
      </c>
      <c r="AN286" s="34">
        <v>0</v>
      </c>
      <c r="AO286" s="34">
        <v>0</v>
      </c>
      <c r="AP286" s="34">
        <v>0</v>
      </c>
      <c r="AQ286" s="34">
        <v>0</v>
      </c>
      <c r="AR286" s="34">
        <v>82.14200000000001</v>
      </c>
      <c r="AS286" s="34">
        <v>1.0765526560022556</v>
      </c>
      <c r="AT286" s="34">
        <v>83.218552656002259</v>
      </c>
      <c r="AU286" s="34">
        <v>82.735867907575596</v>
      </c>
    </row>
    <row r="287" spans="1:47" x14ac:dyDescent="0.3">
      <c r="A287" s="18">
        <v>45424</v>
      </c>
      <c r="B287" s="2">
        <v>11</v>
      </c>
      <c r="C287" s="2" t="s">
        <v>23</v>
      </c>
      <c r="D287" s="9">
        <v>13.998659</v>
      </c>
      <c r="E287">
        <v>5.8755700000000001E-3</v>
      </c>
      <c r="G287" s="34">
        <v>257.15100000000001</v>
      </c>
      <c r="H287" s="34">
        <v>1.7717050498751303</v>
      </c>
      <c r="I287" s="34">
        <v>258.92270504987516</v>
      </c>
      <c r="J287" s="34">
        <v>257.40138657176527</v>
      </c>
      <c r="K287" s="34">
        <v>5.6119999999999992</v>
      </c>
      <c r="L287" s="34">
        <v>3.8665254033230401E-2</v>
      </c>
      <c r="M287" s="34">
        <v>5.6506652540332301</v>
      </c>
      <c r="N287" s="34">
        <v>5.6174643747865893</v>
      </c>
      <c r="O287" s="34">
        <v>33.913999999999987</v>
      </c>
      <c r="P287" s="34">
        <v>0.23365884270901199</v>
      </c>
      <c r="Q287" s="34">
        <v>34.147658842708999</v>
      </c>
      <c r="R287" s="34">
        <v>33.947021882842542</v>
      </c>
      <c r="S287" s="34">
        <v>0</v>
      </c>
      <c r="T287" s="34">
        <v>0</v>
      </c>
      <c r="U287" s="34">
        <v>0</v>
      </c>
      <c r="V287" s="34">
        <v>0</v>
      </c>
      <c r="W287" s="34">
        <v>296.67700000000002</v>
      </c>
      <c r="X287" s="34">
        <v>2.0440291466173726</v>
      </c>
      <c r="Y287" s="34">
        <v>298.72102914661741</v>
      </c>
      <c r="Z287" s="34">
        <v>296.96587282939441</v>
      </c>
      <c r="AB287" s="34">
        <v>77.752999999999972</v>
      </c>
      <c r="AC287" s="34">
        <v>0.53569841355056347</v>
      </c>
      <c r="AD287" s="34">
        <v>78.288698413550534</v>
      </c>
      <c r="AE287" s="34">
        <v>77.82870768581283</v>
      </c>
      <c r="AF287" s="34">
        <v>1.2130000000000003</v>
      </c>
      <c r="AG287" s="34">
        <v>8.3572617858710778E-3</v>
      </c>
      <c r="AH287" s="34">
        <v>1.2213572617858715</v>
      </c>
      <c r="AI287" s="34">
        <v>1.2141810916992402</v>
      </c>
      <c r="AJ287" s="34">
        <v>4.5739999999999981</v>
      </c>
      <c r="AK287" s="34">
        <v>3.1513697781182431E-2</v>
      </c>
      <c r="AL287" s="34">
        <v>4.6055136977811806</v>
      </c>
      <c r="AM287" s="34">
        <v>4.5784536796639079</v>
      </c>
      <c r="AN287" s="34">
        <v>0</v>
      </c>
      <c r="AO287" s="34">
        <v>0</v>
      </c>
      <c r="AP287" s="34">
        <v>0</v>
      </c>
      <c r="AQ287" s="34">
        <v>0</v>
      </c>
      <c r="AR287" s="34">
        <v>83.539999999999964</v>
      </c>
      <c r="AS287" s="34">
        <v>0.57556937311761691</v>
      </c>
      <c r="AT287" s="34">
        <v>84.11556937311758</v>
      </c>
      <c r="AU287" s="34">
        <v>83.621342457175984</v>
      </c>
    </row>
    <row r="288" spans="1:47" x14ac:dyDescent="0.3">
      <c r="A288" s="18">
        <v>45424</v>
      </c>
      <c r="B288" s="2">
        <v>12</v>
      </c>
      <c r="C288" s="2" t="s">
        <v>23</v>
      </c>
      <c r="D288" s="9">
        <v>31.260508000000002</v>
      </c>
      <c r="E288">
        <v>5.9465079999999997E-3</v>
      </c>
      <c r="G288" s="34">
        <v>250.82</v>
      </c>
      <c r="H288" s="34">
        <v>2.1522318643692571</v>
      </c>
      <c r="I288" s="34">
        <v>252.97223186436926</v>
      </c>
      <c r="J288" s="34">
        <v>251.46793046380995</v>
      </c>
      <c r="K288" s="34">
        <v>5.4280000000000008</v>
      </c>
      <c r="L288" s="34">
        <v>4.6576487360642418E-2</v>
      </c>
      <c r="M288" s="34">
        <v>5.4745764873606433</v>
      </c>
      <c r="N288" s="34">
        <v>5.4420218744819415</v>
      </c>
      <c r="O288" s="34">
        <v>32.601999999999997</v>
      </c>
      <c r="P288" s="34">
        <v>0.27975067076854526</v>
      </c>
      <c r="Q288" s="34">
        <v>32.88175067076854</v>
      </c>
      <c r="R288" s="34">
        <v>32.686219077350813</v>
      </c>
      <c r="S288" s="34">
        <v>0</v>
      </c>
      <c r="T288" s="34">
        <v>0</v>
      </c>
      <c r="U288" s="34">
        <v>0</v>
      </c>
      <c r="V288" s="34">
        <v>0</v>
      </c>
      <c r="W288" s="34">
        <v>288.84999999999997</v>
      </c>
      <c r="X288" s="34">
        <v>2.4785590224984446</v>
      </c>
      <c r="Y288" s="34">
        <v>291.32855902249844</v>
      </c>
      <c r="Z288" s="34">
        <v>289.59617141564269</v>
      </c>
      <c r="AB288" s="34">
        <v>75.734999999999999</v>
      </c>
      <c r="AC288" s="34">
        <v>0.64986556194883061</v>
      </c>
      <c r="AD288" s="34">
        <v>76.384865561948828</v>
      </c>
      <c r="AE288" s="34">
        <v>75.930642347805772</v>
      </c>
      <c r="AF288" s="34">
        <v>1.1750000000000003</v>
      </c>
      <c r="AG288" s="34">
        <v>1.0082419426815556E-2</v>
      </c>
      <c r="AH288" s="34">
        <v>1.1850824194268159</v>
      </c>
      <c r="AI288" s="34">
        <v>1.178035317339035</v>
      </c>
      <c r="AJ288" s="34">
        <v>4.4350000000000005</v>
      </c>
      <c r="AK288" s="34">
        <v>3.8055770347171905E-2</v>
      </c>
      <c r="AL288" s="34">
        <v>4.4730557703471723</v>
      </c>
      <c r="AM288" s="34">
        <v>4.4464567084243569</v>
      </c>
      <c r="AN288" s="34">
        <v>0</v>
      </c>
      <c r="AO288" s="34">
        <v>0</v>
      </c>
      <c r="AP288" s="34">
        <v>0</v>
      </c>
      <c r="AQ288" s="34">
        <v>0</v>
      </c>
      <c r="AR288" s="34">
        <v>81.344999999999999</v>
      </c>
      <c r="AS288" s="34">
        <v>0.69800375172281803</v>
      </c>
      <c r="AT288" s="34">
        <v>82.043003751722821</v>
      </c>
      <c r="AU288" s="34">
        <v>81.55513437356916</v>
      </c>
    </row>
    <row r="289" spans="1:47" x14ac:dyDescent="0.3">
      <c r="A289" s="18">
        <v>45424</v>
      </c>
      <c r="B289" s="2">
        <v>13</v>
      </c>
      <c r="C289" s="2" t="s">
        <v>23</v>
      </c>
      <c r="D289" s="9">
        <v>20.865964999999999</v>
      </c>
      <c r="E289">
        <v>6.0310650000000004E-3</v>
      </c>
      <c r="G289" s="34">
        <v>248.85599999999997</v>
      </c>
      <c r="H289" s="34">
        <v>2.0534766783723462</v>
      </c>
      <c r="I289" s="34">
        <v>250.9094766783723</v>
      </c>
      <c r="J289" s="34">
        <v>249.39622531540905</v>
      </c>
      <c r="K289" s="34">
        <v>5.2219999999999995</v>
      </c>
      <c r="L289" s="34">
        <v>4.3090201620456778E-2</v>
      </c>
      <c r="M289" s="34">
        <v>5.2650902016204562</v>
      </c>
      <c r="N289" s="34">
        <v>5.2333361003836201</v>
      </c>
      <c r="O289" s="34">
        <v>31.602999999999998</v>
      </c>
      <c r="P289" s="34">
        <v>0.26077741130051613</v>
      </c>
      <c r="Q289" s="34">
        <v>31.863777411300514</v>
      </c>
      <c r="R289" s="34">
        <v>31.671604898587432</v>
      </c>
      <c r="S289" s="34">
        <v>1E-3</v>
      </c>
      <c r="T289" s="34">
        <v>8.2516663386550713E-6</v>
      </c>
      <c r="U289" s="34">
        <v>1.0082516663386552E-3</v>
      </c>
      <c r="V289" s="34">
        <v>1.0021708350026084E-3</v>
      </c>
      <c r="W289" s="34">
        <v>285.68199999999996</v>
      </c>
      <c r="X289" s="34">
        <v>2.3573525429596573</v>
      </c>
      <c r="Y289" s="34">
        <v>288.03935254295965</v>
      </c>
      <c r="Z289" s="34">
        <v>286.30216848521513</v>
      </c>
      <c r="AB289" s="34">
        <v>75.42900000000003</v>
      </c>
      <c r="AC289" s="34">
        <v>0.6224149402584136</v>
      </c>
      <c r="AD289" s="34">
        <v>76.051414940258439</v>
      </c>
      <c r="AE289" s="34">
        <v>75.59274391341178</v>
      </c>
      <c r="AF289" s="34">
        <v>1.1399999999999999</v>
      </c>
      <c r="AG289" s="34">
        <v>9.4068996260667798E-3</v>
      </c>
      <c r="AH289" s="34">
        <v>1.1494068996260667</v>
      </c>
      <c r="AI289" s="34">
        <v>1.1424747519029734</v>
      </c>
      <c r="AJ289" s="34">
        <v>4.2229999999999999</v>
      </c>
      <c r="AK289" s="34">
        <v>3.4846786948140362E-2</v>
      </c>
      <c r="AL289" s="34">
        <v>4.2578467869481402</v>
      </c>
      <c r="AM289" s="34">
        <v>4.2321674362160149</v>
      </c>
      <c r="AN289" s="34">
        <v>0</v>
      </c>
      <c r="AO289" s="34">
        <v>0</v>
      </c>
      <c r="AP289" s="34">
        <v>0</v>
      </c>
      <c r="AQ289" s="34">
        <v>0</v>
      </c>
      <c r="AR289" s="34">
        <v>80.79200000000003</v>
      </c>
      <c r="AS289" s="34">
        <v>0.66666862683262074</v>
      </c>
      <c r="AT289" s="34">
        <v>81.458668626832647</v>
      </c>
      <c r="AU289" s="34">
        <v>80.967386101530764</v>
      </c>
    </row>
    <row r="290" spans="1:47" x14ac:dyDescent="0.3">
      <c r="A290" s="18">
        <v>45424</v>
      </c>
      <c r="B290" s="2">
        <v>14</v>
      </c>
      <c r="C290" s="2" t="s">
        <v>23</v>
      </c>
      <c r="D290" s="9">
        <v>16.610500999999999</v>
      </c>
      <c r="E290">
        <v>6.077247E-3</v>
      </c>
      <c r="G290" s="34">
        <v>240.3</v>
      </c>
      <c r="H290" s="34">
        <v>2.0694061398532702</v>
      </c>
      <c r="I290" s="34">
        <v>242.36940613985328</v>
      </c>
      <c r="J290" s="34">
        <v>240.89646739349809</v>
      </c>
      <c r="K290" s="34">
        <v>4.9130000000000003</v>
      </c>
      <c r="L290" s="34">
        <v>4.2309581211398731E-2</v>
      </c>
      <c r="M290" s="34">
        <v>4.9553095812113988</v>
      </c>
      <c r="N290" s="34">
        <v>4.9251949409249107</v>
      </c>
      <c r="O290" s="34">
        <v>30.288</v>
      </c>
      <c r="P290" s="34">
        <v>0.26083301358250455</v>
      </c>
      <c r="Q290" s="34">
        <v>30.548833013582506</v>
      </c>
      <c r="R290" s="34">
        <v>30.363180209797211</v>
      </c>
      <c r="S290" s="34">
        <v>3.0000000000000001E-3</v>
      </c>
      <c r="T290" s="34">
        <v>2.58352826448598E-5</v>
      </c>
      <c r="U290" s="34">
        <v>3.0258352826448599E-3</v>
      </c>
      <c r="V290" s="34">
        <v>3.0074465342509122E-3</v>
      </c>
      <c r="W290" s="34">
        <v>275.50400000000002</v>
      </c>
      <c r="X290" s="34">
        <v>2.3725745699298182</v>
      </c>
      <c r="Y290" s="34">
        <v>277.8765745699298</v>
      </c>
      <c r="Z290" s="34">
        <v>276.18784999075444</v>
      </c>
      <c r="AB290" s="34">
        <v>73.324999999999989</v>
      </c>
      <c r="AC290" s="34">
        <v>0.63145736664478147</v>
      </c>
      <c r="AD290" s="34">
        <v>73.95645736664477</v>
      </c>
      <c r="AE290" s="34">
        <v>73.5070057079827</v>
      </c>
      <c r="AF290" s="34">
        <v>1.1009999999999998</v>
      </c>
      <c r="AG290" s="34">
        <v>9.4815487306635447E-3</v>
      </c>
      <c r="AH290" s="34">
        <v>1.1104815487306634</v>
      </c>
      <c r="AI290" s="34">
        <v>1.1037328780700846</v>
      </c>
      <c r="AJ290" s="34">
        <v>3.99</v>
      </c>
      <c r="AK290" s="34">
        <v>3.4360925917663536E-2</v>
      </c>
      <c r="AL290" s="34">
        <v>4.024360925917664</v>
      </c>
      <c r="AM290" s="34">
        <v>3.9999038905537136</v>
      </c>
      <c r="AN290" s="34">
        <v>0</v>
      </c>
      <c r="AO290" s="34">
        <v>0</v>
      </c>
      <c r="AP290" s="34">
        <v>0</v>
      </c>
      <c r="AQ290" s="34">
        <v>0</v>
      </c>
      <c r="AR290" s="34">
        <v>78.415999999999983</v>
      </c>
      <c r="AS290" s="34">
        <v>0.67529984129310849</v>
      </c>
      <c r="AT290" s="34">
        <v>79.091299841293093</v>
      </c>
      <c r="AU290" s="34">
        <v>78.6106424766065</v>
      </c>
    </row>
    <row r="291" spans="1:47" x14ac:dyDescent="0.3">
      <c r="A291" s="18">
        <v>45424</v>
      </c>
      <c r="B291" s="2">
        <v>15</v>
      </c>
      <c r="C291" s="2" t="s">
        <v>23</v>
      </c>
      <c r="D291" s="9">
        <v>14.545218999999999</v>
      </c>
      <c r="E291">
        <v>6.0410730000000001E-3</v>
      </c>
      <c r="G291" s="34">
        <v>237.50500000000002</v>
      </c>
      <c r="H291" s="34">
        <v>3.3593015131559372</v>
      </c>
      <c r="I291" s="34">
        <v>240.86430151315597</v>
      </c>
      <c r="J291" s="34">
        <v>239.40922268462097</v>
      </c>
      <c r="K291" s="34">
        <v>4.6560000000000015</v>
      </c>
      <c r="L291" s="34">
        <v>6.5855067662803093E-2</v>
      </c>
      <c r="M291" s="34">
        <v>4.7218550676628048</v>
      </c>
      <c r="N291" s="34">
        <v>4.6933299965036337</v>
      </c>
      <c r="O291" s="34">
        <v>28.573999999999998</v>
      </c>
      <c r="P291" s="34">
        <v>0.40415436069521793</v>
      </c>
      <c r="Q291" s="34">
        <v>28.978154360695218</v>
      </c>
      <c r="R291" s="34">
        <v>28.80309521479699</v>
      </c>
      <c r="S291" s="34">
        <v>1E-3</v>
      </c>
      <c r="T291" s="34">
        <v>1.4144129652663889E-5</v>
      </c>
      <c r="U291" s="34">
        <v>1.0141441296526638E-3</v>
      </c>
      <c r="V291" s="34">
        <v>1.0080176109329105E-3</v>
      </c>
      <c r="W291" s="34">
        <v>270.73599999999999</v>
      </c>
      <c r="X291" s="34">
        <v>3.8293250856436107</v>
      </c>
      <c r="Y291" s="34">
        <v>274.56532508564368</v>
      </c>
      <c r="Z291" s="34">
        <v>272.90665591353252</v>
      </c>
      <c r="AB291" s="34">
        <v>72.14</v>
      </c>
      <c r="AC291" s="34">
        <v>1.0203575131431728</v>
      </c>
      <c r="AD291" s="34">
        <v>73.160357513143168</v>
      </c>
      <c r="AE291" s="34">
        <v>72.718390452700177</v>
      </c>
      <c r="AF291" s="34">
        <v>1.0430000000000001</v>
      </c>
      <c r="AG291" s="34">
        <v>1.4752327227728438E-2</v>
      </c>
      <c r="AH291" s="34">
        <v>1.0577523272277285</v>
      </c>
      <c r="AI291" s="34">
        <v>1.051362368203026</v>
      </c>
      <c r="AJ291" s="34">
        <v>3.8759999999999981</v>
      </c>
      <c r="AK291" s="34">
        <v>5.4822646533725206E-2</v>
      </c>
      <c r="AL291" s="34">
        <v>3.9308226465337235</v>
      </c>
      <c r="AM291" s="34">
        <v>3.9070762599759599</v>
      </c>
      <c r="AN291" s="34">
        <v>0</v>
      </c>
      <c r="AO291" s="34">
        <v>0</v>
      </c>
      <c r="AP291" s="34">
        <v>0</v>
      </c>
      <c r="AQ291" s="34">
        <v>0</v>
      </c>
      <c r="AR291" s="34">
        <v>77.059000000000012</v>
      </c>
      <c r="AS291" s="34">
        <v>1.0899324869046263</v>
      </c>
      <c r="AT291" s="34">
        <v>78.148932486904627</v>
      </c>
      <c r="AU291" s="34">
        <v>77.676829080879173</v>
      </c>
    </row>
    <row r="292" spans="1:47" x14ac:dyDescent="0.3">
      <c r="A292" s="18">
        <v>45424</v>
      </c>
      <c r="B292" s="2">
        <v>16</v>
      </c>
      <c r="C292" s="2" t="s">
        <v>23</v>
      </c>
      <c r="D292" s="9">
        <v>20.033643999999999</v>
      </c>
      <c r="E292">
        <v>6.1443110000000004E-3</v>
      </c>
      <c r="G292" s="34">
        <v>238.98399999999998</v>
      </c>
      <c r="H292" s="34">
        <v>2.7466205164152395</v>
      </c>
      <c r="I292" s="34">
        <v>241.73062051641523</v>
      </c>
      <c r="J292" s="34">
        <v>240.2453524057394</v>
      </c>
      <c r="K292" s="34">
        <v>4.6320000000000006</v>
      </c>
      <c r="L292" s="34">
        <v>5.3235138051231014E-2</v>
      </c>
      <c r="M292" s="34">
        <v>4.6852351380512314</v>
      </c>
      <c r="N292" s="34">
        <v>4.6564475962549166</v>
      </c>
      <c r="O292" s="34">
        <v>27.950999999999997</v>
      </c>
      <c r="P292" s="34">
        <v>0.32123820027417049</v>
      </c>
      <c r="Q292" s="34">
        <v>28.272238200274167</v>
      </c>
      <c r="R292" s="34">
        <v>28.098524776105602</v>
      </c>
      <c r="S292" s="34">
        <v>0</v>
      </c>
      <c r="T292" s="34">
        <v>0</v>
      </c>
      <c r="U292" s="34">
        <v>0</v>
      </c>
      <c r="V292" s="34">
        <v>0</v>
      </c>
      <c r="W292" s="34">
        <v>271.56700000000001</v>
      </c>
      <c r="X292" s="34">
        <v>3.121093854740641</v>
      </c>
      <c r="Y292" s="34">
        <v>274.68809385474066</v>
      </c>
      <c r="Z292" s="34">
        <v>273.00032477809992</v>
      </c>
      <c r="AB292" s="34">
        <v>72.489999999999981</v>
      </c>
      <c r="AC292" s="34">
        <v>0.83312071617740391</v>
      </c>
      <c r="AD292" s="34">
        <v>73.323120716177385</v>
      </c>
      <c r="AE292" s="34">
        <v>72.87260065900665</v>
      </c>
      <c r="AF292" s="34">
        <v>1.0640000000000003</v>
      </c>
      <c r="AG292" s="34">
        <v>1.222845140036913E-2</v>
      </c>
      <c r="AH292" s="34">
        <v>1.0762284514003695</v>
      </c>
      <c r="AI292" s="34">
        <v>1.0696157690879171</v>
      </c>
      <c r="AJ292" s="34">
        <v>3.8789999999999982</v>
      </c>
      <c r="AK292" s="34">
        <v>4.4580980246270503E-2</v>
      </c>
      <c r="AL292" s="34">
        <v>3.9235809802462689</v>
      </c>
      <c r="AM292" s="34">
        <v>3.8994732784699511</v>
      </c>
      <c r="AN292" s="34">
        <v>0</v>
      </c>
      <c r="AO292" s="34">
        <v>0</v>
      </c>
      <c r="AP292" s="34">
        <v>0</v>
      </c>
      <c r="AQ292" s="34">
        <v>0</v>
      </c>
      <c r="AR292" s="34">
        <v>77.432999999999993</v>
      </c>
      <c r="AS292" s="34">
        <v>0.88993014782404356</v>
      </c>
      <c r="AT292" s="34">
        <v>78.322930147824025</v>
      </c>
      <c r="AU292" s="34">
        <v>77.841689706564523</v>
      </c>
    </row>
    <row r="293" spans="1:47" x14ac:dyDescent="0.3">
      <c r="A293" s="18">
        <v>45424</v>
      </c>
      <c r="B293" s="2">
        <v>17</v>
      </c>
      <c r="C293" s="2" t="s">
        <v>23</v>
      </c>
      <c r="D293" s="9">
        <v>25.075728000000002</v>
      </c>
      <c r="E293">
        <v>6.248628E-3</v>
      </c>
      <c r="G293" s="34">
        <v>246.81800000000004</v>
      </c>
      <c r="H293" s="34">
        <v>3.5985184601193496</v>
      </c>
      <c r="I293" s="34">
        <v>250.41651846011939</v>
      </c>
      <c r="J293" s="34">
        <v>248.85175879120698</v>
      </c>
      <c r="K293" s="34">
        <v>4.82</v>
      </c>
      <c r="L293" s="34">
        <v>7.0273881879665434E-2</v>
      </c>
      <c r="M293" s="34">
        <v>4.8902738818796658</v>
      </c>
      <c r="N293" s="34">
        <v>4.8597163795736833</v>
      </c>
      <c r="O293" s="34">
        <v>27.932000000000002</v>
      </c>
      <c r="P293" s="34">
        <v>0.40723860345701557</v>
      </c>
      <c r="Q293" s="34">
        <v>28.339238603457019</v>
      </c>
      <c r="R293" s="34">
        <v>28.162157243620776</v>
      </c>
      <c r="S293" s="34">
        <v>0</v>
      </c>
      <c r="T293" s="34">
        <v>0</v>
      </c>
      <c r="U293" s="34">
        <v>0</v>
      </c>
      <c r="V293" s="34">
        <v>0</v>
      </c>
      <c r="W293" s="34">
        <v>279.57000000000005</v>
      </c>
      <c r="X293" s="34">
        <v>4.0760309454560311</v>
      </c>
      <c r="Y293" s="34">
        <v>283.64603094545606</v>
      </c>
      <c r="Z293" s="34">
        <v>281.87363241440141</v>
      </c>
      <c r="AB293" s="34">
        <v>75.198999999999984</v>
      </c>
      <c r="AC293" s="34">
        <v>1.096374614827585</v>
      </c>
      <c r="AD293" s="34">
        <v>76.295374614827566</v>
      </c>
      <c r="AE293" s="34">
        <v>75.818633200738859</v>
      </c>
      <c r="AF293" s="34">
        <v>1.0859999999999999</v>
      </c>
      <c r="AG293" s="34">
        <v>1.5833492888239969E-2</v>
      </c>
      <c r="AH293" s="34">
        <v>1.1018334928882398</v>
      </c>
      <c r="AI293" s="34">
        <v>1.0949485452732406</v>
      </c>
      <c r="AJ293" s="34">
        <v>3.8969999999999998</v>
      </c>
      <c r="AK293" s="34">
        <v>5.6816870889015804E-2</v>
      </c>
      <c r="AL293" s="34">
        <v>3.9538168708890158</v>
      </c>
      <c r="AM293" s="34">
        <v>3.929110940082706</v>
      </c>
      <c r="AN293" s="34">
        <v>0</v>
      </c>
      <c r="AO293" s="34">
        <v>0</v>
      </c>
      <c r="AP293" s="34">
        <v>0</v>
      </c>
      <c r="AQ293" s="34">
        <v>0</v>
      </c>
      <c r="AR293" s="34">
        <v>80.181999999999988</v>
      </c>
      <c r="AS293" s="34">
        <v>1.1690249786048408</v>
      </c>
      <c r="AT293" s="34">
        <v>81.351024978604826</v>
      </c>
      <c r="AU293" s="34">
        <v>80.842692686094807</v>
      </c>
    </row>
    <row r="294" spans="1:47" x14ac:dyDescent="0.3">
      <c r="A294" s="18">
        <v>45424</v>
      </c>
      <c r="B294" s="2">
        <v>18</v>
      </c>
      <c r="C294" s="2" t="s">
        <v>23</v>
      </c>
      <c r="D294" s="9">
        <v>23.513624</v>
      </c>
      <c r="E294">
        <v>6.2751389999999999E-3</v>
      </c>
      <c r="G294" s="34">
        <v>258.00599999999991</v>
      </c>
      <c r="H294" s="34">
        <v>1.8473050611472313</v>
      </c>
      <c r="I294" s="34">
        <v>259.85330506114713</v>
      </c>
      <c r="J294" s="34">
        <v>258.22268945227904</v>
      </c>
      <c r="K294" s="34">
        <v>5.1760000000000002</v>
      </c>
      <c r="L294" s="34">
        <v>3.7059800921288938E-2</v>
      </c>
      <c r="M294" s="34">
        <v>5.2130598009212887</v>
      </c>
      <c r="N294" s="34">
        <v>5.180347126055195</v>
      </c>
      <c r="O294" s="34">
        <v>28.902000000000008</v>
      </c>
      <c r="P294" s="34">
        <v>0.20693631495886652</v>
      </c>
      <c r="Q294" s="34">
        <v>29.108936314958875</v>
      </c>
      <c r="R294" s="34">
        <v>28.926273693440361</v>
      </c>
      <c r="S294" s="34">
        <v>0.79700000000000015</v>
      </c>
      <c r="T294" s="34">
        <v>5.7064647090933705E-3</v>
      </c>
      <c r="U294" s="34">
        <v>0.80270646470909357</v>
      </c>
      <c r="V294" s="34">
        <v>0.79766937006684546</v>
      </c>
      <c r="W294" s="34">
        <v>292.88099999999991</v>
      </c>
      <c r="X294" s="34">
        <v>2.09700764173648</v>
      </c>
      <c r="Y294" s="34">
        <v>294.97800764173644</v>
      </c>
      <c r="Z294" s="34">
        <v>293.12697964184144</v>
      </c>
      <c r="AB294" s="34">
        <v>78.332999999999998</v>
      </c>
      <c r="AC294" s="34">
        <v>0.56085884574330092</v>
      </c>
      <c r="AD294" s="34">
        <v>78.893858845743296</v>
      </c>
      <c r="AE294" s="34">
        <v>78.398788915239876</v>
      </c>
      <c r="AF294" s="34">
        <v>1.1060000000000003</v>
      </c>
      <c r="AG294" s="34">
        <v>7.9188832725938119E-3</v>
      </c>
      <c r="AH294" s="34">
        <v>1.1139188832725941</v>
      </c>
      <c r="AI294" s="34">
        <v>1.1069288874453338</v>
      </c>
      <c r="AJ294" s="34">
        <v>3.9389999999999978</v>
      </c>
      <c r="AK294" s="34">
        <v>2.820296673666094E-2</v>
      </c>
      <c r="AL294" s="34">
        <v>3.9672029667366586</v>
      </c>
      <c r="AM294" s="34">
        <v>3.9423082166791739</v>
      </c>
      <c r="AN294" s="34">
        <v>4.6769999999999996</v>
      </c>
      <c r="AO294" s="34">
        <v>3.3486995538807636E-2</v>
      </c>
      <c r="AP294" s="34">
        <v>4.7104869955388073</v>
      </c>
      <c r="AQ294" s="34">
        <v>4.6809280348841087</v>
      </c>
      <c r="AR294" s="34">
        <v>88.054999999999978</v>
      </c>
      <c r="AS294" s="34">
        <v>0.63046769129136326</v>
      </c>
      <c r="AT294" s="34">
        <v>88.68546769129135</v>
      </c>
      <c r="AU294" s="34">
        <v>88.128954054248496</v>
      </c>
    </row>
    <row r="295" spans="1:47" x14ac:dyDescent="0.3">
      <c r="A295" s="18">
        <v>45424</v>
      </c>
      <c r="B295" s="2">
        <v>19</v>
      </c>
      <c r="C295" s="2" t="s">
        <v>23</v>
      </c>
      <c r="D295" s="9">
        <v>33.909269000000002</v>
      </c>
      <c r="E295">
        <v>6.3304030000000001E-3</v>
      </c>
      <c r="G295" s="34">
        <v>269.74900000000002</v>
      </c>
      <c r="H295" s="34">
        <v>2.6863209106586821</v>
      </c>
      <c r="I295" s="34">
        <v>272.43532091065873</v>
      </c>
      <c r="J295" s="34">
        <v>270.71069553785992</v>
      </c>
      <c r="K295" s="34">
        <v>5.4939999999999998</v>
      </c>
      <c r="L295" s="34">
        <v>5.4712518241620156E-2</v>
      </c>
      <c r="M295" s="34">
        <v>5.5487125182416204</v>
      </c>
      <c r="N295" s="34">
        <v>5.5135869318700061</v>
      </c>
      <c r="O295" s="34">
        <v>30.001999999999999</v>
      </c>
      <c r="P295" s="34">
        <v>0.29877775250911687</v>
      </c>
      <c r="Q295" s="34">
        <v>30.300777752509116</v>
      </c>
      <c r="R295" s="34">
        <v>30.108961618122301</v>
      </c>
      <c r="S295" s="34">
        <v>0.8680000000000001</v>
      </c>
      <c r="T295" s="34">
        <v>8.6440600352614312E-3</v>
      </c>
      <c r="U295" s="34">
        <v>0.87664406003526152</v>
      </c>
      <c r="V295" s="34">
        <v>0.87109454984768209</v>
      </c>
      <c r="W295" s="34">
        <v>306.11300000000006</v>
      </c>
      <c r="X295" s="34">
        <v>3.0484552414446808</v>
      </c>
      <c r="Y295" s="34">
        <v>309.1614552414448</v>
      </c>
      <c r="Z295" s="34">
        <v>307.20433863769989</v>
      </c>
      <c r="AB295" s="34">
        <v>81.170999999999964</v>
      </c>
      <c r="AC295" s="34">
        <v>0.80834907502558218</v>
      </c>
      <c r="AD295" s="34">
        <v>81.979349075025553</v>
      </c>
      <c r="AE295" s="34">
        <v>81.460386757702963</v>
      </c>
      <c r="AF295" s="34">
        <v>1.1779999999999995</v>
      </c>
      <c r="AG295" s="34">
        <v>1.1731224333569081E-2</v>
      </c>
      <c r="AH295" s="34">
        <v>1.1897312243335685</v>
      </c>
      <c r="AI295" s="34">
        <v>1.1821997462218536</v>
      </c>
      <c r="AJ295" s="34">
        <v>4.1509999999999998</v>
      </c>
      <c r="AK295" s="34">
        <v>4.1338125813790552E-2</v>
      </c>
      <c r="AL295" s="34">
        <v>4.19233812581379</v>
      </c>
      <c r="AM295" s="34">
        <v>4.1657989359651237</v>
      </c>
      <c r="AN295" s="34">
        <v>5.0689999999999991</v>
      </c>
      <c r="AO295" s="34">
        <v>5.0480115574585462E-2</v>
      </c>
      <c r="AP295" s="34">
        <v>5.1194801155745848</v>
      </c>
      <c r="AQ295" s="34">
        <v>5.087071743292511</v>
      </c>
      <c r="AR295" s="34">
        <v>91.56899999999996</v>
      </c>
      <c r="AS295" s="34">
        <v>0.9118985407475273</v>
      </c>
      <c r="AT295" s="34">
        <v>92.480898540747503</v>
      </c>
      <c r="AU295" s="34">
        <v>91.895457183182458</v>
      </c>
    </row>
    <row r="296" spans="1:47" x14ac:dyDescent="0.3">
      <c r="A296" s="18">
        <v>45424</v>
      </c>
      <c r="B296" s="2">
        <v>20</v>
      </c>
      <c r="C296" s="2" t="s">
        <v>23</v>
      </c>
      <c r="D296" s="9">
        <v>49.692616000000001</v>
      </c>
      <c r="E296">
        <v>6.3892990000000002E-3</v>
      </c>
      <c r="G296" s="34">
        <v>281.48599999999999</v>
      </c>
      <c r="H296" s="34">
        <v>1.9115451853208558</v>
      </c>
      <c r="I296" s="34">
        <v>283.39754518532084</v>
      </c>
      <c r="J296" s="34">
        <v>281.5868335332658</v>
      </c>
      <c r="K296" s="34">
        <v>5.7359999999999998</v>
      </c>
      <c r="L296" s="34">
        <v>3.8952641278786261E-2</v>
      </c>
      <c r="M296" s="34">
        <v>5.7749526412787864</v>
      </c>
      <c r="N296" s="34">
        <v>5.7380547421428165</v>
      </c>
      <c r="O296" s="34">
        <v>31.036000000000001</v>
      </c>
      <c r="P296" s="34">
        <v>0.21076258276297255</v>
      </c>
      <c r="Q296" s="34">
        <v>31.246762582762972</v>
      </c>
      <c r="R296" s="34">
        <v>31.04711767383969</v>
      </c>
      <c r="S296" s="34">
        <v>1.6679999999999997</v>
      </c>
      <c r="T296" s="34">
        <v>1.1327232505755836E-2</v>
      </c>
      <c r="U296" s="34">
        <v>1.6793272325057556</v>
      </c>
      <c r="V296" s="34">
        <v>1.6685975086984339</v>
      </c>
      <c r="W296" s="34">
        <v>319.92599999999999</v>
      </c>
      <c r="X296" s="34">
        <v>2.1725876418683701</v>
      </c>
      <c r="Y296" s="34">
        <v>322.09858764186833</v>
      </c>
      <c r="Z296" s="34">
        <v>320.04060345794676</v>
      </c>
      <c r="AB296" s="34">
        <v>84.096000000000032</v>
      </c>
      <c r="AC296" s="34">
        <v>0.57108809640530167</v>
      </c>
      <c r="AD296" s="34">
        <v>84.667088096405337</v>
      </c>
      <c r="AE296" s="34">
        <v>84.126124755098061</v>
      </c>
      <c r="AF296" s="34">
        <v>1.2179999999999995</v>
      </c>
      <c r="AG296" s="34">
        <v>8.2713244556418507E-3</v>
      </c>
      <c r="AH296" s="34">
        <v>1.2262713244556414</v>
      </c>
      <c r="AI296" s="34">
        <v>1.2184363103085682</v>
      </c>
      <c r="AJ296" s="34">
        <v>4.333999999999997</v>
      </c>
      <c r="AK296" s="34">
        <v>2.9431789975986673E-2</v>
      </c>
      <c r="AL296" s="34">
        <v>4.3634317899759836</v>
      </c>
      <c r="AM296" s="34">
        <v>4.3355525196037217</v>
      </c>
      <c r="AN296" s="34">
        <v>9.754999999999999</v>
      </c>
      <c r="AO296" s="34">
        <v>6.6245295619693154E-2</v>
      </c>
      <c r="AP296" s="34">
        <v>9.8212452956196916</v>
      </c>
      <c r="AQ296" s="34">
        <v>9.7584944228736337</v>
      </c>
      <c r="AR296" s="34">
        <v>99.403000000000034</v>
      </c>
      <c r="AS296" s="34">
        <v>0.67503650645662339</v>
      </c>
      <c r="AT296" s="34">
        <v>100.07803650645664</v>
      </c>
      <c r="AU296" s="34">
        <v>99.438608007883985</v>
      </c>
    </row>
    <row r="297" spans="1:47" x14ac:dyDescent="0.3">
      <c r="A297" s="18">
        <v>45424</v>
      </c>
      <c r="B297" s="2">
        <v>21</v>
      </c>
      <c r="C297" s="2" t="s">
        <v>23</v>
      </c>
      <c r="D297" s="9">
        <v>59.134501999999998</v>
      </c>
      <c r="E297">
        <v>6.4298690000000004E-3</v>
      </c>
      <c r="G297" s="34">
        <v>295.10399999999993</v>
      </c>
      <c r="H297" s="34">
        <v>1.6183104981467087</v>
      </c>
      <c r="I297" s="34">
        <v>296.72231049814661</v>
      </c>
      <c r="J297" s="34">
        <v>294.81442491226619</v>
      </c>
      <c r="K297" s="34">
        <v>6.052999999999999</v>
      </c>
      <c r="L297" s="34">
        <v>3.3193834869341077E-2</v>
      </c>
      <c r="M297" s="34">
        <v>6.0861938348693405</v>
      </c>
      <c r="N297" s="34">
        <v>6.0470604058025232</v>
      </c>
      <c r="O297" s="34">
        <v>32.686</v>
      </c>
      <c r="P297" s="34">
        <v>0.17924561152144103</v>
      </c>
      <c r="Q297" s="34">
        <v>32.865245611521438</v>
      </c>
      <c r="R297" s="34">
        <v>32.65392638758653</v>
      </c>
      <c r="S297" s="34">
        <v>1.6680000000000001</v>
      </c>
      <c r="T297" s="34">
        <v>9.1470868267075709E-3</v>
      </c>
      <c r="U297" s="34">
        <v>1.6771470868267078</v>
      </c>
      <c r="V297" s="34">
        <v>1.6663632507646804</v>
      </c>
      <c r="W297" s="34">
        <v>335.51099999999991</v>
      </c>
      <c r="X297" s="34">
        <v>1.8398970313641985</v>
      </c>
      <c r="Y297" s="34">
        <v>337.35089703136413</v>
      </c>
      <c r="Z297" s="34">
        <v>335.18177495641993</v>
      </c>
      <c r="AB297" s="34">
        <v>87.89400000000002</v>
      </c>
      <c r="AC297" s="34">
        <v>0.48199883066345045</v>
      </c>
      <c r="AD297" s="34">
        <v>88.375998830663477</v>
      </c>
      <c r="AE297" s="34">
        <v>87.807752735438157</v>
      </c>
      <c r="AF297" s="34">
        <v>1.2799999999999994</v>
      </c>
      <c r="AG297" s="34">
        <v>7.0193472051472928E-3</v>
      </c>
      <c r="AH297" s="34">
        <v>1.2870193472051465</v>
      </c>
      <c r="AI297" s="34">
        <v>1.278743981402152</v>
      </c>
      <c r="AJ297" s="34">
        <v>4.5209999999999981</v>
      </c>
      <c r="AK297" s="34">
        <v>2.47925536831804E-2</v>
      </c>
      <c r="AL297" s="34">
        <v>4.5457925536831789</v>
      </c>
      <c r="AM297" s="34">
        <v>4.5165637030618209</v>
      </c>
      <c r="AN297" s="34">
        <v>9.77</v>
      </c>
      <c r="AO297" s="34">
        <v>5.3577361089288345E-2</v>
      </c>
      <c r="AP297" s="34">
        <v>9.8235773610892885</v>
      </c>
      <c r="AQ297" s="34">
        <v>9.7604130455461195</v>
      </c>
      <c r="AR297" s="34">
        <v>103.46500000000002</v>
      </c>
      <c r="AS297" s="34">
        <v>0.56738809264106649</v>
      </c>
      <c r="AT297" s="34">
        <v>104.0323880926411</v>
      </c>
      <c r="AU297" s="34">
        <v>103.36347346544825</v>
      </c>
    </row>
    <row r="298" spans="1:47" x14ac:dyDescent="0.3">
      <c r="A298" s="18">
        <v>45424</v>
      </c>
      <c r="B298" s="2">
        <v>22</v>
      </c>
      <c r="C298" s="2" t="s">
        <v>23</v>
      </c>
      <c r="D298" s="9">
        <v>31.628467000000001</v>
      </c>
      <c r="E298">
        <v>6.3704310000000002E-3</v>
      </c>
      <c r="G298" s="34">
        <v>296.17400000000004</v>
      </c>
      <c r="H298" s="34">
        <v>2.363924518139032</v>
      </c>
      <c r="I298" s="34">
        <v>298.53792451813905</v>
      </c>
      <c r="J298" s="34">
        <v>296.63610926911304</v>
      </c>
      <c r="K298" s="34">
        <v>6.1149999999999984</v>
      </c>
      <c r="L298" s="34">
        <v>4.8807114832565238E-2</v>
      </c>
      <c r="M298" s="34">
        <v>6.1638071148325633</v>
      </c>
      <c r="N298" s="34">
        <v>6.1245410069102135</v>
      </c>
      <c r="O298" s="34">
        <v>33.168000000000006</v>
      </c>
      <c r="P298" s="34">
        <v>0.26473170642134497</v>
      </c>
      <c r="Q298" s="34">
        <v>33.43273170642135</v>
      </c>
      <c r="R298" s="34">
        <v>33.21975079594408</v>
      </c>
      <c r="S298" s="34">
        <v>1.6680000000000001</v>
      </c>
      <c r="T298" s="34">
        <v>1.3313208101507578E-2</v>
      </c>
      <c r="U298" s="34">
        <v>1.6813132081015076</v>
      </c>
      <c r="V298" s="34">
        <v>1.6706025183199082</v>
      </c>
      <c r="W298" s="34">
        <v>337.12500000000006</v>
      </c>
      <c r="X298" s="34">
        <v>2.6907765474944498</v>
      </c>
      <c r="Y298" s="34">
        <v>339.81577654749447</v>
      </c>
      <c r="Z298" s="34">
        <v>337.65100359028725</v>
      </c>
      <c r="AB298" s="34">
        <v>88.015000000000015</v>
      </c>
      <c r="AC298" s="34">
        <v>0.70249521046414243</v>
      </c>
      <c r="AD298" s="34">
        <v>88.717495210464151</v>
      </c>
      <c r="AE298" s="34">
        <v>88.152326528733056</v>
      </c>
      <c r="AF298" s="34">
        <v>1.2349999999999997</v>
      </c>
      <c r="AG298" s="34">
        <v>9.85720144206346E-3</v>
      </c>
      <c r="AH298" s="34">
        <v>1.2448572014420631</v>
      </c>
      <c r="AI298" s="34">
        <v>1.2369269245354233</v>
      </c>
      <c r="AJ298" s="34">
        <v>4.4199999999999982</v>
      </c>
      <c r="AK298" s="34">
        <v>3.5278405161069226E-2</v>
      </c>
      <c r="AL298" s="34">
        <v>4.4552784051610672</v>
      </c>
      <c r="AM298" s="34">
        <v>4.4268963614951984</v>
      </c>
      <c r="AN298" s="34">
        <v>9.77</v>
      </c>
      <c r="AO298" s="34">
        <v>7.7979642177295569E-2</v>
      </c>
      <c r="AP298" s="34">
        <v>9.8479796421772949</v>
      </c>
      <c r="AQ298" s="34">
        <v>9.7852437673774002</v>
      </c>
      <c r="AR298" s="34">
        <v>103.44000000000001</v>
      </c>
      <c r="AS298" s="34">
        <v>0.82561045924457077</v>
      </c>
      <c r="AT298" s="34">
        <v>104.26561045924457</v>
      </c>
      <c r="AU298" s="34">
        <v>103.60139358214107</v>
      </c>
    </row>
    <row r="299" spans="1:47" x14ac:dyDescent="0.3">
      <c r="A299" s="18">
        <v>45424</v>
      </c>
      <c r="B299" s="2">
        <v>23</v>
      </c>
      <c r="C299" s="2" t="s">
        <v>23</v>
      </c>
      <c r="D299" s="9">
        <v>24.785433000000001</v>
      </c>
      <c r="E299">
        <v>6.3093969999999996E-3</v>
      </c>
      <c r="G299" s="34">
        <v>270.82000000000005</v>
      </c>
      <c r="H299" s="34">
        <v>2.4164681896879792</v>
      </c>
      <c r="I299" s="34">
        <v>273.23646818968803</v>
      </c>
      <c r="J299" s="34">
        <v>271.5125108370014</v>
      </c>
      <c r="K299" s="34">
        <v>5.6860000000000008</v>
      </c>
      <c r="L299" s="34">
        <v>5.0734946187747758E-2</v>
      </c>
      <c r="M299" s="34">
        <v>5.7367349461877488</v>
      </c>
      <c r="N299" s="34">
        <v>5.7005396079284765</v>
      </c>
      <c r="O299" s="34">
        <v>30.417000000000002</v>
      </c>
      <c r="P299" s="34">
        <v>0.27140430147603301</v>
      </c>
      <c r="Q299" s="34">
        <v>30.688404301476034</v>
      </c>
      <c r="R299" s="34">
        <v>30.494778975441513</v>
      </c>
      <c r="S299" s="34">
        <v>1.6679999999999997</v>
      </c>
      <c r="T299" s="34">
        <v>1.4883202645297791E-2</v>
      </c>
      <c r="U299" s="34">
        <v>1.6828832026452976</v>
      </c>
      <c r="V299" s="34">
        <v>1.672265224415177</v>
      </c>
      <c r="W299" s="34">
        <v>308.59100000000001</v>
      </c>
      <c r="X299" s="34">
        <v>2.7534906399970573</v>
      </c>
      <c r="Y299" s="34">
        <v>311.34449063999716</v>
      </c>
      <c r="Z299" s="34">
        <v>309.3800946447866</v>
      </c>
      <c r="AB299" s="34">
        <v>80.812000000000012</v>
      </c>
      <c r="AC299" s="34">
        <v>0.72106796892794101</v>
      </c>
      <c r="AD299" s="34">
        <v>81.533067968927952</v>
      </c>
      <c r="AE299" s="34">
        <v>81.018643474484008</v>
      </c>
      <c r="AF299" s="34">
        <v>1.1719999999999999</v>
      </c>
      <c r="AG299" s="34">
        <v>1.0457502098494612E-2</v>
      </c>
      <c r="AH299" s="34">
        <v>1.1824575020984947</v>
      </c>
      <c r="AI299" s="34">
        <v>1.174996908282127</v>
      </c>
      <c r="AJ299" s="34">
        <v>4.0409999999999986</v>
      </c>
      <c r="AK299" s="34">
        <v>3.6056967559741221E-2</v>
      </c>
      <c r="AL299" s="34">
        <v>4.0770569675597397</v>
      </c>
      <c r="AM299" s="34">
        <v>4.0513331965597894</v>
      </c>
      <c r="AN299" s="34">
        <v>9.77</v>
      </c>
      <c r="AO299" s="34">
        <v>8.7175593431990064E-2</v>
      </c>
      <c r="AP299" s="34">
        <v>9.8571755934319896</v>
      </c>
      <c r="AQ299" s="34">
        <v>9.7949827593143173</v>
      </c>
      <c r="AR299" s="34">
        <v>95.795000000000002</v>
      </c>
      <c r="AS299" s="34">
        <v>0.85475803201816691</v>
      </c>
      <c r="AT299" s="34">
        <v>96.649758032018184</v>
      </c>
      <c r="AU299" s="34">
        <v>96.039956338640252</v>
      </c>
    </row>
    <row r="300" spans="1:47" x14ac:dyDescent="0.3">
      <c r="A300" s="18">
        <v>45424</v>
      </c>
      <c r="B300" s="2">
        <v>24</v>
      </c>
      <c r="C300" s="2" t="s">
        <v>23</v>
      </c>
      <c r="D300" s="9">
        <v>38.873421</v>
      </c>
      <c r="E300">
        <v>6.5250969999999997E-3</v>
      </c>
      <c r="G300" s="34">
        <v>239.04800000000003</v>
      </c>
      <c r="H300" s="34">
        <v>1.6735373816682528</v>
      </c>
      <c r="I300" s="34">
        <v>240.72153738166827</v>
      </c>
      <c r="J300" s="34">
        <v>239.15080600026374</v>
      </c>
      <c r="K300" s="34">
        <v>4.8859999999999992</v>
      </c>
      <c r="L300" s="34">
        <v>3.420611612241508E-2</v>
      </c>
      <c r="M300" s="34">
        <v>4.9202061161224142</v>
      </c>
      <c r="N300" s="34">
        <v>4.8881012939547217</v>
      </c>
      <c r="O300" s="34">
        <v>26.730999999999998</v>
      </c>
      <c r="P300" s="34">
        <v>0.18713951904794876</v>
      </c>
      <c r="Q300" s="34">
        <v>26.918139519047948</v>
      </c>
      <c r="R300" s="34">
        <v>26.742496047626627</v>
      </c>
      <c r="S300" s="34">
        <v>1.6680000000000001</v>
      </c>
      <c r="T300" s="34">
        <v>1.1677405176460985E-2</v>
      </c>
      <c r="U300" s="34">
        <v>1.6796774051764611</v>
      </c>
      <c r="V300" s="34">
        <v>1.6687173471789765</v>
      </c>
      <c r="W300" s="34">
        <v>272.33300000000003</v>
      </c>
      <c r="X300" s="34">
        <v>1.9065604220150776</v>
      </c>
      <c r="Y300" s="34">
        <v>274.23956042201507</v>
      </c>
      <c r="Z300" s="34">
        <v>272.45012068902406</v>
      </c>
      <c r="AB300" s="34">
        <v>71.088000000000036</v>
      </c>
      <c r="AC300" s="34">
        <v>0.49767588680111441</v>
      </c>
      <c r="AD300" s="34">
        <v>71.585675886801155</v>
      </c>
      <c r="AE300" s="34">
        <v>71.11857240782922</v>
      </c>
      <c r="AF300" s="34">
        <v>1.0449999999999999</v>
      </c>
      <c r="AG300" s="34">
        <v>7.315880341367942E-3</v>
      </c>
      <c r="AH300" s="34">
        <v>1.0523158803413679</v>
      </c>
      <c r="AI300" s="34">
        <v>1.0454494171474999</v>
      </c>
      <c r="AJ300" s="34">
        <v>3.471999999999996</v>
      </c>
      <c r="AK300" s="34">
        <v>2.4306924923664562E-2</v>
      </c>
      <c r="AL300" s="34">
        <v>3.4963069249236605</v>
      </c>
      <c r="AM300" s="34">
        <v>3.4734931830967617</v>
      </c>
      <c r="AN300" s="34">
        <v>9.77</v>
      </c>
      <c r="AO300" s="34">
        <v>6.8398230559966314E-2</v>
      </c>
      <c r="AP300" s="34">
        <v>9.8383982305599655</v>
      </c>
      <c r="AQ300" s="34">
        <v>9.7742017277809339</v>
      </c>
      <c r="AR300" s="34">
        <v>85.375000000000028</v>
      </c>
      <c r="AS300" s="34">
        <v>0.59769692262611329</v>
      </c>
      <c r="AT300" s="34">
        <v>85.972696922626142</v>
      </c>
      <c r="AU300" s="34">
        <v>85.411716735854412</v>
      </c>
    </row>
    <row r="301" spans="1:47" x14ac:dyDescent="0.3">
      <c r="A301" s="18">
        <v>45425</v>
      </c>
      <c r="B301" s="2">
        <v>1</v>
      </c>
      <c r="C301" s="2" t="s">
        <v>23</v>
      </c>
      <c r="D301" s="9">
        <v>21.989149999999999</v>
      </c>
      <c r="E301">
        <v>6.7905329999999996E-3</v>
      </c>
      <c r="G301" s="34">
        <v>213.72900000000001</v>
      </c>
      <c r="H301" s="34">
        <v>2.5790128586117023</v>
      </c>
      <c r="I301" s="34">
        <v>216.3080128586117</v>
      </c>
      <c r="J301" s="34">
        <v>214.83916615913088</v>
      </c>
      <c r="K301" s="34">
        <v>4.4190000000000005</v>
      </c>
      <c r="L301" s="34">
        <v>5.3322936158430125E-2</v>
      </c>
      <c r="M301" s="34">
        <v>4.4723229361584309</v>
      </c>
      <c r="N301" s="34">
        <v>4.4419534796737903</v>
      </c>
      <c r="O301" s="34">
        <v>23.819999999999997</v>
      </c>
      <c r="P301" s="34">
        <v>0.28742981201489143</v>
      </c>
      <c r="Q301" s="34">
        <v>24.107429812014889</v>
      </c>
      <c r="R301" s="34">
        <v>23.943727514331218</v>
      </c>
      <c r="S301" s="34">
        <v>1.6659999999999999</v>
      </c>
      <c r="T301" s="34">
        <v>2.0103193401209453E-2</v>
      </c>
      <c r="U301" s="34">
        <v>1.6861031934012094</v>
      </c>
      <c r="V301" s="34">
        <v>1.6746536540250132</v>
      </c>
      <c r="W301" s="34">
        <v>243.63400000000001</v>
      </c>
      <c r="X301" s="34">
        <v>2.939868800186233</v>
      </c>
      <c r="Y301" s="34">
        <v>246.57386880018623</v>
      </c>
      <c r="Z301" s="34">
        <v>244.8995008071609</v>
      </c>
      <c r="AB301" s="34">
        <v>63.546000000000006</v>
      </c>
      <c r="AC301" s="34">
        <v>0.76679323401756061</v>
      </c>
      <c r="AD301" s="34">
        <v>64.312793234017562</v>
      </c>
      <c r="AE301" s="34">
        <v>63.876075089239791</v>
      </c>
      <c r="AF301" s="34">
        <v>0.9510000000000004</v>
      </c>
      <c r="AG301" s="34">
        <v>1.1475472343667586E-2</v>
      </c>
      <c r="AH301" s="34">
        <v>0.96247547234366804</v>
      </c>
      <c r="AI301" s="34">
        <v>0.95593975088702776</v>
      </c>
      <c r="AJ301" s="34">
        <v>3.1079999999999979</v>
      </c>
      <c r="AK301" s="34">
        <v>3.7503436429147025E-2</v>
      </c>
      <c r="AL301" s="34">
        <v>3.145503436429145</v>
      </c>
      <c r="AM301" s="34">
        <v>3.1241437915424597</v>
      </c>
      <c r="AN301" s="34">
        <v>9.77</v>
      </c>
      <c r="AO301" s="34">
        <v>0.11789207654850921</v>
      </c>
      <c r="AP301" s="34">
        <v>9.8878920765485088</v>
      </c>
      <c r="AQ301" s="34">
        <v>9.8207480191022682</v>
      </c>
      <c r="AR301" s="34">
        <v>77.375</v>
      </c>
      <c r="AS301" s="34">
        <v>0.93366421933888444</v>
      </c>
      <c r="AT301" s="34">
        <v>78.308664219338894</v>
      </c>
      <c r="AU301" s="34">
        <v>77.776906650771551</v>
      </c>
    </row>
    <row r="302" spans="1:47" x14ac:dyDescent="0.3">
      <c r="A302" s="18">
        <v>45425</v>
      </c>
      <c r="B302" s="2">
        <v>2</v>
      </c>
      <c r="C302" s="2" t="s">
        <v>23</v>
      </c>
      <c r="D302" s="9">
        <v>30.231660999999999</v>
      </c>
      <c r="E302">
        <v>6.7441410000000004E-3</v>
      </c>
      <c r="G302" s="34">
        <v>197.59400000000005</v>
      </c>
      <c r="H302" s="34">
        <v>2.5600981559548761</v>
      </c>
      <c r="I302" s="34">
        <v>200.15409815595493</v>
      </c>
      <c r="J302" s="34">
        <v>198.80423069626332</v>
      </c>
      <c r="K302" s="34">
        <v>4.09</v>
      </c>
      <c r="L302" s="34">
        <v>5.299149497381217E-2</v>
      </c>
      <c r="M302" s="34">
        <v>4.1429914949738116</v>
      </c>
      <c r="N302" s="34">
        <v>4.1150505761699074</v>
      </c>
      <c r="O302" s="34">
        <v>21.946000000000002</v>
      </c>
      <c r="P302" s="34">
        <v>0.28434018305508113</v>
      </c>
      <c r="Q302" s="34">
        <v>22.230340183055084</v>
      </c>
      <c r="R302" s="34">
        <v>22.080415634382597</v>
      </c>
      <c r="S302" s="34">
        <v>1.6659999999999997</v>
      </c>
      <c r="T302" s="34">
        <v>2.1585288661704415E-2</v>
      </c>
      <c r="U302" s="34">
        <v>1.6875852886617042</v>
      </c>
      <c r="V302" s="34">
        <v>1.6762039755254441</v>
      </c>
      <c r="W302" s="34">
        <v>225.29600000000005</v>
      </c>
      <c r="X302" s="34">
        <v>2.9190151226454737</v>
      </c>
      <c r="Y302" s="34">
        <v>228.21501512264553</v>
      </c>
      <c r="Z302" s="34">
        <v>226.6759008823413</v>
      </c>
      <c r="AB302" s="34">
        <v>59.038000000000011</v>
      </c>
      <c r="AC302" s="34">
        <v>0.76491733013787855</v>
      </c>
      <c r="AD302" s="34">
        <v>59.802917330137888</v>
      </c>
      <c r="AE302" s="34">
        <v>59.399598023452093</v>
      </c>
      <c r="AF302" s="34">
        <v>0.87300000000000022</v>
      </c>
      <c r="AG302" s="34">
        <v>1.1310898560424946E-2</v>
      </c>
      <c r="AH302" s="34">
        <v>0.88431089856042522</v>
      </c>
      <c r="AI302" s="34">
        <v>0.87834698117269705</v>
      </c>
      <c r="AJ302" s="34">
        <v>2.9229999999999965</v>
      </c>
      <c r="AK302" s="34">
        <v>3.7871427826027572E-2</v>
      </c>
      <c r="AL302" s="34">
        <v>2.960871427826024</v>
      </c>
      <c r="AM302" s="34">
        <v>2.9409028934338939</v>
      </c>
      <c r="AN302" s="34">
        <v>9.77</v>
      </c>
      <c r="AO302" s="34">
        <v>0.12658359557314056</v>
      </c>
      <c r="AP302" s="34">
        <v>9.8965835955731407</v>
      </c>
      <c r="AQ302" s="34">
        <v>9.8298396403863091</v>
      </c>
      <c r="AR302" s="34">
        <v>72.603999999999999</v>
      </c>
      <c r="AS302" s="34">
        <v>0.94068325209747172</v>
      </c>
      <c r="AT302" s="34">
        <v>73.544683252097471</v>
      </c>
      <c r="AU302" s="34">
        <v>73.048687538444995</v>
      </c>
    </row>
    <row r="303" spans="1:47" x14ac:dyDescent="0.3">
      <c r="A303" s="18">
        <v>45425</v>
      </c>
      <c r="B303" s="2">
        <v>3</v>
      </c>
      <c r="C303" s="2" t="s">
        <v>23</v>
      </c>
      <c r="D303" s="9">
        <v>20.186337999999999</v>
      </c>
      <c r="E303">
        <v>6.7444999999999996E-3</v>
      </c>
      <c r="G303" s="34">
        <v>188.62200000000001</v>
      </c>
      <c r="H303" s="34">
        <v>2.7428784177499068</v>
      </c>
      <c r="I303" s="34">
        <v>191.36487841774994</v>
      </c>
      <c r="J303" s="34">
        <v>190.07421799526142</v>
      </c>
      <c r="K303" s="34">
        <v>3.952</v>
      </c>
      <c r="L303" s="34">
        <v>5.7468670181355472E-2</v>
      </c>
      <c r="M303" s="34">
        <v>4.0094686701813558</v>
      </c>
      <c r="N303" s="34">
        <v>3.9824268087353176</v>
      </c>
      <c r="O303" s="34">
        <v>21.241000000000003</v>
      </c>
      <c r="P303" s="34">
        <v>0.3088795605572297</v>
      </c>
      <c r="Q303" s="34">
        <v>21.549879560557233</v>
      </c>
      <c r="R303" s="34">
        <v>21.404536397861055</v>
      </c>
      <c r="S303" s="34">
        <v>1.6659999999999999</v>
      </c>
      <c r="T303" s="34">
        <v>2.4226418148314326E-2</v>
      </c>
      <c r="U303" s="34">
        <v>1.6902264181483142</v>
      </c>
      <c r="V303" s="34">
        <v>1.6788266860711127</v>
      </c>
      <c r="W303" s="34">
        <v>215.48100000000002</v>
      </c>
      <c r="X303" s="34">
        <v>3.1334530666368061</v>
      </c>
      <c r="Y303" s="34">
        <v>218.61445306663683</v>
      </c>
      <c r="Z303" s="34">
        <v>217.1400078879289</v>
      </c>
      <c r="AB303" s="34">
        <v>56.537000000000013</v>
      </c>
      <c r="AC303" s="34">
        <v>0.8221422586141941</v>
      </c>
      <c r="AD303" s="34">
        <v>57.359142258614206</v>
      </c>
      <c r="AE303" s="34">
        <v>56.972283523650979</v>
      </c>
      <c r="AF303" s="34">
        <v>0.86800000000000033</v>
      </c>
      <c r="AG303" s="34">
        <v>1.2622167438617552E-2</v>
      </c>
      <c r="AH303" s="34">
        <v>0.88062216743861788</v>
      </c>
      <c r="AI303" s="34">
        <v>0.87468281123032809</v>
      </c>
      <c r="AJ303" s="34">
        <v>2.8429999999999969</v>
      </c>
      <c r="AK303" s="34">
        <v>4.1341960861739233E-2</v>
      </c>
      <c r="AL303" s="34">
        <v>2.884341960861736</v>
      </c>
      <c r="AM303" s="34">
        <v>2.8648885165067037</v>
      </c>
      <c r="AN303" s="34">
        <v>9.77</v>
      </c>
      <c r="AO303" s="34">
        <v>0.14207209202222745</v>
      </c>
      <c r="AP303" s="34">
        <v>9.9120720920222265</v>
      </c>
      <c r="AQ303" s="34">
        <v>9.845220121797583</v>
      </c>
      <c r="AR303" s="34">
        <v>70.018000000000015</v>
      </c>
      <c r="AS303" s="34">
        <v>1.0181784789367783</v>
      </c>
      <c r="AT303" s="34">
        <v>71.03617847893679</v>
      </c>
      <c r="AU303" s="34">
        <v>70.557074973185593</v>
      </c>
    </row>
    <row r="304" spans="1:47" x14ac:dyDescent="0.3">
      <c r="A304" s="18">
        <v>45425</v>
      </c>
      <c r="B304" s="2">
        <v>4</v>
      </c>
      <c r="C304" s="2" t="s">
        <v>23</v>
      </c>
      <c r="D304" s="9">
        <v>18.551712999999999</v>
      </c>
      <c r="E304">
        <v>6.6706689999999997E-3</v>
      </c>
      <c r="G304" s="34">
        <v>184.60100000000003</v>
      </c>
      <c r="H304" s="34">
        <v>2.67815195035271</v>
      </c>
      <c r="I304" s="34">
        <v>187.27915195035274</v>
      </c>
      <c r="J304" s="34">
        <v>186.02987471709122</v>
      </c>
      <c r="K304" s="34">
        <v>3.8909999999999996</v>
      </c>
      <c r="L304" s="34">
        <v>5.6449798423748469E-2</v>
      </c>
      <c r="M304" s="34">
        <v>3.9474497984237482</v>
      </c>
      <c r="N304" s="34">
        <v>3.9211176674243466</v>
      </c>
      <c r="O304" s="34">
        <v>21.205999999999996</v>
      </c>
      <c r="P304" s="34">
        <v>0.30765212679876897</v>
      </c>
      <c r="Q304" s="34">
        <v>21.513652126798764</v>
      </c>
      <c r="R304" s="34">
        <v>21.370141674479743</v>
      </c>
      <c r="S304" s="34">
        <v>1.6659999999999999</v>
      </c>
      <c r="T304" s="34">
        <v>2.4169972802355427E-2</v>
      </c>
      <c r="U304" s="34">
        <v>1.6901699728023554</v>
      </c>
      <c r="V304" s="34">
        <v>1.6788954083600518</v>
      </c>
      <c r="W304" s="34">
        <v>211.364</v>
      </c>
      <c r="X304" s="34">
        <v>3.0664238483775828</v>
      </c>
      <c r="Y304" s="34">
        <v>214.43042384837761</v>
      </c>
      <c r="Z304" s="34">
        <v>213.00002946735538</v>
      </c>
      <c r="AB304" s="34">
        <v>55.63</v>
      </c>
      <c r="AC304" s="34">
        <v>0.80706817946880705</v>
      </c>
      <c r="AD304" s="34">
        <v>56.43706817946881</v>
      </c>
      <c r="AE304" s="34">
        <v>56.060595178313143</v>
      </c>
      <c r="AF304" s="34">
        <v>0.85200000000000009</v>
      </c>
      <c r="AG304" s="34">
        <v>1.2360634350304217E-2</v>
      </c>
      <c r="AH304" s="34">
        <v>0.8643606343503043</v>
      </c>
      <c r="AI304" s="34">
        <v>0.85859477066192336</v>
      </c>
      <c r="AJ304" s="34">
        <v>2.8469999999999982</v>
      </c>
      <c r="AK304" s="34">
        <v>4.1303669008586945E-2</v>
      </c>
      <c r="AL304" s="34">
        <v>2.888303669008585</v>
      </c>
      <c r="AM304" s="34">
        <v>2.869036751261143</v>
      </c>
      <c r="AN304" s="34">
        <v>9.77</v>
      </c>
      <c r="AO304" s="34">
        <v>0.14174107699820679</v>
      </c>
      <c r="AP304" s="34">
        <v>9.9117410769982062</v>
      </c>
      <c r="AQ304" s="34">
        <v>9.8456231330598474</v>
      </c>
      <c r="AR304" s="34">
        <v>69.099000000000004</v>
      </c>
      <c r="AS304" s="34">
        <v>1.0024735598259049</v>
      </c>
      <c r="AT304" s="34">
        <v>70.101473559825905</v>
      </c>
      <c r="AU304" s="34">
        <v>69.633849833296054</v>
      </c>
    </row>
    <row r="305" spans="1:47" x14ac:dyDescent="0.3">
      <c r="A305" s="18">
        <v>45425</v>
      </c>
      <c r="B305" s="2">
        <v>5</v>
      </c>
      <c r="C305" s="2" t="s">
        <v>23</v>
      </c>
      <c r="D305" s="9">
        <v>29.759944000000001</v>
      </c>
      <c r="E305">
        <v>6.3071530000000002E-3</v>
      </c>
      <c r="G305" s="34">
        <v>186.04300000000001</v>
      </c>
      <c r="H305" s="34">
        <v>2.824885592097063</v>
      </c>
      <c r="I305" s="34">
        <v>188.86788559209708</v>
      </c>
      <c r="J305" s="34">
        <v>187.67666694088123</v>
      </c>
      <c r="K305" s="34">
        <v>3.9419999999999997</v>
      </c>
      <c r="L305" s="34">
        <v>5.9855511919538078E-2</v>
      </c>
      <c r="M305" s="34">
        <v>4.0018555119195378</v>
      </c>
      <c r="N305" s="34">
        <v>3.9766151969219683</v>
      </c>
      <c r="O305" s="34">
        <v>22.130999999999997</v>
      </c>
      <c r="P305" s="34">
        <v>0.33603813655284043</v>
      </c>
      <c r="Q305" s="34">
        <v>22.467038136552837</v>
      </c>
      <c r="R305" s="34">
        <v>22.325335089568764</v>
      </c>
      <c r="S305" s="34">
        <v>1.6659999999999999</v>
      </c>
      <c r="T305" s="34">
        <v>2.5296621729566322E-2</v>
      </c>
      <c r="U305" s="34">
        <v>1.6912966217295662</v>
      </c>
      <c r="V305" s="34">
        <v>1.6806293551679348</v>
      </c>
      <c r="W305" s="34">
        <v>213.78200000000001</v>
      </c>
      <c r="X305" s="34">
        <v>3.246075862299008</v>
      </c>
      <c r="Y305" s="34">
        <v>217.02807586229903</v>
      </c>
      <c r="Z305" s="34">
        <v>215.65924658253988</v>
      </c>
      <c r="AB305" s="34">
        <v>56.404000000000018</v>
      </c>
      <c r="AC305" s="34">
        <v>0.85644096760771871</v>
      </c>
      <c r="AD305" s="34">
        <v>57.260440967607735</v>
      </c>
      <c r="AE305" s="34">
        <v>56.899290605577569</v>
      </c>
      <c r="AF305" s="34">
        <v>0.90600000000000025</v>
      </c>
      <c r="AG305" s="34">
        <v>1.3756746270700535E-2</v>
      </c>
      <c r="AH305" s="34">
        <v>0.91975674627070081</v>
      </c>
      <c r="AI305" s="34">
        <v>0.91395569974918933</v>
      </c>
      <c r="AJ305" s="34">
        <v>2.9739999999999971</v>
      </c>
      <c r="AK305" s="34">
        <v>4.515735475614055E-2</v>
      </c>
      <c r="AL305" s="34">
        <v>3.0191573547561377</v>
      </c>
      <c r="AM305" s="34">
        <v>3.0001150673886157</v>
      </c>
      <c r="AN305" s="34">
        <v>9.77</v>
      </c>
      <c r="AO305" s="34">
        <v>0.14834813583305098</v>
      </c>
      <c r="AP305" s="34">
        <v>9.9183481358330514</v>
      </c>
      <c r="AQ305" s="34">
        <v>9.8557915966330878</v>
      </c>
      <c r="AR305" s="34">
        <v>70.054000000000016</v>
      </c>
      <c r="AS305" s="34">
        <v>1.0637032044676109</v>
      </c>
      <c r="AT305" s="34">
        <v>71.117703204467631</v>
      </c>
      <c r="AU305" s="34">
        <v>70.66915296934846</v>
      </c>
    </row>
    <row r="306" spans="1:47" x14ac:dyDescent="0.3">
      <c r="A306" s="18">
        <v>45425</v>
      </c>
      <c r="B306" s="2">
        <v>6</v>
      </c>
      <c r="C306" s="2" t="s">
        <v>23</v>
      </c>
      <c r="D306" s="9">
        <v>53.725945000000003</v>
      </c>
      <c r="E306">
        <v>6.3867020000000002E-3</v>
      </c>
      <c r="G306" s="34">
        <v>196.38100000000006</v>
      </c>
      <c r="H306" s="34">
        <v>2.1384073245535058</v>
      </c>
      <c r="I306" s="34">
        <v>198.51940732455355</v>
      </c>
      <c r="J306" s="34">
        <v>197.251523028755</v>
      </c>
      <c r="K306" s="34">
        <v>4.38</v>
      </c>
      <c r="L306" s="34">
        <v>4.7694145979215674E-2</v>
      </c>
      <c r="M306" s="34">
        <v>4.4276941459792152</v>
      </c>
      <c r="N306" s="34">
        <v>4.3994157829217011</v>
      </c>
      <c r="O306" s="34">
        <v>24.606000000000002</v>
      </c>
      <c r="P306" s="34">
        <v>0.26793656528871712</v>
      </c>
      <c r="Q306" s="34">
        <v>24.873936565288719</v>
      </c>
      <c r="R306" s="34">
        <v>24.715074144879317</v>
      </c>
      <c r="S306" s="34">
        <v>1.6659999999999997</v>
      </c>
      <c r="T306" s="34">
        <v>1.8141197991181118E-2</v>
      </c>
      <c r="U306" s="34">
        <v>1.6841411979911809</v>
      </c>
      <c r="V306" s="34">
        <v>1.6733850900336882</v>
      </c>
      <c r="W306" s="34">
        <v>227.03300000000004</v>
      </c>
      <c r="X306" s="34">
        <v>2.4721792338126201</v>
      </c>
      <c r="Y306" s="34">
        <v>229.50517923381267</v>
      </c>
      <c r="Z306" s="34">
        <v>228.0393980465897</v>
      </c>
      <c r="AB306" s="34">
        <v>59.872000000000014</v>
      </c>
      <c r="AC306" s="34">
        <v>0.65195066394237478</v>
      </c>
      <c r="AD306" s="34">
        <v>60.523950663942387</v>
      </c>
      <c r="AE306" s="34">
        <v>60.137402227189085</v>
      </c>
      <c r="AF306" s="34">
        <v>0.98700000000000032</v>
      </c>
      <c r="AG306" s="34">
        <v>1.0747516456960248E-2</v>
      </c>
      <c r="AH306" s="34">
        <v>0.99774751645696058</v>
      </c>
      <c r="AI306" s="34">
        <v>0.99137520039810989</v>
      </c>
      <c r="AJ306" s="34">
        <v>3.2899999999999974</v>
      </c>
      <c r="AK306" s="34">
        <v>3.5825054856534123E-2</v>
      </c>
      <c r="AL306" s="34">
        <v>3.3258250548565313</v>
      </c>
      <c r="AM306" s="34">
        <v>3.3045840013270289</v>
      </c>
      <c r="AN306" s="34">
        <v>9.77</v>
      </c>
      <c r="AO306" s="34">
        <v>0.10638625712715459</v>
      </c>
      <c r="AP306" s="34">
        <v>9.8763862571271535</v>
      </c>
      <c r="AQ306" s="34">
        <v>9.8133087212659866</v>
      </c>
      <c r="AR306" s="34">
        <v>73.919000000000011</v>
      </c>
      <c r="AS306" s="34">
        <v>0.80490949238302367</v>
      </c>
      <c r="AT306" s="34">
        <v>74.723909492383029</v>
      </c>
      <c r="AU306" s="34">
        <v>74.246670150180208</v>
      </c>
    </row>
    <row r="307" spans="1:47" x14ac:dyDescent="0.3">
      <c r="A307" s="18">
        <v>45425</v>
      </c>
      <c r="B307" s="2">
        <v>7</v>
      </c>
      <c r="C307" s="2" t="s">
        <v>23</v>
      </c>
      <c r="D307" s="9">
        <v>45.904325999999998</v>
      </c>
      <c r="E307">
        <v>6.426373E-3</v>
      </c>
      <c r="G307" s="34">
        <v>216.09800000000001</v>
      </c>
      <c r="H307" s="34">
        <v>0.57631133766032661</v>
      </c>
      <c r="I307" s="34">
        <v>216.67431133766033</v>
      </c>
      <c r="J307" s="34">
        <v>215.28188139348637</v>
      </c>
      <c r="K307" s="34">
        <v>5.0149999999999997</v>
      </c>
      <c r="L307" s="34">
        <v>1.3374493786923236E-2</v>
      </c>
      <c r="M307" s="34">
        <v>5.0283744937869228</v>
      </c>
      <c r="N307" s="34">
        <v>4.9960602837061616</v>
      </c>
      <c r="O307" s="34">
        <v>28.933000000000003</v>
      </c>
      <c r="P307" s="34">
        <v>7.7161361662422753E-2</v>
      </c>
      <c r="Q307" s="34">
        <v>29.010161361662426</v>
      </c>
      <c r="R307" s="34">
        <v>28.823731243962193</v>
      </c>
      <c r="S307" s="34">
        <v>1.6659999999999999</v>
      </c>
      <c r="T307" s="34">
        <v>4.4430521732829742E-3</v>
      </c>
      <c r="U307" s="34">
        <v>1.6704430521732829</v>
      </c>
      <c r="V307" s="34">
        <v>1.6597081620447589</v>
      </c>
      <c r="W307" s="34">
        <v>251.71199999999999</v>
      </c>
      <c r="X307" s="34">
        <v>0.67129024528295556</v>
      </c>
      <c r="Y307" s="34">
        <v>252.38329024528295</v>
      </c>
      <c r="Z307" s="34">
        <v>250.76138108319947</v>
      </c>
      <c r="AB307" s="34">
        <v>65.787000000000006</v>
      </c>
      <c r="AC307" s="34">
        <v>0.17544722288341358</v>
      </c>
      <c r="AD307" s="34">
        <v>65.962447222883426</v>
      </c>
      <c r="AE307" s="34">
        <v>65.538547933036355</v>
      </c>
      <c r="AF307" s="34">
        <v>1.1119999999999999</v>
      </c>
      <c r="AG307" s="34">
        <v>2.965590646272909E-3</v>
      </c>
      <c r="AH307" s="34">
        <v>1.1149655906462728</v>
      </c>
      <c r="AI307" s="34">
        <v>1.1078004058786144</v>
      </c>
      <c r="AJ307" s="34">
        <v>3.9359999999999977</v>
      </c>
      <c r="AK307" s="34">
        <v>1.0496910776735761E-2</v>
      </c>
      <c r="AL307" s="34">
        <v>3.9464969107767334</v>
      </c>
      <c r="AM307" s="34">
        <v>3.9211352495847343</v>
      </c>
      <c r="AN307" s="34">
        <v>9.7629999999999981</v>
      </c>
      <c r="AO307" s="34">
        <v>2.6036925790973386E-2</v>
      </c>
      <c r="AP307" s="34">
        <v>9.7890369257909722</v>
      </c>
      <c r="AQ307" s="34">
        <v>9.7261289231950663</v>
      </c>
      <c r="AR307" s="34">
        <v>80.597999999999985</v>
      </c>
      <c r="AS307" s="34">
        <v>0.21494665009739564</v>
      </c>
      <c r="AT307" s="34">
        <v>80.812946650097402</v>
      </c>
      <c r="AU307" s="34">
        <v>80.293612511694775</v>
      </c>
    </row>
    <row r="308" spans="1:47" x14ac:dyDescent="0.3">
      <c r="A308" s="18">
        <v>45425</v>
      </c>
      <c r="B308" s="2">
        <v>8</v>
      </c>
      <c r="C308" s="2" t="s">
        <v>178</v>
      </c>
      <c r="D308" s="9">
        <v>39.891089000000001</v>
      </c>
      <c r="E308">
        <v>6.2319769999999997E-3</v>
      </c>
      <c r="G308" s="34">
        <v>223.10799999999998</v>
      </c>
      <c r="H308" s="34">
        <v>0.8734860614586768</v>
      </c>
      <c r="I308" s="34">
        <v>223.98148606145864</v>
      </c>
      <c r="J308" s="34">
        <v>222.5856385918978</v>
      </c>
      <c r="K308" s="34">
        <v>5.2270000000000003</v>
      </c>
      <c r="L308" s="34">
        <v>2.0464132363001347E-2</v>
      </c>
      <c r="M308" s="34">
        <v>5.2474641323630014</v>
      </c>
      <c r="N308" s="34">
        <v>5.2147620565817903</v>
      </c>
      <c r="O308" s="34">
        <v>30.245000000000001</v>
      </c>
      <c r="P308" s="34">
        <v>0.11841164785134413</v>
      </c>
      <c r="Q308" s="34">
        <v>30.363411647851343</v>
      </c>
      <c r="R308" s="34">
        <v>30.1741875648204</v>
      </c>
      <c r="S308" s="34">
        <v>0.24600000000000002</v>
      </c>
      <c r="T308" s="34">
        <v>9.6311011312384383E-4</v>
      </c>
      <c r="U308" s="34">
        <v>0.24696311011312386</v>
      </c>
      <c r="V308" s="34">
        <v>0.24542404169105039</v>
      </c>
      <c r="W308" s="34">
        <v>258.82599999999996</v>
      </c>
      <c r="X308" s="34">
        <v>1.013324951786146</v>
      </c>
      <c r="Y308" s="34">
        <v>259.83932495178612</v>
      </c>
      <c r="Z308" s="34">
        <v>258.22001225499099</v>
      </c>
      <c r="AB308" s="34">
        <v>68.063999999999965</v>
      </c>
      <c r="AC308" s="34">
        <v>0.26647612495797263</v>
      </c>
      <c r="AD308" s="34">
        <v>68.33047612495794</v>
      </c>
      <c r="AE308" s="34">
        <v>67.904642169348151</v>
      </c>
      <c r="AF308" s="34">
        <v>1.171</v>
      </c>
      <c r="AG308" s="34">
        <v>4.5845607417399226E-3</v>
      </c>
      <c r="AH308" s="34">
        <v>1.1755845607417399</v>
      </c>
      <c r="AI308" s="34">
        <v>1.1682583447976422</v>
      </c>
      <c r="AJ308" s="34">
        <v>4.1920000000000002</v>
      </c>
      <c r="AK308" s="34">
        <v>1.6412022740712004E-2</v>
      </c>
      <c r="AL308" s="34">
        <v>4.2084120227407125</v>
      </c>
      <c r="AM308" s="34">
        <v>4.1821852958084689</v>
      </c>
      <c r="AN308" s="34">
        <v>1.431</v>
      </c>
      <c r="AO308" s="34">
        <v>5.6024819995130915E-3</v>
      </c>
      <c r="AP308" s="34">
        <v>1.4366024819995131</v>
      </c>
      <c r="AQ308" s="34">
        <v>1.4276496083735493</v>
      </c>
      <c r="AR308" s="34">
        <v>74.857999999999961</v>
      </c>
      <c r="AS308" s="34">
        <v>0.29307519043993763</v>
      </c>
      <c r="AT308" s="34">
        <v>75.151075190439911</v>
      </c>
      <c r="AU308" s="34">
        <v>74.682735418327795</v>
      </c>
    </row>
    <row r="309" spans="1:47" x14ac:dyDescent="0.3">
      <c r="A309" s="18">
        <v>45425</v>
      </c>
      <c r="B309" s="2">
        <v>9</v>
      </c>
      <c r="C309" s="2" t="s">
        <v>178</v>
      </c>
      <c r="D309" s="9">
        <v>55.965068000000002</v>
      </c>
      <c r="E309">
        <v>6.2401490000000004E-3</v>
      </c>
      <c r="G309" s="34">
        <v>216.18500000000003</v>
      </c>
      <c r="H309" s="34">
        <v>0.50560541626808664</v>
      </c>
      <c r="I309" s="34">
        <v>216.69060541626811</v>
      </c>
      <c r="J309" s="34">
        <v>215.33842375157039</v>
      </c>
      <c r="K309" s="34">
        <v>4.886000000000001</v>
      </c>
      <c r="L309" s="34">
        <v>1.1427194596692055E-2</v>
      </c>
      <c r="M309" s="34">
        <v>4.897427194596693</v>
      </c>
      <c r="N309" s="34">
        <v>4.8668665191857574</v>
      </c>
      <c r="O309" s="34">
        <v>28.315999999999999</v>
      </c>
      <c r="P309" s="34">
        <v>6.6224404871046291E-2</v>
      </c>
      <c r="Q309" s="34">
        <v>28.382224404871046</v>
      </c>
      <c r="R309" s="34">
        <v>28.205115095633214</v>
      </c>
      <c r="S309" s="34">
        <v>0</v>
      </c>
      <c r="T309" s="34">
        <v>0</v>
      </c>
      <c r="U309" s="34">
        <v>0</v>
      </c>
      <c r="V309" s="34">
        <v>0</v>
      </c>
      <c r="W309" s="34">
        <v>249.38700000000003</v>
      </c>
      <c r="X309" s="34">
        <v>0.583257015735825</v>
      </c>
      <c r="Y309" s="34">
        <v>249.97025701573585</v>
      </c>
      <c r="Z309" s="34">
        <v>248.41040536638934</v>
      </c>
      <c r="AB309" s="34">
        <v>66.246999999999986</v>
      </c>
      <c r="AC309" s="34">
        <v>0.15493601319014699</v>
      </c>
      <c r="AD309" s="34">
        <v>66.401936013190138</v>
      </c>
      <c r="AE309" s="34">
        <v>65.987578038579358</v>
      </c>
      <c r="AF309" s="34">
        <v>1.1189999999999998</v>
      </c>
      <c r="AG309" s="34">
        <v>2.6170754714896446E-3</v>
      </c>
      <c r="AH309" s="34">
        <v>1.1216170754714894</v>
      </c>
      <c r="AI309" s="34">
        <v>1.114618017799603</v>
      </c>
      <c r="AJ309" s="34">
        <v>3.8619999999999983</v>
      </c>
      <c r="AK309" s="34">
        <v>9.0323015825674764E-3</v>
      </c>
      <c r="AL309" s="34">
        <v>3.8710323015825656</v>
      </c>
      <c r="AM309" s="34">
        <v>3.8468764832368771</v>
      </c>
      <c r="AN309" s="34">
        <v>0</v>
      </c>
      <c r="AO309" s="34">
        <v>0</v>
      </c>
      <c r="AP309" s="34">
        <v>0</v>
      </c>
      <c r="AQ309" s="34">
        <v>0</v>
      </c>
      <c r="AR309" s="34">
        <v>71.22799999999998</v>
      </c>
      <c r="AS309" s="34">
        <v>0.16658539024420413</v>
      </c>
      <c r="AT309" s="34">
        <v>71.394585390244188</v>
      </c>
      <c r="AU309" s="34">
        <v>70.949072539615841</v>
      </c>
    </row>
    <row r="310" spans="1:47" x14ac:dyDescent="0.3">
      <c r="A310" s="18">
        <v>45425</v>
      </c>
      <c r="B310" s="2">
        <v>10</v>
      </c>
      <c r="C310" s="2" t="s">
        <v>178</v>
      </c>
      <c r="D310" s="9">
        <v>51.784784999999999</v>
      </c>
      <c r="E310">
        <v>6.5292279999999998E-3</v>
      </c>
      <c r="G310" s="34">
        <v>206.05700000000002</v>
      </c>
      <c r="H310" s="34">
        <v>0.50352726070050968</v>
      </c>
      <c r="I310" s="34">
        <v>206.56052726070052</v>
      </c>
      <c r="J310" s="34">
        <v>205.21184648241518</v>
      </c>
      <c r="K310" s="34">
        <v>4.3470000000000004</v>
      </c>
      <c r="L310" s="34">
        <v>1.0622463698224839E-2</v>
      </c>
      <c r="M310" s="34">
        <v>4.3576224636982257</v>
      </c>
      <c r="N310" s="34">
        <v>4.3291705530948184</v>
      </c>
      <c r="O310" s="34">
        <v>26.111000000000001</v>
      </c>
      <c r="P310" s="34">
        <v>6.3805647486622666E-2</v>
      </c>
      <c r="Q310" s="34">
        <v>26.174805647486622</v>
      </c>
      <c r="R310" s="34">
        <v>26.003904373558495</v>
      </c>
      <c r="S310" s="34">
        <v>0</v>
      </c>
      <c r="T310" s="34">
        <v>0</v>
      </c>
      <c r="U310" s="34">
        <v>0</v>
      </c>
      <c r="V310" s="34">
        <v>0</v>
      </c>
      <c r="W310" s="34">
        <v>236.51500000000001</v>
      </c>
      <c r="X310" s="34">
        <v>0.57795537188535717</v>
      </c>
      <c r="Y310" s="34">
        <v>237.09295537188535</v>
      </c>
      <c r="Z310" s="34">
        <v>235.54492140906851</v>
      </c>
      <c r="AB310" s="34">
        <v>63.864000000000019</v>
      </c>
      <c r="AC310" s="34">
        <v>0.15606004638220181</v>
      </c>
      <c r="AD310" s="34">
        <v>64.020060046382227</v>
      </c>
      <c r="AE310" s="34">
        <v>63.602058477765709</v>
      </c>
      <c r="AF310" s="34">
        <v>1.02</v>
      </c>
      <c r="AG310" s="34">
        <v>2.49250355927981E-3</v>
      </c>
      <c r="AH310" s="34">
        <v>1.0224925035592798</v>
      </c>
      <c r="AI310" s="34">
        <v>1.0158164168752504</v>
      </c>
      <c r="AJ310" s="34">
        <v>3.5670000000000006</v>
      </c>
      <c r="AK310" s="34">
        <v>8.7164315646579248E-3</v>
      </c>
      <c r="AL310" s="34">
        <v>3.5757164315646586</v>
      </c>
      <c r="AM310" s="34">
        <v>3.5523697637196263</v>
      </c>
      <c r="AN310" s="34">
        <v>0</v>
      </c>
      <c r="AO310" s="34">
        <v>0</v>
      </c>
      <c r="AP310" s="34">
        <v>0</v>
      </c>
      <c r="AQ310" s="34">
        <v>0</v>
      </c>
      <c r="AR310" s="34">
        <v>68.451000000000022</v>
      </c>
      <c r="AS310" s="34">
        <v>0.16726898150613953</v>
      </c>
      <c r="AT310" s="34">
        <v>68.618268981506162</v>
      </c>
      <c r="AU310" s="34">
        <v>68.170244658360588</v>
      </c>
    </row>
    <row r="311" spans="1:47" x14ac:dyDescent="0.3">
      <c r="A311" s="18">
        <v>45425</v>
      </c>
      <c r="B311" s="2">
        <v>11</v>
      </c>
      <c r="C311" s="2" t="s">
        <v>178</v>
      </c>
      <c r="D311" s="9">
        <v>55.828552000000002</v>
      </c>
      <c r="E311">
        <v>7.0233989999999996E-3</v>
      </c>
      <c r="G311" s="34">
        <v>199.32900000000004</v>
      </c>
      <c r="H311" s="34">
        <v>0.87906092673526837</v>
      </c>
      <c r="I311" s="34">
        <v>200.2080609267353</v>
      </c>
      <c r="J311" s="34">
        <v>198.80191983183053</v>
      </c>
      <c r="K311" s="34">
        <v>4.0529999999999999</v>
      </c>
      <c r="L311" s="34">
        <v>1.7874137411305138E-2</v>
      </c>
      <c r="M311" s="34">
        <v>4.0708741374113053</v>
      </c>
      <c r="N311" s="34">
        <v>4.0422827640654848</v>
      </c>
      <c r="O311" s="34">
        <v>24.578000000000007</v>
      </c>
      <c r="P311" s="34">
        <v>0.10839145060327113</v>
      </c>
      <c r="Q311" s="34">
        <v>24.686391450603278</v>
      </c>
      <c r="R311" s="34">
        <v>24.5130090735755</v>
      </c>
      <c r="S311" s="34">
        <v>0</v>
      </c>
      <c r="T311" s="34">
        <v>0</v>
      </c>
      <c r="U311" s="34">
        <v>0</v>
      </c>
      <c r="V311" s="34">
        <v>0</v>
      </c>
      <c r="W311" s="34">
        <v>227.96000000000004</v>
      </c>
      <c r="X311" s="34">
        <v>1.0053265147498447</v>
      </c>
      <c r="Y311" s="34">
        <v>228.96532651474988</v>
      </c>
      <c r="Z311" s="34">
        <v>227.3572116694715</v>
      </c>
      <c r="AB311" s="34">
        <v>61.567999999999984</v>
      </c>
      <c r="AC311" s="34">
        <v>0.2715210688722513</v>
      </c>
      <c r="AD311" s="34">
        <v>61.839521068872237</v>
      </c>
      <c r="AE311" s="34">
        <v>61.405197438436637</v>
      </c>
      <c r="AF311" s="34">
        <v>0.94500000000000028</v>
      </c>
      <c r="AG311" s="34">
        <v>4.1675449922732198E-3</v>
      </c>
      <c r="AH311" s="34">
        <v>0.94916754499227352</v>
      </c>
      <c r="AI311" s="34">
        <v>0.9425011626059423</v>
      </c>
      <c r="AJ311" s="34">
        <v>3.3049999999999988</v>
      </c>
      <c r="AK311" s="34">
        <v>1.4575382221653952E-2</v>
      </c>
      <c r="AL311" s="34">
        <v>3.3195753822216529</v>
      </c>
      <c r="AM311" s="34">
        <v>3.2962606798017324</v>
      </c>
      <c r="AN311" s="34">
        <v>0</v>
      </c>
      <c r="AO311" s="34">
        <v>0</v>
      </c>
      <c r="AP311" s="34">
        <v>0</v>
      </c>
      <c r="AQ311" s="34">
        <v>0</v>
      </c>
      <c r="AR311" s="34">
        <v>65.817999999999984</v>
      </c>
      <c r="AS311" s="34">
        <v>0.29026399608617848</v>
      </c>
      <c r="AT311" s="34">
        <v>66.108263996086166</v>
      </c>
      <c r="AU311" s="34">
        <v>65.643959280844314</v>
      </c>
    </row>
    <row r="312" spans="1:47" x14ac:dyDescent="0.3">
      <c r="A312" s="18">
        <v>45425</v>
      </c>
      <c r="B312" s="2">
        <v>12</v>
      </c>
      <c r="C312" s="2" t="s">
        <v>178</v>
      </c>
      <c r="D312" s="9">
        <v>34.194394000000003</v>
      </c>
      <c r="E312">
        <v>7.2533980000000003E-3</v>
      </c>
      <c r="G312" s="34">
        <v>198.40899999999999</v>
      </c>
      <c r="H312" s="34">
        <v>2.3767805659403338</v>
      </c>
      <c r="I312" s="34">
        <v>200.78578056594031</v>
      </c>
      <c r="J312" s="34">
        <v>199.32940138675488</v>
      </c>
      <c r="K312" s="34">
        <v>3.7670000000000003</v>
      </c>
      <c r="L312" s="34">
        <v>4.5125636397024528E-2</v>
      </c>
      <c r="M312" s="34">
        <v>3.8121256363970248</v>
      </c>
      <c r="N312" s="34">
        <v>3.7844747719302338</v>
      </c>
      <c r="O312" s="34">
        <v>23.792000000000002</v>
      </c>
      <c r="P312" s="34">
        <v>0.28500906322219471</v>
      </c>
      <c r="Q312" s="34">
        <v>24.077009063222196</v>
      </c>
      <c r="R312" s="34">
        <v>23.902368933837039</v>
      </c>
      <c r="S312" s="34">
        <v>0</v>
      </c>
      <c r="T312" s="34">
        <v>0</v>
      </c>
      <c r="U312" s="34">
        <v>0</v>
      </c>
      <c r="V312" s="34">
        <v>0</v>
      </c>
      <c r="W312" s="34">
        <v>225.96799999999999</v>
      </c>
      <c r="X312" s="34">
        <v>2.706915265559553</v>
      </c>
      <c r="Y312" s="34">
        <v>228.67491526555952</v>
      </c>
      <c r="Z312" s="34">
        <v>227.01624509252215</v>
      </c>
      <c r="AB312" s="34">
        <v>61.097999999999992</v>
      </c>
      <c r="AC312" s="34">
        <v>0.73190499935901343</v>
      </c>
      <c r="AD312" s="34">
        <v>61.829904999359002</v>
      </c>
      <c r="AE312" s="34">
        <v>61.381428090096463</v>
      </c>
      <c r="AF312" s="34">
        <v>0.86900000000000022</v>
      </c>
      <c r="AG312" s="34">
        <v>1.0409922492438098E-2</v>
      </c>
      <c r="AH312" s="34">
        <v>0.87940992249243832</v>
      </c>
      <c r="AI312" s="34">
        <v>0.87303121231945147</v>
      </c>
      <c r="AJ312" s="34">
        <v>3.1579999999999986</v>
      </c>
      <c r="AK312" s="34">
        <v>3.7830305214176629E-2</v>
      </c>
      <c r="AL312" s="34">
        <v>3.1958303052141752</v>
      </c>
      <c r="AM312" s="34">
        <v>3.1726496760699954</v>
      </c>
      <c r="AN312" s="34">
        <v>0</v>
      </c>
      <c r="AO312" s="34">
        <v>0</v>
      </c>
      <c r="AP312" s="34">
        <v>0</v>
      </c>
      <c r="AQ312" s="34">
        <v>0</v>
      </c>
      <c r="AR312" s="34">
        <v>65.124999999999986</v>
      </c>
      <c r="AS312" s="34">
        <v>0.78014522706562817</v>
      </c>
      <c r="AT312" s="34">
        <v>65.905145227065617</v>
      </c>
      <c r="AU312" s="34">
        <v>65.427108978485919</v>
      </c>
    </row>
    <row r="313" spans="1:47" x14ac:dyDescent="0.3">
      <c r="A313" s="18">
        <v>45425</v>
      </c>
      <c r="B313" s="2">
        <v>13</v>
      </c>
      <c r="C313" s="2" t="s">
        <v>178</v>
      </c>
      <c r="D313" s="9">
        <v>137.75413</v>
      </c>
      <c r="E313">
        <v>8.1486749999999993E-3</v>
      </c>
      <c r="G313" s="34">
        <v>202.90300000000002</v>
      </c>
      <c r="H313" s="34">
        <v>2.9539833634727137</v>
      </c>
      <c r="I313" s="34">
        <v>205.85698336347272</v>
      </c>
      <c r="J313" s="34">
        <v>204.17952170956337</v>
      </c>
      <c r="K313" s="34">
        <v>3.7439999999999998</v>
      </c>
      <c r="L313" s="34">
        <v>5.4507393744014816E-2</v>
      </c>
      <c r="M313" s="34">
        <v>3.7985073937440146</v>
      </c>
      <c r="N313" s="34">
        <v>3.7675545915072974</v>
      </c>
      <c r="O313" s="34">
        <v>23.533999999999999</v>
      </c>
      <c r="P313" s="34">
        <v>0.34262206313345211</v>
      </c>
      <c r="Q313" s="34">
        <v>23.87662206313345</v>
      </c>
      <c r="R313" s="34">
        <v>23.682059229843144</v>
      </c>
      <c r="S313" s="34">
        <v>1E-3</v>
      </c>
      <c r="T313" s="34">
        <v>1.4558598756414214E-5</v>
      </c>
      <c r="U313" s="34">
        <v>1.0145585987564143E-3</v>
      </c>
      <c r="V313" s="34">
        <v>1.0062912904666929E-3</v>
      </c>
      <c r="W313" s="34">
        <v>230.18200000000002</v>
      </c>
      <c r="X313" s="34">
        <v>3.3511273789489371</v>
      </c>
      <c r="Y313" s="34">
        <v>233.53312737894896</v>
      </c>
      <c r="Z313" s="34">
        <v>231.63014182220428</v>
      </c>
      <c r="AB313" s="34">
        <v>62.258999999999993</v>
      </c>
      <c r="AC313" s="34">
        <v>0.90640379997559251</v>
      </c>
      <c r="AD313" s="34">
        <v>63.165403799975586</v>
      </c>
      <c r="AE313" s="34">
        <v>62.650689453165818</v>
      </c>
      <c r="AF313" s="34">
        <v>0.8490000000000002</v>
      </c>
      <c r="AG313" s="34">
        <v>1.236025034419567E-2</v>
      </c>
      <c r="AH313" s="34">
        <v>0.86136025034419583</v>
      </c>
      <c r="AI313" s="34">
        <v>0.85434130560622235</v>
      </c>
      <c r="AJ313" s="34">
        <v>3.1099999999999994</v>
      </c>
      <c r="AK313" s="34">
        <v>4.5277242132448201E-2</v>
      </c>
      <c r="AL313" s="34">
        <v>3.1552772421324478</v>
      </c>
      <c r="AM313" s="34">
        <v>3.129565913351414</v>
      </c>
      <c r="AN313" s="34">
        <v>0</v>
      </c>
      <c r="AO313" s="34">
        <v>0</v>
      </c>
      <c r="AP313" s="34">
        <v>0</v>
      </c>
      <c r="AQ313" s="34">
        <v>0</v>
      </c>
      <c r="AR313" s="34">
        <v>66.217999999999989</v>
      </c>
      <c r="AS313" s="34">
        <v>0.96404129245223635</v>
      </c>
      <c r="AT313" s="34">
        <v>67.182041292452226</v>
      </c>
      <c r="AU313" s="34">
        <v>66.63459667212345</v>
      </c>
    </row>
    <row r="314" spans="1:47" x14ac:dyDescent="0.3">
      <c r="A314" s="18">
        <v>45425</v>
      </c>
      <c r="B314" s="2">
        <v>14</v>
      </c>
      <c r="C314" s="2" t="s">
        <v>178</v>
      </c>
      <c r="D314" s="9">
        <v>219.55864099999999</v>
      </c>
      <c r="E314">
        <v>7.4754319999999997E-3</v>
      </c>
      <c r="G314" s="34">
        <v>209.27</v>
      </c>
      <c r="H314" s="34">
        <v>2.889240835496381</v>
      </c>
      <c r="I314" s="34">
        <v>212.1592408354964</v>
      </c>
      <c r="J314" s="34">
        <v>210.57325885745902</v>
      </c>
      <c r="K314" s="34">
        <v>3.8889999999999993</v>
      </c>
      <c r="L314" s="34">
        <v>5.3692634439936084E-2</v>
      </c>
      <c r="M314" s="34">
        <v>3.9426926344399353</v>
      </c>
      <c r="N314" s="34">
        <v>3.9132193037542788</v>
      </c>
      <c r="O314" s="34">
        <v>23.103999999999996</v>
      </c>
      <c r="P314" s="34">
        <v>0.318980361558314</v>
      </c>
      <c r="Q314" s="34">
        <v>23.422980361558309</v>
      </c>
      <c r="R314" s="34">
        <v>23.247883464628146</v>
      </c>
      <c r="S314" s="34">
        <v>3.0000000000000001E-3</v>
      </c>
      <c r="T314" s="34">
        <v>4.1418848886553941E-5</v>
      </c>
      <c r="U314" s="34">
        <v>3.0414188488865541E-3</v>
      </c>
      <c r="V314" s="34">
        <v>3.0186829290981842E-3</v>
      </c>
      <c r="W314" s="34">
        <v>236.26599999999999</v>
      </c>
      <c r="X314" s="34">
        <v>3.2619552503435179</v>
      </c>
      <c r="Y314" s="34">
        <v>239.52795525034352</v>
      </c>
      <c r="Z314" s="34">
        <v>237.73738030877058</v>
      </c>
      <c r="AB314" s="34">
        <v>63.914999999999964</v>
      </c>
      <c r="AC314" s="34">
        <v>0.88242857552803111</v>
      </c>
      <c r="AD314" s="34">
        <v>64.797428575527988</v>
      </c>
      <c r="AE314" s="34">
        <v>64.313039804436769</v>
      </c>
      <c r="AF314" s="34">
        <v>0.8680000000000001</v>
      </c>
      <c r="AG314" s="34">
        <v>1.1983853611176275E-2</v>
      </c>
      <c r="AH314" s="34">
        <v>0.87998385361117637</v>
      </c>
      <c r="AI314" s="34">
        <v>0.87340559415240804</v>
      </c>
      <c r="AJ314" s="34">
        <v>3.0319999999999996</v>
      </c>
      <c r="AK314" s="34">
        <v>4.1860649941343843E-2</v>
      </c>
      <c r="AL314" s="34">
        <v>3.0738606499413432</v>
      </c>
      <c r="AM314" s="34">
        <v>3.0508822136752309</v>
      </c>
      <c r="AN314" s="34">
        <v>0</v>
      </c>
      <c r="AO314" s="34">
        <v>0</v>
      </c>
      <c r="AP314" s="34">
        <v>0</v>
      </c>
      <c r="AQ314" s="34">
        <v>0</v>
      </c>
      <c r="AR314" s="34">
        <v>67.814999999999955</v>
      </c>
      <c r="AS314" s="34">
        <v>0.93627307908055124</v>
      </c>
      <c r="AT314" s="34">
        <v>68.751273079080505</v>
      </c>
      <c r="AU314" s="34">
        <v>68.237327612264409</v>
      </c>
    </row>
    <row r="315" spans="1:47" x14ac:dyDescent="0.3">
      <c r="A315" s="18">
        <v>45425</v>
      </c>
      <c r="B315" s="2">
        <v>15</v>
      </c>
      <c r="C315" s="2" t="s">
        <v>178</v>
      </c>
      <c r="D315" s="9">
        <v>320.51636500000001</v>
      </c>
      <c r="E315">
        <v>7.3920119999999999E-3</v>
      </c>
      <c r="G315" s="34">
        <v>222.42100000000002</v>
      </c>
      <c r="H315" s="34">
        <v>2.983571433065503</v>
      </c>
      <c r="I315" s="34">
        <v>225.40457143306551</v>
      </c>
      <c r="J315" s="34">
        <v>223.73837813617746</v>
      </c>
      <c r="K315" s="34">
        <v>4.133</v>
      </c>
      <c r="L315" s="34">
        <v>5.5440361894154432E-2</v>
      </c>
      <c r="M315" s="34">
        <v>4.1884403618941546</v>
      </c>
      <c r="N315" s="34">
        <v>4.1574793604777485</v>
      </c>
      <c r="O315" s="34">
        <v>23.212</v>
      </c>
      <c r="P315" s="34">
        <v>0.31136745228335649</v>
      </c>
      <c r="Q315" s="34">
        <v>23.523367452283356</v>
      </c>
      <c r="R315" s="34">
        <v>23.349482437795668</v>
      </c>
      <c r="S315" s="34">
        <v>1E-3</v>
      </c>
      <c r="T315" s="34">
        <v>1.3414072560889047E-5</v>
      </c>
      <c r="U315" s="34">
        <v>1.013414072560889E-3</v>
      </c>
      <c r="V315" s="34">
        <v>1.0059229035755501E-3</v>
      </c>
      <c r="W315" s="34">
        <v>249.76700000000002</v>
      </c>
      <c r="X315" s="34">
        <v>3.3503926613155746</v>
      </c>
      <c r="Y315" s="34">
        <v>253.11739266131559</v>
      </c>
      <c r="Z315" s="34">
        <v>251.24634585735444</v>
      </c>
      <c r="AB315" s="34">
        <v>67.310999999999993</v>
      </c>
      <c r="AC315" s="34">
        <v>0.90291463814600248</v>
      </c>
      <c r="AD315" s="34">
        <v>68.213914638145994</v>
      </c>
      <c r="AE315" s="34">
        <v>67.709676562573847</v>
      </c>
      <c r="AF315" s="34">
        <v>0.91500000000000015</v>
      </c>
      <c r="AG315" s="34">
        <v>1.2273876393213479E-2</v>
      </c>
      <c r="AH315" s="34">
        <v>0.92727387639321357</v>
      </c>
      <c r="AI315" s="34">
        <v>0.92041945677162851</v>
      </c>
      <c r="AJ315" s="34">
        <v>3.1250000000000013</v>
      </c>
      <c r="AK315" s="34">
        <v>4.1918976752778288E-2</v>
      </c>
      <c r="AL315" s="34">
        <v>3.1669189767527794</v>
      </c>
      <c r="AM315" s="34">
        <v>3.1435090736735956</v>
      </c>
      <c r="AN315" s="34">
        <v>0</v>
      </c>
      <c r="AO315" s="34">
        <v>0</v>
      </c>
      <c r="AP315" s="34">
        <v>0</v>
      </c>
      <c r="AQ315" s="34">
        <v>0</v>
      </c>
      <c r="AR315" s="34">
        <v>71.350999999999999</v>
      </c>
      <c r="AS315" s="34">
        <v>0.95710749129199435</v>
      </c>
      <c r="AT315" s="34">
        <v>72.308107491291992</v>
      </c>
      <c r="AU315" s="34">
        <v>71.773605093019071</v>
      </c>
    </row>
    <row r="316" spans="1:47" x14ac:dyDescent="0.3">
      <c r="A316" s="18">
        <v>45425</v>
      </c>
      <c r="B316" s="2">
        <v>16</v>
      </c>
      <c r="C316" s="2" t="s">
        <v>178</v>
      </c>
      <c r="D316" s="9">
        <v>114.980558</v>
      </c>
      <c r="E316">
        <v>7.2013980000000003E-3</v>
      </c>
      <c r="G316" s="34">
        <v>251.29900000000004</v>
      </c>
      <c r="H316" s="34">
        <v>3.3680861778540012</v>
      </c>
      <c r="I316" s="34">
        <v>254.66708617785403</v>
      </c>
      <c r="J316" s="34">
        <v>252.83312713278701</v>
      </c>
      <c r="K316" s="34">
        <v>4.6289999999999996</v>
      </c>
      <c r="L316" s="34">
        <v>6.2041118019913202E-2</v>
      </c>
      <c r="M316" s="34">
        <v>4.6910411180199132</v>
      </c>
      <c r="N316" s="34">
        <v>4.6572590638946867</v>
      </c>
      <c r="O316" s="34">
        <v>24.802999999999997</v>
      </c>
      <c r="P316" s="34">
        <v>0.3324272737627797</v>
      </c>
      <c r="Q316" s="34">
        <v>25.135427273762776</v>
      </c>
      <c r="R316" s="34">
        <v>24.954417058064355</v>
      </c>
      <c r="S316" s="34">
        <v>0</v>
      </c>
      <c r="T316" s="34">
        <v>0</v>
      </c>
      <c r="U316" s="34">
        <v>0</v>
      </c>
      <c r="V316" s="34">
        <v>0</v>
      </c>
      <c r="W316" s="34">
        <v>280.73099999999999</v>
      </c>
      <c r="X316" s="34">
        <v>3.762554569636694</v>
      </c>
      <c r="Y316" s="34">
        <v>284.49355456963673</v>
      </c>
      <c r="Z316" s="34">
        <v>282.44480325474603</v>
      </c>
      <c r="AB316" s="34">
        <v>75.12299999999999</v>
      </c>
      <c r="AC316" s="34">
        <v>1.0068513521300366</v>
      </c>
      <c r="AD316" s="34">
        <v>76.129851352130032</v>
      </c>
      <c r="AE316" s="34">
        <v>75.581609992862511</v>
      </c>
      <c r="AF316" s="34">
        <v>1.0110000000000001</v>
      </c>
      <c r="AG316" s="34">
        <v>1.3550134006941512E-2</v>
      </c>
      <c r="AH316" s="34">
        <v>1.0245501340069416</v>
      </c>
      <c r="AI316" s="34">
        <v>1.0171719407210043</v>
      </c>
      <c r="AJ316" s="34">
        <v>3.2589999999999981</v>
      </c>
      <c r="AK316" s="34">
        <v>4.3679413183602724E-2</v>
      </c>
      <c r="AL316" s="34">
        <v>3.302679413183601</v>
      </c>
      <c r="AM316" s="34">
        <v>3.2788955042628594</v>
      </c>
      <c r="AN316" s="34">
        <v>0</v>
      </c>
      <c r="AO316" s="34">
        <v>0</v>
      </c>
      <c r="AP316" s="34">
        <v>0</v>
      </c>
      <c r="AQ316" s="34">
        <v>0</v>
      </c>
      <c r="AR316" s="34">
        <v>79.392999999999986</v>
      </c>
      <c r="AS316" s="34">
        <v>1.0640808993205808</v>
      </c>
      <c r="AT316" s="34">
        <v>80.457080899320573</v>
      </c>
      <c r="AU316" s="34">
        <v>79.877677437846373</v>
      </c>
    </row>
    <row r="317" spans="1:47" x14ac:dyDescent="0.3">
      <c r="A317" s="18">
        <v>45425</v>
      </c>
      <c r="B317" s="2">
        <v>17</v>
      </c>
      <c r="C317" s="2" t="s">
        <v>178</v>
      </c>
      <c r="D317" s="9">
        <v>47.402515000000001</v>
      </c>
      <c r="E317">
        <v>7.3067649999999998E-3</v>
      </c>
      <c r="G317" s="34">
        <v>295.59899999999999</v>
      </c>
      <c r="H317" s="34">
        <v>4.5659540076252831</v>
      </c>
      <c r="I317" s="34">
        <v>300.16495400762528</v>
      </c>
      <c r="J317" s="34">
        <v>297.97171922745576</v>
      </c>
      <c r="K317" s="34">
        <v>5.3780000000000001</v>
      </c>
      <c r="L317" s="34">
        <v>8.307098688767138E-2</v>
      </c>
      <c r="M317" s="34">
        <v>5.4610709868876715</v>
      </c>
      <c r="N317" s="34">
        <v>5.4211682245381647</v>
      </c>
      <c r="O317" s="34">
        <v>28.015999999999998</v>
      </c>
      <c r="P317" s="34">
        <v>0.43274763269709954</v>
      </c>
      <c r="Q317" s="34">
        <v>28.448747632697099</v>
      </c>
      <c r="R317" s="34">
        <v>28.240879319200673</v>
      </c>
      <c r="S317" s="34">
        <v>0</v>
      </c>
      <c r="T317" s="34">
        <v>0</v>
      </c>
      <c r="U317" s="34">
        <v>0</v>
      </c>
      <c r="V317" s="34">
        <v>0</v>
      </c>
      <c r="W317" s="34">
        <v>328.99299999999999</v>
      </c>
      <c r="X317" s="34">
        <v>5.0817726272100536</v>
      </c>
      <c r="Y317" s="34">
        <v>334.07477262721005</v>
      </c>
      <c r="Z317" s="34">
        <v>331.63376677119459</v>
      </c>
      <c r="AB317" s="34">
        <v>87.275999999999996</v>
      </c>
      <c r="AC317" s="34">
        <v>1.3481040259591683</v>
      </c>
      <c r="AD317" s="34">
        <v>88.62410402595917</v>
      </c>
      <c r="AE317" s="34">
        <v>87.97654852450593</v>
      </c>
      <c r="AF317" s="34">
        <v>1.1580000000000001</v>
      </c>
      <c r="AG317" s="34">
        <v>1.7886984532525747E-2</v>
      </c>
      <c r="AH317" s="34">
        <v>1.1758869845325259</v>
      </c>
      <c r="AI317" s="34">
        <v>1.1672950546699881</v>
      </c>
      <c r="AJ317" s="34">
        <v>3.7659999999999982</v>
      </c>
      <c r="AK317" s="34">
        <v>5.8171315845847948E-2</v>
      </c>
      <c r="AL317" s="34">
        <v>3.8241713158458461</v>
      </c>
      <c r="AM317" s="34">
        <v>3.7962289947212198</v>
      </c>
      <c r="AN317" s="34">
        <v>0</v>
      </c>
      <c r="AO317" s="34">
        <v>0</v>
      </c>
      <c r="AP317" s="34">
        <v>0</v>
      </c>
      <c r="AQ317" s="34">
        <v>0</v>
      </c>
      <c r="AR317" s="34">
        <v>92.199999999999989</v>
      </c>
      <c r="AS317" s="34">
        <v>1.424162326337542</v>
      </c>
      <c r="AT317" s="34">
        <v>93.62416232633754</v>
      </c>
      <c r="AU317" s="34">
        <v>92.94007257389714</v>
      </c>
    </row>
    <row r="318" spans="1:47" x14ac:dyDescent="0.3">
      <c r="A318" s="18">
        <v>45425</v>
      </c>
      <c r="B318" s="2">
        <v>18</v>
      </c>
      <c r="C318" s="2" t="s">
        <v>178</v>
      </c>
      <c r="D318" s="9">
        <v>48.683024000000003</v>
      </c>
      <c r="E318">
        <v>7.5665430000000002E-3</v>
      </c>
      <c r="G318" s="34">
        <v>342.29799999999994</v>
      </c>
      <c r="H318" s="34">
        <v>5.2518560377027805</v>
      </c>
      <c r="I318" s="34">
        <v>347.54985603770274</v>
      </c>
      <c r="J318" s="34">
        <v>344.92010510734963</v>
      </c>
      <c r="K318" s="34">
        <v>6.4239999999999995</v>
      </c>
      <c r="L318" s="34">
        <v>9.8563015811376831E-2</v>
      </c>
      <c r="M318" s="34">
        <v>6.5225630158113761</v>
      </c>
      <c r="N318" s="34">
        <v>6.4732097622820293</v>
      </c>
      <c r="O318" s="34">
        <v>31.646000000000001</v>
      </c>
      <c r="P318" s="34">
        <v>0.48554252776569606</v>
      </c>
      <c r="Q318" s="34">
        <v>32.131542527765696</v>
      </c>
      <c r="R318" s="34">
        <v>31.888417829573026</v>
      </c>
      <c r="S318" s="34">
        <v>0.79700000000000015</v>
      </c>
      <c r="T318" s="34">
        <v>1.2228319365141247E-2</v>
      </c>
      <c r="U318" s="34">
        <v>0.80922831936514139</v>
      </c>
      <c r="V318" s="34">
        <v>0.80310525848984726</v>
      </c>
      <c r="W318" s="34">
        <v>381.16499999999996</v>
      </c>
      <c r="X318" s="34">
        <v>5.8481899006449938</v>
      </c>
      <c r="Y318" s="34">
        <v>387.01318990064499</v>
      </c>
      <c r="Z318" s="34">
        <v>384.0848379576945</v>
      </c>
      <c r="AB318" s="34">
        <v>100.34299999999998</v>
      </c>
      <c r="AC318" s="34">
        <v>1.5395561481259314</v>
      </c>
      <c r="AD318" s="34">
        <v>101.8825561481259</v>
      </c>
      <c r="AE318" s="34">
        <v>101.11165740608119</v>
      </c>
      <c r="AF318" s="34">
        <v>1.3240000000000001</v>
      </c>
      <c r="AG318" s="34">
        <v>2.0314046222643673E-2</v>
      </c>
      <c r="AH318" s="34">
        <v>1.3443140462226437</v>
      </c>
      <c r="AI318" s="34">
        <v>1.3341422361863962</v>
      </c>
      <c r="AJ318" s="34">
        <v>4.2920000000000007</v>
      </c>
      <c r="AK318" s="34">
        <v>6.5851877936243697E-2</v>
      </c>
      <c r="AL318" s="34">
        <v>4.3578518779362447</v>
      </c>
      <c r="AM318" s="34">
        <v>4.3248780043142094</v>
      </c>
      <c r="AN318" s="34">
        <v>4.6769999999999996</v>
      </c>
      <c r="AO318" s="34">
        <v>7.1758907993432361E-2</v>
      </c>
      <c r="AP318" s="34">
        <v>4.748758907993432</v>
      </c>
      <c r="AQ318" s="34">
        <v>4.7128272195194665</v>
      </c>
      <c r="AR318" s="34">
        <v>110.63599999999997</v>
      </c>
      <c r="AS318" s="34">
        <v>1.6974809802782511</v>
      </c>
      <c r="AT318" s="34">
        <v>112.33348098027822</v>
      </c>
      <c r="AU318" s="34">
        <v>111.48350486610127</v>
      </c>
    </row>
    <row r="319" spans="1:47" x14ac:dyDescent="0.3">
      <c r="A319" s="18">
        <v>45425</v>
      </c>
      <c r="B319" s="2">
        <v>19</v>
      </c>
      <c r="C319" s="2" t="s">
        <v>178</v>
      </c>
      <c r="D319" s="9">
        <v>54.752147999999998</v>
      </c>
      <c r="E319">
        <v>7.5995510000000004E-3</v>
      </c>
      <c r="G319" s="34">
        <v>368.67199999999985</v>
      </c>
      <c r="H319" s="34">
        <v>4.9955218998696109</v>
      </c>
      <c r="I319" s="34">
        <v>373.66752189986948</v>
      </c>
      <c r="J319" s="34">
        <v>370.82781651014784</v>
      </c>
      <c r="K319" s="34">
        <v>6.9190000000000005</v>
      </c>
      <c r="L319" s="34">
        <v>9.3752755905514532E-2</v>
      </c>
      <c r="M319" s="34">
        <v>7.0127527559055149</v>
      </c>
      <c r="N319" s="34">
        <v>6.9594589836866207</v>
      </c>
      <c r="O319" s="34">
        <v>33.685000000000002</v>
      </c>
      <c r="P319" s="34">
        <v>0.4564332392942993</v>
      </c>
      <c r="Q319" s="34">
        <v>34.141433239294301</v>
      </c>
      <c r="R319" s="34">
        <v>33.881973676179186</v>
      </c>
      <c r="S319" s="34">
        <v>0.8670000000000001</v>
      </c>
      <c r="T319" s="34">
        <v>1.1747888332140641E-2</v>
      </c>
      <c r="U319" s="34">
        <v>0.87874788833214079</v>
      </c>
      <c r="V319" s="34">
        <v>0.87206979893861836</v>
      </c>
      <c r="W319" s="34">
        <v>410.14299999999986</v>
      </c>
      <c r="X319" s="34">
        <v>5.5574557834015659</v>
      </c>
      <c r="Y319" s="34">
        <v>415.70045578340148</v>
      </c>
      <c r="Z319" s="34">
        <v>412.54131896895228</v>
      </c>
      <c r="AB319" s="34">
        <v>106.40099999999997</v>
      </c>
      <c r="AC319" s="34">
        <v>1.4417382542423252</v>
      </c>
      <c r="AD319" s="34">
        <v>107.84273825424229</v>
      </c>
      <c r="AE319" s="34">
        <v>107.02318186489953</v>
      </c>
      <c r="AF319" s="34">
        <v>1.37</v>
      </c>
      <c r="AG319" s="34">
        <v>1.8563560570971947E-2</v>
      </c>
      <c r="AH319" s="34">
        <v>1.3885635605709721</v>
      </c>
      <c r="AI319" s="34">
        <v>1.3780111009756715</v>
      </c>
      <c r="AJ319" s="34">
        <v>4.5419999999999963</v>
      </c>
      <c r="AK319" s="34">
        <v>6.1544300812667527E-2</v>
      </c>
      <c r="AL319" s="34">
        <v>4.603544300812664</v>
      </c>
      <c r="AM319" s="34">
        <v>4.5685594311178788</v>
      </c>
      <c r="AN319" s="34">
        <v>5.0719999999999992</v>
      </c>
      <c r="AO319" s="34">
        <v>6.8725824245233352E-2</v>
      </c>
      <c r="AP319" s="34">
        <v>5.1407258242452327</v>
      </c>
      <c r="AQ319" s="34">
        <v>5.1016586161668638</v>
      </c>
      <c r="AR319" s="34">
        <v>117.38499999999998</v>
      </c>
      <c r="AS319" s="34">
        <v>1.5905719398711979</v>
      </c>
      <c r="AT319" s="34">
        <v>118.97557193987116</v>
      </c>
      <c r="AU319" s="34">
        <v>118.07141101315993</v>
      </c>
    </row>
    <row r="320" spans="1:47" x14ac:dyDescent="0.3">
      <c r="A320" s="18">
        <v>45425</v>
      </c>
      <c r="B320" s="2">
        <v>20</v>
      </c>
      <c r="C320" s="2" t="s">
        <v>178</v>
      </c>
      <c r="D320" s="9">
        <v>53.861020000000003</v>
      </c>
      <c r="E320">
        <v>6.9816030000000003E-3</v>
      </c>
      <c r="G320" s="34">
        <v>370.84699999999992</v>
      </c>
      <c r="H320" s="34">
        <v>2.6407438461059258</v>
      </c>
      <c r="I320" s="34">
        <v>373.48774384610584</v>
      </c>
      <c r="J320" s="34">
        <v>370.88020069320663</v>
      </c>
      <c r="K320" s="34">
        <v>6.9179999999999984</v>
      </c>
      <c r="L320" s="34">
        <v>4.9262002732557618E-2</v>
      </c>
      <c r="M320" s="34">
        <v>6.9672620027325562</v>
      </c>
      <c r="N320" s="34">
        <v>6.9186193454324929</v>
      </c>
      <c r="O320" s="34">
        <v>34.099000000000004</v>
      </c>
      <c r="P320" s="34">
        <v>0.24281367897910996</v>
      </c>
      <c r="Q320" s="34">
        <v>34.341813678979115</v>
      </c>
      <c r="R320" s="34">
        <v>34.102052769572516</v>
      </c>
      <c r="S320" s="34">
        <v>1.6659999999999999</v>
      </c>
      <c r="T320" s="34">
        <v>1.1863327052969211E-2</v>
      </c>
      <c r="U320" s="34">
        <v>1.677863327052969</v>
      </c>
      <c r="V320" s="34">
        <v>1.6661491514152262</v>
      </c>
      <c r="W320" s="34">
        <v>413.52999999999992</v>
      </c>
      <c r="X320" s="34">
        <v>2.9446828548705621</v>
      </c>
      <c r="Y320" s="34">
        <v>416.47468285487054</v>
      </c>
      <c r="Z320" s="34">
        <v>413.56702195962691</v>
      </c>
      <c r="AB320" s="34">
        <v>106.65200000000003</v>
      </c>
      <c r="AC320" s="34">
        <v>0.75945231503797883</v>
      </c>
      <c r="AD320" s="34">
        <v>107.41145231503801</v>
      </c>
      <c r="AE320" s="34">
        <v>106.66154819732098</v>
      </c>
      <c r="AF320" s="34">
        <v>1.3819999999999992</v>
      </c>
      <c r="AG320" s="34">
        <v>9.8410071952001448E-3</v>
      </c>
      <c r="AH320" s="34">
        <v>1.3918410071951994</v>
      </c>
      <c r="AI320" s="34">
        <v>1.3821237258438426</v>
      </c>
      <c r="AJ320" s="34">
        <v>4.7049999999999992</v>
      </c>
      <c r="AK320" s="34">
        <v>3.3503573700012085E-2</v>
      </c>
      <c r="AL320" s="34">
        <v>4.7385035737000116</v>
      </c>
      <c r="AM320" s="34">
        <v>4.7054212229343575</v>
      </c>
      <c r="AN320" s="34">
        <v>9.7560000000000002</v>
      </c>
      <c r="AO320" s="34">
        <v>6.9470959621109024E-2</v>
      </c>
      <c r="AP320" s="34">
        <v>9.8254709596211089</v>
      </c>
      <c r="AQ320" s="34">
        <v>9.7568734220930065</v>
      </c>
      <c r="AR320" s="34">
        <v>122.49500000000003</v>
      </c>
      <c r="AS320" s="34">
        <v>0.87226785555430009</v>
      </c>
      <c r="AT320" s="34">
        <v>123.36726785555433</v>
      </c>
      <c r="AU320" s="34">
        <v>122.50596656819219</v>
      </c>
    </row>
    <row r="321" spans="1:47" x14ac:dyDescent="0.3">
      <c r="A321" s="18">
        <v>45425</v>
      </c>
      <c r="B321" s="2">
        <v>21</v>
      </c>
      <c r="C321" s="2" t="s">
        <v>178</v>
      </c>
      <c r="D321" s="9">
        <v>45.795375999999997</v>
      </c>
      <c r="E321">
        <v>6.9806199999999999E-3</v>
      </c>
      <c r="G321" s="34">
        <v>374.78</v>
      </c>
      <c r="H321" s="34">
        <v>2.7952320846162038</v>
      </c>
      <c r="I321" s="34">
        <v>377.57523208461618</v>
      </c>
      <c r="J321" s="34">
        <v>374.93952286802164</v>
      </c>
      <c r="K321" s="34">
        <v>7.0459999999999985</v>
      </c>
      <c r="L321" s="34">
        <v>5.2551377523362419E-2</v>
      </c>
      <c r="M321" s="34">
        <v>7.0985513775233606</v>
      </c>
      <c r="N321" s="34">
        <v>7.0489990878063935</v>
      </c>
      <c r="O321" s="34">
        <v>34.859000000000002</v>
      </c>
      <c r="P321" s="34">
        <v>0.25998984801119657</v>
      </c>
      <c r="Q321" s="34">
        <v>35.118989848011196</v>
      </c>
      <c r="R321" s="34">
        <v>34.873837525098374</v>
      </c>
      <c r="S321" s="34">
        <v>1.6659999999999999</v>
      </c>
      <c r="T321" s="34">
        <v>1.2425574078047374E-2</v>
      </c>
      <c r="U321" s="34">
        <v>1.6784255740780474</v>
      </c>
      <c r="V321" s="34">
        <v>1.6667091229471267</v>
      </c>
      <c r="W321" s="34">
        <v>418.35099999999994</v>
      </c>
      <c r="X321" s="34">
        <v>3.12019888422881</v>
      </c>
      <c r="Y321" s="34">
        <v>421.47119888422878</v>
      </c>
      <c r="Z321" s="34">
        <v>418.52906860387355</v>
      </c>
      <c r="AB321" s="34">
        <v>107.935</v>
      </c>
      <c r="AC321" s="34">
        <v>0.80501460871191077</v>
      </c>
      <c r="AD321" s="34">
        <v>108.74001460871192</v>
      </c>
      <c r="AE321" s="34">
        <v>107.98094188793405</v>
      </c>
      <c r="AF321" s="34">
        <v>1.4119999999999993</v>
      </c>
      <c r="AG321" s="34">
        <v>1.053115882245071E-2</v>
      </c>
      <c r="AH321" s="34">
        <v>1.4225311588224501</v>
      </c>
      <c r="AI321" s="34">
        <v>1.4126010093645509</v>
      </c>
      <c r="AJ321" s="34">
        <v>4.8009999999999993</v>
      </c>
      <c r="AK321" s="34">
        <v>3.5807431661888017E-2</v>
      </c>
      <c r="AL321" s="34">
        <v>4.836807431661887</v>
      </c>
      <c r="AM321" s="34">
        <v>4.8030435169682795</v>
      </c>
      <c r="AN321" s="34">
        <v>9.77</v>
      </c>
      <c r="AO321" s="34">
        <v>7.2867862390469898E-2</v>
      </c>
      <c r="AP321" s="34">
        <v>9.8428678623904702</v>
      </c>
      <c r="AQ321" s="34">
        <v>9.7741585421329109</v>
      </c>
      <c r="AR321" s="34">
        <v>123.91800000000001</v>
      </c>
      <c r="AS321" s="34">
        <v>0.92422106158671946</v>
      </c>
      <c r="AT321" s="34">
        <v>124.84222106158671</v>
      </c>
      <c r="AU321" s="34">
        <v>123.97074495639978</v>
      </c>
    </row>
    <row r="322" spans="1:47" x14ac:dyDescent="0.3">
      <c r="A322" s="18">
        <v>45425</v>
      </c>
      <c r="B322" s="2">
        <v>22</v>
      </c>
      <c r="C322" s="2" t="s">
        <v>178</v>
      </c>
      <c r="D322" s="9">
        <v>42.519666999999998</v>
      </c>
      <c r="E322">
        <v>7.2883289999999996E-3</v>
      </c>
      <c r="G322" s="34">
        <v>364.30299999999994</v>
      </c>
      <c r="H322" s="34">
        <v>4.3305954208201234</v>
      </c>
      <c r="I322" s="34">
        <v>368.63359542082009</v>
      </c>
      <c r="J322" s="34">
        <v>365.94687249694027</v>
      </c>
      <c r="K322" s="34">
        <v>6.8819999999999997</v>
      </c>
      <c r="L322" s="34">
        <v>8.1808707823114515E-2</v>
      </c>
      <c r="M322" s="34">
        <v>6.9638087078231141</v>
      </c>
      <c r="N322" s="34">
        <v>6.9130541788674345</v>
      </c>
      <c r="O322" s="34">
        <v>34.560999999999993</v>
      </c>
      <c r="P322" s="34">
        <v>0.41083852820032846</v>
      </c>
      <c r="Q322" s="34">
        <v>34.971838528200323</v>
      </c>
      <c r="R322" s="34">
        <v>34.716952263271921</v>
      </c>
      <c r="S322" s="34">
        <v>1.6659999999999999</v>
      </c>
      <c r="T322" s="34">
        <v>1.9804316656975993E-2</v>
      </c>
      <c r="U322" s="34">
        <v>1.6858043166569758</v>
      </c>
      <c r="V322" s="34">
        <v>1.6735176201675597</v>
      </c>
      <c r="W322" s="34">
        <v>407.41199999999992</v>
      </c>
      <c r="X322" s="34">
        <v>4.8430469735005426</v>
      </c>
      <c r="Y322" s="34">
        <v>412.25504697350044</v>
      </c>
      <c r="Z322" s="34">
        <v>409.25039655924718</v>
      </c>
      <c r="AB322" s="34">
        <v>104.70300000000005</v>
      </c>
      <c r="AC322" s="34">
        <v>1.2446406764317879</v>
      </c>
      <c r="AD322" s="34">
        <v>105.94764067643183</v>
      </c>
      <c r="AE322" s="34">
        <v>105.17545941440821</v>
      </c>
      <c r="AF322" s="34">
        <v>1.3629999999999993</v>
      </c>
      <c r="AG322" s="34">
        <v>1.6202451142531975E-2</v>
      </c>
      <c r="AH322" s="34">
        <v>1.3792024511425314</v>
      </c>
      <c r="AI322" s="34">
        <v>1.3691503699209981</v>
      </c>
      <c r="AJ322" s="34">
        <v>4.6330000000000018</v>
      </c>
      <c r="AK322" s="34">
        <v>5.5074069070690165E-2</v>
      </c>
      <c r="AL322" s="34">
        <v>4.6880740690706917</v>
      </c>
      <c r="AM322" s="34">
        <v>4.6539058428789355</v>
      </c>
      <c r="AN322" s="34">
        <v>9.77</v>
      </c>
      <c r="AO322" s="34">
        <v>0.11613935998718816</v>
      </c>
      <c r="AP322" s="34">
        <v>9.8861393599871885</v>
      </c>
      <c r="AQ322" s="34">
        <v>9.8140859237917528</v>
      </c>
      <c r="AR322" s="34">
        <v>120.46900000000004</v>
      </c>
      <c r="AS322" s="34">
        <v>1.4320565566321983</v>
      </c>
      <c r="AT322" s="34">
        <v>121.90105655663224</v>
      </c>
      <c r="AU322" s="34">
        <v>121.0126015509999</v>
      </c>
    </row>
    <row r="323" spans="1:47" x14ac:dyDescent="0.3">
      <c r="A323" s="18">
        <v>45425</v>
      </c>
      <c r="B323" s="2">
        <v>23</v>
      </c>
      <c r="C323" s="2" t="s">
        <v>178</v>
      </c>
      <c r="D323" s="9">
        <v>34.335980999999997</v>
      </c>
      <c r="E323">
        <v>6.474535E-3</v>
      </c>
      <c r="G323" s="34">
        <v>323.423</v>
      </c>
      <c r="H323" s="34">
        <v>2.5779871540035173</v>
      </c>
      <c r="I323" s="34">
        <v>326.0009871540035</v>
      </c>
      <c r="J323" s="34">
        <v>323.89028235264038</v>
      </c>
      <c r="K323" s="34">
        <v>6.0949999999999998</v>
      </c>
      <c r="L323" s="34">
        <v>4.8582913718725744E-2</v>
      </c>
      <c r="M323" s="34">
        <v>6.1435829137187259</v>
      </c>
      <c r="N323" s="34">
        <v>6.1038060711184521</v>
      </c>
      <c r="O323" s="34">
        <v>30.431000000000001</v>
      </c>
      <c r="P323" s="34">
        <v>0.24256384698515884</v>
      </c>
      <c r="Q323" s="34">
        <v>30.673563846985161</v>
      </c>
      <c r="R323" s="34">
        <v>30.474966784283122</v>
      </c>
      <c r="S323" s="34">
        <v>1.6659999999999997</v>
      </c>
      <c r="T323" s="34">
        <v>1.327959544797327E-2</v>
      </c>
      <c r="U323" s="34">
        <v>1.6792795954479729</v>
      </c>
      <c r="V323" s="34">
        <v>1.6684070409324592</v>
      </c>
      <c r="W323" s="34">
        <v>361.61500000000001</v>
      </c>
      <c r="X323" s="34">
        <v>2.8824135101553754</v>
      </c>
      <c r="Y323" s="34">
        <v>364.4974135101553</v>
      </c>
      <c r="Z323" s="34">
        <v>362.13746224897443</v>
      </c>
      <c r="AB323" s="34">
        <v>93.589000000000055</v>
      </c>
      <c r="AC323" s="34">
        <v>0.74599283216108725</v>
      </c>
      <c r="AD323" s="34">
        <v>94.334992832161149</v>
      </c>
      <c r="AE323" s="34">
        <v>93.724217619344572</v>
      </c>
      <c r="AF323" s="34">
        <v>1.1989999999999994</v>
      </c>
      <c r="AG323" s="34">
        <v>9.5571638308042887E-3</v>
      </c>
      <c r="AH323" s="34">
        <v>1.2085571638308037</v>
      </c>
      <c r="AI323" s="34">
        <v>1.2007323181740805</v>
      </c>
      <c r="AJ323" s="34">
        <v>4.1069999999999967</v>
      </c>
      <c r="AK323" s="34">
        <v>3.2736673772404669E-2</v>
      </c>
      <c r="AL323" s="34">
        <v>4.1397366737724015</v>
      </c>
      <c r="AM323" s="34">
        <v>4.1129338037872785</v>
      </c>
      <c r="AN323" s="34">
        <v>9.77</v>
      </c>
      <c r="AO323" s="34">
        <v>7.7876138971607958E-2</v>
      </c>
      <c r="AP323" s="34">
        <v>9.847876138971607</v>
      </c>
      <c r="AQ323" s="34">
        <v>9.7841157202341709</v>
      </c>
      <c r="AR323" s="34">
        <v>108.66500000000005</v>
      </c>
      <c r="AS323" s="34">
        <v>0.86616280873590412</v>
      </c>
      <c r="AT323" s="34">
        <v>109.53116280873596</v>
      </c>
      <c r="AU323" s="34">
        <v>108.8219994615401</v>
      </c>
    </row>
    <row r="324" spans="1:47" x14ac:dyDescent="0.3">
      <c r="A324" s="18">
        <v>45425</v>
      </c>
      <c r="B324" s="2">
        <v>24</v>
      </c>
      <c r="C324" s="2" t="s">
        <v>23</v>
      </c>
      <c r="D324" s="9">
        <v>36.552664999999998</v>
      </c>
      <c r="E324">
        <v>5.9456429999999996E-3</v>
      </c>
      <c r="G324" s="34">
        <v>275.41800000000001</v>
      </c>
      <c r="H324" s="34">
        <v>2.6025976265279569</v>
      </c>
      <c r="I324" s="34">
        <v>278.02059762652794</v>
      </c>
      <c r="J324" s="34">
        <v>276.36758640639397</v>
      </c>
      <c r="K324" s="34">
        <v>5.1509999999999998</v>
      </c>
      <c r="L324" s="34">
        <v>4.8675033491803389E-2</v>
      </c>
      <c r="M324" s="34">
        <v>5.1996750334918032</v>
      </c>
      <c r="N324" s="34">
        <v>5.1687596220266476</v>
      </c>
      <c r="O324" s="34">
        <v>25.790000000000003</v>
      </c>
      <c r="P324" s="34">
        <v>0.2437059044367326</v>
      </c>
      <c r="Q324" s="34">
        <v>26.033705904436736</v>
      </c>
      <c r="R324" s="34">
        <v>25.878918783161964</v>
      </c>
      <c r="S324" s="34">
        <v>1.6659999999999999</v>
      </c>
      <c r="T324" s="34">
        <v>1.5743080139263142E-2</v>
      </c>
      <c r="U324" s="34">
        <v>1.681743080139263</v>
      </c>
      <c r="V324" s="34">
        <v>1.6717440361670346</v>
      </c>
      <c r="W324" s="34">
        <v>308.02500000000003</v>
      </c>
      <c r="X324" s="34">
        <v>2.910721644595756</v>
      </c>
      <c r="Y324" s="34">
        <v>310.93572164459573</v>
      </c>
      <c r="Z324" s="34">
        <v>309.08700884774959</v>
      </c>
      <c r="AB324" s="34">
        <v>80.10899999999998</v>
      </c>
      <c r="AC324" s="34">
        <v>0.75700024422342793</v>
      </c>
      <c r="AD324" s="34">
        <v>80.866000244223414</v>
      </c>
      <c r="AE324" s="34">
        <v>80.385199875933353</v>
      </c>
      <c r="AF324" s="34">
        <v>1.0260000000000002</v>
      </c>
      <c r="AG324" s="34">
        <v>9.6953182610348063E-3</v>
      </c>
      <c r="AH324" s="34">
        <v>1.0356953182610351</v>
      </c>
      <c r="AI324" s="34">
        <v>1.0295374436418836</v>
      </c>
      <c r="AJ324" s="34">
        <v>3.4329999999999963</v>
      </c>
      <c r="AK324" s="34">
        <v>3.244057269993416E-2</v>
      </c>
      <c r="AL324" s="34">
        <v>3.4654405726999302</v>
      </c>
      <c r="AM324" s="34">
        <v>3.4448363002169411</v>
      </c>
      <c r="AN324" s="34">
        <v>9.77</v>
      </c>
      <c r="AO324" s="34">
        <v>9.2322864922329467E-2</v>
      </c>
      <c r="AP324" s="34">
        <v>9.8623228649223282</v>
      </c>
      <c r="AQ324" s="34">
        <v>9.8036850140167626</v>
      </c>
      <c r="AR324" s="34">
        <v>94.337999999999965</v>
      </c>
      <c r="AS324" s="34">
        <v>0.8914590001067263</v>
      </c>
      <c r="AT324" s="34">
        <v>95.229459000106715</v>
      </c>
      <c r="AU324" s="34">
        <v>94.663258633808937</v>
      </c>
    </row>
    <row r="325" spans="1:47" x14ac:dyDescent="0.3">
      <c r="A325" s="18">
        <v>45426</v>
      </c>
      <c r="B325" s="2">
        <v>1</v>
      </c>
      <c r="C325" s="2" t="s">
        <v>23</v>
      </c>
      <c r="D325" s="9">
        <v>28.221226999999999</v>
      </c>
      <c r="E325">
        <v>5.8485350000000002E-3</v>
      </c>
      <c r="G325" s="34">
        <v>237.75100000000006</v>
      </c>
      <c r="H325" s="34">
        <v>2.3455599520019175</v>
      </c>
      <c r="I325" s="34">
        <v>240.09655995200197</v>
      </c>
      <c r="J325" s="34">
        <v>238.69234681774307</v>
      </c>
      <c r="K325" s="34">
        <v>4.4740000000000002</v>
      </c>
      <c r="L325" s="34">
        <v>4.4138763770737353E-2</v>
      </c>
      <c r="M325" s="34">
        <v>4.5181387637707378</v>
      </c>
      <c r="N325" s="34">
        <v>4.4917142710759679</v>
      </c>
      <c r="O325" s="34">
        <v>21.794999999999995</v>
      </c>
      <c r="P325" s="34">
        <v>0.21502108993813596</v>
      </c>
      <c r="Q325" s="34">
        <v>22.010021089938132</v>
      </c>
      <c r="R325" s="34">
        <v>21.881294711242891</v>
      </c>
      <c r="S325" s="34">
        <v>1.6630000000000003</v>
      </c>
      <c r="T325" s="34">
        <v>1.640651858532325E-2</v>
      </c>
      <c r="U325" s="34">
        <v>1.6794065185853235</v>
      </c>
      <c r="V325" s="34">
        <v>1.6695844507821491</v>
      </c>
      <c r="W325" s="34">
        <v>265.68300000000005</v>
      </c>
      <c r="X325" s="34">
        <v>2.6211263242961138</v>
      </c>
      <c r="Y325" s="34">
        <v>268.30412632429613</v>
      </c>
      <c r="Z325" s="34">
        <v>266.73494025084409</v>
      </c>
      <c r="AB325" s="34">
        <v>69.109000000000009</v>
      </c>
      <c r="AC325" s="34">
        <v>0.68180282195616626</v>
      </c>
      <c r="AD325" s="34">
        <v>69.790802821956177</v>
      </c>
      <c r="AE325" s="34">
        <v>69.382628868973867</v>
      </c>
      <c r="AF325" s="34">
        <v>0.90300000000000025</v>
      </c>
      <c r="AG325" s="34">
        <v>8.9086508012909786E-3</v>
      </c>
      <c r="AH325" s="34">
        <v>0.91190865080129124</v>
      </c>
      <c r="AI325" s="34">
        <v>0.90657532114027706</v>
      </c>
      <c r="AJ325" s="34">
        <v>2.8649999999999971</v>
      </c>
      <c r="AK325" s="34">
        <v>2.8264988422700574E-2</v>
      </c>
      <c r="AL325" s="34">
        <v>2.8932649884226977</v>
      </c>
      <c r="AM325" s="34">
        <v>2.8763436268736329</v>
      </c>
      <c r="AN325" s="34">
        <v>9.77</v>
      </c>
      <c r="AO325" s="34">
        <v>9.6387063486835914E-2</v>
      </c>
      <c r="AP325" s="34">
        <v>9.8663870634868349</v>
      </c>
      <c r="AQ325" s="34">
        <v>9.8086831534224839</v>
      </c>
      <c r="AR325" s="34">
        <v>82.647000000000006</v>
      </c>
      <c r="AS325" s="34">
        <v>0.81536352466699369</v>
      </c>
      <c r="AT325" s="34">
        <v>83.462363524667012</v>
      </c>
      <c r="AU325" s="34">
        <v>82.974230970410261</v>
      </c>
    </row>
    <row r="326" spans="1:47" x14ac:dyDescent="0.3">
      <c r="A326" s="18">
        <v>45426</v>
      </c>
      <c r="B326" s="2">
        <v>2</v>
      </c>
      <c r="C326" s="2" t="s">
        <v>23</v>
      </c>
      <c r="D326" s="9">
        <v>20.944199000000001</v>
      </c>
      <c r="E326">
        <v>5.879245E-3</v>
      </c>
      <c r="G326" s="34">
        <v>212.16000000000005</v>
      </c>
      <c r="H326" s="34">
        <v>2.1402376089128525</v>
      </c>
      <c r="I326" s="34">
        <v>214.30023760891291</v>
      </c>
      <c r="J326" s="34">
        <v>213.0403140084519</v>
      </c>
      <c r="K326" s="34">
        <v>4.0289999999999999</v>
      </c>
      <c r="L326" s="34">
        <v>4.0643935361566179E-2</v>
      </c>
      <c r="M326" s="34">
        <v>4.0696439353615661</v>
      </c>
      <c r="N326" s="34">
        <v>4.0457175016028115</v>
      </c>
      <c r="O326" s="34">
        <v>19.359999999999996</v>
      </c>
      <c r="P326" s="34">
        <v>0.19530071695207771</v>
      </c>
      <c r="Q326" s="34">
        <v>19.555300716952072</v>
      </c>
      <c r="R326" s="34">
        <v>19.440330312988433</v>
      </c>
      <c r="S326" s="34">
        <v>1.663</v>
      </c>
      <c r="T326" s="34">
        <v>1.6776089477856679E-2</v>
      </c>
      <c r="U326" s="34">
        <v>1.6797760894778566</v>
      </c>
      <c r="V326" s="34">
        <v>1.6699002743026743</v>
      </c>
      <c r="W326" s="34">
        <v>237.21200000000005</v>
      </c>
      <c r="X326" s="34">
        <v>2.3929583507043533</v>
      </c>
      <c r="Y326" s="34">
        <v>239.60495835070441</v>
      </c>
      <c r="Z326" s="34">
        <v>238.19626209734582</v>
      </c>
      <c r="AB326" s="34">
        <v>62.132999999999974</v>
      </c>
      <c r="AC326" s="34">
        <v>0.62678819454459922</v>
      </c>
      <c r="AD326" s="34">
        <v>62.759788194544576</v>
      </c>
      <c r="AE326" s="34">
        <v>62.390808023600741</v>
      </c>
      <c r="AF326" s="34">
        <v>0.80700000000000027</v>
      </c>
      <c r="AG326" s="34">
        <v>8.1408924886532431E-3</v>
      </c>
      <c r="AH326" s="34">
        <v>0.81514089248865351</v>
      </c>
      <c r="AI326" s="34">
        <v>0.81034847947219402</v>
      </c>
      <c r="AJ326" s="34">
        <v>2.5789999999999971</v>
      </c>
      <c r="AK326" s="34">
        <v>2.6016557284060327E-2</v>
      </c>
      <c r="AL326" s="34">
        <v>2.6050165572840576</v>
      </c>
      <c r="AM326" s="34">
        <v>2.589701026714728</v>
      </c>
      <c r="AN326" s="34">
        <v>9.77</v>
      </c>
      <c r="AO326" s="34">
        <v>9.8558264701539236E-2</v>
      </c>
      <c r="AP326" s="34">
        <v>9.8685582647015391</v>
      </c>
      <c r="AQ326" s="34">
        <v>9.8105385928665836</v>
      </c>
      <c r="AR326" s="34">
        <v>75.288999999999973</v>
      </c>
      <c r="AS326" s="34">
        <v>0.75950390901885201</v>
      </c>
      <c r="AT326" s="34">
        <v>76.04850390901882</v>
      </c>
      <c r="AU326" s="34">
        <v>75.601396122654251</v>
      </c>
    </row>
    <row r="327" spans="1:47" x14ac:dyDescent="0.3">
      <c r="A327" s="18">
        <v>45426</v>
      </c>
      <c r="B327" s="2">
        <v>3</v>
      </c>
      <c r="C327" s="2" t="s">
        <v>23</v>
      </c>
      <c r="D327" s="9">
        <v>24.935877000000001</v>
      </c>
      <c r="E327">
        <v>5.8228220000000001E-3</v>
      </c>
      <c r="G327" s="34">
        <v>195.845</v>
      </c>
      <c r="H327" s="34">
        <v>2.1173717354305013</v>
      </c>
      <c r="I327" s="34">
        <v>197.96237173543051</v>
      </c>
      <c r="J327" s="34">
        <v>196.80967208211729</v>
      </c>
      <c r="K327" s="34">
        <v>3.694</v>
      </c>
      <c r="L327" s="34">
        <v>3.9937558736144761E-2</v>
      </c>
      <c r="M327" s="34">
        <v>3.7339375587361445</v>
      </c>
      <c r="N327" s="34">
        <v>3.7121955049725095</v>
      </c>
      <c r="O327" s="34">
        <v>17.866</v>
      </c>
      <c r="P327" s="34">
        <v>0.19315766767189022</v>
      </c>
      <c r="Q327" s="34">
        <v>18.05915766767189</v>
      </c>
      <c r="R327" s="34">
        <v>17.954002407103104</v>
      </c>
      <c r="S327" s="34">
        <v>1.6630000000000003</v>
      </c>
      <c r="T327" s="34">
        <v>1.7979469458096576E-2</v>
      </c>
      <c r="U327" s="34">
        <v>1.6809794694580968</v>
      </c>
      <c r="V327" s="34">
        <v>1.6711914252217881</v>
      </c>
      <c r="W327" s="34">
        <v>219.06799999999998</v>
      </c>
      <c r="X327" s="34">
        <v>2.3684464312966322</v>
      </c>
      <c r="Y327" s="34">
        <v>221.43644643129664</v>
      </c>
      <c r="Z327" s="34">
        <v>220.14706141941468</v>
      </c>
      <c r="AB327" s="34">
        <v>57.726999999999983</v>
      </c>
      <c r="AC327" s="34">
        <v>0.62411354985420353</v>
      </c>
      <c r="AD327" s="34">
        <v>58.351113549854183</v>
      </c>
      <c r="AE327" s="34">
        <v>58.011345402151598</v>
      </c>
      <c r="AF327" s="34">
        <v>0.76600000000000024</v>
      </c>
      <c r="AG327" s="34">
        <v>8.2815836469645101E-3</v>
      </c>
      <c r="AH327" s="34">
        <v>0.77428158364696476</v>
      </c>
      <c r="AI327" s="34">
        <v>0.76977307980751042</v>
      </c>
      <c r="AJ327" s="34">
        <v>2.3839999999999986</v>
      </c>
      <c r="AK327" s="34">
        <v>2.5774537094469155E-2</v>
      </c>
      <c r="AL327" s="34">
        <v>2.4097745370944677</v>
      </c>
      <c r="AM327" s="34">
        <v>2.3957428489048342</v>
      </c>
      <c r="AN327" s="34">
        <v>9.77</v>
      </c>
      <c r="AO327" s="34">
        <v>0.10562803163295462</v>
      </c>
      <c r="AP327" s="34">
        <v>9.8756280316329548</v>
      </c>
      <c r="AQ327" s="34">
        <v>9.8181240074665457</v>
      </c>
      <c r="AR327" s="34">
        <v>70.646999999999977</v>
      </c>
      <c r="AS327" s="34">
        <v>0.76379770222859189</v>
      </c>
      <c r="AT327" s="34">
        <v>71.410797702228578</v>
      </c>
      <c r="AU327" s="34">
        <v>70.99498533833048</v>
      </c>
    </row>
    <row r="328" spans="1:47" x14ac:dyDescent="0.3">
      <c r="A328" s="18">
        <v>45426</v>
      </c>
      <c r="B328" s="2">
        <v>4</v>
      </c>
      <c r="C328" s="2" t="s">
        <v>23</v>
      </c>
      <c r="D328" s="9">
        <v>18.046606000000001</v>
      </c>
      <c r="E328">
        <v>5.7860689999999996E-3</v>
      </c>
      <c r="G328" s="34">
        <v>186.68800000000002</v>
      </c>
      <c r="H328" s="34">
        <v>1.8298661868949926</v>
      </c>
      <c r="I328" s="34">
        <v>188.51786618689502</v>
      </c>
      <c r="J328" s="34">
        <v>187.42708880540488</v>
      </c>
      <c r="K328" s="34">
        <v>3.5089999999999999</v>
      </c>
      <c r="L328" s="34">
        <v>3.4394285919901277E-2</v>
      </c>
      <c r="M328" s="34">
        <v>3.5433942859199012</v>
      </c>
      <c r="N328" s="34">
        <v>3.5228919620873631</v>
      </c>
      <c r="O328" s="34">
        <v>17.167000000000002</v>
      </c>
      <c r="P328" s="34">
        <v>0.168266374005969</v>
      </c>
      <c r="Q328" s="34">
        <v>17.335266374005972</v>
      </c>
      <c r="R328" s="34">
        <v>17.234963326632592</v>
      </c>
      <c r="S328" s="34">
        <v>1.663</v>
      </c>
      <c r="T328" s="34">
        <v>1.6300284264689605E-2</v>
      </c>
      <c r="U328" s="34">
        <v>1.6793002842646896</v>
      </c>
      <c r="V328" s="34">
        <v>1.6695837369482145</v>
      </c>
      <c r="W328" s="34">
        <v>209.02700000000002</v>
      </c>
      <c r="X328" s="34">
        <v>2.0488271310855528</v>
      </c>
      <c r="Y328" s="34">
        <v>211.07582713108559</v>
      </c>
      <c r="Z328" s="34">
        <v>209.85452783107306</v>
      </c>
      <c r="AB328" s="34">
        <v>55.199999999999996</v>
      </c>
      <c r="AC328" s="34">
        <v>0.5410557374689513</v>
      </c>
      <c r="AD328" s="34">
        <v>55.741055737468947</v>
      </c>
      <c r="AE328" s="34">
        <v>55.418534142839107</v>
      </c>
      <c r="AF328" s="34">
        <v>0.73500000000000021</v>
      </c>
      <c r="AG328" s="34">
        <v>7.2042747652115826E-3</v>
      </c>
      <c r="AH328" s="34">
        <v>0.74220427476521178</v>
      </c>
      <c r="AI328" s="34">
        <v>0.73790982961932527</v>
      </c>
      <c r="AJ328" s="34">
        <v>2.3229999999999986</v>
      </c>
      <c r="AK328" s="34">
        <v>2.2769428951818355E-2</v>
      </c>
      <c r="AL328" s="34">
        <v>2.3457694289518169</v>
      </c>
      <c r="AM328" s="34">
        <v>2.3321966451778113</v>
      </c>
      <c r="AN328" s="34">
        <v>9.77</v>
      </c>
      <c r="AO328" s="34">
        <v>9.5762944838254607E-2</v>
      </c>
      <c r="AP328" s="34">
        <v>9.865762944838254</v>
      </c>
      <c r="AQ328" s="34">
        <v>9.8086789597017763</v>
      </c>
      <c r="AR328" s="34">
        <v>68.027999999999992</v>
      </c>
      <c r="AS328" s="34">
        <v>0.66679238602423585</v>
      </c>
      <c r="AT328" s="34">
        <v>68.694792386024233</v>
      </c>
      <c r="AU328" s="34">
        <v>68.297319577338016</v>
      </c>
    </row>
    <row r="329" spans="1:47" x14ac:dyDescent="0.3">
      <c r="A329" s="18">
        <v>45426</v>
      </c>
      <c r="B329" s="2">
        <v>5</v>
      </c>
      <c r="C329" s="2" t="s">
        <v>23</v>
      </c>
      <c r="D329" s="9">
        <v>20.623386</v>
      </c>
      <c r="E329">
        <v>5.807502E-3</v>
      </c>
      <c r="G329" s="34">
        <v>183.23000000000002</v>
      </c>
      <c r="H329" s="34">
        <v>2.0922993195461497</v>
      </c>
      <c r="I329" s="34">
        <v>185.32229931954618</v>
      </c>
      <c r="J329" s="34">
        <v>184.24603969560332</v>
      </c>
      <c r="K329" s="34">
        <v>3.4379999999999997</v>
      </c>
      <c r="L329" s="34">
        <v>3.9258446000107305E-2</v>
      </c>
      <c r="M329" s="34">
        <v>3.477258446000107</v>
      </c>
      <c r="N329" s="34">
        <v>3.4570642606204443</v>
      </c>
      <c r="O329" s="34">
        <v>17.223999999999997</v>
      </c>
      <c r="P329" s="34">
        <v>0.19668047524893778</v>
      </c>
      <c r="Q329" s="34">
        <v>17.420680475248936</v>
      </c>
      <c r="R329" s="34">
        <v>17.319509838547567</v>
      </c>
      <c r="S329" s="34">
        <v>1.663</v>
      </c>
      <c r="T329" s="34">
        <v>1.8989760237980935E-2</v>
      </c>
      <c r="U329" s="34">
        <v>1.681989760237981</v>
      </c>
      <c r="V329" s="34">
        <v>1.6722216013414193</v>
      </c>
      <c r="W329" s="34">
        <v>205.55500000000001</v>
      </c>
      <c r="X329" s="34">
        <v>2.3472280010331756</v>
      </c>
      <c r="Y329" s="34">
        <v>207.90222800103319</v>
      </c>
      <c r="Z329" s="34">
        <v>206.69483539611275</v>
      </c>
      <c r="AB329" s="34">
        <v>54.775999999999989</v>
      </c>
      <c r="AC329" s="34">
        <v>0.62548593313027268</v>
      </c>
      <c r="AD329" s="34">
        <v>55.40148593313026</v>
      </c>
      <c r="AE329" s="34">
        <v>55.079741692770632</v>
      </c>
      <c r="AF329" s="34">
        <v>0.73700000000000021</v>
      </c>
      <c r="AG329" s="34">
        <v>8.4157867079927562E-3</v>
      </c>
      <c r="AH329" s="34">
        <v>0.74541578670799291</v>
      </c>
      <c r="AI329" s="34">
        <v>0.74108678303585462</v>
      </c>
      <c r="AJ329" s="34">
        <v>2.3629999999999982</v>
      </c>
      <c r="AK329" s="34">
        <v>2.6983044763889904E-2</v>
      </c>
      <c r="AL329" s="34">
        <v>2.3899830447638881</v>
      </c>
      <c r="AM329" s="34">
        <v>2.3761032134514557</v>
      </c>
      <c r="AN329" s="34">
        <v>9.77</v>
      </c>
      <c r="AO329" s="34">
        <v>0.11156341402590121</v>
      </c>
      <c r="AP329" s="34">
        <v>9.8815634140259014</v>
      </c>
      <c r="AQ329" s="34">
        <v>9.8241762147358198</v>
      </c>
      <c r="AR329" s="34">
        <v>67.645999999999987</v>
      </c>
      <c r="AS329" s="34">
        <v>0.77244817862805659</v>
      </c>
      <c r="AT329" s="34">
        <v>68.41844817862804</v>
      </c>
      <c r="AU329" s="34">
        <v>68.021107903993766</v>
      </c>
    </row>
    <row r="330" spans="1:47" x14ac:dyDescent="0.3">
      <c r="A330" s="18">
        <v>45426</v>
      </c>
      <c r="B330" s="2">
        <v>6</v>
      </c>
      <c r="C330" s="2" t="s">
        <v>23</v>
      </c>
      <c r="D330" s="9">
        <v>40.379762999999997</v>
      </c>
      <c r="E330">
        <v>5.795644E-3</v>
      </c>
      <c r="G330" s="34">
        <v>189.286</v>
      </c>
      <c r="H330" s="34">
        <v>2.3277745046573024</v>
      </c>
      <c r="I330" s="34">
        <v>191.6137745046573</v>
      </c>
      <c r="J330" s="34">
        <v>190.50324928213203</v>
      </c>
      <c r="K330" s="34">
        <v>3.7189999999999994</v>
      </c>
      <c r="L330" s="34">
        <v>4.5734990346990828E-2</v>
      </c>
      <c r="M330" s="34">
        <v>3.7647349903469904</v>
      </c>
      <c r="N330" s="34">
        <v>3.7429159265885961</v>
      </c>
      <c r="O330" s="34">
        <v>19.009999999999998</v>
      </c>
      <c r="P330" s="34">
        <v>0.23377847983229247</v>
      </c>
      <c r="Q330" s="34">
        <v>19.24377847983229</v>
      </c>
      <c r="R330" s="34">
        <v>19.13224839054832</v>
      </c>
      <c r="S330" s="34">
        <v>1.6630000000000003</v>
      </c>
      <c r="T330" s="34">
        <v>2.0451005363550896E-2</v>
      </c>
      <c r="U330" s="34">
        <v>1.6834510053635512</v>
      </c>
      <c r="V330" s="34">
        <v>1.673694322645022</v>
      </c>
      <c r="W330" s="34">
        <v>213.678</v>
      </c>
      <c r="X330" s="34">
        <v>2.627738980200137</v>
      </c>
      <c r="Y330" s="34">
        <v>216.30573898020015</v>
      </c>
      <c r="Z330" s="34">
        <v>215.05210792191397</v>
      </c>
      <c r="AB330" s="34">
        <v>56.963999999999999</v>
      </c>
      <c r="AC330" s="34">
        <v>0.70052379406452969</v>
      </c>
      <c r="AD330" s="34">
        <v>57.664523794064529</v>
      </c>
      <c r="AE330" s="34">
        <v>57.330320742724602</v>
      </c>
      <c r="AF330" s="34">
        <v>0.77000000000000024</v>
      </c>
      <c r="AG330" s="34">
        <v>9.4691967107241072E-3</v>
      </c>
      <c r="AH330" s="34">
        <v>0.77946919671072434</v>
      </c>
      <c r="AI330" s="34">
        <v>0.77495167073762306</v>
      </c>
      <c r="AJ330" s="34">
        <v>2.4969999999999981</v>
      </c>
      <c r="AK330" s="34">
        <v>3.0707252190490999E-2</v>
      </c>
      <c r="AL330" s="34">
        <v>2.5277072521904893</v>
      </c>
      <c r="AM330" s="34">
        <v>2.5130575608205752</v>
      </c>
      <c r="AN330" s="34">
        <v>9.77</v>
      </c>
      <c r="AO330" s="34">
        <v>0.12014811930360324</v>
      </c>
      <c r="AP330" s="34">
        <v>9.8901481193036034</v>
      </c>
      <c r="AQ330" s="34">
        <v>9.8328283416968496</v>
      </c>
      <c r="AR330" s="34">
        <v>70.001000000000005</v>
      </c>
      <c r="AS330" s="34">
        <v>0.86084836226934802</v>
      </c>
      <c r="AT330" s="34">
        <v>70.861848362269342</v>
      </c>
      <c r="AU330" s="34">
        <v>70.451158315979654</v>
      </c>
    </row>
    <row r="331" spans="1:47" x14ac:dyDescent="0.3">
      <c r="A331" s="18">
        <v>45426</v>
      </c>
      <c r="B331" s="2">
        <v>7</v>
      </c>
      <c r="C331" s="2" t="s">
        <v>23</v>
      </c>
      <c r="D331" s="9">
        <v>51.909267</v>
      </c>
      <c r="E331">
        <v>5.95665E-3</v>
      </c>
      <c r="G331" s="34">
        <v>205.45699999999999</v>
      </c>
      <c r="H331" s="34">
        <v>0.32539286480746715</v>
      </c>
      <c r="I331" s="34">
        <v>205.78239286480746</v>
      </c>
      <c r="J331" s="34">
        <v>204.55661917434929</v>
      </c>
      <c r="K331" s="34">
        <v>4.1349999999999998</v>
      </c>
      <c r="L331" s="34">
        <v>6.548813114076798E-3</v>
      </c>
      <c r="M331" s="34">
        <v>4.1415488131140767</v>
      </c>
      <c r="N331" s="34">
        <v>4.1168790563764404</v>
      </c>
      <c r="O331" s="34">
        <v>22.635999999999996</v>
      </c>
      <c r="P331" s="34">
        <v>3.5849802575632986E-2</v>
      </c>
      <c r="Q331" s="34">
        <v>22.671849802575629</v>
      </c>
      <c r="R331" s="34">
        <v>22.536801528449118</v>
      </c>
      <c r="S331" s="34">
        <v>1.663</v>
      </c>
      <c r="T331" s="34">
        <v>2.6337790105706691E-3</v>
      </c>
      <c r="U331" s="34">
        <v>1.6656337790105706</v>
      </c>
      <c r="V331" s="34">
        <v>1.6557121815608273</v>
      </c>
      <c r="W331" s="34">
        <v>233.89099999999999</v>
      </c>
      <c r="X331" s="34">
        <v>0.37042525950774757</v>
      </c>
      <c r="Y331" s="34">
        <v>234.26142525950772</v>
      </c>
      <c r="Z331" s="34">
        <v>232.86601194073569</v>
      </c>
      <c r="AB331" s="34">
        <v>61.898999999999994</v>
      </c>
      <c r="AC331" s="34">
        <v>9.8032644001992672E-2</v>
      </c>
      <c r="AD331" s="34">
        <v>61.997032644001983</v>
      </c>
      <c r="AE331" s="34">
        <v>61.627738019503091</v>
      </c>
      <c r="AF331" s="34">
        <v>0.88600000000000023</v>
      </c>
      <c r="AG331" s="34">
        <v>1.4032039707550291E-3</v>
      </c>
      <c r="AH331" s="34">
        <v>0.88740320397075523</v>
      </c>
      <c r="AI331" s="34">
        <v>0.88211725367582283</v>
      </c>
      <c r="AJ331" s="34">
        <v>3.0629999999999975</v>
      </c>
      <c r="AK331" s="34">
        <v>4.8510313345628093E-3</v>
      </c>
      <c r="AL331" s="34">
        <v>3.0678510313345604</v>
      </c>
      <c r="AM331" s="34">
        <v>3.0495769164887614</v>
      </c>
      <c r="AN331" s="34">
        <v>9.77</v>
      </c>
      <c r="AO331" s="34">
        <v>1.547325371814518E-2</v>
      </c>
      <c r="AP331" s="34">
        <v>9.7854732537181448</v>
      </c>
      <c r="AQ331" s="34">
        <v>9.7271846144613843</v>
      </c>
      <c r="AR331" s="34">
        <v>75.617999999999995</v>
      </c>
      <c r="AS331" s="34">
        <v>0.11976013302545568</v>
      </c>
      <c r="AT331" s="34">
        <v>75.737760133025432</v>
      </c>
      <c r="AU331" s="34">
        <v>75.286616804129054</v>
      </c>
    </row>
    <row r="332" spans="1:47" x14ac:dyDescent="0.3">
      <c r="A332" s="18">
        <v>45426</v>
      </c>
      <c r="B332" s="2">
        <v>8</v>
      </c>
      <c r="C332" s="2" t="s">
        <v>178</v>
      </c>
      <c r="D332" s="9">
        <v>54.176718000000001</v>
      </c>
      <c r="E332">
        <v>6.0893739999999998E-3</v>
      </c>
      <c r="G332" s="34">
        <v>215.864</v>
      </c>
      <c r="H332" s="34">
        <v>1.8937191720838136</v>
      </c>
      <c r="I332" s="34">
        <v>217.75771917208382</v>
      </c>
      <c r="J332" s="34">
        <v>216.43171097865803</v>
      </c>
      <c r="K332" s="34">
        <v>4.5529999999999999</v>
      </c>
      <c r="L332" s="34">
        <v>3.9942294178267806E-2</v>
      </c>
      <c r="M332" s="34">
        <v>4.5929422941782674</v>
      </c>
      <c r="N332" s="34">
        <v>4.5649741507885979</v>
      </c>
      <c r="O332" s="34">
        <v>24.818999999999996</v>
      </c>
      <c r="P332" s="34">
        <v>0.21773068289269243</v>
      </c>
      <c r="Q332" s="34">
        <v>25.036730682892689</v>
      </c>
      <c r="R332" s="34">
        <v>24.884272666027279</v>
      </c>
      <c r="S332" s="34">
        <v>0.246</v>
      </c>
      <c r="T332" s="34">
        <v>2.1580945240179841E-3</v>
      </c>
      <c r="U332" s="34">
        <v>0.24815809452401799</v>
      </c>
      <c r="V332" s="34">
        <v>0.2466469670753339</v>
      </c>
      <c r="W332" s="34">
        <v>245.482</v>
      </c>
      <c r="X332" s="34">
        <v>2.1535502436787919</v>
      </c>
      <c r="Y332" s="34">
        <v>247.63555024367881</v>
      </c>
      <c r="Z332" s="34">
        <v>246.12760476254923</v>
      </c>
      <c r="AB332" s="34">
        <v>65.148999999999987</v>
      </c>
      <c r="AC332" s="34">
        <v>0.57153536644409597</v>
      </c>
      <c r="AD332" s="34">
        <v>65.720535366444082</v>
      </c>
      <c r="AE332" s="34">
        <v>65.320338447117578</v>
      </c>
      <c r="AF332" s="34">
        <v>1.016</v>
      </c>
      <c r="AG332" s="34">
        <v>8.9131058390336249E-3</v>
      </c>
      <c r="AH332" s="34">
        <v>1.0249131058390337</v>
      </c>
      <c r="AI332" s="34">
        <v>1.0186720266200784</v>
      </c>
      <c r="AJ332" s="34">
        <v>3.3939999999999975</v>
      </c>
      <c r="AK332" s="34">
        <v>2.9774686237874118E-2</v>
      </c>
      <c r="AL332" s="34">
        <v>3.4237746862378717</v>
      </c>
      <c r="AM332" s="34">
        <v>3.4029260416816367</v>
      </c>
      <c r="AN332" s="34">
        <v>1.4530000000000001</v>
      </c>
      <c r="AO332" s="34">
        <v>1.2746794078854191E-2</v>
      </c>
      <c r="AP332" s="34">
        <v>1.4657467940788542</v>
      </c>
      <c r="AQ332" s="34">
        <v>1.4568213136604071</v>
      </c>
      <c r="AR332" s="34">
        <v>71.011999999999986</v>
      </c>
      <c r="AS332" s="34">
        <v>0.62296995259985788</v>
      </c>
      <c r="AT332" s="34">
        <v>71.634969952599846</v>
      </c>
      <c r="AU332" s="34">
        <v>71.19875782907971</v>
      </c>
    </row>
    <row r="333" spans="1:47" x14ac:dyDescent="0.3">
      <c r="A333" s="18">
        <v>45426</v>
      </c>
      <c r="B333" s="2">
        <v>9</v>
      </c>
      <c r="C333" s="2" t="s">
        <v>178</v>
      </c>
      <c r="D333" s="9">
        <v>45.951945000000002</v>
      </c>
      <c r="E333">
        <v>6.52668E-3</v>
      </c>
      <c r="G333" s="34">
        <v>216.00800000000004</v>
      </c>
      <c r="H333" s="34">
        <v>2.0188292372676133</v>
      </c>
      <c r="I333" s="34">
        <v>218.02682923726766</v>
      </c>
      <c r="J333" s="34">
        <v>216.60383789142136</v>
      </c>
      <c r="K333" s="34">
        <v>4.625</v>
      </c>
      <c r="L333" s="34">
        <v>4.3225645449995881E-2</v>
      </c>
      <c r="M333" s="34">
        <v>4.6682256454499962</v>
      </c>
      <c r="N333" s="34">
        <v>4.6377576304943506</v>
      </c>
      <c r="O333" s="34">
        <v>24.444000000000003</v>
      </c>
      <c r="P333" s="34">
        <v>0.2284557140280431</v>
      </c>
      <c r="Q333" s="34">
        <v>24.672455714028047</v>
      </c>
      <c r="R333" s="34">
        <v>24.511426490768415</v>
      </c>
      <c r="S333" s="34">
        <v>0</v>
      </c>
      <c r="T333" s="34">
        <v>0</v>
      </c>
      <c r="U333" s="34">
        <v>0</v>
      </c>
      <c r="V333" s="34">
        <v>0</v>
      </c>
      <c r="W333" s="34">
        <v>245.07700000000006</v>
      </c>
      <c r="X333" s="34">
        <v>2.2905105967456523</v>
      </c>
      <c r="Y333" s="34">
        <v>247.36751059674572</v>
      </c>
      <c r="Z333" s="34">
        <v>245.75302201268414</v>
      </c>
      <c r="AB333" s="34">
        <v>65.578000000000003</v>
      </c>
      <c r="AC333" s="34">
        <v>0.61289759509617947</v>
      </c>
      <c r="AD333" s="34">
        <v>66.190897595096189</v>
      </c>
      <c r="AE333" s="34">
        <v>65.758890787580228</v>
      </c>
      <c r="AF333" s="34">
        <v>1.0319999999999998</v>
      </c>
      <c r="AG333" s="34">
        <v>9.6451602387882685E-3</v>
      </c>
      <c r="AH333" s="34">
        <v>1.0416451602387882</v>
      </c>
      <c r="AI333" s="34">
        <v>1.0348466756043608</v>
      </c>
      <c r="AJ333" s="34">
        <v>3.3319999999999967</v>
      </c>
      <c r="AK333" s="34">
        <v>3.1141156895002405E-2</v>
      </c>
      <c r="AL333" s="34">
        <v>3.3631411568949989</v>
      </c>
      <c r="AM333" s="34">
        <v>3.3411910107691156</v>
      </c>
      <c r="AN333" s="34">
        <v>2.1999999999999999E-2</v>
      </c>
      <c r="AO333" s="34">
        <v>2.0561388105943987E-4</v>
      </c>
      <c r="AP333" s="34">
        <v>2.220561388105944E-2</v>
      </c>
      <c r="AQ333" s="34">
        <v>2.2060684945054206E-2</v>
      </c>
      <c r="AR333" s="34">
        <v>69.963999999999999</v>
      </c>
      <c r="AS333" s="34">
        <v>0.65388952611102957</v>
      </c>
      <c r="AT333" s="34">
        <v>70.617889526111028</v>
      </c>
      <c r="AU333" s="34">
        <v>70.156989158898753</v>
      </c>
    </row>
    <row r="334" spans="1:47" x14ac:dyDescent="0.3">
      <c r="A334" s="18">
        <v>45426</v>
      </c>
      <c r="B334" s="2">
        <v>10</v>
      </c>
      <c r="C334" s="2" t="s">
        <v>178</v>
      </c>
      <c r="D334" s="9">
        <v>46.075234000000002</v>
      </c>
      <c r="E334">
        <v>6.57764E-3</v>
      </c>
      <c r="G334" s="34">
        <v>213.03000000000003</v>
      </c>
      <c r="H334" s="34">
        <v>1.8885214039117739</v>
      </c>
      <c r="I334" s="34">
        <v>214.9185214039118</v>
      </c>
      <c r="J334" s="34">
        <v>213.50486474078457</v>
      </c>
      <c r="K334" s="34">
        <v>4.3940000000000001</v>
      </c>
      <c r="L334" s="34">
        <v>3.8953025624505158E-2</v>
      </c>
      <c r="M334" s="34">
        <v>4.4329530256245055</v>
      </c>
      <c r="N334" s="34">
        <v>4.4037946564850365</v>
      </c>
      <c r="O334" s="34">
        <v>23.621000000000002</v>
      </c>
      <c r="P334" s="34">
        <v>0.20940132414120083</v>
      </c>
      <c r="Q334" s="34">
        <v>23.830401324141203</v>
      </c>
      <c r="R334" s="34">
        <v>23.673653523175478</v>
      </c>
      <c r="S334" s="34">
        <v>0</v>
      </c>
      <c r="T334" s="34">
        <v>0</v>
      </c>
      <c r="U334" s="34">
        <v>0</v>
      </c>
      <c r="V334" s="34">
        <v>0</v>
      </c>
      <c r="W334" s="34">
        <v>241.04500000000004</v>
      </c>
      <c r="X334" s="34">
        <v>2.1368757536774798</v>
      </c>
      <c r="Y334" s="34">
        <v>243.1818757536775</v>
      </c>
      <c r="Z334" s="34">
        <v>241.5823129204451</v>
      </c>
      <c r="AB334" s="34">
        <v>65.198999999999998</v>
      </c>
      <c r="AC334" s="34">
        <v>0.57799233447703957</v>
      </c>
      <c r="AD334" s="34">
        <v>65.776992334477043</v>
      </c>
      <c r="AE334" s="34">
        <v>65.344334958618091</v>
      </c>
      <c r="AF334" s="34">
        <v>1.0219999999999998</v>
      </c>
      <c r="AG334" s="34">
        <v>9.0600801520810802E-3</v>
      </c>
      <c r="AH334" s="34">
        <v>1.0310600801520808</v>
      </c>
      <c r="AI334" s="34">
        <v>1.0242781381264692</v>
      </c>
      <c r="AJ334" s="34">
        <v>3.2019999999999986</v>
      </c>
      <c r="AK334" s="34">
        <v>2.8385887130101376E-2</v>
      </c>
      <c r="AL334" s="34">
        <v>3.2303858871301001</v>
      </c>
      <c r="AM334" s="34">
        <v>3.2091375717034776</v>
      </c>
      <c r="AN334" s="34">
        <v>5.0000000000000001E-3</v>
      </c>
      <c r="AO334" s="34">
        <v>4.4325245362431903E-5</v>
      </c>
      <c r="AP334" s="34">
        <v>5.0443252453624323E-3</v>
      </c>
      <c r="AQ334" s="34">
        <v>5.0111454898555266E-3</v>
      </c>
      <c r="AR334" s="34">
        <v>69.427999999999997</v>
      </c>
      <c r="AS334" s="34">
        <v>0.61548262700458445</v>
      </c>
      <c r="AT334" s="34">
        <v>70.043482627004593</v>
      </c>
      <c r="AU334" s="34">
        <v>69.582761813937893</v>
      </c>
    </row>
    <row r="335" spans="1:47" x14ac:dyDescent="0.3">
      <c r="A335" s="18">
        <v>45426</v>
      </c>
      <c r="B335" s="2">
        <v>11</v>
      </c>
      <c r="C335" s="2" t="s">
        <v>178</v>
      </c>
      <c r="D335" s="9">
        <v>48.226970000000001</v>
      </c>
      <c r="E335">
        <v>6.5796639999999998E-3</v>
      </c>
      <c r="G335" s="34">
        <v>211.095</v>
      </c>
      <c r="H335" s="34">
        <v>1.902613526660297</v>
      </c>
      <c r="I335" s="34">
        <v>212.9976135266603</v>
      </c>
      <c r="J335" s="34">
        <v>211.59616079685301</v>
      </c>
      <c r="K335" s="34">
        <v>4.3550000000000004</v>
      </c>
      <c r="L335" s="34">
        <v>3.9251909844409363E-2</v>
      </c>
      <c r="M335" s="34">
        <v>4.3942519098444102</v>
      </c>
      <c r="N335" s="34">
        <v>4.3653392087462759</v>
      </c>
      <c r="O335" s="34">
        <v>22.913999999999998</v>
      </c>
      <c r="P335" s="34">
        <v>0.20652543333520001</v>
      </c>
      <c r="Q335" s="34">
        <v>23.120525433335199</v>
      </c>
      <c r="R335" s="34">
        <v>22.968400144480398</v>
      </c>
      <c r="S335" s="34">
        <v>0</v>
      </c>
      <c r="T335" s="34">
        <v>0</v>
      </c>
      <c r="U335" s="34">
        <v>0</v>
      </c>
      <c r="V335" s="34">
        <v>0</v>
      </c>
      <c r="W335" s="34">
        <v>238.36399999999998</v>
      </c>
      <c r="X335" s="34">
        <v>2.1483908698399063</v>
      </c>
      <c r="Y335" s="34">
        <v>240.51239086983989</v>
      </c>
      <c r="Z335" s="34">
        <v>238.92990015007967</v>
      </c>
      <c r="AB335" s="34">
        <v>64.703999999999994</v>
      </c>
      <c r="AC335" s="34">
        <v>0.58318153262288475</v>
      </c>
      <c r="AD335" s="34">
        <v>65.287181532622881</v>
      </c>
      <c r="AE335" s="34">
        <v>64.857613814631222</v>
      </c>
      <c r="AF335" s="34">
        <v>0.9600000000000003</v>
      </c>
      <c r="AG335" s="34">
        <v>8.6525449944048205E-3</v>
      </c>
      <c r="AH335" s="34">
        <v>0.96865254499440512</v>
      </c>
      <c r="AI335" s="34">
        <v>0.96227913671559706</v>
      </c>
      <c r="AJ335" s="34">
        <v>3.1029999999999984</v>
      </c>
      <c r="AK335" s="34">
        <v>2.796754908087306E-2</v>
      </c>
      <c r="AL335" s="34">
        <v>3.1309675490808715</v>
      </c>
      <c r="AM335" s="34">
        <v>3.110366834613016</v>
      </c>
      <c r="AN335" s="34">
        <v>0</v>
      </c>
      <c r="AO335" s="34">
        <v>0</v>
      </c>
      <c r="AP335" s="34">
        <v>0</v>
      </c>
      <c r="AQ335" s="34">
        <v>0</v>
      </c>
      <c r="AR335" s="34">
        <v>68.766999999999982</v>
      </c>
      <c r="AS335" s="34">
        <v>0.61980162669816263</v>
      </c>
      <c r="AT335" s="34">
        <v>69.386801626698144</v>
      </c>
      <c r="AU335" s="34">
        <v>68.930259785959834</v>
      </c>
    </row>
    <row r="336" spans="1:47" x14ac:dyDescent="0.3">
      <c r="A336" s="18">
        <v>45426</v>
      </c>
      <c r="B336" s="2">
        <v>12</v>
      </c>
      <c r="C336" s="2" t="s">
        <v>178</v>
      </c>
      <c r="D336" s="9">
        <v>47.546281</v>
      </c>
      <c r="E336">
        <v>6.7171150000000001E-3</v>
      </c>
      <c r="G336" s="34">
        <v>214.27400000000003</v>
      </c>
      <c r="H336" s="34">
        <v>1.2451103819210334</v>
      </c>
      <c r="I336" s="34">
        <v>215.51911038192105</v>
      </c>
      <c r="J336" s="34">
        <v>214.071443732788</v>
      </c>
      <c r="K336" s="34">
        <v>4.2669999999999995</v>
      </c>
      <c r="L336" s="34">
        <v>2.4794823448748084E-2</v>
      </c>
      <c r="M336" s="34">
        <v>4.2917948234487477</v>
      </c>
      <c r="N336" s="34">
        <v>4.2629663440632379</v>
      </c>
      <c r="O336" s="34">
        <v>23.158999999999999</v>
      </c>
      <c r="P336" s="34">
        <v>0.13457307622440987</v>
      </c>
      <c r="Q336" s="34">
        <v>23.293573076224408</v>
      </c>
      <c r="R336" s="34">
        <v>23.137107467110503</v>
      </c>
      <c r="S336" s="34">
        <v>0</v>
      </c>
      <c r="T336" s="34">
        <v>0</v>
      </c>
      <c r="U336" s="34">
        <v>0</v>
      </c>
      <c r="V336" s="34">
        <v>0</v>
      </c>
      <c r="W336" s="34">
        <v>241.70000000000002</v>
      </c>
      <c r="X336" s="34">
        <v>1.4044782815941914</v>
      </c>
      <c r="Y336" s="34">
        <v>243.10447828159423</v>
      </c>
      <c r="Z336" s="34">
        <v>241.47151754396174</v>
      </c>
      <c r="AB336" s="34">
        <v>65.353999999999999</v>
      </c>
      <c r="AC336" s="34">
        <v>0.37976116514400809</v>
      </c>
      <c r="AD336" s="34">
        <v>65.733761165144003</v>
      </c>
      <c r="AE336" s="34">
        <v>65.292219932015186</v>
      </c>
      <c r="AF336" s="34">
        <v>0.91200000000000014</v>
      </c>
      <c r="AG336" s="34">
        <v>5.2994794903347226E-3</v>
      </c>
      <c r="AH336" s="34">
        <v>0.91729947949033486</v>
      </c>
      <c r="AI336" s="34">
        <v>0.91113787339715813</v>
      </c>
      <c r="AJ336" s="34">
        <v>3.0859999999999985</v>
      </c>
      <c r="AK336" s="34">
        <v>1.7932229942075596E-2</v>
      </c>
      <c r="AL336" s="34">
        <v>3.1039322299420742</v>
      </c>
      <c r="AM336" s="34">
        <v>3.0830827602013469</v>
      </c>
      <c r="AN336" s="34">
        <v>0</v>
      </c>
      <c r="AO336" s="34">
        <v>0</v>
      </c>
      <c r="AP336" s="34">
        <v>0</v>
      </c>
      <c r="AQ336" s="34">
        <v>0</v>
      </c>
      <c r="AR336" s="34">
        <v>69.352000000000004</v>
      </c>
      <c r="AS336" s="34">
        <v>0.40299287457641841</v>
      </c>
      <c r="AT336" s="34">
        <v>69.754992874576416</v>
      </c>
      <c r="AU336" s="34">
        <v>69.286440565613688</v>
      </c>
    </row>
    <row r="337" spans="1:47" x14ac:dyDescent="0.3">
      <c r="A337" s="18">
        <v>45426</v>
      </c>
      <c r="B337" s="2">
        <v>13</v>
      </c>
      <c r="C337" s="2" t="s">
        <v>178</v>
      </c>
      <c r="D337" s="9">
        <v>32.304304000000002</v>
      </c>
      <c r="E337">
        <v>6.7426200000000004E-3</v>
      </c>
      <c r="G337" s="34">
        <v>220.90400000000002</v>
      </c>
      <c r="H337" s="34">
        <v>3.4101977544888262</v>
      </c>
      <c r="I337" s="34">
        <v>224.31419775448884</v>
      </c>
      <c r="J337" s="34">
        <v>222.80173235842545</v>
      </c>
      <c r="K337" s="34">
        <v>4.2870000000000008</v>
      </c>
      <c r="L337" s="34">
        <v>6.6180412185807405E-2</v>
      </c>
      <c r="M337" s="34">
        <v>4.3531804121858082</v>
      </c>
      <c r="N337" s="34">
        <v>4.3238285708749959</v>
      </c>
      <c r="O337" s="34">
        <v>23.524999999999999</v>
      </c>
      <c r="P337" s="34">
        <v>0.3631663626478</v>
      </c>
      <c r="Q337" s="34">
        <v>23.888166362647798</v>
      </c>
      <c r="R337" s="34">
        <v>23.72709753436768</v>
      </c>
      <c r="S337" s="34">
        <v>1E-3</v>
      </c>
      <c r="T337" s="34">
        <v>1.5437464937207228E-5</v>
      </c>
      <c r="U337" s="34">
        <v>1.0154374649372073E-3</v>
      </c>
      <c r="V337" s="34">
        <v>1.0085907559773725E-3</v>
      </c>
      <c r="W337" s="34">
        <v>248.71700000000004</v>
      </c>
      <c r="X337" s="34">
        <v>3.8395599667873705</v>
      </c>
      <c r="Y337" s="34">
        <v>252.5565599667874</v>
      </c>
      <c r="Z337" s="34">
        <v>250.85366705442414</v>
      </c>
      <c r="AB337" s="34">
        <v>66.981999999999985</v>
      </c>
      <c r="AC337" s="34">
        <v>1.0340322764240144</v>
      </c>
      <c r="AD337" s="34">
        <v>68.016032276423999</v>
      </c>
      <c r="AE337" s="34">
        <v>67.557426016876335</v>
      </c>
      <c r="AF337" s="34">
        <v>0.92100000000000026</v>
      </c>
      <c r="AG337" s="34">
        <v>1.4217905207167862E-2</v>
      </c>
      <c r="AH337" s="34">
        <v>0.93521790520716808</v>
      </c>
      <c r="AI337" s="34">
        <v>0.92891208625516009</v>
      </c>
      <c r="AJ337" s="34">
        <v>3.1469999999999976</v>
      </c>
      <c r="AK337" s="34">
        <v>4.8581702157391111E-2</v>
      </c>
      <c r="AL337" s="34">
        <v>3.1955817021573889</v>
      </c>
      <c r="AM337" s="34">
        <v>3.1740351090607883</v>
      </c>
      <c r="AN337" s="34">
        <v>0</v>
      </c>
      <c r="AO337" s="34">
        <v>0</v>
      </c>
      <c r="AP337" s="34">
        <v>0</v>
      </c>
      <c r="AQ337" s="34">
        <v>0</v>
      </c>
      <c r="AR337" s="34">
        <v>71.049999999999983</v>
      </c>
      <c r="AS337" s="34">
        <v>1.0968318837885733</v>
      </c>
      <c r="AT337" s="34">
        <v>72.14683188378855</v>
      </c>
      <c r="AU337" s="34">
        <v>71.660373212192283</v>
      </c>
    </row>
    <row r="338" spans="1:47" x14ac:dyDescent="0.3">
      <c r="A338" s="18">
        <v>45426</v>
      </c>
      <c r="B338" s="2">
        <v>14</v>
      </c>
      <c r="C338" s="2" t="s">
        <v>178</v>
      </c>
      <c r="D338" s="9">
        <v>37.891874999999999</v>
      </c>
      <c r="E338">
        <v>7.0627390000000002E-3</v>
      </c>
      <c r="G338" s="34">
        <v>228.33199999999999</v>
      </c>
      <c r="H338" s="34">
        <v>4.7969884536402718</v>
      </c>
      <c r="I338" s="34">
        <v>233.12898845364026</v>
      </c>
      <c r="J338" s="34">
        <v>231.48245925485818</v>
      </c>
      <c r="K338" s="34">
        <v>4.4380000000000006</v>
      </c>
      <c r="L338" s="34">
        <v>9.3237193022684212E-2</v>
      </c>
      <c r="M338" s="34">
        <v>4.5312371930226849</v>
      </c>
      <c r="N338" s="34">
        <v>4.4992342473812732</v>
      </c>
      <c r="O338" s="34">
        <v>23.323999999999998</v>
      </c>
      <c r="P338" s="34">
        <v>0.49000997973435911</v>
      </c>
      <c r="Q338" s="34">
        <v>23.814009979734358</v>
      </c>
      <c r="R338" s="34">
        <v>23.645817842704098</v>
      </c>
      <c r="S338" s="34">
        <v>3.0000000000000001E-3</v>
      </c>
      <c r="T338" s="34">
        <v>6.3026493706185799E-5</v>
      </c>
      <c r="U338" s="34">
        <v>3.0630264937061857E-3</v>
      </c>
      <c r="V338" s="34">
        <v>3.0413931370310539E-3</v>
      </c>
      <c r="W338" s="34">
        <v>256.09699999999998</v>
      </c>
      <c r="X338" s="34">
        <v>5.380298652891021</v>
      </c>
      <c r="Y338" s="34">
        <v>261.47729865289102</v>
      </c>
      <c r="Z338" s="34">
        <v>259.63055273808061</v>
      </c>
      <c r="AB338" s="34">
        <v>69.072999999999965</v>
      </c>
      <c r="AC338" s="34">
        <v>1.4511429999224565</v>
      </c>
      <c r="AD338" s="34">
        <v>70.524142999922418</v>
      </c>
      <c r="AE338" s="34">
        <v>70.026049384715293</v>
      </c>
      <c r="AF338" s="34">
        <v>0.99100000000000033</v>
      </c>
      <c r="AG338" s="34">
        <v>2.0819751754276718E-2</v>
      </c>
      <c r="AH338" s="34">
        <v>1.0118197517542771</v>
      </c>
      <c r="AI338" s="34">
        <v>1.0046735329325918</v>
      </c>
      <c r="AJ338" s="34">
        <v>3.202</v>
      </c>
      <c r="AK338" s="34">
        <v>6.7270277615735646E-2</v>
      </c>
      <c r="AL338" s="34">
        <v>3.2692702776157354</v>
      </c>
      <c r="AM338" s="34">
        <v>3.2461802749244781</v>
      </c>
      <c r="AN338" s="34">
        <v>0</v>
      </c>
      <c r="AO338" s="34">
        <v>0</v>
      </c>
      <c r="AP338" s="34">
        <v>0</v>
      </c>
      <c r="AQ338" s="34">
        <v>0</v>
      </c>
      <c r="AR338" s="34">
        <v>73.265999999999963</v>
      </c>
      <c r="AS338" s="34">
        <v>1.539233029292469</v>
      </c>
      <c r="AT338" s="34">
        <v>74.805233029292424</v>
      </c>
      <c r="AU338" s="34">
        <v>74.276903192572362</v>
      </c>
    </row>
    <row r="339" spans="1:47" x14ac:dyDescent="0.3">
      <c r="A339" s="18">
        <v>45426</v>
      </c>
      <c r="B339" s="2">
        <v>15</v>
      </c>
      <c r="C339" s="2" t="s">
        <v>178</v>
      </c>
      <c r="D339" s="9">
        <v>40.647271000000003</v>
      </c>
      <c r="E339">
        <v>6.9958859999999998E-3</v>
      </c>
      <c r="G339" s="34">
        <v>230.52000000000004</v>
      </c>
      <c r="H339" s="34">
        <v>2.6945649491275727</v>
      </c>
      <c r="I339" s="34">
        <v>233.21456494912761</v>
      </c>
      <c r="J339" s="34">
        <v>231.58302243920392</v>
      </c>
      <c r="K339" s="34">
        <v>4.4830000000000005</v>
      </c>
      <c r="L339" s="34">
        <v>5.2402111170132347E-2</v>
      </c>
      <c r="M339" s="34">
        <v>4.535402111170133</v>
      </c>
      <c r="N339" s="34">
        <v>4.5036729550362278</v>
      </c>
      <c r="O339" s="34">
        <v>23.254999999999995</v>
      </c>
      <c r="P339" s="34">
        <v>0.27182937659188655</v>
      </c>
      <c r="Q339" s="34">
        <v>23.526829376591881</v>
      </c>
      <c r="R339" s="34">
        <v>23.362238360331794</v>
      </c>
      <c r="S339" s="34">
        <v>1E-3</v>
      </c>
      <c r="T339" s="34">
        <v>1.1689072310982007E-5</v>
      </c>
      <c r="U339" s="34">
        <v>1.0116890723109819E-3</v>
      </c>
      <c r="V339" s="34">
        <v>1.0046114108936486E-3</v>
      </c>
      <c r="W339" s="34">
        <v>258.25900000000001</v>
      </c>
      <c r="X339" s="34">
        <v>3.0188081259619026</v>
      </c>
      <c r="Y339" s="34">
        <v>261.27780812596194</v>
      </c>
      <c r="Z339" s="34">
        <v>259.44993836598286</v>
      </c>
      <c r="AB339" s="34">
        <v>69.652000000000001</v>
      </c>
      <c r="AC339" s="34">
        <v>0.81416726460451871</v>
      </c>
      <c r="AD339" s="34">
        <v>70.466167264604522</v>
      </c>
      <c r="AE339" s="34">
        <v>69.973193991564415</v>
      </c>
      <c r="AF339" s="34">
        <v>0.97300000000000031</v>
      </c>
      <c r="AG339" s="34">
        <v>1.1373467358585496E-2</v>
      </c>
      <c r="AH339" s="34">
        <v>0.98437346735858577</v>
      </c>
      <c r="AI339" s="34">
        <v>0.97748690279952033</v>
      </c>
      <c r="AJ339" s="34">
        <v>3.2439999999999989</v>
      </c>
      <c r="AK339" s="34">
        <v>3.7919350576825613E-2</v>
      </c>
      <c r="AL339" s="34">
        <v>3.2819193505768247</v>
      </c>
      <c r="AM339" s="34">
        <v>3.2589594169389953</v>
      </c>
      <c r="AN339" s="34">
        <v>0</v>
      </c>
      <c r="AO339" s="34">
        <v>0</v>
      </c>
      <c r="AP339" s="34">
        <v>0</v>
      </c>
      <c r="AQ339" s="34">
        <v>0</v>
      </c>
      <c r="AR339" s="34">
        <v>73.869</v>
      </c>
      <c r="AS339" s="34">
        <v>0.86346008253992979</v>
      </c>
      <c r="AT339" s="34">
        <v>74.73246008253993</v>
      </c>
      <c r="AU339" s="34">
        <v>74.209640311302934</v>
      </c>
    </row>
    <row r="340" spans="1:47" x14ac:dyDescent="0.3">
      <c r="A340" s="18">
        <v>45426</v>
      </c>
      <c r="B340" s="2">
        <v>16</v>
      </c>
      <c r="C340" s="2" t="s">
        <v>178</v>
      </c>
      <c r="D340" s="9">
        <v>31.042859</v>
      </c>
      <c r="E340">
        <v>6.5853029999999998E-3</v>
      </c>
      <c r="G340" s="34">
        <v>237.94800000000001</v>
      </c>
      <c r="H340" s="34">
        <v>2.5036754358683559</v>
      </c>
      <c r="I340" s="34">
        <v>240.45167543586837</v>
      </c>
      <c r="J340" s="34">
        <v>238.8682282962655</v>
      </c>
      <c r="K340" s="34">
        <v>4.6259999999999994</v>
      </c>
      <c r="L340" s="34">
        <v>4.8674511096235364E-2</v>
      </c>
      <c r="M340" s="34">
        <v>4.6746745110962351</v>
      </c>
      <c r="N340" s="34">
        <v>4.6438903630142896</v>
      </c>
      <c r="O340" s="34">
        <v>23.765000000000001</v>
      </c>
      <c r="P340" s="34">
        <v>0.25005398966753861</v>
      </c>
      <c r="Q340" s="34">
        <v>24.015053989667539</v>
      </c>
      <c r="R340" s="34">
        <v>23.856907582584217</v>
      </c>
      <c r="S340" s="34">
        <v>0</v>
      </c>
      <c r="T340" s="34">
        <v>0</v>
      </c>
      <c r="U340" s="34">
        <v>0</v>
      </c>
      <c r="V340" s="34">
        <v>0</v>
      </c>
      <c r="W340" s="34">
        <v>266.339</v>
      </c>
      <c r="X340" s="34">
        <v>2.8024039366321296</v>
      </c>
      <c r="Y340" s="34">
        <v>269.14140393663217</v>
      </c>
      <c r="Z340" s="34">
        <v>267.36902624186399</v>
      </c>
      <c r="AB340" s="34">
        <v>71.925999999999974</v>
      </c>
      <c r="AC340" s="34">
        <v>0.75680131541457507</v>
      </c>
      <c r="AD340" s="34">
        <v>72.682801315414551</v>
      </c>
      <c r="AE340" s="34">
        <v>72.204163045863751</v>
      </c>
      <c r="AF340" s="34">
        <v>0.96900000000000031</v>
      </c>
      <c r="AG340" s="34">
        <v>1.0195763348952031E-2</v>
      </c>
      <c r="AH340" s="34">
        <v>0.97919576334895231</v>
      </c>
      <c r="AI340" s="34">
        <v>0.9727474625509831</v>
      </c>
      <c r="AJ340" s="34">
        <v>3.295999999999998</v>
      </c>
      <c r="AK340" s="34">
        <v>3.468032610747767E-2</v>
      </c>
      <c r="AL340" s="34">
        <v>3.3306803261074758</v>
      </c>
      <c r="AM340" s="34">
        <v>3.3087467869639191</v>
      </c>
      <c r="AN340" s="34">
        <v>0</v>
      </c>
      <c r="AO340" s="34">
        <v>0</v>
      </c>
      <c r="AP340" s="34">
        <v>0</v>
      </c>
      <c r="AQ340" s="34">
        <v>0</v>
      </c>
      <c r="AR340" s="34">
        <v>76.19099999999996</v>
      </c>
      <c r="AS340" s="34">
        <v>0.8016774048710047</v>
      </c>
      <c r="AT340" s="34">
        <v>76.992677404870975</v>
      </c>
      <c r="AU340" s="34">
        <v>76.485657295378658</v>
      </c>
    </row>
    <row r="341" spans="1:47" x14ac:dyDescent="0.3">
      <c r="A341" s="18">
        <v>45426</v>
      </c>
      <c r="B341" s="2">
        <v>17</v>
      </c>
      <c r="C341" s="2" t="s">
        <v>178</v>
      </c>
      <c r="D341" s="9">
        <v>39.381984000000003</v>
      </c>
      <c r="E341">
        <v>6.4680190000000002E-3</v>
      </c>
      <c r="G341" s="34">
        <v>257.77100000000002</v>
      </c>
      <c r="H341" s="34">
        <v>2.5333619768750122</v>
      </c>
      <c r="I341" s="34">
        <v>260.30436197687504</v>
      </c>
      <c r="J341" s="34">
        <v>258.62070841782571</v>
      </c>
      <c r="K341" s="34">
        <v>4.9740000000000002</v>
      </c>
      <c r="L341" s="34">
        <v>4.8884251808684109E-2</v>
      </c>
      <c r="M341" s="34">
        <v>5.0228842518086845</v>
      </c>
      <c r="N341" s="34">
        <v>4.9903961410331847</v>
      </c>
      <c r="O341" s="34">
        <v>25.951000000000004</v>
      </c>
      <c r="P341" s="34">
        <v>0.25504527918921621</v>
      </c>
      <c r="Q341" s="34">
        <v>26.206045279189219</v>
      </c>
      <c r="R341" s="34">
        <v>26.036544080408561</v>
      </c>
      <c r="S341" s="34">
        <v>0</v>
      </c>
      <c r="T341" s="34">
        <v>0</v>
      </c>
      <c r="U341" s="34">
        <v>0</v>
      </c>
      <c r="V341" s="34">
        <v>0</v>
      </c>
      <c r="W341" s="34">
        <v>288.69600000000003</v>
      </c>
      <c r="X341" s="34">
        <v>2.8372915078729126</v>
      </c>
      <c r="Y341" s="34">
        <v>291.53329150787295</v>
      </c>
      <c r="Z341" s="34">
        <v>289.64764863926746</v>
      </c>
      <c r="AB341" s="34">
        <v>77.472999999999985</v>
      </c>
      <c r="AC341" s="34">
        <v>0.76140121438966291</v>
      </c>
      <c r="AD341" s="34">
        <v>78.234401214389649</v>
      </c>
      <c r="AE341" s="34">
        <v>77.728379620881356</v>
      </c>
      <c r="AF341" s="34">
        <v>1.0400000000000003</v>
      </c>
      <c r="AG341" s="34">
        <v>1.0221073960802469E-2</v>
      </c>
      <c r="AH341" s="34">
        <v>1.0502210739608027</v>
      </c>
      <c r="AI341" s="34">
        <v>1.0434282241002237</v>
      </c>
      <c r="AJ341" s="34">
        <v>3.5909999999999975</v>
      </c>
      <c r="AK341" s="34">
        <v>3.5292189031963107E-2</v>
      </c>
      <c r="AL341" s="34">
        <v>3.6262921890319606</v>
      </c>
      <c r="AM341" s="34">
        <v>3.6028372622537499</v>
      </c>
      <c r="AN341" s="34">
        <v>0</v>
      </c>
      <c r="AO341" s="34">
        <v>0</v>
      </c>
      <c r="AP341" s="34">
        <v>0</v>
      </c>
      <c r="AQ341" s="34">
        <v>0</v>
      </c>
      <c r="AR341" s="34">
        <v>82.103999999999985</v>
      </c>
      <c r="AS341" s="34">
        <v>0.8069144773824285</v>
      </c>
      <c r="AT341" s="34">
        <v>82.910914477382406</v>
      </c>
      <c r="AU341" s="34">
        <v>82.374645107235324</v>
      </c>
    </row>
    <row r="342" spans="1:47" x14ac:dyDescent="0.3">
      <c r="A342" s="18">
        <v>45426</v>
      </c>
      <c r="B342" s="2">
        <v>18</v>
      </c>
      <c r="C342" s="2" t="s">
        <v>178</v>
      </c>
      <c r="D342" s="9">
        <v>41.106420999999997</v>
      </c>
      <c r="E342">
        <v>6.2747239999999998E-3</v>
      </c>
      <c r="G342" s="34">
        <v>280.84899999999999</v>
      </c>
      <c r="H342" s="34">
        <v>1.6303992717347082</v>
      </c>
      <c r="I342" s="34">
        <v>282.47939927173468</v>
      </c>
      <c r="J342" s="34">
        <v>280.70691900561877</v>
      </c>
      <c r="K342" s="34">
        <v>5.4960000000000004</v>
      </c>
      <c r="L342" s="34">
        <v>3.1905666024995491E-2</v>
      </c>
      <c r="M342" s="34">
        <v>5.5279056660249957</v>
      </c>
      <c r="N342" s="34">
        <v>5.4932195836726532</v>
      </c>
      <c r="O342" s="34">
        <v>28.747</v>
      </c>
      <c r="P342" s="34">
        <v>0.1668835846471152</v>
      </c>
      <c r="Q342" s="34">
        <v>28.913883584647117</v>
      </c>
      <c r="R342" s="34">
        <v>28.732456945385326</v>
      </c>
      <c r="S342" s="34">
        <v>0.79499999999999993</v>
      </c>
      <c r="T342" s="34">
        <v>4.615175489423474E-3</v>
      </c>
      <c r="U342" s="34">
        <v>0.7996151754894234</v>
      </c>
      <c r="V342" s="34">
        <v>0.79459781095701576</v>
      </c>
      <c r="W342" s="34">
        <v>315.887</v>
      </c>
      <c r="X342" s="34">
        <v>1.8338036978962424</v>
      </c>
      <c r="Y342" s="34">
        <v>317.7208036978962</v>
      </c>
      <c r="Z342" s="34">
        <v>315.72719334563379</v>
      </c>
      <c r="AB342" s="34">
        <v>84.197000000000003</v>
      </c>
      <c r="AC342" s="34">
        <v>0.4887848184691676</v>
      </c>
      <c r="AD342" s="34">
        <v>84.685784818469173</v>
      </c>
      <c r="AE342" s="34">
        <v>84.154404892009893</v>
      </c>
      <c r="AF342" s="34">
        <v>1.1419999999999999</v>
      </c>
      <c r="AG342" s="34">
        <v>6.6295979986435299E-3</v>
      </c>
      <c r="AH342" s="34">
        <v>1.1486295979986434</v>
      </c>
      <c r="AI342" s="34">
        <v>1.141422264292971</v>
      </c>
      <c r="AJ342" s="34">
        <v>3.8609999999999984</v>
      </c>
      <c r="AK342" s="34">
        <v>2.24140786976906E-2</v>
      </c>
      <c r="AL342" s="34">
        <v>3.883414078697689</v>
      </c>
      <c r="AM342" s="34">
        <v>3.8590467271761471</v>
      </c>
      <c r="AN342" s="34">
        <v>4.6760000000000002</v>
      </c>
      <c r="AO342" s="34">
        <v>2.7145359230873162E-2</v>
      </c>
      <c r="AP342" s="34">
        <v>4.7031453592308736</v>
      </c>
      <c r="AQ342" s="34">
        <v>4.6736344201698197</v>
      </c>
      <c r="AR342" s="34">
        <v>93.876000000000005</v>
      </c>
      <c r="AS342" s="34">
        <v>0.54497385439637491</v>
      </c>
      <c r="AT342" s="34">
        <v>94.420973854396379</v>
      </c>
      <c r="AU342" s="34">
        <v>93.828508303648832</v>
      </c>
    </row>
    <row r="343" spans="1:47" x14ac:dyDescent="0.3">
      <c r="A343" s="18">
        <v>45426</v>
      </c>
      <c r="B343" s="2">
        <v>19</v>
      </c>
      <c r="C343" s="2" t="s">
        <v>178</v>
      </c>
      <c r="D343" s="9">
        <v>25.675618</v>
      </c>
      <c r="E343">
        <v>6.1963410000000002E-3</v>
      </c>
      <c r="G343" s="34">
        <v>295.42999999999995</v>
      </c>
      <c r="H343" s="34">
        <v>2.3895545791290886</v>
      </c>
      <c r="I343" s="34">
        <v>297.81955457912903</v>
      </c>
      <c r="J343" s="34">
        <v>295.97416306248863</v>
      </c>
      <c r="K343" s="34">
        <v>5.7689999999999992</v>
      </c>
      <c r="L343" s="34">
        <v>4.6661951619658498E-2</v>
      </c>
      <c r="M343" s="34">
        <v>5.8156619516196582</v>
      </c>
      <c r="N343" s="34">
        <v>5.7796261270266971</v>
      </c>
      <c r="O343" s="34">
        <v>30.451000000000004</v>
      </c>
      <c r="P343" s="34">
        <v>0.24629972070900008</v>
      </c>
      <c r="Q343" s="34">
        <v>30.697299720709005</v>
      </c>
      <c r="R343" s="34">
        <v>30.507088783860286</v>
      </c>
      <c r="S343" s="34">
        <v>0.8670000000000001</v>
      </c>
      <c r="T343" s="34">
        <v>7.0126385949460801E-3</v>
      </c>
      <c r="U343" s="34">
        <v>0.87401263859494616</v>
      </c>
      <c r="V343" s="34">
        <v>0.86859695824790206</v>
      </c>
      <c r="W343" s="34">
        <v>332.517</v>
      </c>
      <c r="X343" s="34">
        <v>2.6895288900526935</v>
      </c>
      <c r="Y343" s="34">
        <v>335.2065288900526</v>
      </c>
      <c r="Z343" s="34">
        <v>333.12947493162352</v>
      </c>
      <c r="AB343" s="34">
        <v>87.58799999999998</v>
      </c>
      <c r="AC343" s="34">
        <v>0.7084463543877012</v>
      </c>
      <c r="AD343" s="34">
        <v>88.296446354387683</v>
      </c>
      <c r="AE343" s="34">
        <v>87.749331463687696</v>
      </c>
      <c r="AF343" s="34">
        <v>1.2349999999999994</v>
      </c>
      <c r="AG343" s="34">
        <v>9.9891680101019641E-3</v>
      </c>
      <c r="AH343" s="34">
        <v>1.2449891680101013</v>
      </c>
      <c r="AI343" s="34">
        <v>1.2372747905838044</v>
      </c>
      <c r="AJ343" s="34">
        <v>4.120999999999996</v>
      </c>
      <c r="AK343" s="34">
        <v>3.3332276412656014E-2</v>
      </c>
      <c r="AL343" s="34">
        <v>4.154332276412652</v>
      </c>
      <c r="AM343" s="34">
        <v>4.1285906170006932</v>
      </c>
      <c r="AN343" s="34">
        <v>5.0679999999999996</v>
      </c>
      <c r="AO343" s="34">
        <v>4.0991986619592531E-2</v>
      </c>
      <c r="AP343" s="34">
        <v>5.1089919866195919</v>
      </c>
      <c r="AQ343" s="34">
        <v>5.0773349301042296</v>
      </c>
      <c r="AR343" s="34">
        <v>98.011999999999972</v>
      </c>
      <c r="AS343" s="34">
        <v>0.79275978543005177</v>
      </c>
      <c r="AT343" s="34">
        <v>98.804759785430022</v>
      </c>
      <c r="AU343" s="34">
        <v>98.192531801376433</v>
      </c>
    </row>
    <row r="344" spans="1:47" x14ac:dyDescent="0.3">
      <c r="A344" s="18">
        <v>45426</v>
      </c>
      <c r="B344" s="2">
        <v>20</v>
      </c>
      <c r="C344" s="2" t="s">
        <v>178</v>
      </c>
      <c r="D344" s="9">
        <v>31.199625000000001</v>
      </c>
      <c r="E344">
        <v>6.1844420000000001E-3</v>
      </c>
      <c r="G344" s="34">
        <v>304.36499999999995</v>
      </c>
      <c r="H344" s="34">
        <v>1.4121825592004829</v>
      </c>
      <c r="I344" s="34">
        <v>305.77718255920041</v>
      </c>
      <c r="J344" s="34">
        <v>303.88612130873963</v>
      </c>
      <c r="K344" s="34">
        <v>5.8709999999999996</v>
      </c>
      <c r="L344" s="34">
        <v>2.7240069669857033E-2</v>
      </c>
      <c r="M344" s="34">
        <v>5.8982400696698569</v>
      </c>
      <c r="N344" s="34">
        <v>5.8617627460569075</v>
      </c>
      <c r="O344" s="34">
        <v>31.416</v>
      </c>
      <c r="P344" s="34">
        <v>0.14576290729828456</v>
      </c>
      <c r="Q344" s="34">
        <v>31.561762907298284</v>
      </c>
      <c r="R344" s="34">
        <v>31.366571015180348</v>
      </c>
      <c r="S344" s="34">
        <v>1.663</v>
      </c>
      <c r="T344" s="34">
        <v>7.7159318448257958E-3</v>
      </c>
      <c r="U344" s="34">
        <v>1.6707159318448259</v>
      </c>
      <c r="V344" s="34">
        <v>1.6603834860658557</v>
      </c>
      <c r="W344" s="34">
        <v>343.31499999999994</v>
      </c>
      <c r="X344" s="34">
        <v>1.5929014680134501</v>
      </c>
      <c r="Y344" s="34">
        <v>344.90790146801334</v>
      </c>
      <c r="Z344" s="34">
        <v>342.77483855604277</v>
      </c>
      <c r="AB344" s="34">
        <v>89.260000000000019</v>
      </c>
      <c r="AC344" s="34">
        <v>0.41414556612696979</v>
      </c>
      <c r="AD344" s="34">
        <v>89.674145566126995</v>
      </c>
      <c r="AE344" s="34">
        <v>89.119561013973723</v>
      </c>
      <c r="AF344" s="34">
        <v>1.2679999999999985</v>
      </c>
      <c r="AG344" s="34">
        <v>5.8832240404324094E-3</v>
      </c>
      <c r="AH344" s="34">
        <v>1.273883224040431</v>
      </c>
      <c r="AI344" s="34">
        <v>1.2660049671265798</v>
      </c>
      <c r="AJ344" s="34">
        <v>4.2219999999999978</v>
      </c>
      <c r="AK344" s="34">
        <v>1.9589094557338843E-2</v>
      </c>
      <c r="AL344" s="34">
        <v>4.2415890945573365</v>
      </c>
      <c r="AM344" s="34">
        <v>4.2153572328142142</v>
      </c>
      <c r="AN344" s="34">
        <v>9.7679999999999989</v>
      </c>
      <c r="AO344" s="34">
        <v>4.5321240084340568E-2</v>
      </c>
      <c r="AP344" s="34">
        <v>9.8133212400843401</v>
      </c>
      <c r="AQ344" s="34">
        <v>9.7526313240476696</v>
      </c>
      <c r="AR344" s="34">
        <v>104.51800000000001</v>
      </c>
      <c r="AS344" s="34">
        <v>0.48493912480908163</v>
      </c>
      <c r="AT344" s="34">
        <v>105.0029391248091</v>
      </c>
      <c r="AU344" s="34">
        <v>104.35355453796218</v>
      </c>
    </row>
    <row r="345" spans="1:47" x14ac:dyDescent="0.3">
      <c r="A345" s="18">
        <v>45426</v>
      </c>
      <c r="B345" s="2">
        <v>21</v>
      </c>
      <c r="C345" s="2" t="s">
        <v>178</v>
      </c>
      <c r="D345" s="9">
        <v>53.795290000000001</v>
      </c>
      <c r="E345">
        <v>6.2048939999999999E-3</v>
      </c>
      <c r="G345" s="34">
        <v>318.15199999999993</v>
      </c>
      <c r="H345" s="34">
        <v>1.7985789918876964</v>
      </c>
      <c r="I345" s="34">
        <v>319.95057899188765</v>
      </c>
      <c r="J345" s="34">
        <v>317.96531956400435</v>
      </c>
      <c r="K345" s="34">
        <v>6.3560000000000008</v>
      </c>
      <c r="L345" s="34">
        <v>3.5931781263164153E-2</v>
      </c>
      <c r="M345" s="34">
        <v>6.3919317812631649</v>
      </c>
      <c r="N345" s="34">
        <v>6.3522705221051954</v>
      </c>
      <c r="O345" s="34">
        <v>32.83100000000001</v>
      </c>
      <c r="P345" s="34">
        <v>0.18560042647119929</v>
      </c>
      <c r="Q345" s="34">
        <v>33.016600426471207</v>
      </c>
      <c r="R345" s="34">
        <v>32.811735920584596</v>
      </c>
      <c r="S345" s="34">
        <v>1.663</v>
      </c>
      <c r="T345" s="34">
        <v>9.4012826055132129E-3</v>
      </c>
      <c r="U345" s="34">
        <v>1.6724012826055132</v>
      </c>
      <c r="V345" s="34">
        <v>1.6620242099214819</v>
      </c>
      <c r="W345" s="34">
        <v>359.00199999999995</v>
      </c>
      <c r="X345" s="34">
        <v>2.029512482227573</v>
      </c>
      <c r="Y345" s="34">
        <v>361.03151248222753</v>
      </c>
      <c r="Z345" s="34">
        <v>358.79135021661557</v>
      </c>
      <c r="AB345" s="34">
        <v>92.88900000000001</v>
      </c>
      <c r="AC345" s="34">
        <v>0.52512070952706968</v>
      </c>
      <c r="AD345" s="34">
        <v>93.414120709527083</v>
      </c>
      <c r="AE345" s="34">
        <v>92.834495992421267</v>
      </c>
      <c r="AF345" s="34">
        <v>1.3269999999999995</v>
      </c>
      <c r="AG345" s="34">
        <v>7.5018051819098182E-3</v>
      </c>
      <c r="AH345" s="34">
        <v>1.3345018051819093</v>
      </c>
      <c r="AI345" s="34">
        <v>1.3262213629379469</v>
      </c>
      <c r="AJ345" s="34">
        <v>4.4769999999999985</v>
      </c>
      <c r="AK345" s="34">
        <v>2.5309406028191605E-2</v>
      </c>
      <c r="AL345" s="34">
        <v>4.5023094060281901</v>
      </c>
      <c r="AM345" s="34">
        <v>4.4743730534085824</v>
      </c>
      <c r="AN345" s="34">
        <v>9.77</v>
      </c>
      <c r="AO345" s="34">
        <v>5.5231828656562891E-2</v>
      </c>
      <c r="AP345" s="34">
        <v>9.8252318286565625</v>
      </c>
      <c r="AQ345" s="34">
        <v>9.7642673066343217</v>
      </c>
      <c r="AR345" s="34">
        <v>108.46300000000001</v>
      </c>
      <c r="AS345" s="34">
        <v>0.61316374939373397</v>
      </c>
      <c r="AT345" s="34">
        <v>109.07616374939374</v>
      </c>
      <c r="AU345" s="34">
        <v>108.39935771540212</v>
      </c>
    </row>
    <row r="346" spans="1:47" x14ac:dyDescent="0.3">
      <c r="A346" s="18">
        <v>45426</v>
      </c>
      <c r="B346" s="2">
        <v>22</v>
      </c>
      <c r="C346" s="2" t="s">
        <v>178</v>
      </c>
      <c r="D346" s="9">
        <v>32.992787</v>
      </c>
      <c r="E346">
        <v>6.2269810000000004E-3</v>
      </c>
      <c r="G346" s="34">
        <v>317.19699999999995</v>
      </c>
      <c r="H346" s="34">
        <v>2.4811935406468568</v>
      </c>
      <c r="I346" s="34">
        <v>319.67819354064682</v>
      </c>
      <c r="J346" s="34">
        <v>317.68756350335491</v>
      </c>
      <c r="K346" s="34">
        <v>6.3210000000000006</v>
      </c>
      <c r="L346" s="34">
        <v>4.9444428448026892E-2</v>
      </c>
      <c r="M346" s="34">
        <v>6.3704444284480273</v>
      </c>
      <c r="N346" s="34">
        <v>6.3307757920305257</v>
      </c>
      <c r="O346" s="34">
        <v>32.377000000000002</v>
      </c>
      <c r="P346" s="34">
        <v>0.25326091755446395</v>
      </c>
      <c r="Q346" s="34">
        <v>32.630260917554466</v>
      </c>
      <c r="R346" s="34">
        <v>32.427072902795814</v>
      </c>
      <c r="S346" s="34">
        <v>1.6630000000000003</v>
      </c>
      <c r="T346" s="34">
        <v>1.3008398118821188E-2</v>
      </c>
      <c r="U346" s="34">
        <v>1.6760083981188214</v>
      </c>
      <c r="V346" s="34">
        <v>1.6655719256678951</v>
      </c>
      <c r="W346" s="34">
        <v>357.55799999999999</v>
      </c>
      <c r="X346" s="34">
        <v>2.7969072847681691</v>
      </c>
      <c r="Y346" s="34">
        <v>360.35490728476816</v>
      </c>
      <c r="Z346" s="34">
        <v>358.11098412384916</v>
      </c>
      <c r="AB346" s="34">
        <v>92.895999999999944</v>
      </c>
      <c r="AC346" s="34">
        <v>0.72665553316056064</v>
      </c>
      <c r="AD346" s="34">
        <v>93.622655533160511</v>
      </c>
      <c r="AE346" s="34">
        <v>93.03966903598598</v>
      </c>
      <c r="AF346" s="34">
        <v>1.2879999999999989</v>
      </c>
      <c r="AG346" s="34">
        <v>1.0075055187637807E-2</v>
      </c>
      <c r="AH346" s="34">
        <v>1.2980750551876368</v>
      </c>
      <c r="AI346" s="34">
        <v>1.2899919664824095</v>
      </c>
      <c r="AJ346" s="34">
        <v>4.2979999999999992</v>
      </c>
      <c r="AK346" s="34">
        <v>3.3620021115269662E-2</v>
      </c>
      <c r="AL346" s="34">
        <v>4.3316200211152687</v>
      </c>
      <c r="AM346" s="34">
        <v>4.3046471055445643</v>
      </c>
      <c r="AN346" s="34">
        <v>9.77</v>
      </c>
      <c r="AO346" s="34">
        <v>7.6423361167097401E-2</v>
      </c>
      <c r="AP346" s="34">
        <v>9.8464233611670977</v>
      </c>
      <c r="AQ346" s="34">
        <v>9.7851098699791539</v>
      </c>
      <c r="AR346" s="34">
        <v>108.25199999999994</v>
      </c>
      <c r="AS346" s="34">
        <v>0.84677397063056548</v>
      </c>
      <c r="AT346" s="34">
        <v>109.09877397063052</v>
      </c>
      <c r="AU346" s="34">
        <v>108.4194179779921</v>
      </c>
    </row>
    <row r="347" spans="1:47" x14ac:dyDescent="0.3">
      <c r="A347" s="18">
        <v>45426</v>
      </c>
      <c r="B347" s="2">
        <v>23</v>
      </c>
      <c r="C347" s="2" t="s">
        <v>178</v>
      </c>
      <c r="D347" s="9">
        <v>34.442272000000003</v>
      </c>
      <c r="E347">
        <v>6.0490179999999998E-3</v>
      </c>
      <c r="G347" s="34">
        <v>290.47000000000003</v>
      </c>
      <c r="H347" s="34">
        <v>2.5549317855807949</v>
      </c>
      <c r="I347" s="34">
        <v>293.0249317855808</v>
      </c>
      <c r="J347" s="34">
        <v>291.25241869876106</v>
      </c>
      <c r="K347" s="34">
        <v>5.7130000000000001</v>
      </c>
      <c r="L347" s="34">
        <v>5.025071536139044E-2</v>
      </c>
      <c r="M347" s="34">
        <v>5.7632507153613908</v>
      </c>
      <c r="N347" s="34">
        <v>5.7283887080456566</v>
      </c>
      <c r="O347" s="34">
        <v>29.274999999999999</v>
      </c>
      <c r="P347" s="34">
        <v>0.25749863332832229</v>
      </c>
      <c r="Q347" s="34">
        <v>29.53249863332832</v>
      </c>
      <c r="R347" s="34">
        <v>29.353856017510342</v>
      </c>
      <c r="S347" s="34">
        <v>1.6630000000000003</v>
      </c>
      <c r="T347" s="34">
        <v>1.4627505626814688E-2</v>
      </c>
      <c r="U347" s="34">
        <v>1.6776275056268148</v>
      </c>
      <c r="V347" s="34">
        <v>1.6674795066479831</v>
      </c>
      <c r="W347" s="34">
        <v>327.12100000000004</v>
      </c>
      <c r="X347" s="34">
        <v>2.877308639897322</v>
      </c>
      <c r="Y347" s="34">
        <v>329.99830863989729</v>
      </c>
      <c r="Z347" s="34">
        <v>328.00214293096502</v>
      </c>
      <c r="AB347" s="34">
        <v>85.293000000000021</v>
      </c>
      <c r="AC347" s="34">
        <v>0.75022479701016553</v>
      </c>
      <c r="AD347" s="34">
        <v>86.043224797010183</v>
      </c>
      <c r="AE347" s="34">
        <v>85.522747781435015</v>
      </c>
      <c r="AF347" s="34">
        <v>1.1670000000000003</v>
      </c>
      <c r="AG347" s="34">
        <v>1.026476191611109E-2</v>
      </c>
      <c r="AH347" s="34">
        <v>1.1772647619161114</v>
      </c>
      <c r="AI347" s="34">
        <v>1.170143466180515</v>
      </c>
      <c r="AJ347" s="34">
        <v>3.7929999999999948</v>
      </c>
      <c r="AK347" s="34">
        <v>3.3362675190924847E-2</v>
      </c>
      <c r="AL347" s="34">
        <v>3.8263626751909197</v>
      </c>
      <c r="AM347" s="34">
        <v>3.8032169384941614</v>
      </c>
      <c r="AN347" s="34">
        <v>9.77</v>
      </c>
      <c r="AO347" s="34">
        <v>8.5935496075754347E-2</v>
      </c>
      <c r="AP347" s="34">
        <v>9.8559354960757535</v>
      </c>
      <c r="AQ347" s="34">
        <v>9.7963167648531524</v>
      </c>
      <c r="AR347" s="34">
        <v>100.02300000000001</v>
      </c>
      <c r="AS347" s="34">
        <v>0.87978773019295586</v>
      </c>
      <c r="AT347" s="34">
        <v>100.90278773019297</v>
      </c>
      <c r="AU347" s="34">
        <v>100.29242495096284</v>
      </c>
    </row>
    <row r="348" spans="1:47" x14ac:dyDescent="0.3">
      <c r="A348" s="18">
        <v>45426</v>
      </c>
      <c r="B348" s="2">
        <v>24</v>
      </c>
      <c r="C348" s="2" t="s">
        <v>23</v>
      </c>
      <c r="D348" s="9">
        <v>30.236931999999999</v>
      </c>
      <c r="E348">
        <v>5.8120999999999997E-3</v>
      </c>
      <c r="G348" s="34">
        <v>256.14499999999998</v>
      </c>
      <c r="H348" s="34">
        <v>2.5353965585812577</v>
      </c>
      <c r="I348" s="34">
        <v>258.68039655858126</v>
      </c>
      <c r="J348" s="34">
        <v>257.17692022574312</v>
      </c>
      <c r="K348" s="34">
        <v>5.0219999999999985</v>
      </c>
      <c r="L348" s="34">
        <v>4.9709194078334816E-2</v>
      </c>
      <c r="M348" s="34">
        <v>5.0717091940783332</v>
      </c>
      <c r="N348" s="34">
        <v>5.0422319130714301</v>
      </c>
      <c r="O348" s="34">
        <v>25.102999999999998</v>
      </c>
      <c r="P348" s="34">
        <v>0.24847668238718423</v>
      </c>
      <c r="Q348" s="34">
        <v>25.351476682387183</v>
      </c>
      <c r="R348" s="34">
        <v>25.20413136476148</v>
      </c>
      <c r="S348" s="34">
        <v>1.663</v>
      </c>
      <c r="T348" s="34">
        <v>1.6460850209532224E-2</v>
      </c>
      <c r="U348" s="34">
        <v>1.6794608502095323</v>
      </c>
      <c r="V348" s="34">
        <v>1.6696996558020294</v>
      </c>
      <c r="W348" s="34">
        <v>287.93299999999999</v>
      </c>
      <c r="X348" s="34">
        <v>2.8500432852563087</v>
      </c>
      <c r="Y348" s="34">
        <v>290.78304328525627</v>
      </c>
      <c r="Z348" s="34">
        <v>289.09298315937809</v>
      </c>
      <c r="AB348" s="34">
        <v>74.897999999999968</v>
      </c>
      <c r="AC348" s="34">
        <v>0.74136185146935896</v>
      </c>
      <c r="AD348" s="34">
        <v>75.639361851469332</v>
      </c>
      <c r="AE348" s="34">
        <v>75.199738316452411</v>
      </c>
      <c r="AF348" s="34">
        <v>1.0110000000000001</v>
      </c>
      <c r="AG348" s="34">
        <v>1.0007167505614601E-2</v>
      </c>
      <c r="AH348" s="34">
        <v>1.0210071675056147</v>
      </c>
      <c r="AI348" s="34">
        <v>1.0150729717473554</v>
      </c>
      <c r="AJ348" s="34">
        <v>3.3369999999999989</v>
      </c>
      <c r="AK348" s="34">
        <v>3.3030581568977153E-2</v>
      </c>
      <c r="AL348" s="34">
        <v>3.3700305815689759</v>
      </c>
      <c r="AM348" s="34">
        <v>3.3504436268258391</v>
      </c>
      <c r="AN348" s="34">
        <v>9.77</v>
      </c>
      <c r="AO348" s="34">
        <v>9.6706257695207354E-2</v>
      </c>
      <c r="AP348" s="34">
        <v>9.8667062576952063</v>
      </c>
      <c r="AQ348" s="34">
        <v>9.809359974254857</v>
      </c>
      <c r="AR348" s="34">
        <v>89.015999999999963</v>
      </c>
      <c r="AS348" s="34">
        <v>0.8811058582391581</v>
      </c>
      <c r="AT348" s="34">
        <v>89.897105858239115</v>
      </c>
      <c r="AU348" s="34">
        <v>89.374614889280465</v>
      </c>
    </row>
    <row r="349" spans="1:47" x14ac:dyDescent="0.3">
      <c r="A349" s="18">
        <v>45427</v>
      </c>
      <c r="B349" s="2">
        <v>1</v>
      </c>
      <c r="C349" s="2" t="s">
        <v>23</v>
      </c>
      <c r="D349" s="9">
        <v>30.374647</v>
      </c>
      <c r="E349">
        <v>5.755713E-3</v>
      </c>
      <c r="G349" s="34">
        <v>226.29600000000005</v>
      </c>
      <c r="H349" s="34">
        <v>0.74451150464394422</v>
      </c>
      <c r="I349" s="34">
        <v>227.040511504644</v>
      </c>
      <c r="J349" s="34">
        <v>225.73373148105009</v>
      </c>
      <c r="K349" s="34">
        <v>4.375</v>
      </c>
      <c r="L349" s="34">
        <v>1.4393704850360836E-2</v>
      </c>
      <c r="M349" s="34">
        <v>4.3893937048503604</v>
      </c>
      <c r="N349" s="34">
        <v>4.3641296144412349</v>
      </c>
      <c r="O349" s="34">
        <v>21.693000000000001</v>
      </c>
      <c r="P349" s="34">
        <v>7.1369746130029166E-2</v>
      </c>
      <c r="Q349" s="34">
        <v>21.764369746130029</v>
      </c>
      <c r="R349" s="34">
        <v>21.639100280245422</v>
      </c>
      <c r="S349" s="34">
        <v>1.6630000000000003</v>
      </c>
      <c r="T349" s="34">
        <v>5.4712528379771601E-3</v>
      </c>
      <c r="U349" s="34">
        <v>1.6684712528379775</v>
      </c>
      <c r="V349" s="34">
        <v>1.6588680111578917</v>
      </c>
      <c r="W349" s="34">
        <v>254.02700000000007</v>
      </c>
      <c r="X349" s="34">
        <v>0.8357462084623114</v>
      </c>
      <c r="Y349" s="34">
        <v>254.86274620846237</v>
      </c>
      <c r="Z349" s="34">
        <v>253.39582938689463</v>
      </c>
      <c r="AB349" s="34">
        <v>66.413000000000025</v>
      </c>
      <c r="AC349" s="34">
        <v>0.2184980846233176</v>
      </c>
      <c r="AD349" s="34">
        <v>66.631498084623345</v>
      </c>
      <c r="AE349" s="34">
        <v>66.247986304888201</v>
      </c>
      <c r="AF349" s="34">
        <v>0.88300000000000034</v>
      </c>
      <c r="AG349" s="34">
        <v>2.9050608875128281E-3</v>
      </c>
      <c r="AH349" s="34">
        <v>0.8859050608875132</v>
      </c>
      <c r="AI349" s="34">
        <v>0.88080604561179709</v>
      </c>
      <c r="AJ349" s="34">
        <v>2.865999999999997</v>
      </c>
      <c r="AK349" s="34">
        <v>9.4291104231163693E-3</v>
      </c>
      <c r="AL349" s="34">
        <v>2.8754291104231133</v>
      </c>
      <c r="AM349" s="34">
        <v>2.8588789657116727</v>
      </c>
      <c r="AN349" s="34">
        <v>9.7680000000000007</v>
      </c>
      <c r="AO349" s="34">
        <v>3.2136619195045638E-2</v>
      </c>
      <c r="AP349" s="34">
        <v>9.8001366191950456</v>
      </c>
      <c r="AQ349" s="34">
        <v>9.743729845454169</v>
      </c>
      <c r="AR349" s="34">
        <v>79.930000000000021</v>
      </c>
      <c r="AS349" s="34">
        <v>0.26296887512899242</v>
      </c>
      <c r="AT349" s="34">
        <v>80.192968875129012</v>
      </c>
      <c r="AU349" s="34">
        <v>79.731401161665829</v>
      </c>
    </row>
    <row r="350" spans="1:47" x14ac:dyDescent="0.3">
      <c r="A350" s="18">
        <v>45427</v>
      </c>
      <c r="B350" s="2">
        <v>2</v>
      </c>
      <c r="C350" s="2" t="s">
        <v>23</v>
      </c>
      <c r="D350" s="9">
        <v>16.094456999999998</v>
      </c>
      <c r="E350">
        <v>5.755118E-3</v>
      </c>
      <c r="G350" s="34">
        <v>206.03399999999999</v>
      </c>
      <c r="H350" s="34">
        <v>0.93770068646539517</v>
      </c>
      <c r="I350" s="34">
        <v>206.9717006864654</v>
      </c>
      <c r="J350" s="34">
        <v>205.7805541263541</v>
      </c>
      <c r="K350" s="34">
        <v>3.9460000000000006</v>
      </c>
      <c r="L350" s="34">
        <v>1.7959011176759417E-2</v>
      </c>
      <c r="M350" s="34">
        <v>3.96395901117676</v>
      </c>
      <c r="N350" s="34">
        <v>3.9411459593202745</v>
      </c>
      <c r="O350" s="34">
        <v>19.221999999999998</v>
      </c>
      <c r="P350" s="34">
        <v>8.7483049376500116E-2</v>
      </c>
      <c r="Q350" s="34">
        <v>19.3094830493765</v>
      </c>
      <c r="R350" s="34">
        <v>19.198354695908339</v>
      </c>
      <c r="S350" s="34">
        <v>1.663</v>
      </c>
      <c r="T350" s="34">
        <v>7.5686354756591256E-3</v>
      </c>
      <c r="U350" s="34">
        <v>1.6705686354756593</v>
      </c>
      <c r="V350" s="34">
        <v>1.660954315851398</v>
      </c>
      <c r="W350" s="34">
        <v>230.86500000000001</v>
      </c>
      <c r="X350" s="34">
        <v>1.050711382494314</v>
      </c>
      <c r="Y350" s="34">
        <v>231.91571138249432</v>
      </c>
      <c r="Z350" s="34">
        <v>230.58100909743411</v>
      </c>
      <c r="AB350" s="34">
        <v>60.588000000000001</v>
      </c>
      <c r="AC350" s="34">
        <v>0.2757477367403699</v>
      </c>
      <c r="AD350" s="34">
        <v>60.863747736740372</v>
      </c>
      <c r="AE350" s="34">
        <v>60.513469686593204</v>
      </c>
      <c r="AF350" s="34">
        <v>0.79400000000000026</v>
      </c>
      <c r="AG350" s="34">
        <v>3.6136479661294935E-3</v>
      </c>
      <c r="AH350" s="34">
        <v>0.79761364796612977</v>
      </c>
      <c r="AI350" s="34">
        <v>0.79302328730367422</v>
      </c>
      <c r="AJ350" s="34">
        <v>2.534999999999997</v>
      </c>
      <c r="AK350" s="34">
        <v>1.1537276566924751E-2</v>
      </c>
      <c r="AL350" s="34">
        <v>2.5465372765669216</v>
      </c>
      <c r="AM350" s="34">
        <v>2.5318816540488807</v>
      </c>
      <c r="AN350" s="34">
        <v>9.7679999999999989</v>
      </c>
      <c r="AO350" s="34">
        <v>4.4456062132434353E-2</v>
      </c>
      <c r="AP350" s="34">
        <v>9.8124560621324335</v>
      </c>
      <c r="AQ350" s="34">
        <v>9.7559842196250468</v>
      </c>
      <c r="AR350" s="34">
        <v>73.684999999999988</v>
      </c>
      <c r="AS350" s="34">
        <v>0.33535472340585853</v>
      </c>
      <c r="AT350" s="34">
        <v>74.020354723405859</v>
      </c>
      <c r="AU350" s="34">
        <v>73.594358847570803</v>
      </c>
    </row>
    <row r="351" spans="1:47" x14ac:dyDescent="0.3">
      <c r="A351" s="18">
        <v>45427</v>
      </c>
      <c r="B351" s="2">
        <v>3</v>
      </c>
      <c r="C351" s="2" t="s">
        <v>23</v>
      </c>
      <c r="D351" s="9">
        <v>16.197209000000001</v>
      </c>
      <c r="E351">
        <v>5.7961990000000001E-3</v>
      </c>
      <c r="G351" s="34">
        <v>193.51400000000004</v>
      </c>
      <c r="H351" s="34">
        <v>1.2335204481890394</v>
      </c>
      <c r="I351" s="34">
        <v>194.74752044818908</v>
      </c>
      <c r="J351" s="34">
        <v>193.61872506491483</v>
      </c>
      <c r="K351" s="34">
        <v>3.6769999999999996</v>
      </c>
      <c r="L351" s="34">
        <v>2.3438380106819645E-2</v>
      </c>
      <c r="M351" s="34">
        <v>3.700438380106819</v>
      </c>
      <c r="N351" s="34">
        <v>3.6789899028684823</v>
      </c>
      <c r="O351" s="34">
        <v>17.712999999999997</v>
      </c>
      <c r="P351" s="34">
        <v>0.11290835649499492</v>
      </c>
      <c r="Q351" s="34">
        <v>17.825908356494992</v>
      </c>
      <c r="R351" s="34">
        <v>17.722585844304984</v>
      </c>
      <c r="S351" s="34">
        <v>1.6630000000000003</v>
      </c>
      <c r="T351" s="34">
        <v>1.0600496632483296E-2</v>
      </c>
      <c r="U351" s="34">
        <v>1.6736004966324836</v>
      </c>
      <c r="V351" s="34">
        <v>1.663899975107503</v>
      </c>
      <c r="W351" s="34">
        <v>216.56700000000004</v>
      </c>
      <c r="X351" s="34">
        <v>1.3804676814233372</v>
      </c>
      <c r="Y351" s="34">
        <v>217.94746768142338</v>
      </c>
      <c r="Z351" s="34">
        <v>216.68420078719581</v>
      </c>
      <c r="AB351" s="34">
        <v>56.955000000000013</v>
      </c>
      <c r="AC351" s="34">
        <v>0.36304948027846429</v>
      </c>
      <c r="AD351" s="34">
        <v>57.318049480278475</v>
      </c>
      <c r="AE351" s="34">
        <v>56.985822659198938</v>
      </c>
      <c r="AF351" s="34">
        <v>0.75700000000000023</v>
      </c>
      <c r="AG351" s="34">
        <v>4.825361365477965E-3</v>
      </c>
      <c r="AH351" s="34">
        <v>0.76182536136547818</v>
      </c>
      <c r="AI351" s="34">
        <v>0.75740966996775705</v>
      </c>
      <c r="AJ351" s="34">
        <v>2.3819999999999983</v>
      </c>
      <c r="AK351" s="34">
        <v>1.5183633781464334E-2</v>
      </c>
      <c r="AL351" s="34">
        <v>2.3971836337814625</v>
      </c>
      <c r="AM351" s="34">
        <v>2.3832890804005222</v>
      </c>
      <c r="AN351" s="34">
        <v>9.7680000000000007</v>
      </c>
      <c r="AO351" s="34">
        <v>6.2264372282679989E-2</v>
      </c>
      <c r="AP351" s="34">
        <v>9.8302643722826808</v>
      </c>
      <c r="AQ351" s="34">
        <v>9.773286203758321</v>
      </c>
      <c r="AR351" s="34">
        <v>69.862000000000009</v>
      </c>
      <c r="AS351" s="34">
        <v>0.44532284770808656</v>
      </c>
      <c r="AT351" s="34">
        <v>70.307322847708093</v>
      </c>
      <c r="AU351" s="34">
        <v>69.899807613325535</v>
      </c>
    </row>
    <row r="352" spans="1:47" x14ac:dyDescent="0.3">
      <c r="A352" s="18">
        <v>45427</v>
      </c>
      <c r="B352" s="2">
        <v>4</v>
      </c>
      <c r="C352" s="2" t="s">
        <v>23</v>
      </c>
      <c r="D352" s="9">
        <v>17.239319999999999</v>
      </c>
      <c r="E352">
        <v>5.7371849999999997E-3</v>
      </c>
      <c r="G352" s="34">
        <v>186.155</v>
      </c>
      <c r="H352" s="34">
        <v>0.81240676507469234</v>
      </c>
      <c r="I352" s="34">
        <v>186.96740676507468</v>
      </c>
      <c r="J352" s="34">
        <v>185.8947401634932</v>
      </c>
      <c r="K352" s="34">
        <v>3.4839999999999995</v>
      </c>
      <c r="L352" s="34">
        <v>1.5204669063523557E-2</v>
      </c>
      <c r="M352" s="34">
        <v>3.499204669063523</v>
      </c>
      <c r="N352" s="34">
        <v>3.4791290845242417</v>
      </c>
      <c r="O352" s="34">
        <v>17.123999999999999</v>
      </c>
      <c r="P352" s="34">
        <v>7.4731559427031399E-2</v>
      </c>
      <c r="Q352" s="34">
        <v>17.198731559427031</v>
      </c>
      <c r="R352" s="34">
        <v>17.100059254705261</v>
      </c>
      <c r="S352" s="34">
        <v>1.6629999999999998</v>
      </c>
      <c r="T352" s="34">
        <v>7.2575673515039253E-3</v>
      </c>
      <c r="U352" s="34">
        <v>1.6702575673515037</v>
      </c>
      <c r="V352" s="34">
        <v>1.6606749906899581</v>
      </c>
      <c r="W352" s="34">
        <v>208.42600000000002</v>
      </c>
      <c r="X352" s="34">
        <v>0.90960056091675123</v>
      </c>
      <c r="Y352" s="34">
        <v>209.33560056091673</v>
      </c>
      <c r="Z352" s="34">
        <v>208.13460349341264</v>
      </c>
      <c r="AB352" s="34">
        <v>55.198999999999977</v>
      </c>
      <c r="AC352" s="34">
        <v>0.24089624788674988</v>
      </c>
      <c r="AD352" s="34">
        <v>55.439896247886729</v>
      </c>
      <c r="AE352" s="34">
        <v>55.121827306731795</v>
      </c>
      <c r="AF352" s="34">
        <v>0.74700000000000022</v>
      </c>
      <c r="AG352" s="34">
        <v>3.2600137171217283E-3</v>
      </c>
      <c r="AH352" s="34">
        <v>0.75026001371712192</v>
      </c>
      <c r="AI352" s="34">
        <v>0.74595563322032432</v>
      </c>
      <c r="AJ352" s="34">
        <v>2.3099999999999983</v>
      </c>
      <c r="AK352" s="34">
        <v>1.0081166916400515E-2</v>
      </c>
      <c r="AL352" s="34">
        <v>2.320081166916399</v>
      </c>
      <c r="AM352" s="34">
        <v>2.3067704320467839</v>
      </c>
      <c r="AN352" s="34">
        <v>9.7679999999999989</v>
      </c>
      <c r="AO352" s="34">
        <v>4.2628934389350774E-2</v>
      </c>
      <c r="AP352" s="34">
        <v>9.8106289343893494</v>
      </c>
      <c r="AQ352" s="34">
        <v>9.7543435412264046</v>
      </c>
      <c r="AR352" s="34">
        <v>68.023999999999972</v>
      </c>
      <c r="AS352" s="34">
        <v>0.29686636290962293</v>
      </c>
      <c r="AT352" s="34">
        <v>68.320866362909612</v>
      </c>
      <c r="AU352" s="34">
        <v>67.928896913225316</v>
      </c>
    </row>
    <row r="353" spans="1:47" x14ac:dyDescent="0.3">
      <c r="A353" s="18">
        <v>45427</v>
      </c>
      <c r="B353" s="2">
        <v>5</v>
      </c>
      <c r="C353" s="2" t="s">
        <v>23</v>
      </c>
      <c r="D353" s="9">
        <v>22.31025</v>
      </c>
      <c r="E353">
        <v>5.7997459999999997E-3</v>
      </c>
      <c r="G353" s="34">
        <v>184.42400000000001</v>
      </c>
      <c r="H353" s="34">
        <v>0.46431936498009413</v>
      </c>
      <c r="I353" s="34">
        <v>184.88831936498011</v>
      </c>
      <c r="J353" s="34">
        <v>183.81601407429633</v>
      </c>
      <c r="K353" s="34">
        <v>3.46</v>
      </c>
      <c r="L353" s="34">
        <v>8.7111493234672578E-3</v>
      </c>
      <c r="M353" s="34">
        <v>3.4687111493234672</v>
      </c>
      <c r="N353" s="34">
        <v>3.448593505710023</v>
      </c>
      <c r="O353" s="34">
        <v>17.190999999999999</v>
      </c>
      <c r="P353" s="34">
        <v>4.3281320236914923E-2</v>
      </c>
      <c r="Q353" s="34">
        <v>17.234281320236914</v>
      </c>
      <c r="R353" s="34">
        <v>17.134326866086994</v>
      </c>
      <c r="S353" s="34">
        <v>1.663</v>
      </c>
      <c r="T353" s="34">
        <v>4.186890556337009E-3</v>
      </c>
      <c r="U353" s="34">
        <v>1.667186890556337</v>
      </c>
      <c r="V353" s="34">
        <v>1.6575176300565804</v>
      </c>
      <c r="W353" s="34">
        <v>206.73800000000003</v>
      </c>
      <c r="X353" s="34">
        <v>0.52049872509681339</v>
      </c>
      <c r="Y353" s="34">
        <v>207.25849872509681</v>
      </c>
      <c r="Z353" s="34">
        <v>206.05645207614992</v>
      </c>
      <c r="AB353" s="34">
        <v>54.919000000000011</v>
      </c>
      <c r="AC353" s="34">
        <v>0.13826809528771633</v>
      </c>
      <c r="AD353" s="34">
        <v>55.057268095287725</v>
      </c>
      <c r="AE353" s="34">
        <v>54.73794992488115</v>
      </c>
      <c r="AF353" s="34">
        <v>0.7380000000000001</v>
      </c>
      <c r="AG353" s="34">
        <v>1.8580428325776987E-3</v>
      </c>
      <c r="AH353" s="34">
        <v>0.73985804283257783</v>
      </c>
      <c r="AI353" s="34">
        <v>0.73556705410809176</v>
      </c>
      <c r="AJ353" s="34">
        <v>2.3119999999999989</v>
      </c>
      <c r="AK353" s="34">
        <v>5.8208604727908366E-3</v>
      </c>
      <c r="AL353" s="34">
        <v>2.3178208604727897</v>
      </c>
      <c r="AM353" s="34">
        <v>2.3043780882085461</v>
      </c>
      <c r="AN353" s="34">
        <v>9.7680000000000007</v>
      </c>
      <c r="AO353" s="34">
        <v>2.459263196289832E-2</v>
      </c>
      <c r="AP353" s="34">
        <v>9.7925926319628989</v>
      </c>
      <c r="AQ353" s="34">
        <v>9.7357980820160428</v>
      </c>
      <c r="AR353" s="34">
        <v>67.737000000000009</v>
      </c>
      <c r="AS353" s="34">
        <v>0.1705396305559832</v>
      </c>
      <c r="AT353" s="34">
        <v>67.907539630556002</v>
      </c>
      <c r="AU353" s="34">
        <v>67.513693149213822</v>
      </c>
    </row>
    <row r="354" spans="1:47" x14ac:dyDescent="0.3">
      <c r="A354" s="18">
        <v>45427</v>
      </c>
      <c r="B354" s="2">
        <v>6</v>
      </c>
      <c r="C354" s="2" t="s">
        <v>23</v>
      </c>
      <c r="D354" s="9">
        <v>27.631981</v>
      </c>
      <c r="E354">
        <v>5.8010220000000003E-3</v>
      </c>
      <c r="G354" s="34">
        <v>190.85599999999999</v>
      </c>
      <c r="H354" s="34">
        <v>0.58091143776684639</v>
      </c>
      <c r="I354" s="34">
        <v>191.43691143776684</v>
      </c>
      <c r="J354" s="34">
        <v>190.32638170290431</v>
      </c>
      <c r="K354" s="34">
        <v>3.6980000000000004</v>
      </c>
      <c r="L354" s="34">
        <v>1.1255661319852655E-2</v>
      </c>
      <c r="M354" s="34">
        <v>3.7092556613198528</v>
      </c>
      <c r="N354" s="34">
        <v>3.687738187624912</v>
      </c>
      <c r="O354" s="34">
        <v>18.916</v>
      </c>
      <c r="P354" s="34">
        <v>5.7574929563637862E-2</v>
      </c>
      <c r="Q354" s="34">
        <v>18.97357492956364</v>
      </c>
      <c r="R354" s="34">
        <v>18.863508803978593</v>
      </c>
      <c r="S354" s="34">
        <v>1.6630000000000003</v>
      </c>
      <c r="T354" s="34">
        <v>5.0616995064669996E-3</v>
      </c>
      <c r="U354" s="34">
        <v>1.6680616995064672</v>
      </c>
      <c r="V354" s="34">
        <v>1.6583852368902727</v>
      </c>
      <c r="W354" s="34">
        <v>215.13300000000001</v>
      </c>
      <c r="X354" s="34">
        <v>0.65480372815680388</v>
      </c>
      <c r="Y354" s="34">
        <v>215.78780372815677</v>
      </c>
      <c r="Z354" s="34">
        <v>214.53601393139809</v>
      </c>
      <c r="AB354" s="34">
        <v>57.284000000000006</v>
      </c>
      <c r="AC354" s="34">
        <v>0.17435622040195767</v>
      </c>
      <c r="AD354" s="34">
        <v>57.458356220401967</v>
      </c>
      <c r="AE354" s="34">
        <v>57.125039031883581</v>
      </c>
      <c r="AF354" s="34">
        <v>0.75200000000000033</v>
      </c>
      <c r="AG354" s="34">
        <v>2.2888743408678203E-3</v>
      </c>
      <c r="AH354" s="34">
        <v>0.75428887434086811</v>
      </c>
      <c r="AI354" s="34">
        <v>0.74991322798646154</v>
      </c>
      <c r="AJ354" s="34">
        <v>2.5049999999999968</v>
      </c>
      <c r="AK354" s="34">
        <v>7.6245082764280318E-3</v>
      </c>
      <c r="AL354" s="34">
        <v>2.5126245082764247</v>
      </c>
      <c r="AM354" s="34">
        <v>2.4980487182261739</v>
      </c>
      <c r="AN354" s="34">
        <v>9.7679999999999989</v>
      </c>
      <c r="AO354" s="34">
        <v>2.9731016704251139E-2</v>
      </c>
      <c r="AP354" s="34">
        <v>9.7977310167042493</v>
      </c>
      <c r="AQ354" s="34">
        <v>9.7408941635262654</v>
      </c>
      <c r="AR354" s="34">
        <v>70.308999999999997</v>
      </c>
      <c r="AS354" s="34">
        <v>0.21400061972350465</v>
      </c>
      <c r="AT354" s="34">
        <v>70.523000619723504</v>
      </c>
      <c r="AU354" s="34">
        <v>70.113895141622478</v>
      </c>
    </row>
    <row r="355" spans="1:47" x14ac:dyDescent="0.3">
      <c r="A355" s="18">
        <v>45427</v>
      </c>
      <c r="B355" s="2">
        <v>7</v>
      </c>
      <c r="C355" s="2" t="s">
        <v>23</v>
      </c>
      <c r="D355" s="9">
        <v>37.290554</v>
      </c>
      <c r="E355">
        <v>5.9152670000000001E-3</v>
      </c>
      <c r="G355" s="34">
        <v>207.73499999999999</v>
      </c>
      <c r="H355" s="34">
        <v>-0.61366750355474575</v>
      </c>
      <c r="I355" s="34">
        <v>207.12133249644523</v>
      </c>
      <c r="J355" s="34">
        <v>205.89615451333299</v>
      </c>
      <c r="K355" s="34">
        <v>4.1589999999999998</v>
      </c>
      <c r="L355" s="34">
        <v>-1.2286052650175404E-2</v>
      </c>
      <c r="M355" s="34">
        <v>4.1467139473498245</v>
      </c>
      <c r="N355" s="34">
        <v>4.1221850271786264</v>
      </c>
      <c r="O355" s="34">
        <v>22.611999999999998</v>
      </c>
      <c r="P355" s="34">
        <v>-6.679784143442323E-2</v>
      </c>
      <c r="Q355" s="34">
        <v>22.545202158565576</v>
      </c>
      <c r="R355" s="34">
        <v>22.411841268228684</v>
      </c>
      <c r="S355" s="34">
        <v>1.663</v>
      </c>
      <c r="T355" s="34">
        <v>-4.9126486071752098E-3</v>
      </c>
      <c r="U355" s="34">
        <v>1.6580873513928249</v>
      </c>
      <c r="V355" s="34">
        <v>1.6482793220000136</v>
      </c>
      <c r="W355" s="34">
        <v>236.16899999999998</v>
      </c>
      <c r="X355" s="34">
        <v>-0.69766404624651956</v>
      </c>
      <c r="Y355" s="34">
        <v>235.47133595375348</v>
      </c>
      <c r="Z355" s="34">
        <v>234.07846013074032</v>
      </c>
      <c r="AB355" s="34">
        <v>62.393000000000008</v>
      </c>
      <c r="AC355" s="34">
        <v>-0.18431442245789711</v>
      </c>
      <c r="AD355" s="34">
        <v>62.208685577542113</v>
      </c>
      <c r="AE355" s="34">
        <v>61.840704592631901</v>
      </c>
      <c r="AF355" s="34">
        <v>0.90000000000000036</v>
      </c>
      <c r="AG355" s="34">
        <v>-2.6586793424279555E-3</v>
      </c>
      <c r="AH355" s="34">
        <v>0.89734132065757244</v>
      </c>
      <c r="AI355" s="34">
        <v>0.89203330715575024</v>
      </c>
      <c r="AJ355" s="34">
        <v>3.1079999999999974</v>
      </c>
      <c r="AK355" s="34">
        <v>-9.1813059958511974E-3</v>
      </c>
      <c r="AL355" s="34">
        <v>3.0988186940041462</v>
      </c>
      <c r="AM355" s="34">
        <v>3.0804883540445203</v>
      </c>
      <c r="AN355" s="34">
        <v>9.7630000000000017</v>
      </c>
      <c r="AO355" s="34">
        <v>-2.8840762689026807E-2</v>
      </c>
      <c r="AP355" s="34">
        <v>9.7341592373109744</v>
      </c>
      <c r="AQ355" s="34">
        <v>9.6765790864017642</v>
      </c>
      <c r="AR355" s="34">
        <v>76.164000000000016</v>
      </c>
      <c r="AS355" s="34">
        <v>-0.22499517048520307</v>
      </c>
      <c r="AT355" s="34">
        <v>75.939004829514815</v>
      </c>
      <c r="AU355" s="34">
        <v>75.489805340233929</v>
      </c>
    </row>
    <row r="356" spans="1:47" x14ac:dyDescent="0.3">
      <c r="A356" s="18">
        <v>45427</v>
      </c>
      <c r="B356" s="2">
        <v>8</v>
      </c>
      <c r="C356" s="2" t="s">
        <v>178</v>
      </c>
      <c r="D356" s="9">
        <v>37.247019999999999</v>
      </c>
      <c r="E356">
        <v>6.0791789999999997E-3</v>
      </c>
      <c r="G356" s="34">
        <v>217.48399999999998</v>
      </c>
      <c r="H356" s="34">
        <v>0.4922227205980691</v>
      </c>
      <c r="I356" s="34">
        <v>217.97622272059806</v>
      </c>
      <c r="J356" s="34">
        <v>216.65110624493568</v>
      </c>
      <c r="K356" s="34">
        <v>4.5279999999999987</v>
      </c>
      <c r="L356" s="34">
        <v>1.0248038839032097E-2</v>
      </c>
      <c r="M356" s="34">
        <v>4.5382480388390309</v>
      </c>
      <c r="N356" s="34">
        <v>4.5106592166645294</v>
      </c>
      <c r="O356" s="34">
        <v>24.621000000000002</v>
      </c>
      <c r="P356" s="34">
        <v>5.5723711187237041E-2</v>
      </c>
      <c r="Q356" s="34">
        <v>24.67672371118724</v>
      </c>
      <c r="R356" s="34">
        <v>24.526709490613388</v>
      </c>
      <c r="S356" s="34">
        <v>0.24600000000000005</v>
      </c>
      <c r="T356" s="34">
        <v>5.5676182738557793E-4</v>
      </c>
      <c r="U356" s="34">
        <v>0.24655676182738562</v>
      </c>
      <c r="V356" s="34">
        <v>0.24505789913857656</v>
      </c>
      <c r="W356" s="34">
        <v>246.87899999999999</v>
      </c>
      <c r="X356" s="34">
        <v>0.55875123245172387</v>
      </c>
      <c r="Y356" s="34">
        <v>247.43775123245172</v>
      </c>
      <c r="Z356" s="34">
        <v>245.93353285135217</v>
      </c>
      <c r="AB356" s="34">
        <v>65.188000000000002</v>
      </c>
      <c r="AC356" s="34">
        <v>0.1475373577382563</v>
      </c>
      <c r="AD356" s="34">
        <v>65.335537357738261</v>
      </c>
      <c r="AE356" s="34">
        <v>64.938350931079384</v>
      </c>
      <c r="AF356" s="34">
        <v>0.98900000000000021</v>
      </c>
      <c r="AG356" s="34">
        <v>2.2383636068468967E-3</v>
      </c>
      <c r="AH356" s="34">
        <v>0.99123836360684714</v>
      </c>
      <c r="AI356" s="34">
        <v>0.98521244816281406</v>
      </c>
      <c r="AJ356" s="34">
        <v>3.3309999999999986</v>
      </c>
      <c r="AK356" s="34">
        <v>7.538917264314467E-3</v>
      </c>
      <c r="AL356" s="34">
        <v>3.3385389172643132</v>
      </c>
      <c r="AM356" s="34">
        <v>3.3182433415877974</v>
      </c>
      <c r="AN356" s="34">
        <v>1.431</v>
      </c>
      <c r="AO356" s="34">
        <v>3.2387242885722027E-3</v>
      </c>
      <c r="AP356" s="34">
        <v>1.4342387242885724</v>
      </c>
      <c r="AQ356" s="34">
        <v>1.4255197303548905</v>
      </c>
      <c r="AR356" s="34">
        <v>70.939000000000007</v>
      </c>
      <c r="AS356" s="34">
        <v>0.16055336289798985</v>
      </c>
      <c r="AT356" s="34">
        <v>71.099553362898007</v>
      </c>
      <c r="AU356" s="34">
        <v>70.667326451184891</v>
      </c>
    </row>
    <row r="357" spans="1:47" x14ac:dyDescent="0.3">
      <c r="A357" s="18">
        <v>45427</v>
      </c>
      <c r="B357" s="2">
        <v>9</v>
      </c>
      <c r="C357" s="2" t="s">
        <v>178</v>
      </c>
      <c r="D357" s="9">
        <v>41.270318000000003</v>
      </c>
      <c r="E357">
        <v>6.2051349999999996E-3</v>
      </c>
      <c r="G357" s="34">
        <v>216.78000000000009</v>
      </c>
      <c r="H357" s="34">
        <v>0.85865883205001303</v>
      </c>
      <c r="I357" s="34">
        <v>217.63865883205011</v>
      </c>
      <c r="J357" s="34">
        <v>216.28818157277831</v>
      </c>
      <c r="K357" s="34">
        <v>4.5320000000000009</v>
      </c>
      <c r="L357" s="34">
        <v>1.7951110927440988E-2</v>
      </c>
      <c r="M357" s="34">
        <v>4.5499511109274415</v>
      </c>
      <c r="N357" s="34">
        <v>4.5217180500407368</v>
      </c>
      <c r="O357" s="34">
        <v>24.341999999999995</v>
      </c>
      <c r="P357" s="34">
        <v>9.6417904279737079E-2</v>
      </c>
      <c r="Q357" s="34">
        <v>24.438417904279731</v>
      </c>
      <c r="R357" s="34">
        <v>24.286774221997259</v>
      </c>
      <c r="S357" s="34">
        <v>0</v>
      </c>
      <c r="T357" s="34">
        <v>0</v>
      </c>
      <c r="U357" s="34">
        <v>0</v>
      </c>
      <c r="V357" s="34">
        <v>0</v>
      </c>
      <c r="W357" s="34">
        <v>245.65400000000008</v>
      </c>
      <c r="X357" s="34">
        <v>0.97302784725719105</v>
      </c>
      <c r="Y357" s="34">
        <v>246.6270278472573</v>
      </c>
      <c r="Z357" s="34">
        <v>245.09667384481631</v>
      </c>
      <c r="AB357" s="34">
        <v>65.145999999999972</v>
      </c>
      <c r="AC357" s="34">
        <v>0.25804127812865624</v>
      </c>
      <c r="AD357" s="34">
        <v>65.404041278128631</v>
      </c>
      <c r="AE357" s="34">
        <v>64.998200372452274</v>
      </c>
      <c r="AF357" s="34">
        <v>1.0070000000000001</v>
      </c>
      <c r="AG357" s="34">
        <v>3.9886956540011202E-3</v>
      </c>
      <c r="AH357" s="34">
        <v>1.0109886956540013</v>
      </c>
      <c r="AI357" s="34">
        <v>1.0047153743139943</v>
      </c>
      <c r="AJ357" s="34">
        <v>3.250999999999999</v>
      </c>
      <c r="AK357" s="34">
        <v>1.2877109802539855E-2</v>
      </c>
      <c r="AL357" s="34">
        <v>3.263877109802539</v>
      </c>
      <c r="AM357" s="34">
        <v>3.2436243117128045</v>
      </c>
      <c r="AN357" s="34">
        <v>0</v>
      </c>
      <c r="AO357" s="34">
        <v>0</v>
      </c>
      <c r="AP357" s="34">
        <v>0</v>
      </c>
      <c r="AQ357" s="34">
        <v>0</v>
      </c>
      <c r="AR357" s="34">
        <v>69.403999999999982</v>
      </c>
      <c r="AS357" s="34">
        <v>0.27490708358519722</v>
      </c>
      <c r="AT357" s="34">
        <v>69.678907083585173</v>
      </c>
      <c r="AU357" s="34">
        <v>69.24654005847907</v>
      </c>
    </row>
    <row r="358" spans="1:47" x14ac:dyDescent="0.3">
      <c r="A358" s="18">
        <v>45427</v>
      </c>
      <c r="B358" s="2">
        <v>10</v>
      </c>
      <c r="C358" s="2" t="s">
        <v>178</v>
      </c>
      <c r="D358" s="9">
        <v>63.900894999999998</v>
      </c>
      <c r="E358">
        <v>6.5202189999999998E-3</v>
      </c>
      <c r="G358" s="34">
        <v>217.50200000000001</v>
      </c>
      <c r="H358" s="34">
        <v>1.2520232676921479</v>
      </c>
      <c r="I358" s="34">
        <v>218.75402326769216</v>
      </c>
      <c r="J358" s="34">
        <v>217.32769912885573</v>
      </c>
      <c r="K358" s="34">
        <v>4.4480000000000013</v>
      </c>
      <c r="L358" s="34">
        <v>2.5604359935516338E-2</v>
      </c>
      <c r="M358" s="34">
        <v>4.4736043599355177</v>
      </c>
      <c r="N358" s="34">
        <v>4.4444354797893837</v>
      </c>
      <c r="O358" s="34">
        <v>23.767000000000003</v>
      </c>
      <c r="P358" s="34">
        <v>0.13681178565364585</v>
      </c>
      <c r="Q358" s="34">
        <v>23.903811785653648</v>
      </c>
      <c r="R358" s="34">
        <v>23.747953697876405</v>
      </c>
      <c r="S358" s="34">
        <v>0</v>
      </c>
      <c r="T358" s="34">
        <v>0</v>
      </c>
      <c r="U358" s="34">
        <v>0</v>
      </c>
      <c r="V358" s="34">
        <v>0</v>
      </c>
      <c r="W358" s="34">
        <v>245.71700000000001</v>
      </c>
      <c r="X358" s="34">
        <v>1.4144394132813101</v>
      </c>
      <c r="Y358" s="34">
        <v>247.13143941328133</v>
      </c>
      <c r="Z358" s="34">
        <v>245.5200883065215</v>
      </c>
      <c r="AB358" s="34">
        <v>65.414000000000016</v>
      </c>
      <c r="AC358" s="34">
        <v>0.37654757212721801</v>
      </c>
      <c r="AD358" s="34">
        <v>65.790547572127238</v>
      </c>
      <c r="AE358" s="34">
        <v>65.36157879382705</v>
      </c>
      <c r="AF358" s="34">
        <v>0.96000000000000019</v>
      </c>
      <c r="AG358" s="34">
        <v>5.5261208493920149E-3</v>
      </c>
      <c r="AH358" s="34">
        <v>0.96552612084939216</v>
      </c>
      <c r="AI358" s="34">
        <v>0.95923067909123361</v>
      </c>
      <c r="AJ358" s="34">
        <v>3.1859999999999999</v>
      </c>
      <c r="AK358" s="34">
        <v>1.8339813568919748E-2</v>
      </c>
      <c r="AL358" s="34">
        <v>3.2043398135689198</v>
      </c>
      <c r="AM358" s="34">
        <v>3.1834468162340315</v>
      </c>
      <c r="AN358" s="34">
        <v>0</v>
      </c>
      <c r="AO358" s="34">
        <v>0</v>
      </c>
      <c r="AP358" s="34">
        <v>0</v>
      </c>
      <c r="AQ358" s="34">
        <v>0</v>
      </c>
      <c r="AR358" s="34">
        <v>69.56</v>
      </c>
      <c r="AS358" s="34">
        <v>0.40041350654552976</v>
      </c>
      <c r="AT358" s="34">
        <v>69.960413506545549</v>
      </c>
      <c r="AU358" s="34">
        <v>69.504256289152323</v>
      </c>
    </row>
    <row r="359" spans="1:47" x14ac:dyDescent="0.3">
      <c r="A359" s="18">
        <v>45427</v>
      </c>
      <c r="B359" s="2">
        <v>11</v>
      </c>
      <c r="C359" s="2" t="s">
        <v>178</v>
      </c>
      <c r="D359" s="9">
        <v>39.511885999999997</v>
      </c>
      <c r="E359">
        <v>6.9001619999999996E-3</v>
      </c>
      <c r="G359" s="34">
        <v>221.78400000000002</v>
      </c>
      <c r="H359" s="34">
        <v>-0.42253221529078255</v>
      </c>
      <c r="I359" s="34">
        <v>221.36146778470925</v>
      </c>
      <c r="J359" s="34">
        <v>219.83403779643697</v>
      </c>
      <c r="K359" s="34">
        <v>4.3449999999999998</v>
      </c>
      <c r="L359" s="34">
        <v>-8.2778851289473081E-3</v>
      </c>
      <c r="M359" s="34">
        <v>4.3367221148710522</v>
      </c>
      <c r="N359" s="34">
        <v>4.3067980297294595</v>
      </c>
      <c r="O359" s="34">
        <v>23.737000000000002</v>
      </c>
      <c r="P359" s="34">
        <v>-4.5222591324700176E-2</v>
      </c>
      <c r="Q359" s="34">
        <v>23.691777408675303</v>
      </c>
      <c r="R359" s="34">
        <v>23.528300306487505</v>
      </c>
      <c r="S359" s="34">
        <v>0</v>
      </c>
      <c r="T359" s="34">
        <v>0</v>
      </c>
      <c r="U359" s="34">
        <v>0</v>
      </c>
      <c r="V359" s="34">
        <v>0</v>
      </c>
      <c r="W359" s="34">
        <v>249.86600000000001</v>
      </c>
      <c r="X359" s="34">
        <v>-0.47603269174443003</v>
      </c>
      <c r="Y359" s="34">
        <v>249.38996730825562</v>
      </c>
      <c r="Z359" s="34">
        <v>247.66913613265393</v>
      </c>
      <c r="AB359" s="34">
        <v>66.456000000000003</v>
      </c>
      <c r="AC359" s="34">
        <v>-0.12660877655450459</v>
      </c>
      <c r="AD359" s="34">
        <v>66.329391223445498</v>
      </c>
      <c r="AE359" s="34">
        <v>65.871707678642352</v>
      </c>
      <c r="AF359" s="34">
        <v>0.95600000000000018</v>
      </c>
      <c r="AG359" s="34">
        <v>-1.8213252435612495E-3</v>
      </c>
      <c r="AH359" s="34">
        <v>0.95417867475643892</v>
      </c>
      <c r="AI359" s="34">
        <v>0.94759468732367413</v>
      </c>
      <c r="AJ359" s="34">
        <v>3.2379999999999995</v>
      </c>
      <c r="AK359" s="34">
        <v>-6.1688819441959447E-3</v>
      </c>
      <c r="AL359" s="34">
        <v>3.2318311180558035</v>
      </c>
      <c r="AM359" s="34">
        <v>3.2095309597845771</v>
      </c>
      <c r="AN359" s="34">
        <v>0</v>
      </c>
      <c r="AO359" s="34">
        <v>0</v>
      </c>
      <c r="AP359" s="34">
        <v>0</v>
      </c>
      <c r="AQ359" s="34">
        <v>0</v>
      </c>
      <c r="AR359" s="34">
        <v>70.650000000000006</v>
      </c>
      <c r="AS359" s="34">
        <v>-0.13459898374226176</v>
      </c>
      <c r="AT359" s="34">
        <v>70.515401016257741</v>
      </c>
      <c r="AU359" s="34">
        <v>70.028833325750597</v>
      </c>
    </row>
    <row r="360" spans="1:47" x14ac:dyDescent="0.3">
      <c r="A360" s="18">
        <v>45427</v>
      </c>
      <c r="B360" s="2">
        <v>12</v>
      </c>
      <c r="C360" s="2" t="s">
        <v>178</v>
      </c>
      <c r="D360" s="9">
        <v>29.77224</v>
      </c>
      <c r="E360">
        <v>6.5090959999999998E-3</v>
      </c>
      <c r="G360" s="34">
        <v>235.97000000000003</v>
      </c>
      <c r="H360" s="34">
        <v>2.1763419371761037</v>
      </c>
      <c r="I360" s="34">
        <v>238.14634193717612</v>
      </c>
      <c r="J360" s="34">
        <v>236.59622453545819</v>
      </c>
      <c r="K360" s="34">
        <v>4.5199999999999996</v>
      </c>
      <c r="L360" s="34">
        <v>4.1687780463770759E-2</v>
      </c>
      <c r="M360" s="34">
        <v>4.5616877804637701</v>
      </c>
      <c r="N360" s="34">
        <v>4.5319953167787039</v>
      </c>
      <c r="O360" s="34">
        <v>23.917000000000002</v>
      </c>
      <c r="P360" s="34">
        <v>0.22058554100708086</v>
      </c>
      <c r="Q360" s="34">
        <v>24.137585541007084</v>
      </c>
      <c r="R360" s="34">
        <v>23.980471679512455</v>
      </c>
      <c r="S360" s="34">
        <v>0</v>
      </c>
      <c r="T360" s="34">
        <v>0</v>
      </c>
      <c r="U360" s="34">
        <v>0</v>
      </c>
      <c r="V360" s="34">
        <v>0</v>
      </c>
      <c r="W360" s="34">
        <v>264.40700000000004</v>
      </c>
      <c r="X360" s="34">
        <v>2.4386152586469554</v>
      </c>
      <c r="Y360" s="34">
        <v>266.84561525864694</v>
      </c>
      <c r="Z360" s="34">
        <v>265.10869153174934</v>
      </c>
      <c r="AB360" s="34">
        <v>70.371000000000038</v>
      </c>
      <c r="AC360" s="34">
        <v>0.64902893783540139</v>
      </c>
      <c r="AD360" s="34">
        <v>71.020028937835434</v>
      </c>
      <c r="AE360" s="34">
        <v>70.557752751556279</v>
      </c>
      <c r="AF360" s="34">
        <v>0.97400000000000009</v>
      </c>
      <c r="AG360" s="34">
        <v>8.9831633123258255E-3</v>
      </c>
      <c r="AH360" s="34">
        <v>0.98298316331232594</v>
      </c>
      <c r="AI360" s="34">
        <v>0.97658483153594233</v>
      </c>
      <c r="AJ360" s="34">
        <v>3.2559999999999998</v>
      </c>
      <c r="AK360" s="34">
        <v>3.0029958670362296E-2</v>
      </c>
      <c r="AL360" s="34">
        <v>3.2860299586703623</v>
      </c>
      <c r="AM360" s="34">
        <v>3.2646408742105009</v>
      </c>
      <c r="AN360" s="34">
        <v>0</v>
      </c>
      <c r="AO360" s="34">
        <v>0</v>
      </c>
      <c r="AP360" s="34">
        <v>0</v>
      </c>
      <c r="AQ360" s="34">
        <v>0</v>
      </c>
      <c r="AR360" s="34">
        <v>74.601000000000042</v>
      </c>
      <c r="AS360" s="34">
        <v>0.68804205981808952</v>
      </c>
      <c r="AT360" s="34">
        <v>75.289042059818129</v>
      </c>
      <c r="AU360" s="34">
        <v>74.798978457302724</v>
      </c>
    </row>
    <row r="361" spans="1:47" x14ac:dyDescent="0.3">
      <c r="A361" s="18">
        <v>45427</v>
      </c>
      <c r="B361" s="2">
        <v>13</v>
      </c>
      <c r="C361" s="2" t="s">
        <v>178</v>
      </c>
      <c r="D361" s="9">
        <v>30.071515999999999</v>
      </c>
      <c r="E361">
        <v>6.6571929999999996E-3</v>
      </c>
      <c r="G361" s="34">
        <v>251.001</v>
      </c>
      <c r="H361" s="34">
        <v>3.5639678746177959</v>
      </c>
      <c r="I361" s="34">
        <v>254.56496787461779</v>
      </c>
      <c r="J361" s="34">
        <v>252.87027975243765</v>
      </c>
      <c r="K361" s="34">
        <v>4.6729999999999992</v>
      </c>
      <c r="L361" s="34">
        <v>6.63520140481072E-2</v>
      </c>
      <c r="M361" s="34">
        <v>4.739352014048106</v>
      </c>
      <c r="N361" s="34">
        <v>4.7078012329956493</v>
      </c>
      <c r="O361" s="34">
        <v>24.523</v>
      </c>
      <c r="P361" s="34">
        <v>0.34820253381162708</v>
      </c>
      <c r="Q361" s="34">
        <v>24.871202533811626</v>
      </c>
      <c r="R361" s="34">
        <v>24.705630138401954</v>
      </c>
      <c r="S361" s="34">
        <v>1E-3</v>
      </c>
      <c r="T361" s="34">
        <v>1.4199018627885132E-5</v>
      </c>
      <c r="U361" s="34">
        <v>1.0141990186278852E-3</v>
      </c>
      <c r="V361" s="34">
        <v>1.0074473000204688E-3</v>
      </c>
      <c r="W361" s="34">
        <v>280.19799999999998</v>
      </c>
      <c r="X361" s="34">
        <v>3.9785366214961582</v>
      </c>
      <c r="Y361" s="34">
        <v>284.17653662149615</v>
      </c>
      <c r="Z361" s="34">
        <v>282.28471857113527</v>
      </c>
      <c r="AB361" s="34">
        <v>74.358999999999995</v>
      </c>
      <c r="AC361" s="34">
        <v>1.0558248261509104</v>
      </c>
      <c r="AD361" s="34">
        <v>75.414824826150905</v>
      </c>
      <c r="AE361" s="34">
        <v>74.912773782222033</v>
      </c>
      <c r="AF361" s="34">
        <v>1.0600000000000003</v>
      </c>
      <c r="AG361" s="34">
        <v>1.5050959745558243E-2</v>
      </c>
      <c r="AH361" s="34">
        <v>1.0750509597455584</v>
      </c>
      <c r="AI361" s="34">
        <v>1.0678941380216971</v>
      </c>
      <c r="AJ361" s="34">
        <v>3.351999999999999</v>
      </c>
      <c r="AK361" s="34">
        <v>4.759511044067094E-2</v>
      </c>
      <c r="AL361" s="34">
        <v>3.3995951104406701</v>
      </c>
      <c r="AM361" s="34">
        <v>3.37696334966861</v>
      </c>
      <c r="AN361" s="34">
        <v>0</v>
      </c>
      <c r="AO361" s="34">
        <v>0</v>
      </c>
      <c r="AP361" s="34">
        <v>0</v>
      </c>
      <c r="AQ361" s="34">
        <v>0</v>
      </c>
      <c r="AR361" s="34">
        <v>78.771000000000001</v>
      </c>
      <c r="AS361" s="34">
        <v>1.1184708963371395</v>
      </c>
      <c r="AT361" s="34">
        <v>79.88947089633713</v>
      </c>
      <c r="AU361" s="34">
        <v>79.357631269912346</v>
      </c>
    </row>
    <row r="362" spans="1:47" x14ac:dyDescent="0.3">
      <c r="A362" s="18">
        <v>45427</v>
      </c>
      <c r="B362" s="2">
        <v>14</v>
      </c>
      <c r="C362" s="2" t="s">
        <v>178</v>
      </c>
      <c r="D362" s="9">
        <v>38.84451</v>
      </c>
      <c r="E362">
        <v>6.9247529999999996E-3</v>
      </c>
      <c r="G362" s="34">
        <v>266.339</v>
      </c>
      <c r="H362" s="34">
        <v>5.7681068235684982</v>
      </c>
      <c r="I362" s="34">
        <v>272.10710682356847</v>
      </c>
      <c r="J362" s="34">
        <v>270.22283231927065</v>
      </c>
      <c r="K362" s="34">
        <v>4.8869999999999996</v>
      </c>
      <c r="L362" s="34">
        <v>0.10583781589169912</v>
      </c>
      <c r="M362" s="34">
        <v>4.9928378158916988</v>
      </c>
      <c r="N362" s="34">
        <v>4.9582636472475894</v>
      </c>
      <c r="O362" s="34">
        <v>25.011000000000003</v>
      </c>
      <c r="P362" s="34">
        <v>0.54166351816396296</v>
      </c>
      <c r="Q362" s="34">
        <v>25.552663518163964</v>
      </c>
      <c r="R362" s="34">
        <v>25.37571763480857</v>
      </c>
      <c r="S362" s="34">
        <v>3.0000000000000001E-3</v>
      </c>
      <c r="T362" s="34">
        <v>6.4971034924308859E-5</v>
      </c>
      <c r="U362" s="34">
        <v>3.0649710349243088E-3</v>
      </c>
      <c r="V362" s="34">
        <v>3.0437468675553036E-3</v>
      </c>
      <c r="W362" s="34">
        <v>296.24</v>
      </c>
      <c r="X362" s="34">
        <v>6.4156731286590851</v>
      </c>
      <c r="Y362" s="34">
        <v>302.65567312865903</v>
      </c>
      <c r="Z362" s="34">
        <v>300.55985734819433</v>
      </c>
      <c r="AB362" s="34">
        <v>78.411999999999949</v>
      </c>
      <c r="AC362" s="34">
        <v>1.6981695968283008</v>
      </c>
      <c r="AD362" s="34">
        <v>80.110169596828257</v>
      </c>
      <c r="AE362" s="34">
        <v>79.555426459582122</v>
      </c>
      <c r="AF362" s="34">
        <v>1.0430000000000001</v>
      </c>
      <c r="AG362" s="34">
        <v>2.2588263142018047E-2</v>
      </c>
      <c r="AH362" s="34">
        <v>1.0655882631420182</v>
      </c>
      <c r="AI362" s="34">
        <v>1.0582093276200608</v>
      </c>
      <c r="AJ362" s="34">
        <v>3.347999999999999</v>
      </c>
      <c r="AK362" s="34">
        <v>7.2507674975528652E-2</v>
      </c>
      <c r="AL362" s="34">
        <v>3.4205076749755277</v>
      </c>
      <c r="AM362" s="34">
        <v>3.3968215041917178</v>
      </c>
      <c r="AN362" s="34">
        <v>0</v>
      </c>
      <c r="AO362" s="34">
        <v>0</v>
      </c>
      <c r="AP362" s="34">
        <v>0</v>
      </c>
      <c r="AQ362" s="34">
        <v>0</v>
      </c>
      <c r="AR362" s="34">
        <v>82.802999999999955</v>
      </c>
      <c r="AS362" s="34">
        <v>1.7932655349458475</v>
      </c>
      <c r="AT362" s="34">
        <v>84.5962655349458</v>
      </c>
      <c r="AU362" s="34">
        <v>84.010457291393905</v>
      </c>
    </row>
    <row r="363" spans="1:47" x14ac:dyDescent="0.3">
      <c r="A363" s="18">
        <v>45427</v>
      </c>
      <c r="B363" s="2">
        <v>15</v>
      </c>
      <c r="C363" s="2" t="s">
        <v>178</v>
      </c>
      <c r="D363" s="9">
        <v>69.791452000000007</v>
      </c>
      <c r="E363">
        <v>6.7948669999999996E-3</v>
      </c>
      <c r="G363" s="34">
        <v>283.11399999999992</v>
      </c>
      <c r="H363" s="34">
        <v>2.9019760283487197</v>
      </c>
      <c r="I363" s="34">
        <v>286.01597602834863</v>
      </c>
      <c r="J363" s="34">
        <v>284.0725355113608</v>
      </c>
      <c r="K363" s="34">
        <v>5.0580000000000007</v>
      </c>
      <c r="L363" s="34">
        <v>5.1845527778166499E-2</v>
      </c>
      <c r="M363" s="34">
        <v>5.1098455277781669</v>
      </c>
      <c r="N363" s="34">
        <v>5.0751248070263699</v>
      </c>
      <c r="O363" s="34">
        <v>25.336000000000002</v>
      </c>
      <c r="P363" s="34">
        <v>0.25969914823796486</v>
      </c>
      <c r="Q363" s="34">
        <v>25.595699148237966</v>
      </c>
      <c r="R363" s="34">
        <v>25.421779776753677</v>
      </c>
      <c r="S363" s="34">
        <v>1E-3</v>
      </c>
      <c r="T363" s="34">
        <v>1.0250203198530346E-5</v>
      </c>
      <c r="U363" s="34">
        <v>1.0102502031985303E-3</v>
      </c>
      <c r="V363" s="34">
        <v>1.0033856874310733E-3</v>
      </c>
      <c r="W363" s="34">
        <v>313.5089999999999</v>
      </c>
      <c r="X363" s="34">
        <v>3.2135309545680499</v>
      </c>
      <c r="Y363" s="34">
        <v>316.72253095456796</v>
      </c>
      <c r="Z363" s="34">
        <v>314.57044348082832</v>
      </c>
      <c r="AB363" s="34">
        <v>82.704000000000036</v>
      </c>
      <c r="AC363" s="34">
        <v>0.84773280533125417</v>
      </c>
      <c r="AD363" s="34">
        <v>83.551732805331284</v>
      </c>
      <c r="AE363" s="34">
        <v>82.984009893299529</v>
      </c>
      <c r="AF363" s="34">
        <v>1.101</v>
      </c>
      <c r="AG363" s="34">
        <v>1.1285473721581911E-2</v>
      </c>
      <c r="AH363" s="34">
        <v>1.1122854737215819</v>
      </c>
      <c r="AI363" s="34">
        <v>1.1047276418616119</v>
      </c>
      <c r="AJ363" s="34">
        <v>3.3980000000000006</v>
      </c>
      <c r="AK363" s="34">
        <v>3.483019046860613E-2</v>
      </c>
      <c r="AL363" s="34">
        <v>3.4328301904686067</v>
      </c>
      <c r="AM363" s="34">
        <v>3.4095045658907881</v>
      </c>
      <c r="AN363" s="34">
        <v>0</v>
      </c>
      <c r="AO363" s="34">
        <v>0</v>
      </c>
      <c r="AP363" s="34">
        <v>0</v>
      </c>
      <c r="AQ363" s="34">
        <v>0</v>
      </c>
      <c r="AR363" s="34">
        <v>87.203000000000031</v>
      </c>
      <c r="AS363" s="34">
        <v>0.89384846952144226</v>
      </c>
      <c r="AT363" s="34">
        <v>88.096848469521476</v>
      </c>
      <c r="AU363" s="34">
        <v>87.498242101051929</v>
      </c>
    </row>
    <row r="364" spans="1:47" x14ac:dyDescent="0.3">
      <c r="A364" s="18">
        <v>45427</v>
      </c>
      <c r="B364" s="2">
        <v>16</v>
      </c>
      <c r="C364" s="2" t="s">
        <v>178</v>
      </c>
      <c r="D364" s="9">
        <v>43.242576</v>
      </c>
      <c r="E364">
        <v>6.492907E-3</v>
      </c>
      <c r="G364" s="34">
        <v>313.661</v>
      </c>
      <c r="H364" s="34">
        <v>2.1481296138570571</v>
      </c>
      <c r="I364" s="34">
        <v>315.80912961385707</v>
      </c>
      <c r="J364" s="34">
        <v>313.75861030552335</v>
      </c>
      <c r="K364" s="34">
        <v>5.6539999999999999</v>
      </c>
      <c r="L364" s="34">
        <v>3.8721820171292581E-2</v>
      </c>
      <c r="M364" s="34">
        <v>5.6927218201712924</v>
      </c>
      <c r="N364" s="34">
        <v>5.6557595068160493</v>
      </c>
      <c r="O364" s="34">
        <v>26.753999999999998</v>
      </c>
      <c r="P364" s="34">
        <v>0.18322666729090228</v>
      </c>
      <c r="Q364" s="34">
        <v>26.937226667290901</v>
      </c>
      <c r="R364" s="34">
        <v>26.762325759702261</v>
      </c>
      <c r="S364" s="34">
        <v>0</v>
      </c>
      <c r="T364" s="34">
        <v>0</v>
      </c>
      <c r="U364" s="34">
        <v>0</v>
      </c>
      <c r="V364" s="34">
        <v>0</v>
      </c>
      <c r="W364" s="34">
        <v>346.06900000000002</v>
      </c>
      <c r="X364" s="34">
        <v>2.370078101319252</v>
      </c>
      <c r="Y364" s="34">
        <v>348.4390781013193</v>
      </c>
      <c r="Z364" s="34">
        <v>346.17669557204164</v>
      </c>
      <c r="AB364" s="34">
        <v>91.43599999999995</v>
      </c>
      <c r="AC364" s="34">
        <v>0.62620593370751798</v>
      </c>
      <c r="AD364" s="34">
        <v>92.062205933707475</v>
      </c>
      <c r="AE364" s="34">
        <v>91.464454592365058</v>
      </c>
      <c r="AF364" s="34">
        <v>1.2369999999999999</v>
      </c>
      <c r="AG364" s="34">
        <v>8.4716822695240397E-3</v>
      </c>
      <c r="AH364" s="34">
        <v>1.245471682269524</v>
      </c>
      <c r="AI364" s="34">
        <v>1.2373849504654144</v>
      </c>
      <c r="AJ364" s="34">
        <v>3.7039999999999997</v>
      </c>
      <c r="AK364" s="34">
        <v>2.5367106811897369E-2</v>
      </c>
      <c r="AL364" s="34">
        <v>3.729367106811897</v>
      </c>
      <c r="AM364" s="34">
        <v>3.705152673018508</v>
      </c>
      <c r="AN364" s="34">
        <v>0</v>
      </c>
      <c r="AO364" s="34">
        <v>0</v>
      </c>
      <c r="AP364" s="34">
        <v>0</v>
      </c>
      <c r="AQ364" s="34">
        <v>0</v>
      </c>
      <c r="AR364" s="34">
        <v>96.376999999999938</v>
      </c>
      <c r="AS364" s="34">
        <v>0.66004472278893933</v>
      </c>
      <c r="AT364" s="34">
        <v>97.037044722788892</v>
      </c>
      <c r="AU364" s="34">
        <v>96.406992215848973</v>
      </c>
    </row>
    <row r="365" spans="1:47" x14ac:dyDescent="0.3">
      <c r="A365" s="18">
        <v>45427</v>
      </c>
      <c r="B365" s="2">
        <v>17</v>
      </c>
      <c r="C365" s="2" t="s">
        <v>178</v>
      </c>
      <c r="D365" s="9">
        <v>43.712963000000002</v>
      </c>
      <c r="E365">
        <v>6.0165799999999997E-3</v>
      </c>
      <c r="G365" s="34">
        <v>355.07600000000002</v>
      </c>
      <c r="H365" s="34">
        <v>6.7572503123087966</v>
      </c>
      <c r="I365" s="34">
        <v>361.83325031230879</v>
      </c>
      <c r="J365" s="34">
        <v>359.65625161514475</v>
      </c>
      <c r="K365" s="34">
        <v>6.4069999999999991</v>
      </c>
      <c r="L365" s="34">
        <v>0.12192798936273488</v>
      </c>
      <c r="M365" s="34">
        <v>6.5289279893627343</v>
      </c>
      <c r="N365" s="34">
        <v>6.4896461718004943</v>
      </c>
      <c r="O365" s="34">
        <v>29.939999999999998</v>
      </c>
      <c r="P365" s="34">
        <v>0.56977118800066839</v>
      </c>
      <c r="Q365" s="34">
        <v>30.509771188000666</v>
      </c>
      <c r="R365" s="34">
        <v>30.326206708866362</v>
      </c>
      <c r="S365" s="34">
        <v>0</v>
      </c>
      <c r="T365" s="34">
        <v>0</v>
      </c>
      <c r="U365" s="34">
        <v>0</v>
      </c>
      <c r="V365" s="34">
        <v>0</v>
      </c>
      <c r="W365" s="34">
        <v>391.423</v>
      </c>
      <c r="X365" s="34">
        <v>7.4489494896722004</v>
      </c>
      <c r="Y365" s="34">
        <v>398.8719494896722</v>
      </c>
      <c r="Z365" s="34">
        <v>396.47210449581161</v>
      </c>
      <c r="AB365" s="34">
        <v>103.36899999999996</v>
      </c>
      <c r="AC365" s="34">
        <v>1.9671569115711782</v>
      </c>
      <c r="AD365" s="34">
        <v>105.33615691157114</v>
      </c>
      <c r="AE365" s="34">
        <v>104.70239349662012</v>
      </c>
      <c r="AF365" s="34">
        <v>1.3239999999999998</v>
      </c>
      <c r="AG365" s="34">
        <v>2.5196294352467768E-2</v>
      </c>
      <c r="AH365" s="34">
        <v>1.3491962943524676</v>
      </c>
      <c r="AI365" s="34">
        <v>1.3410787469117924</v>
      </c>
      <c r="AJ365" s="34">
        <v>4.0749999999999984</v>
      </c>
      <c r="AK365" s="34">
        <v>7.7549017738901896E-2</v>
      </c>
      <c r="AL365" s="34">
        <v>4.1525490177389006</v>
      </c>
      <c r="AM365" s="34">
        <v>4.1275648743697531</v>
      </c>
      <c r="AN365" s="34">
        <v>0</v>
      </c>
      <c r="AO365" s="34">
        <v>0</v>
      </c>
      <c r="AP365" s="34">
        <v>0</v>
      </c>
      <c r="AQ365" s="34">
        <v>0</v>
      </c>
      <c r="AR365" s="34">
        <v>108.76799999999996</v>
      </c>
      <c r="AS365" s="34">
        <v>2.0699022236625479</v>
      </c>
      <c r="AT365" s="34">
        <v>110.83790222366251</v>
      </c>
      <c r="AU365" s="34">
        <v>110.17103711790166</v>
      </c>
    </row>
    <row r="366" spans="1:47" x14ac:dyDescent="0.3">
      <c r="A366" s="18">
        <v>45427</v>
      </c>
      <c r="B366" s="2">
        <v>18</v>
      </c>
      <c r="C366" s="2" t="s">
        <v>178</v>
      </c>
      <c r="D366" s="9">
        <v>44.727851999999999</v>
      </c>
      <c r="E366">
        <v>6.1425239999999999E-3</v>
      </c>
      <c r="G366" s="34">
        <v>384.58600000000001</v>
      </c>
      <c r="H366" s="34">
        <v>3.9287990382339797</v>
      </c>
      <c r="I366" s="34">
        <v>388.514799038234</v>
      </c>
      <c r="J366" s="34">
        <v>386.12833756078646</v>
      </c>
      <c r="K366" s="34">
        <v>6.8989999999999991</v>
      </c>
      <c r="L366" s="34">
        <v>7.0477824374200373E-2</v>
      </c>
      <c r="M366" s="34">
        <v>6.9694778243741995</v>
      </c>
      <c r="N366" s="34">
        <v>6.9266676395705131</v>
      </c>
      <c r="O366" s="34">
        <v>32.538999999999994</v>
      </c>
      <c r="P366" s="34">
        <v>0.33240729487057624</v>
      </c>
      <c r="Q366" s="34">
        <v>32.871407294870572</v>
      </c>
      <c r="R366" s="34">
        <v>32.669493886648056</v>
      </c>
      <c r="S366" s="34">
        <v>0.79499999999999993</v>
      </c>
      <c r="T366" s="34">
        <v>8.1214480906637628E-3</v>
      </c>
      <c r="U366" s="34">
        <v>0.80312144809066366</v>
      </c>
      <c r="V366" s="34">
        <v>0.79818825532085202</v>
      </c>
      <c r="W366" s="34">
        <v>424.81900000000002</v>
      </c>
      <c r="X366" s="34">
        <v>4.3398056055694205</v>
      </c>
      <c r="Y366" s="34">
        <v>429.15880560556946</v>
      </c>
      <c r="Z366" s="34">
        <v>426.52268734232587</v>
      </c>
      <c r="AB366" s="34">
        <v>112.24299999999999</v>
      </c>
      <c r="AC366" s="34">
        <v>1.1466360981639907</v>
      </c>
      <c r="AD366" s="34">
        <v>113.38963609816399</v>
      </c>
      <c r="AE366" s="34">
        <v>112.69313753707975</v>
      </c>
      <c r="AF366" s="34">
        <v>1.4399999999999997</v>
      </c>
      <c r="AG366" s="34">
        <v>1.4710547484975869E-2</v>
      </c>
      <c r="AH366" s="34">
        <v>1.4547105474849755</v>
      </c>
      <c r="AI366" s="34">
        <v>1.4457749530339958</v>
      </c>
      <c r="AJ366" s="34">
        <v>4.4339999999999984</v>
      </c>
      <c r="AK366" s="34">
        <v>4.5296227464154855E-2</v>
      </c>
      <c r="AL366" s="34">
        <v>4.479296227464153</v>
      </c>
      <c r="AM366" s="34">
        <v>4.4517820428838446</v>
      </c>
      <c r="AN366" s="34">
        <v>4.6760000000000002</v>
      </c>
      <c r="AO366" s="34">
        <v>4.7768416694268873E-2</v>
      </c>
      <c r="AP366" s="34">
        <v>4.7237684166942691</v>
      </c>
      <c r="AQ366" s="34">
        <v>4.694752555824282</v>
      </c>
      <c r="AR366" s="34">
        <v>122.79299999999999</v>
      </c>
      <c r="AS366" s="34">
        <v>1.2544112898073903</v>
      </c>
      <c r="AT366" s="34">
        <v>124.04741128980739</v>
      </c>
      <c r="AU366" s="34">
        <v>123.28544708882187</v>
      </c>
    </row>
    <row r="367" spans="1:47" x14ac:dyDescent="0.3">
      <c r="A367" s="18">
        <v>45427</v>
      </c>
      <c r="B367" s="2">
        <v>19</v>
      </c>
      <c r="C367" s="2" t="s">
        <v>178</v>
      </c>
      <c r="D367" s="9">
        <v>48.994948999999998</v>
      </c>
      <c r="E367">
        <v>6.1389369999999997E-3</v>
      </c>
      <c r="G367" s="34">
        <v>389.08100000000002</v>
      </c>
      <c r="H367" s="34">
        <v>1.7216262278442767</v>
      </c>
      <c r="I367" s="34">
        <v>390.80262622784431</v>
      </c>
      <c r="J367" s="34">
        <v>388.40351352599703</v>
      </c>
      <c r="K367" s="34">
        <v>7.0679999999999996</v>
      </c>
      <c r="L367" s="34">
        <v>3.127486096314995E-2</v>
      </c>
      <c r="M367" s="34">
        <v>7.09927486096315</v>
      </c>
      <c r="N367" s="34">
        <v>7.0556928598460136</v>
      </c>
      <c r="O367" s="34">
        <v>33.49</v>
      </c>
      <c r="P367" s="34">
        <v>0.14818832677644198</v>
      </c>
      <c r="Q367" s="34">
        <v>33.638188326776444</v>
      </c>
      <c r="R367" s="34">
        <v>33.43168560784423</v>
      </c>
      <c r="S367" s="34">
        <v>0.86699999999999999</v>
      </c>
      <c r="T367" s="34">
        <v>3.8363475459891072E-3</v>
      </c>
      <c r="U367" s="34">
        <v>0.87083634754598915</v>
      </c>
      <c r="V367" s="34">
        <v>0.86549033807109421</v>
      </c>
      <c r="W367" s="34">
        <v>430.50600000000003</v>
      </c>
      <c r="X367" s="34">
        <v>1.9049257631298575</v>
      </c>
      <c r="Y367" s="34">
        <v>432.41092576312991</v>
      </c>
      <c r="Z367" s="34">
        <v>429.7563823317584</v>
      </c>
      <c r="AB367" s="34">
        <v>112.99000000000004</v>
      </c>
      <c r="AC367" s="34">
        <v>0.4999641398169658</v>
      </c>
      <c r="AD367" s="34">
        <v>113.489964139817</v>
      </c>
      <c r="AE367" s="34">
        <v>112.79325639983041</v>
      </c>
      <c r="AF367" s="34">
        <v>1.4569999999999996</v>
      </c>
      <c r="AG367" s="34">
        <v>6.4470108125791554E-3</v>
      </c>
      <c r="AH367" s="34">
        <v>1.4634470108125788</v>
      </c>
      <c r="AI367" s="34">
        <v>1.4544630018103619</v>
      </c>
      <c r="AJ367" s="34">
        <v>4.5879999999999974</v>
      </c>
      <c r="AK367" s="34">
        <v>2.0301225537483293E-2</v>
      </c>
      <c r="AL367" s="34">
        <v>4.6083012255374811</v>
      </c>
      <c r="AM367" s="34">
        <v>4.5800111546368836</v>
      </c>
      <c r="AN367" s="34">
        <v>5.0670000000000002</v>
      </c>
      <c r="AO367" s="34">
        <v>2.2420730121714888E-2</v>
      </c>
      <c r="AP367" s="34">
        <v>5.0894207301217147</v>
      </c>
      <c r="AQ367" s="34">
        <v>5.0581770968930035</v>
      </c>
      <c r="AR367" s="34">
        <v>124.10200000000003</v>
      </c>
      <c r="AS367" s="34">
        <v>0.54913310628874312</v>
      </c>
      <c r="AT367" s="34">
        <v>124.65113310628878</v>
      </c>
      <c r="AU367" s="34">
        <v>123.88590765317066</v>
      </c>
    </row>
    <row r="368" spans="1:47" x14ac:dyDescent="0.3">
      <c r="A368" s="18">
        <v>45427</v>
      </c>
      <c r="B368" s="2">
        <v>20</v>
      </c>
      <c r="C368" s="2" t="s">
        <v>178</v>
      </c>
      <c r="D368" s="9">
        <v>73.844965000000002</v>
      </c>
      <c r="E368">
        <v>6.1160850000000003E-3</v>
      </c>
      <c r="G368" s="34">
        <v>387.20800000000008</v>
      </c>
      <c r="H368" s="34">
        <v>1.5248484750155478</v>
      </c>
      <c r="I368" s="34">
        <v>388.73284847501566</v>
      </c>
      <c r="J368" s="34">
        <v>386.35532533145033</v>
      </c>
      <c r="K368" s="34">
        <v>7.0079999999999991</v>
      </c>
      <c r="L368" s="34">
        <v>2.7597926987327107E-2</v>
      </c>
      <c r="M368" s="34">
        <v>7.0355979269873261</v>
      </c>
      <c r="N368" s="34">
        <v>6.9925676120400473</v>
      </c>
      <c r="O368" s="34">
        <v>34.055</v>
      </c>
      <c r="P368" s="34">
        <v>0.13411064548422155</v>
      </c>
      <c r="Q368" s="34">
        <v>34.18911064548422</v>
      </c>
      <c r="R368" s="34">
        <v>33.980007138702035</v>
      </c>
      <c r="S368" s="34">
        <v>1.663</v>
      </c>
      <c r="T368" s="34">
        <v>6.5489943749892964E-3</v>
      </c>
      <c r="U368" s="34">
        <v>1.6695489943749893</v>
      </c>
      <c r="V368" s="34">
        <v>1.6593378908137273</v>
      </c>
      <c r="W368" s="34">
        <v>429.93400000000008</v>
      </c>
      <c r="X368" s="34">
        <v>1.6931060418620858</v>
      </c>
      <c r="Y368" s="34">
        <v>431.62710604186219</v>
      </c>
      <c r="Z368" s="34">
        <v>428.98723797300613</v>
      </c>
      <c r="AB368" s="34">
        <v>111.59100000000004</v>
      </c>
      <c r="AC368" s="34">
        <v>0.43945209338510566</v>
      </c>
      <c r="AD368" s="34">
        <v>112.03045209338514</v>
      </c>
      <c r="AE368" s="34">
        <v>111.34526432579356</v>
      </c>
      <c r="AF368" s="34">
        <v>1.4829999999999999</v>
      </c>
      <c r="AG368" s="34">
        <v>5.8401435105887699E-3</v>
      </c>
      <c r="AH368" s="34">
        <v>1.4888401435105887</v>
      </c>
      <c r="AI368" s="34">
        <v>1.4797342706414656</v>
      </c>
      <c r="AJ368" s="34">
        <v>4.6029999999999971</v>
      </c>
      <c r="AK368" s="34">
        <v>1.8126891826864531E-2</v>
      </c>
      <c r="AL368" s="34">
        <v>4.6211268918268615</v>
      </c>
      <c r="AM368" s="34">
        <v>4.5928636869606621</v>
      </c>
      <c r="AN368" s="34">
        <v>9.7629999999999999</v>
      </c>
      <c r="AO368" s="34">
        <v>3.844728327301293E-2</v>
      </c>
      <c r="AP368" s="34">
        <v>9.8014472832730135</v>
      </c>
      <c r="AQ368" s="34">
        <v>9.7415007985654967</v>
      </c>
      <c r="AR368" s="34">
        <v>127.44000000000004</v>
      </c>
      <c r="AS368" s="34">
        <v>0.50186641199557191</v>
      </c>
      <c r="AT368" s="34">
        <v>127.94186641199559</v>
      </c>
      <c r="AU368" s="34">
        <v>127.15936308196119</v>
      </c>
    </row>
    <row r="369" spans="1:47" x14ac:dyDescent="0.3">
      <c r="A369" s="18">
        <v>45427</v>
      </c>
      <c r="B369" s="2">
        <v>21</v>
      </c>
      <c r="C369" s="2" t="s">
        <v>178</v>
      </c>
      <c r="D369" s="9">
        <v>101.10024199999999</v>
      </c>
      <c r="E369">
        <v>6.1310119999999999E-3</v>
      </c>
      <c r="G369" s="34">
        <v>391.35400000000004</v>
      </c>
      <c r="H369" s="34">
        <v>2.0670029128764691</v>
      </c>
      <c r="I369" s="34">
        <v>393.42100291287653</v>
      </c>
      <c r="J369" s="34">
        <v>391.00893402296566</v>
      </c>
      <c r="K369" s="34">
        <v>7.2299999999999995</v>
      </c>
      <c r="L369" s="34">
        <v>3.8186478380435276E-2</v>
      </c>
      <c r="M369" s="34">
        <v>7.2681864783804349</v>
      </c>
      <c r="N369" s="34">
        <v>7.2236251398632465</v>
      </c>
      <c r="O369" s="34">
        <v>34.770000000000003</v>
      </c>
      <c r="P369" s="34">
        <v>0.18364368648516388</v>
      </c>
      <c r="Q369" s="34">
        <v>34.953643686485165</v>
      </c>
      <c r="R369" s="34">
        <v>34.7393424775996</v>
      </c>
      <c r="S369" s="34">
        <v>1.663</v>
      </c>
      <c r="T369" s="34">
        <v>8.7834181945593195E-3</v>
      </c>
      <c r="U369" s="34">
        <v>1.6717834181945594</v>
      </c>
      <c r="V369" s="34">
        <v>1.6615336939962075</v>
      </c>
      <c r="W369" s="34">
        <v>435.01700000000005</v>
      </c>
      <c r="X369" s="34">
        <v>2.2976164959366274</v>
      </c>
      <c r="Y369" s="34">
        <v>437.31461649593666</v>
      </c>
      <c r="Z369" s="34">
        <v>434.63343533442475</v>
      </c>
      <c r="AB369" s="34">
        <v>112.67400000000004</v>
      </c>
      <c r="AC369" s="34">
        <v>0.59510695228729826</v>
      </c>
      <c r="AD369" s="34">
        <v>113.26910695228733</v>
      </c>
      <c r="AE369" s="34">
        <v>112.57465269833358</v>
      </c>
      <c r="AF369" s="34">
        <v>1.4539999999999997</v>
      </c>
      <c r="AG369" s="34">
        <v>7.6795490408233594E-3</v>
      </c>
      <c r="AH369" s="34">
        <v>1.4616795490408232</v>
      </c>
      <c r="AI369" s="34">
        <v>1.4527179741854994</v>
      </c>
      <c r="AJ369" s="34">
        <v>4.762999999999999</v>
      </c>
      <c r="AK369" s="34">
        <v>2.5156597029877346E-2</v>
      </c>
      <c r="AL369" s="34">
        <v>4.7881565970298761</v>
      </c>
      <c r="AM369" s="34">
        <v>4.7588003514756068</v>
      </c>
      <c r="AN369" s="34">
        <v>9.7680000000000007</v>
      </c>
      <c r="AO369" s="34">
        <v>5.1591358343027915E-2</v>
      </c>
      <c r="AP369" s="34">
        <v>9.819591358343029</v>
      </c>
      <c r="AQ369" s="34">
        <v>9.7593873258899322</v>
      </c>
      <c r="AR369" s="34">
        <v>128.65900000000005</v>
      </c>
      <c r="AS369" s="34">
        <v>0.67953445670102686</v>
      </c>
      <c r="AT369" s="34">
        <v>129.33853445670107</v>
      </c>
      <c r="AU369" s="34">
        <v>128.54555834988463</v>
      </c>
    </row>
    <row r="370" spans="1:47" x14ac:dyDescent="0.3">
      <c r="A370" s="18">
        <v>45427</v>
      </c>
      <c r="B370" s="2">
        <v>22</v>
      </c>
      <c r="C370" s="2" t="s">
        <v>178</v>
      </c>
      <c r="D370" s="9">
        <v>41.199838999999997</v>
      </c>
      <c r="E370">
        <v>5.9763819999999997E-3</v>
      </c>
      <c r="G370" s="34">
        <v>384.245</v>
      </c>
      <c r="H370" s="34">
        <v>2.7146988474884397</v>
      </c>
      <c r="I370" s="34">
        <v>386.95969884748843</v>
      </c>
      <c r="J370" s="34">
        <v>384.64707986857087</v>
      </c>
      <c r="K370" s="34">
        <v>7.1479999999999979</v>
      </c>
      <c r="L370" s="34">
        <v>5.0500767379789868E-2</v>
      </c>
      <c r="M370" s="34">
        <v>7.1985007673797874</v>
      </c>
      <c r="N370" s="34">
        <v>7.155479776966633</v>
      </c>
      <c r="O370" s="34">
        <v>34.426000000000002</v>
      </c>
      <c r="P370" s="34">
        <v>0.24322039980646989</v>
      </c>
      <c r="Q370" s="34">
        <v>34.66922039980647</v>
      </c>
      <c r="R370" s="34">
        <v>34.462023895055033</v>
      </c>
      <c r="S370" s="34">
        <v>1.6630000000000003</v>
      </c>
      <c r="T370" s="34">
        <v>1.1749129288275125E-2</v>
      </c>
      <c r="U370" s="34">
        <v>1.6747491292882755</v>
      </c>
      <c r="V370" s="34">
        <v>1.6647401887374815</v>
      </c>
      <c r="W370" s="34">
        <v>427.48200000000003</v>
      </c>
      <c r="X370" s="34">
        <v>3.0201691439629745</v>
      </c>
      <c r="Y370" s="34">
        <v>430.50216914396299</v>
      </c>
      <c r="Z370" s="34">
        <v>427.92932372933001</v>
      </c>
      <c r="AB370" s="34">
        <v>110.70000000000006</v>
      </c>
      <c r="AC370" s="34">
        <v>0.78209778244862105</v>
      </c>
      <c r="AD370" s="34">
        <v>111.48209778244868</v>
      </c>
      <c r="AE370" s="34">
        <v>110.81583817993942</v>
      </c>
      <c r="AF370" s="34">
        <v>1.4119999999999993</v>
      </c>
      <c r="AG370" s="34">
        <v>9.9758091130754453E-3</v>
      </c>
      <c r="AH370" s="34">
        <v>1.4219758091130748</v>
      </c>
      <c r="AI370" s="34">
        <v>1.413477538483056</v>
      </c>
      <c r="AJ370" s="34">
        <v>4.6749999999999989</v>
      </c>
      <c r="AK370" s="34">
        <v>3.3028971390671194E-2</v>
      </c>
      <c r="AL370" s="34">
        <v>4.7080289713906698</v>
      </c>
      <c r="AM370" s="34">
        <v>4.6798919917905719</v>
      </c>
      <c r="AN370" s="34">
        <v>9.7680000000000007</v>
      </c>
      <c r="AO370" s="34">
        <v>6.9011121399802422E-2</v>
      </c>
      <c r="AP370" s="34">
        <v>9.8370111213998026</v>
      </c>
      <c r="AQ370" s="34">
        <v>9.7782213852000694</v>
      </c>
      <c r="AR370" s="34">
        <v>126.55500000000006</v>
      </c>
      <c r="AS370" s="34">
        <v>0.8941136843521702</v>
      </c>
      <c r="AT370" s="34">
        <v>127.44911368435223</v>
      </c>
      <c r="AU370" s="34">
        <v>126.68742909541311</v>
      </c>
    </row>
    <row r="371" spans="1:47" x14ac:dyDescent="0.3">
      <c r="A371" s="18">
        <v>45427</v>
      </c>
      <c r="B371" s="2">
        <v>23</v>
      </c>
      <c r="C371" s="2" t="s">
        <v>178</v>
      </c>
      <c r="D371" s="9">
        <v>30.786719000000002</v>
      </c>
      <c r="E371">
        <v>5.8297940000000001E-3</v>
      </c>
      <c r="G371" s="34">
        <v>348.70100000000002</v>
      </c>
      <c r="H371" s="34">
        <v>3.2104896724993202</v>
      </c>
      <c r="I371" s="34">
        <v>351.91148967249933</v>
      </c>
      <c r="J371" s="34">
        <v>349.85991818147551</v>
      </c>
      <c r="K371" s="34">
        <v>6.3999999999999986</v>
      </c>
      <c r="L371" s="34">
        <v>5.8924792025246975E-2</v>
      </c>
      <c r="M371" s="34">
        <v>6.4589247920252459</v>
      </c>
      <c r="N371" s="34">
        <v>6.4212705910262455</v>
      </c>
      <c r="O371" s="34">
        <v>31.234000000000002</v>
      </c>
      <c r="P371" s="34">
        <v>0.28757139908071322</v>
      </c>
      <c r="Q371" s="34">
        <v>31.521571399080717</v>
      </c>
      <c r="R371" s="34">
        <v>31.337807131267784</v>
      </c>
      <c r="S371" s="34">
        <v>1.663</v>
      </c>
      <c r="T371" s="34">
        <v>1.5311238927810269E-2</v>
      </c>
      <c r="U371" s="34">
        <v>1.6783112389278103</v>
      </c>
      <c r="V371" s="34">
        <v>1.6685270301369763</v>
      </c>
      <c r="W371" s="34">
        <v>387.99799999999999</v>
      </c>
      <c r="X371" s="34">
        <v>3.5722971025330903</v>
      </c>
      <c r="Y371" s="34">
        <v>391.57029710253306</v>
      </c>
      <c r="Z371" s="34">
        <v>389.28752293390653</v>
      </c>
      <c r="AB371" s="34">
        <v>101.14500000000008</v>
      </c>
      <c r="AC371" s="34">
        <v>0.93124188896775162</v>
      </c>
      <c r="AD371" s="34">
        <v>102.07624188896783</v>
      </c>
      <c r="AE371" s="34">
        <v>101.48115842646096</v>
      </c>
      <c r="AF371" s="34">
        <v>1.2869999999999997</v>
      </c>
      <c r="AG371" s="34">
        <v>1.1849407396327007E-2</v>
      </c>
      <c r="AH371" s="34">
        <v>1.2988494073963268</v>
      </c>
      <c r="AI371" s="34">
        <v>1.2912773829141841</v>
      </c>
      <c r="AJ371" s="34">
        <v>4.2199999999999962</v>
      </c>
      <c r="AK371" s="34">
        <v>3.8853534741647197E-2</v>
      </c>
      <c r="AL371" s="34">
        <v>4.2588535347416432</v>
      </c>
      <c r="AM371" s="34">
        <v>4.2340252959579274</v>
      </c>
      <c r="AN371" s="34">
        <v>9.7679999999999989</v>
      </c>
      <c r="AO371" s="34">
        <v>8.9933963828533192E-2</v>
      </c>
      <c r="AP371" s="34">
        <v>9.8579339638285326</v>
      </c>
      <c r="AQ371" s="34">
        <v>9.8004642395538077</v>
      </c>
      <c r="AR371" s="34">
        <v>116.42000000000009</v>
      </c>
      <c r="AS371" s="34">
        <v>1.071878794934259</v>
      </c>
      <c r="AT371" s="34">
        <v>117.49187879493434</v>
      </c>
      <c r="AU371" s="34">
        <v>116.80692534488688</v>
      </c>
    </row>
    <row r="372" spans="1:47" x14ac:dyDescent="0.3">
      <c r="A372" s="18">
        <v>45427</v>
      </c>
      <c r="B372" s="2">
        <v>24</v>
      </c>
      <c r="C372" s="2" t="s">
        <v>23</v>
      </c>
      <c r="D372" s="9">
        <v>29.522826999999999</v>
      </c>
      <c r="E372">
        <v>5.7077789999999996E-3</v>
      </c>
      <c r="G372" s="34">
        <v>303.03899999999999</v>
      </c>
      <c r="H372" s="34">
        <v>2.8413585174784588</v>
      </c>
      <c r="I372" s="34">
        <v>305.88035851747844</v>
      </c>
      <c r="J372" s="34">
        <v>304.13446103061989</v>
      </c>
      <c r="K372" s="34">
        <v>5.4849999999999985</v>
      </c>
      <c r="L372" s="34">
        <v>5.1428533846697426E-2</v>
      </c>
      <c r="M372" s="34">
        <v>5.5364285338466956</v>
      </c>
      <c r="N372" s="34">
        <v>5.5048278233262051</v>
      </c>
      <c r="O372" s="34">
        <v>26.901000000000003</v>
      </c>
      <c r="P372" s="34">
        <v>0.25222953309207075</v>
      </c>
      <c r="Q372" s="34">
        <v>27.153229533092073</v>
      </c>
      <c r="R372" s="34">
        <v>26.998244899780911</v>
      </c>
      <c r="S372" s="34">
        <v>1.663</v>
      </c>
      <c r="T372" s="34">
        <v>1.5592643899190128E-2</v>
      </c>
      <c r="U372" s="34">
        <v>1.6785926438991901</v>
      </c>
      <c r="V372" s="34">
        <v>1.6690116080567878</v>
      </c>
      <c r="W372" s="34">
        <v>337.08800000000002</v>
      </c>
      <c r="X372" s="34">
        <v>3.1606092283164173</v>
      </c>
      <c r="Y372" s="34">
        <v>340.24860922831641</v>
      </c>
      <c r="Z372" s="34">
        <v>338.30654536178378</v>
      </c>
      <c r="AB372" s="34">
        <v>87.683999999999969</v>
      </c>
      <c r="AC372" s="34">
        <v>0.82214394928237311</v>
      </c>
      <c r="AD372" s="34">
        <v>88.506143949282347</v>
      </c>
      <c r="AE372" s="34">
        <v>88.000970439477655</v>
      </c>
      <c r="AF372" s="34">
        <v>1.115</v>
      </c>
      <c r="AG372" s="34">
        <v>1.0454478621525551E-2</v>
      </c>
      <c r="AH372" s="34">
        <v>1.1254544786215255</v>
      </c>
      <c r="AI372" s="34">
        <v>1.1190306331829936</v>
      </c>
      <c r="AJ372" s="34">
        <v>3.5999999999999992</v>
      </c>
      <c r="AK372" s="34">
        <v>3.3754370437212536E-2</v>
      </c>
      <c r="AL372" s="34">
        <v>3.6337543704372117</v>
      </c>
      <c r="AM372" s="34">
        <v>3.6130137035504721</v>
      </c>
      <c r="AN372" s="34">
        <v>9.7680000000000007</v>
      </c>
      <c r="AO372" s="34">
        <v>9.1586858452970044E-2</v>
      </c>
      <c r="AP372" s="34">
        <v>9.8595868584529711</v>
      </c>
      <c r="AQ372" s="34">
        <v>9.8033105156336173</v>
      </c>
      <c r="AR372" s="34">
        <v>102.16699999999996</v>
      </c>
      <c r="AS372" s="34">
        <v>0.95793965679408122</v>
      </c>
      <c r="AT372" s="34">
        <v>103.12493965679406</v>
      </c>
      <c r="AU372" s="34">
        <v>102.53632529184473</v>
      </c>
    </row>
    <row r="373" spans="1:47" x14ac:dyDescent="0.3">
      <c r="A373" s="18">
        <v>45428</v>
      </c>
      <c r="B373" s="2">
        <v>1</v>
      </c>
      <c r="C373" s="2" t="s">
        <v>23</v>
      </c>
      <c r="D373" s="9">
        <v>24.213106</v>
      </c>
      <c r="E373">
        <v>5.5122799999999996E-3</v>
      </c>
      <c r="G373" s="34">
        <v>262.60899999999998</v>
      </c>
      <c r="H373" s="34">
        <v>3.1023499064854216</v>
      </c>
      <c r="I373" s="34">
        <v>265.7113499064854</v>
      </c>
      <c r="J373" s="34">
        <v>264.24667454662284</v>
      </c>
      <c r="K373" s="34">
        <v>4.78</v>
      </c>
      <c r="L373" s="34">
        <v>5.6468866463069881E-2</v>
      </c>
      <c r="M373" s="34">
        <v>4.8364688664630702</v>
      </c>
      <c r="N373" s="34">
        <v>4.8098088958598426</v>
      </c>
      <c r="O373" s="34">
        <v>22.870999999999999</v>
      </c>
      <c r="P373" s="34">
        <v>0.27018816838428267</v>
      </c>
      <c r="Q373" s="34">
        <v>23.141188168384282</v>
      </c>
      <c r="R373" s="34">
        <v>23.013627459667461</v>
      </c>
      <c r="S373" s="34">
        <v>1.6610000000000003</v>
      </c>
      <c r="T373" s="34">
        <v>1.9622340417397296E-2</v>
      </c>
      <c r="U373" s="34">
        <v>1.6806223404173974</v>
      </c>
      <c r="V373" s="34">
        <v>1.6713582795027613</v>
      </c>
      <c r="W373" s="34">
        <v>291.92099999999994</v>
      </c>
      <c r="X373" s="34">
        <v>3.4486292817501716</v>
      </c>
      <c r="Y373" s="34">
        <v>295.36962928175018</v>
      </c>
      <c r="Z373" s="34">
        <v>293.74146918165292</v>
      </c>
      <c r="AB373" s="34">
        <v>75.915000000000049</v>
      </c>
      <c r="AC373" s="34">
        <v>0.89682719613890216</v>
      </c>
      <c r="AD373" s="34">
        <v>76.81182719613895</v>
      </c>
      <c r="AE373" s="34">
        <v>76.388418897322211</v>
      </c>
      <c r="AF373" s="34">
        <v>0.96900000000000031</v>
      </c>
      <c r="AG373" s="34">
        <v>1.1447349707680904E-2</v>
      </c>
      <c r="AH373" s="34">
        <v>0.98044734970768121</v>
      </c>
      <c r="AI373" s="34">
        <v>0.97504284939083452</v>
      </c>
      <c r="AJ373" s="34">
        <v>3.0379999999999971</v>
      </c>
      <c r="AK373" s="34">
        <v>3.5889626844101699E-2</v>
      </c>
      <c r="AL373" s="34">
        <v>3.0738896268440987</v>
      </c>
      <c r="AM373" s="34">
        <v>3.0569454865318386</v>
      </c>
      <c r="AN373" s="34">
        <v>9.7669999999999995</v>
      </c>
      <c r="AO373" s="34">
        <v>0.1153831419968208</v>
      </c>
      <c r="AP373" s="34">
        <v>9.8823831419968204</v>
      </c>
      <c r="AQ373" s="34">
        <v>9.8279086790508536</v>
      </c>
      <c r="AR373" s="34">
        <v>89.689000000000036</v>
      </c>
      <c r="AS373" s="34">
        <v>1.0595473146875056</v>
      </c>
      <c r="AT373" s="34">
        <v>90.748547314687542</v>
      </c>
      <c r="AU373" s="34">
        <v>90.248315912295737</v>
      </c>
    </row>
    <row r="374" spans="1:47" x14ac:dyDescent="0.3">
      <c r="A374" s="18">
        <v>45428</v>
      </c>
      <c r="B374" s="2">
        <v>2</v>
      </c>
      <c r="C374" s="2" t="s">
        <v>23</v>
      </c>
      <c r="D374" s="9">
        <v>25.169526999999999</v>
      </c>
      <c r="E374">
        <v>5.4102539999999998E-3</v>
      </c>
      <c r="G374" s="34">
        <v>233.33</v>
      </c>
      <c r="H374" s="34">
        <v>3.1040907648819811</v>
      </c>
      <c r="I374" s="34">
        <v>236.434090764882</v>
      </c>
      <c r="J374" s="34">
        <v>235.15492227958495</v>
      </c>
      <c r="K374" s="34">
        <v>4.2359999999999989</v>
      </c>
      <c r="L374" s="34">
        <v>5.6353355676681385E-2</v>
      </c>
      <c r="M374" s="34">
        <v>4.2923533556766804</v>
      </c>
      <c r="N374" s="34">
        <v>4.2691306337647177</v>
      </c>
      <c r="O374" s="34">
        <v>20.138000000000002</v>
      </c>
      <c r="P374" s="34">
        <v>0.26790459787936971</v>
      </c>
      <c r="Q374" s="34">
        <v>20.40590459787937</v>
      </c>
      <c r="R374" s="34">
        <v>20.295503470905075</v>
      </c>
      <c r="S374" s="34">
        <v>1.6610000000000003</v>
      </c>
      <c r="T374" s="34">
        <v>2.2097007502117048E-2</v>
      </c>
      <c r="U374" s="34">
        <v>1.6830970075021172</v>
      </c>
      <c r="V374" s="34">
        <v>1.6739910251848908</v>
      </c>
      <c r="W374" s="34">
        <v>259.36500000000001</v>
      </c>
      <c r="X374" s="34">
        <v>3.4504457259401495</v>
      </c>
      <c r="Y374" s="34">
        <v>262.81544572594015</v>
      </c>
      <c r="Z374" s="34">
        <v>261.39354740943963</v>
      </c>
      <c r="AB374" s="34">
        <v>67.525000000000034</v>
      </c>
      <c r="AC374" s="34">
        <v>0.89831452834464431</v>
      </c>
      <c r="AD374" s="34">
        <v>68.423314528344676</v>
      </c>
      <c r="AE374" s="34">
        <v>68.05312701722444</v>
      </c>
      <c r="AF374" s="34">
        <v>0.85300000000000031</v>
      </c>
      <c r="AG374" s="34">
        <v>1.1347831065205207E-2</v>
      </c>
      <c r="AH374" s="34">
        <v>0.86434783106520552</v>
      </c>
      <c r="AI374" s="34">
        <v>0.85967148975479368</v>
      </c>
      <c r="AJ374" s="34">
        <v>2.7079999999999966</v>
      </c>
      <c r="AK374" s="34">
        <v>3.6025705187075791E-2</v>
      </c>
      <c r="AL374" s="34">
        <v>2.7440257051870725</v>
      </c>
      <c r="AM374" s="34">
        <v>2.7291798291394813</v>
      </c>
      <c r="AN374" s="34">
        <v>9.7669999999999995</v>
      </c>
      <c r="AO374" s="34">
        <v>0.12993466121202721</v>
      </c>
      <c r="AP374" s="34">
        <v>9.8969346612120273</v>
      </c>
      <c r="AQ374" s="34">
        <v>9.8433897308734668</v>
      </c>
      <c r="AR374" s="34">
        <v>80.853000000000023</v>
      </c>
      <c r="AS374" s="34">
        <v>1.0756227258089526</v>
      </c>
      <c r="AT374" s="34">
        <v>81.928622725808978</v>
      </c>
      <c r="AU374" s="34">
        <v>81.48536806699218</v>
      </c>
    </row>
    <row r="375" spans="1:47" x14ac:dyDescent="0.3">
      <c r="A375" s="18">
        <v>45428</v>
      </c>
      <c r="B375" s="2">
        <v>3</v>
      </c>
      <c r="C375" s="2" t="s">
        <v>23</v>
      </c>
      <c r="D375" s="9">
        <v>22.510102</v>
      </c>
      <c r="E375">
        <v>5.4511300000000002E-3</v>
      </c>
      <c r="G375" s="34">
        <v>213.73600000000002</v>
      </c>
      <c r="H375" s="34">
        <v>3.0529704916841087</v>
      </c>
      <c r="I375" s="34">
        <v>216.78897049168413</v>
      </c>
      <c r="J375" s="34">
        <v>215.6072256309678</v>
      </c>
      <c r="K375" s="34">
        <v>3.8829999999999996</v>
      </c>
      <c r="L375" s="34">
        <v>5.5464144642032184E-2</v>
      </c>
      <c r="M375" s="34">
        <v>3.9384641446420319</v>
      </c>
      <c r="N375" s="34">
        <v>3.9169950645892495</v>
      </c>
      <c r="O375" s="34">
        <v>18.61</v>
      </c>
      <c r="P375" s="34">
        <v>0.26582223327020837</v>
      </c>
      <c r="Q375" s="34">
        <v>18.875822233270206</v>
      </c>
      <c r="R375" s="34">
        <v>18.772927672419762</v>
      </c>
      <c r="S375" s="34">
        <v>1.6610000000000003</v>
      </c>
      <c r="T375" s="34">
        <v>2.3725455640076096E-2</v>
      </c>
      <c r="U375" s="34">
        <v>1.6847254556400764</v>
      </c>
      <c r="V375" s="34">
        <v>1.675541798167073</v>
      </c>
      <c r="W375" s="34">
        <v>237.89000000000004</v>
      </c>
      <c r="X375" s="34">
        <v>3.3979823252364256</v>
      </c>
      <c r="Y375" s="34">
        <v>241.28798232523644</v>
      </c>
      <c r="Z375" s="34">
        <v>239.97269016614391</v>
      </c>
      <c r="AB375" s="34">
        <v>62.047000000000018</v>
      </c>
      <c r="AC375" s="34">
        <v>0.88626932335930275</v>
      </c>
      <c r="AD375" s="34">
        <v>62.933269323359319</v>
      </c>
      <c r="AE375" s="34">
        <v>62.590211890952681</v>
      </c>
      <c r="AF375" s="34">
        <v>0.81400000000000028</v>
      </c>
      <c r="AG375" s="34">
        <v>1.162704448586511E-2</v>
      </c>
      <c r="AH375" s="34">
        <v>0.82562704448586544</v>
      </c>
      <c r="AI375" s="34">
        <v>0.82112644413485725</v>
      </c>
      <c r="AJ375" s="34">
        <v>2.4999999999999978</v>
      </c>
      <c r="AK375" s="34">
        <v>3.5709596086809264E-2</v>
      </c>
      <c r="AL375" s="34">
        <v>2.5357095960868072</v>
      </c>
      <c r="AM375" s="34">
        <v>2.5218871134362906</v>
      </c>
      <c r="AN375" s="34">
        <v>9.7669999999999995</v>
      </c>
      <c r="AO375" s="34">
        <v>0.13951024999194653</v>
      </c>
      <c r="AP375" s="34">
        <v>9.9065102499919462</v>
      </c>
      <c r="AQ375" s="34">
        <v>9.8525085747729086</v>
      </c>
      <c r="AR375" s="34">
        <v>75.128000000000014</v>
      </c>
      <c r="AS375" s="34">
        <v>1.0731162139239236</v>
      </c>
      <c r="AT375" s="34">
        <v>76.201116213923939</v>
      </c>
      <c r="AU375" s="34">
        <v>75.78573402329674</v>
      </c>
    </row>
    <row r="376" spans="1:47" x14ac:dyDescent="0.3">
      <c r="A376" s="18">
        <v>45428</v>
      </c>
      <c r="B376" s="2">
        <v>4</v>
      </c>
      <c r="C376" s="2" t="s">
        <v>23</v>
      </c>
      <c r="D376" s="9">
        <v>28.351116000000001</v>
      </c>
      <c r="E376">
        <v>5.4841079999999997E-3</v>
      </c>
      <c r="G376" s="34">
        <v>202.34400000000002</v>
      </c>
      <c r="H376" s="34">
        <v>3.4006403592793011</v>
      </c>
      <c r="I376" s="34">
        <v>205.74464035927932</v>
      </c>
      <c r="J376" s="34">
        <v>204.61631453112787</v>
      </c>
      <c r="K376" s="34">
        <v>3.6279999999999992</v>
      </c>
      <c r="L376" s="34">
        <v>6.0973012411859505E-2</v>
      </c>
      <c r="M376" s="34">
        <v>3.6889730124118589</v>
      </c>
      <c r="N376" s="34">
        <v>3.6687422860027068</v>
      </c>
      <c r="O376" s="34">
        <v>17.725999999999999</v>
      </c>
      <c r="P376" s="34">
        <v>0.29790728170138414</v>
      </c>
      <c r="Q376" s="34">
        <v>18.023907281701383</v>
      </c>
      <c r="R376" s="34">
        <v>17.925062227586547</v>
      </c>
      <c r="S376" s="34">
        <v>1.661</v>
      </c>
      <c r="T376" s="34">
        <v>2.7915152595396543E-2</v>
      </c>
      <c r="U376" s="34">
        <v>1.6889151525953965</v>
      </c>
      <c r="V376" s="34">
        <v>1.6796529594957268</v>
      </c>
      <c r="W376" s="34">
        <v>225.35900000000001</v>
      </c>
      <c r="X376" s="34">
        <v>3.7874358059879412</v>
      </c>
      <c r="Y376" s="34">
        <v>229.14643580598795</v>
      </c>
      <c r="Z376" s="34">
        <v>227.88977200421286</v>
      </c>
      <c r="AB376" s="34">
        <v>59.172000000000011</v>
      </c>
      <c r="AC376" s="34">
        <v>0.99445840419915987</v>
      </c>
      <c r="AD376" s="34">
        <v>60.166458404199169</v>
      </c>
      <c r="AE376" s="34">
        <v>59.836499048333032</v>
      </c>
      <c r="AF376" s="34">
        <v>0.78400000000000036</v>
      </c>
      <c r="AG376" s="34">
        <v>1.3176086474889163E-2</v>
      </c>
      <c r="AH376" s="34">
        <v>0.79717608647488958</v>
      </c>
      <c r="AI376" s="34">
        <v>0.79280428672164394</v>
      </c>
      <c r="AJ376" s="34">
        <v>2.4119999999999977</v>
      </c>
      <c r="AK376" s="34">
        <v>4.0536633389582417E-2</v>
      </c>
      <c r="AL376" s="34">
        <v>2.4525366333895802</v>
      </c>
      <c r="AM376" s="34">
        <v>2.4390866576181152</v>
      </c>
      <c r="AN376" s="34">
        <v>9.7669999999999995</v>
      </c>
      <c r="AO376" s="34">
        <v>0.16414647525541121</v>
      </c>
      <c r="AP376" s="34">
        <v>9.9311464752554102</v>
      </c>
      <c r="AQ376" s="34">
        <v>9.8766829954212909</v>
      </c>
      <c r="AR376" s="34">
        <v>72.135000000000005</v>
      </c>
      <c r="AS376" s="34">
        <v>1.2123175993190427</v>
      </c>
      <c r="AT376" s="34">
        <v>73.347317599319041</v>
      </c>
      <c r="AU376" s="34">
        <v>72.945072988094068</v>
      </c>
    </row>
    <row r="377" spans="1:47" x14ac:dyDescent="0.3">
      <c r="A377" s="18">
        <v>45428</v>
      </c>
      <c r="B377" s="2">
        <v>5</v>
      </c>
      <c r="C377" s="2" t="s">
        <v>23</v>
      </c>
      <c r="D377" s="9">
        <v>36.990833000000002</v>
      </c>
      <c r="E377">
        <v>5.5022730000000002E-3</v>
      </c>
      <c r="G377" s="34">
        <v>197.05099999999999</v>
      </c>
      <c r="H377" s="34">
        <v>3.0609983643616854</v>
      </c>
      <c r="I377" s="34">
        <v>200.11199836436168</v>
      </c>
      <c r="J377" s="34">
        <v>199.01092751878542</v>
      </c>
      <c r="K377" s="34">
        <v>3.6329999999999991</v>
      </c>
      <c r="L377" s="34">
        <v>5.6435171898269999E-2</v>
      </c>
      <c r="M377" s="34">
        <v>3.689435171898269</v>
      </c>
      <c r="N377" s="34">
        <v>3.6691348923666829</v>
      </c>
      <c r="O377" s="34">
        <v>17.615000000000002</v>
      </c>
      <c r="P377" s="34">
        <v>0.27363213679824561</v>
      </c>
      <c r="Q377" s="34">
        <v>17.888632136798247</v>
      </c>
      <c r="R377" s="34">
        <v>17.79020399918501</v>
      </c>
      <c r="S377" s="34">
        <v>1.661</v>
      </c>
      <c r="T377" s="34">
        <v>2.5802042533175473E-2</v>
      </c>
      <c r="U377" s="34">
        <v>1.6868020425331756</v>
      </c>
      <c r="V377" s="34">
        <v>1.6775207971982005</v>
      </c>
      <c r="W377" s="34">
        <v>219.96</v>
      </c>
      <c r="X377" s="34">
        <v>3.4168677155913763</v>
      </c>
      <c r="Y377" s="34">
        <v>223.37686771559137</v>
      </c>
      <c r="Z377" s="34">
        <v>222.14778720753532</v>
      </c>
      <c r="AB377" s="34">
        <v>58.16</v>
      </c>
      <c r="AC377" s="34">
        <v>0.9034598396926462</v>
      </c>
      <c r="AD377" s="34">
        <v>59.063459839692641</v>
      </c>
      <c r="AE377" s="34">
        <v>58.738476559330117</v>
      </c>
      <c r="AF377" s="34">
        <v>0.77100000000000035</v>
      </c>
      <c r="AG377" s="34">
        <v>1.1976745811606439E-2</v>
      </c>
      <c r="AH377" s="34">
        <v>0.78297674581160681</v>
      </c>
      <c r="AI377" s="34">
        <v>0.77866859400349975</v>
      </c>
      <c r="AJ377" s="34">
        <v>2.3969999999999985</v>
      </c>
      <c r="AK377" s="34">
        <v>3.7235096900675231E-2</v>
      </c>
      <c r="AL377" s="34">
        <v>2.4342350969006739</v>
      </c>
      <c r="AM377" s="34">
        <v>2.4208412708513452</v>
      </c>
      <c r="AN377" s="34">
        <v>9.7669999999999995</v>
      </c>
      <c r="AO377" s="34">
        <v>0.15172098098827502</v>
      </c>
      <c r="AP377" s="34">
        <v>9.9187209809882741</v>
      </c>
      <c r="AQ377" s="34">
        <v>9.8641454703400502</v>
      </c>
      <c r="AR377" s="34">
        <v>71.094999999999999</v>
      </c>
      <c r="AS377" s="34">
        <v>1.1043926633932029</v>
      </c>
      <c r="AT377" s="34">
        <v>72.199392663393198</v>
      </c>
      <c r="AU377" s="34">
        <v>71.802131894525019</v>
      </c>
    </row>
    <row r="378" spans="1:47" x14ac:dyDescent="0.3">
      <c r="A378" s="18">
        <v>45428</v>
      </c>
      <c r="B378" s="2">
        <v>6</v>
      </c>
      <c r="C378" s="2" t="s">
        <v>23</v>
      </c>
      <c r="D378" s="9">
        <v>45.721834999999999</v>
      </c>
      <c r="E378">
        <v>5.6019449999999997E-3</v>
      </c>
      <c r="G378" s="34">
        <v>201.01900000000001</v>
      </c>
      <c r="H378" s="34">
        <v>2.8576605215636426</v>
      </c>
      <c r="I378" s="34">
        <v>203.87666052156365</v>
      </c>
      <c r="J378" s="34">
        <v>202.73455468253817</v>
      </c>
      <c r="K378" s="34">
        <v>3.7569999999999997</v>
      </c>
      <c r="L378" s="34">
        <v>5.340903387000534E-2</v>
      </c>
      <c r="M378" s="34">
        <v>3.810409033870005</v>
      </c>
      <c r="N378" s="34">
        <v>3.789063332034762</v>
      </c>
      <c r="O378" s="34">
        <v>19.037000000000006</v>
      </c>
      <c r="P378" s="34">
        <v>0.27062756927955606</v>
      </c>
      <c r="Q378" s="34">
        <v>19.30762756927956</v>
      </c>
      <c r="R378" s="34">
        <v>19.199467301555973</v>
      </c>
      <c r="S378" s="34">
        <v>1.661</v>
      </c>
      <c r="T378" s="34">
        <v>2.3612564614873273E-2</v>
      </c>
      <c r="U378" s="34">
        <v>1.6846125646148733</v>
      </c>
      <c r="V378" s="34">
        <v>1.6751754576815918</v>
      </c>
      <c r="W378" s="34">
        <v>225.47400000000002</v>
      </c>
      <c r="X378" s="34">
        <v>3.2053096893280775</v>
      </c>
      <c r="Y378" s="34">
        <v>228.67930968932808</v>
      </c>
      <c r="Z378" s="34">
        <v>227.39826077381053</v>
      </c>
      <c r="AB378" s="34">
        <v>59.845999999999989</v>
      </c>
      <c r="AC378" s="34">
        <v>0.85076311977224905</v>
      </c>
      <c r="AD378" s="34">
        <v>60.696763119772235</v>
      </c>
      <c r="AE378" s="34">
        <v>60.356743191097245</v>
      </c>
      <c r="AF378" s="34">
        <v>0.80500000000000027</v>
      </c>
      <c r="AG378" s="34">
        <v>1.1443777552662847E-2</v>
      </c>
      <c r="AH378" s="34">
        <v>0.81644377755266306</v>
      </c>
      <c r="AI378" s="34">
        <v>0.81187010441522078</v>
      </c>
      <c r="AJ378" s="34">
        <v>2.5779999999999981</v>
      </c>
      <c r="AK378" s="34">
        <v>3.6648519913993531E-2</v>
      </c>
      <c r="AL378" s="34">
        <v>2.6146485199139917</v>
      </c>
      <c r="AM378" s="34">
        <v>2.600001402711102</v>
      </c>
      <c r="AN378" s="34">
        <v>9.7669999999999995</v>
      </c>
      <c r="AO378" s="34">
        <v>0.13884642901473043</v>
      </c>
      <c r="AP378" s="34">
        <v>9.9058464290147299</v>
      </c>
      <c r="AQ378" s="34">
        <v>9.8503544221409438</v>
      </c>
      <c r="AR378" s="34">
        <v>72.995999999999981</v>
      </c>
      <c r="AS378" s="34">
        <v>1.0377018462536358</v>
      </c>
      <c r="AT378" s="34">
        <v>74.033701846253621</v>
      </c>
      <c r="AU378" s="34">
        <v>73.618969120364511</v>
      </c>
    </row>
    <row r="379" spans="1:47" x14ac:dyDescent="0.3">
      <c r="A379" s="18">
        <v>45428</v>
      </c>
      <c r="B379" s="2">
        <v>7</v>
      </c>
      <c r="C379" s="2" t="s">
        <v>23</v>
      </c>
      <c r="D379" s="9">
        <v>63.599908999999997</v>
      </c>
      <c r="E379">
        <v>5.6022709999999998E-3</v>
      </c>
      <c r="G379" s="34">
        <v>216.23099999999997</v>
      </c>
      <c r="H379" s="34">
        <v>1.7130578862327481</v>
      </c>
      <c r="I379" s="34">
        <v>217.94405788623271</v>
      </c>
      <c r="J379" s="34">
        <v>216.72307621111435</v>
      </c>
      <c r="K379" s="34">
        <v>4.2050000000000001</v>
      </c>
      <c r="L379" s="34">
        <v>3.3313486094078588E-2</v>
      </c>
      <c r="M379" s="34">
        <v>4.2383134860940785</v>
      </c>
      <c r="N379" s="34">
        <v>4.2145693053620246</v>
      </c>
      <c r="O379" s="34">
        <v>22.560000000000002</v>
      </c>
      <c r="P379" s="34">
        <v>0.17872823930616241</v>
      </c>
      <c r="Q379" s="34">
        <v>22.738728239306166</v>
      </c>
      <c r="R379" s="34">
        <v>22.61133972151422</v>
      </c>
      <c r="S379" s="34">
        <v>1.661</v>
      </c>
      <c r="T379" s="34">
        <v>1.3159025065936868E-2</v>
      </c>
      <c r="U379" s="34">
        <v>1.6741590250659368</v>
      </c>
      <c r="V379" s="34">
        <v>1.6647799325104218</v>
      </c>
      <c r="W379" s="34">
        <v>244.65699999999998</v>
      </c>
      <c r="X379" s="34">
        <v>1.9382586366989261</v>
      </c>
      <c r="Y379" s="34">
        <v>246.5952586366989</v>
      </c>
      <c r="Z379" s="34">
        <v>245.21376517050101</v>
      </c>
      <c r="AB379" s="34">
        <v>64.351999999999975</v>
      </c>
      <c r="AC379" s="34">
        <v>0.50981913368041487</v>
      </c>
      <c r="AD379" s="34">
        <v>64.861819133680385</v>
      </c>
      <c r="AE379" s="34">
        <v>64.498445645340524</v>
      </c>
      <c r="AF379" s="34">
        <v>0.90500000000000036</v>
      </c>
      <c r="AG379" s="34">
        <v>7.1697276849324934E-3</v>
      </c>
      <c r="AH379" s="34">
        <v>0.91216972768493287</v>
      </c>
      <c r="AI379" s="34">
        <v>0.90705950567244564</v>
      </c>
      <c r="AJ379" s="34">
        <v>3.0749999999999984</v>
      </c>
      <c r="AK379" s="34">
        <v>2.4361229426704302E-2</v>
      </c>
      <c r="AL379" s="34">
        <v>3.0993612294267026</v>
      </c>
      <c r="AM379" s="34">
        <v>3.081997767892561</v>
      </c>
      <c r="AN379" s="34">
        <v>9.76</v>
      </c>
      <c r="AO379" s="34">
        <v>7.7322146082807838E-2</v>
      </c>
      <c r="AP379" s="34">
        <v>9.8373221460828084</v>
      </c>
      <c r="AQ379" s="34">
        <v>9.7822108015061513</v>
      </c>
      <c r="AR379" s="34">
        <v>78.091999999999985</v>
      </c>
      <c r="AS379" s="34">
        <v>0.6186722368748595</v>
      </c>
      <c r="AT379" s="34">
        <v>78.710672236874828</v>
      </c>
      <c r="AU379" s="34">
        <v>78.269713720411687</v>
      </c>
    </row>
    <row r="380" spans="1:47" x14ac:dyDescent="0.3">
      <c r="A380" s="18">
        <v>45428</v>
      </c>
      <c r="B380" s="2">
        <v>8</v>
      </c>
      <c r="C380" s="2" t="s">
        <v>178</v>
      </c>
      <c r="D380" s="9">
        <v>24.989934999999999</v>
      </c>
      <c r="E380">
        <v>5.9960250000000003E-3</v>
      </c>
      <c r="G380" s="34">
        <v>226.59800000000001</v>
      </c>
      <c r="H380" s="34">
        <v>2.5403557328063959</v>
      </c>
      <c r="I380" s="34">
        <v>229.13835573280642</v>
      </c>
      <c r="J380" s="34">
        <v>227.76443642337364</v>
      </c>
      <c r="K380" s="34">
        <v>4.6440000000000001</v>
      </c>
      <c r="L380" s="34">
        <v>5.2063178064911883E-2</v>
      </c>
      <c r="M380" s="34">
        <v>4.6960631780649118</v>
      </c>
      <c r="N380" s="34">
        <v>4.6679054658476558</v>
      </c>
      <c r="O380" s="34">
        <v>24.800000000000004</v>
      </c>
      <c r="P380" s="34">
        <v>0.27802903014853897</v>
      </c>
      <c r="Q380" s="34">
        <v>25.078029030148542</v>
      </c>
      <c r="R380" s="34">
        <v>24.927660541133047</v>
      </c>
      <c r="S380" s="34">
        <v>0.24500000000000005</v>
      </c>
      <c r="T380" s="34">
        <v>2.7466577575158083E-3</v>
      </c>
      <c r="U380" s="34">
        <v>0.24774665775751586</v>
      </c>
      <c r="V380" s="34">
        <v>0.24626116260393535</v>
      </c>
      <c r="W380" s="34">
        <v>256.28700000000003</v>
      </c>
      <c r="X380" s="34">
        <v>2.8731945987773622</v>
      </c>
      <c r="Y380" s="34">
        <v>259.16019459877737</v>
      </c>
      <c r="Z380" s="34">
        <v>257.60626359295833</v>
      </c>
      <c r="AB380" s="34">
        <v>67.475999999999999</v>
      </c>
      <c r="AC380" s="34">
        <v>0.75646317896382298</v>
      </c>
      <c r="AD380" s="34">
        <v>68.232463178963826</v>
      </c>
      <c r="AE380" s="34">
        <v>67.823339623931176</v>
      </c>
      <c r="AF380" s="34">
        <v>0.97700000000000031</v>
      </c>
      <c r="AG380" s="34">
        <v>1.0952998486093652E-2</v>
      </c>
      <c r="AH380" s="34">
        <v>0.98795299848609397</v>
      </c>
      <c r="AI380" s="34">
        <v>0.98202920760834644</v>
      </c>
      <c r="AJ380" s="34">
        <v>3.4749999999999983</v>
      </c>
      <c r="AK380" s="34">
        <v>3.8957696764765008E-2</v>
      </c>
      <c r="AL380" s="34">
        <v>3.5139576967647632</v>
      </c>
      <c r="AM380" s="34">
        <v>3.4928879185660193</v>
      </c>
      <c r="AN380" s="34">
        <v>1.4300000000000002</v>
      </c>
      <c r="AO380" s="34">
        <v>1.603151262550043E-2</v>
      </c>
      <c r="AP380" s="34">
        <v>1.4460315126255006</v>
      </c>
      <c r="AQ380" s="34">
        <v>1.4373610715250102</v>
      </c>
      <c r="AR380" s="34">
        <v>73.358000000000004</v>
      </c>
      <c r="AS380" s="34">
        <v>0.82240538684018205</v>
      </c>
      <c r="AT380" s="34">
        <v>74.180405386840178</v>
      </c>
      <c r="AU380" s="34">
        <v>73.735617821630541</v>
      </c>
    </row>
    <row r="381" spans="1:47" x14ac:dyDescent="0.3">
      <c r="A381" s="18">
        <v>45428</v>
      </c>
      <c r="B381" s="2">
        <v>9</v>
      </c>
      <c r="C381" s="2" t="s">
        <v>178</v>
      </c>
      <c r="D381" s="9">
        <v>33.033673</v>
      </c>
      <c r="E381">
        <v>6.3674659999999996E-3</v>
      </c>
      <c r="G381" s="34">
        <v>229.37100000000001</v>
      </c>
      <c r="H381" s="34">
        <v>2.3990465207285609</v>
      </c>
      <c r="I381" s="34">
        <v>231.77004652072856</v>
      </c>
      <c r="J381" s="34">
        <v>230.29425862968938</v>
      </c>
      <c r="K381" s="34">
        <v>4.6510000000000007</v>
      </c>
      <c r="L381" s="34">
        <v>4.8645928944411186E-2</v>
      </c>
      <c r="M381" s="34">
        <v>4.6996459289444115</v>
      </c>
      <c r="N381" s="34">
        <v>4.6697210932798194</v>
      </c>
      <c r="O381" s="34">
        <v>25.019000000000002</v>
      </c>
      <c r="P381" s="34">
        <v>0.26167974548704009</v>
      </c>
      <c r="Q381" s="34">
        <v>25.280679745487042</v>
      </c>
      <c r="R381" s="34">
        <v>25.119705876750764</v>
      </c>
      <c r="S381" s="34">
        <v>0</v>
      </c>
      <c r="T381" s="34">
        <v>0</v>
      </c>
      <c r="U381" s="34">
        <v>0</v>
      </c>
      <c r="V381" s="34">
        <v>0</v>
      </c>
      <c r="W381" s="34">
        <v>259.041</v>
      </c>
      <c r="X381" s="34">
        <v>2.7093721951600123</v>
      </c>
      <c r="Y381" s="34">
        <v>261.75037219516003</v>
      </c>
      <c r="Z381" s="34">
        <v>260.08368559971996</v>
      </c>
      <c r="AB381" s="34">
        <v>68.494999999999962</v>
      </c>
      <c r="AC381" s="34">
        <v>0.71640569835464241</v>
      </c>
      <c r="AD381" s="34">
        <v>69.211405698354611</v>
      </c>
      <c r="AE381" s="34">
        <v>68.770704425758126</v>
      </c>
      <c r="AF381" s="34">
        <v>0.99200000000000044</v>
      </c>
      <c r="AG381" s="34">
        <v>1.0375566870104476E-2</v>
      </c>
      <c r="AH381" s="34">
        <v>1.0023755668701049</v>
      </c>
      <c r="AI381" s="34">
        <v>0.99599297452882873</v>
      </c>
      <c r="AJ381" s="34">
        <v>3.3549999999999995</v>
      </c>
      <c r="AK381" s="34">
        <v>3.5090752872177916E-2</v>
      </c>
      <c r="AL381" s="34">
        <v>3.3900907528721773</v>
      </c>
      <c r="AM381" s="34">
        <v>3.3685044652663492</v>
      </c>
      <c r="AN381" s="34">
        <v>0</v>
      </c>
      <c r="AO381" s="34">
        <v>0</v>
      </c>
      <c r="AP381" s="34">
        <v>0</v>
      </c>
      <c r="AQ381" s="34">
        <v>0</v>
      </c>
      <c r="AR381" s="34">
        <v>72.84199999999997</v>
      </c>
      <c r="AS381" s="34">
        <v>0.76187201809692473</v>
      </c>
      <c r="AT381" s="34">
        <v>73.603872018096894</v>
      </c>
      <c r="AU381" s="34">
        <v>73.135201865553313</v>
      </c>
    </row>
    <row r="382" spans="1:47" x14ac:dyDescent="0.3">
      <c r="A382" s="18">
        <v>45428</v>
      </c>
      <c r="B382" s="2">
        <v>10</v>
      </c>
      <c r="C382" s="2" t="s">
        <v>178</v>
      </c>
      <c r="D382" s="9">
        <v>30.14781</v>
      </c>
      <c r="E382">
        <v>6.5824389999999998E-3</v>
      </c>
      <c r="G382" s="34">
        <v>235.19799999999998</v>
      </c>
      <c r="H382" s="34">
        <v>2.4911113022053621</v>
      </c>
      <c r="I382" s="34">
        <v>237.68911130220533</v>
      </c>
      <c r="J382" s="34">
        <v>236.12453722609436</v>
      </c>
      <c r="K382" s="34">
        <v>4.6520000000000001</v>
      </c>
      <c r="L382" s="34">
        <v>4.9271889122608804E-2</v>
      </c>
      <c r="M382" s="34">
        <v>4.7012718891226086</v>
      </c>
      <c r="N382" s="34">
        <v>4.6703260536900446</v>
      </c>
      <c r="O382" s="34">
        <v>24.844999999999999</v>
      </c>
      <c r="P382" s="34">
        <v>0.26314705185967657</v>
      </c>
      <c r="Q382" s="34">
        <v>25.108147051859675</v>
      </c>
      <c r="R382" s="34">
        <v>24.942874205487779</v>
      </c>
      <c r="S382" s="34">
        <v>0</v>
      </c>
      <c r="T382" s="34">
        <v>0</v>
      </c>
      <c r="U382" s="34">
        <v>0</v>
      </c>
      <c r="V382" s="34">
        <v>0</v>
      </c>
      <c r="W382" s="34">
        <v>264.69499999999994</v>
      </c>
      <c r="X382" s="34">
        <v>2.8035302431876477</v>
      </c>
      <c r="Y382" s="34">
        <v>267.49853024318759</v>
      </c>
      <c r="Z382" s="34">
        <v>265.73773748527219</v>
      </c>
      <c r="AB382" s="34">
        <v>70.108000000000004</v>
      </c>
      <c r="AC382" s="34">
        <v>0.74255236513496514</v>
      </c>
      <c r="AD382" s="34">
        <v>70.850552365134973</v>
      </c>
      <c r="AE382" s="34">
        <v>70.384182926075169</v>
      </c>
      <c r="AF382" s="34">
        <v>0.98600000000000032</v>
      </c>
      <c r="AG382" s="34">
        <v>1.0443267986864208E-2</v>
      </c>
      <c r="AH382" s="34">
        <v>0.99644326798686456</v>
      </c>
      <c r="AI382" s="34">
        <v>0.98988424095838035</v>
      </c>
      <c r="AJ382" s="34">
        <v>3.2920000000000003</v>
      </c>
      <c r="AK382" s="34">
        <v>3.4867381554520245E-2</v>
      </c>
      <c r="AL382" s="34">
        <v>3.3268673815545204</v>
      </c>
      <c r="AM382" s="34">
        <v>3.3049684799543479</v>
      </c>
      <c r="AN382" s="34">
        <v>0</v>
      </c>
      <c r="AO382" s="34">
        <v>0</v>
      </c>
      <c r="AP382" s="34">
        <v>0</v>
      </c>
      <c r="AQ382" s="34">
        <v>0</v>
      </c>
      <c r="AR382" s="34">
        <v>74.38600000000001</v>
      </c>
      <c r="AS382" s="34">
        <v>0.78786301467634967</v>
      </c>
      <c r="AT382" s="34">
        <v>75.173863014676357</v>
      </c>
      <c r="AU382" s="34">
        <v>74.679035646987899</v>
      </c>
    </row>
    <row r="383" spans="1:47" x14ac:dyDescent="0.3">
      <c r="A383" s="18">
        <v>45428</v>
      </c>
      <c r="B383" s="2">
        <v>11</v>
      </c>
      <c r="C383" s="2" t="s">
        <v>178</v>
      </c>
      <c r="D383" s="9">
        <v>25.735545999999999</v>
      </c>
      <c r="E383">
        <v>6.7979850000000003E-3</v>
      </c>
      <c r="G383" s="34">
        <v>242.916</v>
      </c>
      <c r="H383" s="34">
        <v>1.9743681103452715</v>
      </c>
      <c r="I383" s="34">
        <v>244.89036811034526</v>
      </c>
      <c r="J383" s="34">
        <v>243.22560706128667</v>
      </c>
      <c r="K383" s="34">
        <v>4.7210000000000001</v>
      </c>
      <c r="L383" s="34">
        <v>3.8371255285530911E-2</v>
      </c>
      <c r="M383" s="34">
        <v>4.7593712552855312</v>
      </c>
      <c r="N383" s="34">
        <v>4.7270171208826692</v>
      </c>
      <c r="O383" s="34">
        <v>24.583000000000002</v>
      </c>
      <c r="P383" s="34">
        <v>0.19980524649104139</v>
      </c>
      <c r="Q383" s="34">
        <v>24.782805246491044</v>
      </c>
      <c r="R383" s="34">
        <v>24.614332108167478</v>
      </c>
      <c r="S383" s="34">
        <v>0</v>
      </c>
      <c r="T383" s="34">
        <v>0</v>
      </c>
      <c r="U383" s="34">
        <v>0</v>
      </c>
      <c r="V383" s="34">
        <v>0</v>
      </c>
      <c r="W383" s="34">
        <v>272.22000000000003</v>
      </c>
      <c r="X383" s="34">
        <v>2.2125446121218437</v>
      </c>
      <c r="Y383" s="34">
        <v>274.43254461212183</v>
      </c>
      <c r="Z383" s="34">
        <v>272.5669562903368</v>
      </c>
      <c r="AB383" s="34">
        <v>72.359999999999985</v>
      </c>
      <c r="AC383" s="34">
        <v>0.58812625131561458</v>
      </c>
      <c r="AD383" s="34">
        <v>72.9481262513156</v>
      </c>
      <c r="AE383" s="34">
        <v>72.452225983281053</v>
      </c>
      <c r="AF383" s="34">
        <v>1.0060000000000002</v>
      </c>
      <c r="AG383" s="34">
        <v>8.1765479384122222E-3</v>
      </c>
      <c r="AH383" s="34">
        <v>1.0141765479384124</v>
      </c>
      <c r="AI383" s="34">
        <v>1.0072821909781753</v>
      </c>
      <c r="AJ383" s="34">
        <v>3.2890000000000006</v>
      </c>
      <c r="AK383" s="34">
        <v>2.6732272534232406E-2</v>
      </c>
      <c r="AL383" s="34">
        <v>3.3157322725342331</v>
      </c>
      <c r="AM383" s="34">
        <v>3.2931919742815294</v>
      </c>
      <c r="AN383" s="34">
        <v>0</v>
      </c>
      <c r="AO383" s="34">
        <v>0</v>
      </c>
      <c r="AP383" s="34">
        <v>0</v>
      </c>
      <c r="AQ383" s="34">
        <v>0</v>
      </c>
      <c r="AR383" s="34">
        <v>76.654999999999987</v>
      </c>
      <c r="AS383" s="34">
        <v>0.62303507178825923</v>
      </c>
      <c r="AT383" s="34">
        <v>77.278035071788253</v>
      </c>
      <c r="AU383" s="34">
        <v>76.752700148540754</v>
      </c>
    </row>
    <row r="384" spans="1:47" x14ac:dyDescent="0.3">
      <c r="A384" s="18">
        <v>45428</v>
      </c>
      <c r="B384" s="2">
        <v>12</v>
      </c>
      <c r="C384" s="2" t="s">
        <v>178</v>
      </c>
      <c r="D384" s="9">
        <v>25.081119999999999</v>
      </c>
      <c r="E384">
        <v>6.9861719999999997E-3</v>
      </c>
      <c r="G384" s="34">
        <v>253.55400000000003</v>
      </c>
      <c r="H384" s="34">
        <v>2.1523701230190202</v>
      </c>
      <c r="I384" s="34">
        <v>255.70637012301904</v>
      </c>
      <c r="J384" s="34">
        <v>253.91996143984397</v>
      </c>
      <c r="K384" s="34">
        <v>4.8810000000000002</v>
      </c>
      <c r="L384" s="34">
        <v>4.1433850660829004E-2</v>
      </c>
      <c r="M384" s="34">
        <v>4.9224338506608296</v>
      </c>
      <c r="N384" s="34">
        <v>4.8880448811214912</v>
      </c>
      <c r="O384" s="34">
        <v>24.720999999999997</v>
      </c>
      <c r="P384" s="34">
        <v>0.20985171526046992</v>
      </c>
      <c r="Q384" s="34">
        <v>24.930851715260467</v>
      </c>
      <c r="R384" s="34">
        <v>24.756680497071162</v>
      </c>
      <c r="S384" s="34">
        <v>0</v>
      </c>
      <c r="T384" s="34">
        <v>0</v>
      </c>
      <c r="U384" s="34">
        <v>0</v>
      </c>
      <c r="V384" s="34">
        <v>0</v>
      </c>
      <c r="W384" s="34">
        <v>283.15600000000006</v>
      </c>
      <c r="X384" s="34">
        <v>2.4036556889403191</v>
      </c>
      <c r="Y384" s="34">
        <v>285.55965568894032</v>
      </c>
      <c r="Z384" s="34">
        <v>283.56468681803665</v>
      </c>
      <c r="AB384" s="34">
        <v>75.416000000000011</v>
      </c>
      <c r="AC384" s="34">
        <v>0.64019161676645775</v>
      </c>
      <c r="AD384" s="34">
        <v>76.056191616766469</v>
      </c>
      <c r="AE384" s="34">
        <v>75.524849980466783</v>
      </c>
      <c r="AF384" s="34">
        <v>1.0170000000000003</v>
      </c>
      <c r="AG384" s="34">
        <v>8.6331133214634526E-3</v>
      </c>
      <c r="AH384" s="34">
        <v>1.0256331133214638</v>
      </c>
      <c r="AI384" s="34">
        <v>1.0184678639829046</v>
      </c>
      <c r="AJ384" s="34">
        <v>3.3609999999999998</v>
      </c>
      <c r="AK384" s="34">
        <v>2.853086909875973E-2</v>
      </c>
      <c r="AL384" s="34">
        <v>3.3895308690987593</v>
      </c>
      <c r="AM384" s="34">
        <v>3.365851023447926</v>
      </c>
      <c r="AN384" s="34">
        <v>0</v>
      </c>
      <c r="AO384" s="34">
        <v>0</v>
      </c>
      <c r="AP384" s="34">
        <v>0</v>
      </c>
      <c r="AQ384" s="34">
        <v>0</v>
      </c>
      <c r="AR384" s="34">
        <v>79.794000000000011</v>
      </c>
      <c r="AS384" s="34">
        <v>0.67735559918668087</v>
      </c>
      <c r="AT384" s="34">
        <v>80.471355599186694</v>
      </c>
      <c r="AU384" s="34">
        <v>79.90916886789762</v>
      </c>
    </row>
    <row r="385" spans="1:47" x14ac:dyDescent="0.3">
      <c r="A385" s="18">
        <v>45428</v>
      </c>
      <c r="B385" s="2">
        <v>13</v>
      </c>
      <c r="C385" s="2" t="s">
        <v>178</v>
      </c>
      <c r="D385" s="9">
        <v>56.804273000000002</v>
      </c>
      <c r="E385">
        <v>7.2483879999999997E-3</v>
      </c>
      <c r="G385" s="34">
        <v>264.73399999999998</v>
      </c>
      <c r="H385" s="34">
        <v>2.9658344377587027</v>
      </c>
      <c r="I385" s="34">
        <v>267.69983443775868</v>
      </c>
      <c r="J385" s="34">
        <v>265.75944217021805</v>
      </c>
      <c r="K385" s="34">
        <v>4.891</v>
      </c>
      <c r="L385" s="34">
        <v>5.4794232078530958E-2</v>
      </c>
      <c r="M385" s="34">
        <v>4.9457942320785309</v>
      </c>
      <c r="N385" s="34">
        <v>4.9099451965162633</v>
      </c>
      <c r="O385" s="34">
        <v>24.959000000000003</v>
      </c>
      <c r="P385" s="34">
        <v>0.27961750939440899</v>
      </c>
      <c r="Q385" s="34">
        <v>25.238617509394413</v>
      </c>
      <c r="R385" s="34">
        <v>25.055678217102727</v>
      </c>
      <c r="S385" s="34">
        <v>1E-3</v>
      </c>
      <c r="T385" s="34">
        <v>1.1203073416178894E-5</v>
      </c>
      <c r="U385" s="34">
        <v>1.011203073416179E-3</v>
      </c>
      <c r="V385" s="34">
        <v>1.003873481193266E-3</v>
      </c>
      <c r="W385" s="34">
        <v>294.58499999999998</v>
      </c>
      <c r="X385" s="34">
        <v>3.3002573823050585</v>
      </c>
      <c r="Y385" s="34">
        <v>297.88525738230504</v>
      </c>
      <c r="Z385" s="34">
        <v>295.72606945731826</v>
      </c>
      <c r="AB385" s="34">
        <v>78.490000000000009</v>
      </c>
      <c r="AC385" s="34">
        <v>0.87932923243588135</v>
      </c>
      <c r="AD385" s="34">
        <v>79.369329232435888</v>
      </c>
      <c r="AE385" s="34">
        <v>78.794029538859448</v>
      </c>
      <c r="AF385" s="34">
        <v>1.0360000000000003</v>
      </c>
      <c r="AG385" s="34">
        <v>1.1606384059161335E-2</v>
      </c>
      <c r="AH385" s="34">
        <v>1.0476063840591616</v>
      </c>
      <c r="AI385" s="34">
        <v>1.0400129265162237</v>
      </c>
      <c r="AJ385" s="34">
        <v>3.4069999999999987</v>
      </c>
      <c r="AK385" s="34">
        <v>3.8168871128921471E-2</v>
      </c>
      <c r="AL385" s="34">
        <v>3.4451688711289203</v>
      </c>
      <c r="AM385" s="34">
        <v>3.4201969504254559</v>
      </c>
      <c r="AN385" s="34">
        <v>0</v>
      </c>
      <c r="AO385" s="34">
        <v>0</v>
      </c>
      <c r="AP385" s="34">
        <v>0</v>
      </c>
      <c r="AQ385" s="34">
        <v>0</v>
      </c>
      <c r="AR385" s="34">
        <v>82.933000000000007</v>
      </c>
      <c r="AS385" s="34">
        <v>0.92910448762396414</v>
      </c>
      <c r="AT385" s="34">
        <v>83.862104487623967</v>
      </c>
      <c r="AU385" s="34">
        <v>83.254239415801123</v>
      </c>
    </row>
    <row r="386" spans="1:47" x14ac:dyDescent="0.3">
      <c r="A386" s="18">
        <v>45428</v>
      </c>
      <c r="B386" s="2">
        <v>14</v>
      </c>
      <c r="C386" s="2" t="s">
        <v>178</v>
      </c>
      <c r="D386" s="9">
        <v>38.630682</v>
      </c>
      <c r="E386">
        <v>7.2425190000000002E-3</v>
      </c>
      <c r="G386" s="34">
        <v>281.13400000000001</v>
      </c>
      <c r="H386" s="34">
        <v>3.8470055249837163</v>
      </c>
      <c r="I386" s="34">
        <v>284.98100552498374</v>
      </c>
      <c r="J386" s="34">
        <v>282.91702517782994</v>
      </c>
      <c r="K386" s="34">
        <v>5.0839999999999996</v>
      </c>
      <c r="L386" s="34">
        <v>6.9568874945816622E-2</v>
      </c>
      <c r="M386" s="34">
        <v>5.1535688749458162</v>
      </c>
      <c r="N386" s="34">
        <v>5.1162440544512124</v>
      </c>
      <c r="O386" s="34">
        <v>25.423000000000002</v>
      </c>
      <c r="P386" s="34">
        <v>0.34788542638621089</v>
      </c>
      <c r="Q386" s="34">
        <v>25.770885426386211</v>
      </c>
      <c r="R386" s="34">
        <v>25.584239299038789</v>
      </c>
      <c r="S386" s="34">
        <v>3.0000000000000001E-3</v>
      </c>
      <c r="T386" s="34">
        <v>4.1051657127743879E-5</v>
      </c>
      <c r="U386" s="34">
        <v>3.0410516571277441E-3</v>
      </c>
      <c r="V386" s="34">
        <v>3.0190267827210149E-3</v>
      </c>
      <c r="W386" s="34">
        <v>311.64400000000001</v>
      </c>
      <c r="X386" s="34">
        <v>4.2645008779728713</v>
      </c>
      <c r="Y386" s="34">
        <v>315.90850087797287</v>
      </c>
      <c r="Z386" s="34">
        <v>313.62052755810271</v>
      </c>
      <c r="AB386" s="34">
        <v>82.752999999999972</v>
      </c>
      <c r="AC386" s="34">
        <v>1.1323825940973959</v>
      </c>
      <c r="AD386" s="34">
        <v>83.885382594097365</v>
      </c>
      <c r="AE386" s="34">
        <v>83.277841116837351</v>
      </c>
      <c r="AF386" s="34">
        <v>1.0810000000000004</v>
      </c>
      <c r="AG386" s="34">
        <v>1.4792280451697049E-2</v>
      </c>
      <c r="AH386" s="34">
        <v>1.0957922804516975</v>
      </c>
      <c r="AI386" s="34">
        <v>1.0878559840404729</v>
      </c>
      <c r="AJ386" s="34">
        <v>3.3919999999999999</v>
      </c>
      <c r="AK386" s="34">
        <v>4.6415740325769075E-2</v>
      </c>
      <c r="AL386" s="34">
        <v>3.4384157403257691</v>
      </c>
      <c r="AM386" s="34">
        <v>3.4135129489965608</v>
      </c>
      <c r="AN386" s="34">
        <v>0</v>
      </c>
      <c r="AO386" s="34">
        <v>0</v>
      </c>
      <c r="AP386" s="34">
        <v>0</v>
      </c>
      <c r="AQ386" s="34">
        <v>0</v>
      </c>
      <c r="AR386" s="34">
        <v>87.225999999999971</v>
      </c>
      <c r="AS386" s="34">
        <v>1.1935906148748621</v>
      </c>
      <c r="AT386" s="34">
        <v>88.419590614874835</v>
      </c>
      <c r="AU386" s="34">
        <v>87.779210049874379</v>
      </c>
    </row>
    <row r="387" spans="1:47" x14ac:dyDescent="0.3">
      <c r="A387" s="18">
        <v>45428</v>
      </c>
      <c r="B387" s="2">
        <v>15</v>
      </c>
      <c r="C387" s="2" t="s">
        <v>178</v>
      </c>
      <c r="D387" s="9">
        <v>40.667543999999999</v>
      </c>
      <c r="E387">
        <v>7.0368690000000003E-3</v>
      </c>
      <c r="G387" s="34">
        <v>308.53399999999993</v>
      </c>
      <c r="H387" s="34">
        <v>4.6414623456460715</v>
      </c>
      <c r="I387" s="34">
        <v>313.175462345646</v>
      </c>
      <c r="J387" s="34">
        <v>310.97168764310527</v>
      </c>
      <c r="K387" s="34">
        <v>5.3970000000000011</v>
      </c>
      <c r="L387" s="34">
        <v>8.1190313804805486E-2</v>
      </c>
      <c r="M387" s="34">
        <v>5.4781903138048067</v>
      </c>
      <c r="N387" s="34">
        <v>5.4396410062094933</v>
      </c>
      <c r="O387" s="34">
        <v>26.256000000000004</v>
      </c>
      <c r="P387" s="34">
        <v>0.39498478400203313</v>
      </c>
      <c r="Q387" s="34">
        <v>26.650984784002038</v>
      </c>
      <c r="R387" s="34">
        <v>26.463445295356021</v>
      </c>
      <c r="S387" s="34">
        <v>1E-3</v>
      </c>
      <c r="T387" s="34">
        <v>1.5043600853215764E-5</v>
      </c>
      <c r="U387" s="34">
        <v>1.0150436008532157E-3</v>
      </c>
      <c r="V387" s="34">
        <v>1.0079008720047234E-3</v>
      </c>
      <c r="W387" s="34">
        <v>340.18799999999993</v>
      </c>
      <c r="X387" s="34">
        <v>5.1176524870537632</v>
      </c>
      <c r="Y387" s="34">
        <v>345.30565248705369</v>
      </c>
      <c r="Z387" s="34">
        <v>342.8757818455428</v>
      </c>
      <c r="AB387" s="34">
        <v>90.560999999999964</v>
      </c>
      <c r="AC387" s="34">
        <v>1.3623635368680722</v>
      </c>
      <c r="AD387" s="34">
        <v>91.923363536868038</v>
      </c>
      <c r="AE387" s="34">
        <v>91.276510869619727</v>
      </c>
      <c r="AF387" s="34">
        <v>1.1389999999999996</v>
      </c>
      <c r="AG387" s="34">
        <v>1.7134661371812746E-2</v>
      </c>
      <c r="AH387" s="34">
        <v>1.1561346613718124</v>
      </c>
      <c r="AI387" s="34">
        <v>1.1479990932133797</v>
      </c>
      <c r="AJ387" s="34">
        <v>3.4539999999999988</v>
      </c>
      <c r="AK387" s="34">
        <v>5.1960597347007226E-2</v>
      </c>
      <c r="AL387" s="34">
        <v>3.505960597347006</v>
      </c>
      <c r="AM387" s="34">
        <v>3.4812896119043133</v>
      </c>
      <c r="AN387" s="34">
        <v>0</v>
      </c>
      <c r="AO387" s="34">
        <v>0</v>
      </c>
      <c r="AP387" s="34">
        <v>0</v>
      </c>
      <c r="AQ387" s="34">
        <v>0</v>
      </c>
      <c r="AR387" s="34">
        <v>95.153999999999954</v>
      </c>
      <c r="AS387" s="34">
        <v>1.4314587955868923</v>
      </c>
      <c r="AT387" s="34">
        <v>96.58545879558686</v>
      </c>
      <c r="AU387" s="34">
        <v>95.905799574737429</v>
      </c>
    </row>
    <row r="388" spans="1:47" x14ac:dyDescent="0.3">
      <c r="A388" s="18">
        <v>45428</v>
      </c>
      <c r="B388" s="2">
        <v>16</v>
      </c>
      <c r="C388" s="2" t="s">
        <v>178</v>
      </c>
      <c r="D388" s="9">
        <v>36.911664999999999</v>
      </c>
      <c r="E388">
        <v>7.0131680000000002E-3</v>
      </c>
      <c r="G388" s="34">
        <v>343.27699999999999</v>
      </c>
      <c r="H388" s="34">
        <v>3.9292535680965779</v>
      </c>
      <c r="I388" s="34">
        <v>347.20625356809654</v>
      </c>
      <c r="J388" s="34">
        <v>344.77123778117289</v>
      </c>
      <c r="K388" s="34">
        <v>5.8200000000000012</v>
      </c>
      <c r="L388" s="34">
        <v>6.6617500637450491E-2</v>
      </c>
      <c r="M388" s="34">
        <v>5.8866175006374517</v>
      </c>
      <c r="N388" s="34">
        <v>5.8453336631537418</v>
      </c>
      <c r="O388" s="34">
        <v>27.954000000000004</v>
      </c>
      <c r="P388" s="34">
        <v>0.31997003656688849</v>
      </c>
      <c r="Q388" s="34">
        <v>28.273970036566894</v>
      </c>
      <c r="R388" s="34">
        <v>28.075679934673484</v>
      </c>
      <c r="S388" s="34">
        <v>0</v>
      </c>
      <c r="T388" s="34">
        <v>0</v>
      </c>
      <c r="U388" s="34">
        <v>0</v>
      </c>
      <c r="V388" s="34">
        <v>0</v>
      </c>
      <c r="W388" s="34">
        <v>377.05099999999999</v>
      </c>
      <c r="X388" s="34">
        <v>4.3158411053009171</v>
      </c>
      <c r="Y388" s="34">
        <v>381.36684110530086</v>
      </c>
      <c r="Z388" s="34">
        <v>378.69225137900008</v>
      </c>
      <c r="AB388" s="34">
        <v>100.66799999999996</v>
      </c>
      <c r="AC388" s="34">
        <v>1.1522767275207666</v>
      </c>
      <c r="AD388" s="34">
        <v>101.82027672752073</v>
      </c>
      <c r="AE388" s="34">
        <v>101.10619402102415</v>
      </c>
      <c r="AF388" s="34">
        <v>1.2549999999999997</v>
      </c>
      <c r="AG388" s="34">
        <v>1.4365113969072219E-2</v>
      </c>
      <c r="AH388" s="34">
        <v>1.2693651139690718</v>
      </c>
      <c r="AI388" s="34">
        <v>1.2604628431714677</v>
      </c>
      <c r="AJ388" s="34">
        <v>3.6609999999999978</v>
      </c>
      <c r="AK388" s="34">
        <v>4.190492608826564E-2</v>
      </c>
      <c r="AL388" s="34">
        <v>3.7029049260882636</v>
      </c>
      <c r="AM388" s="34">
        <v>3.6769358317535792</v>
      </c>
      <c r="AN388" s="34">
        <v>0</v>
      </c>
      <c r="AO388" s="34">
        <v>0</v>
      </c>
      <c r="AP388" s="34">
        <v>0</v>
      </c>
      <c r="AQ388" s="34">
        <v>0</v>
      </c>
      <c r="AR388" s="34">
        <v>105.58399999999996</v>
      </c>
      <c r="AS388" s="34">
        <v>1.2085467675781043</v>
      </c>
      <c r="AT388" s="34">
        <v>106.79254676757807</v>
      </c>
      <c r="AU388" s="34">
        <v>106.0435926959492</v>
      </c>
    </row>
    <row r="389" spans="1:47" x14ac:dyDescent="0.3">
      <c r="A389" s="18">
        <v>45428</v>
      </c>
      <c r="B389" s="2">
        <v>17</v>
      </c>
      <c r="C389" s="2" t="s">
        <v>178</v>
      </c>
      <c r="D389" s="9">
        <v>47.800615999999998</v>
      </c>
      <c r="E389">
        <v>7.0883539999999998E-3</v>
      </c>
      <c r="G389" s="34">
        <v>393.05899999999997</v>
      </c>
      <c r="H389" s="34">
        <v>6.2172206094217719</v>
      </c>
      <c r="I389" s="34">
        <v>399.27622060942173</v>
      </c>
      <c r="J389" s="34">
        <v>396.44600941396004</v>
      </c>
      <c r="K389" s="34">
        <v>6.7310000000000008</v>
      </c>
      <c r="L389" s="34">
        <v>0.10646776163888362</v>
      </c>
      <c r="M389" s="34">
        <v>6.8374677616388846</v>
      </c>
      <c r="N389" s="34">
        <v>6.7890013696808005</v>
      </c>
      <c r="O389" s="34">
        <v>31.577999999999996</v>
      </c>
      <c r="P389" s="34">
        <v>0.49948580850284741</v>
      </c>
      <c r="Q389" s="34">
        <v>32.077485808502843</v>
      </c>
      <c r="R389" s="34">
        <v>31.850109233662199</v>
      </c>
      <c r="S389" s="34">
        <v>0</v>
      </c>
      <c r="T389" s="34">
        <v>0</v>
      </c>
      <c r="U389" s="34">
        <v>0</v>
      </c>
      <c r="V389" s="34">
        <v>0</v>
      </c>
      <c r="W389" s="34">
        <v>431.36799999999994</v>
      </c>
      <c r="X389" s="34">
        <v>6.8231741795635035</v>
      </c>
      <c r="Y389" s="34">
        <v>438.19117417956346</v>
      </c>
      <c r="Z389" s="34">
        <v>435.08512001730304</v>
      </c>
      <c r="AB389" s="34">
        <v>115.04599999999996</v>
      </c>
      <c r="AC389" s="34">
        <v>1.8197429959154658</v>
      </c>
      <c r="AD389" s="34">
        <v>116.86574299591543</v>
      </c>
      <c r="AE389" s="34">
        <v>116.03735723908736</v>
      </c>
      <c r="AF389" s="34">
        <v>1.456</v>
      </c>
      <c r="AG389" s="34">
        <v>2.3030316586868896E-2</v>
      </c>
      <c r="AH389" s="34">
        <v>1.4790303165868688</v>
      </c>
      <c r="AI389" s="34">
        <v>1.4685464261261691</v>
      </c>
      <c r="AJ389" s="34">
        <v>4.2569999999999988</v>
      </c>
      <c r="AK389" s="34">
        <v>6.7335204471360474E-2</v>
      </c>
      <c r="AL389" s="34">
        <v>4.3243352044713594</v>
      </c>
      <c r="AM389" s="34">
        <v>4.2936827857274045</v>
      </c>
      <c r="AN389" s="34">
        <v>0</v>
      </c>
      <c r="AO389" s="34">
        <v>0</v>
      </c>
      <c r="AP389" s="34">
        <v>0</v>
      </c>
      <c r="AQ389" s="34">
        <v>0</v>
      </c>
      <c r="AR389" s="34">
        <v>120.75899999999997</v>
      </c>
      <c r="AS389" s="34">
        <v>1.9101085169736951</v>
      </c>
      <c r="AT389" s="34">
        <v>122.66910851697365</v>
      </c>
      <c r="AU389" s="34">
        <v>121.79958645094092</v>
      </c>
    </row>
    <row r="390" spans="1:47" x14ac:dyDescent="0.3">
      <c r="A390" s="18">
        <v>45428</v>
      </c>
      <c r="B390" s="2">
        <v>18</v>
      </c>
      <c r="C390" s="2" t="s">
        <v>178</v>
      </c>
      <c r="D390" s="9">
        <v>40.417788000000002</v>
      </c>
      <c r="E390">
        <v>7.3209850000000003E-3</v>
      </c>
      <c r="G390" s="34">
        <v>436.23400000000004</v>
      </c>
      <c r="H390" s="34">
        <v>6.4659733659010614</v>
      </c>
      <c r="I390" s="34">
        <v>442.69997336590109</v>
      </c>
      <c r="J390" s="34">
        <v>439.45897350138893</v>
      </c>
      <c r="K390" s="34">
        <v>7.6670000000000007</v>
      </c>
      <c r="L390" s="34">
        <v>0.113642260338175</v>
      </c>
      <c r="M390" s="34">
        <v>7.7806422603381753</v>
      </c>
      <c r="N390" s="34">
        <v>7.7236802950598733</v>
      </c>
      <c r="O390" s="34">
        <v>34.814999999999998</v>
      </c>
      <c r="P390" s="34">
        <v>0.51603694974221492</v>
      </c>
      <c r="Q390" s="34">
        <v>35.331036949742213</v>
      </c>
      <c r="R390" s="34">
        <v>35.072378958198705</v>
      </c>
      <c r="S390" s="34">
        <v>0.79500000000000015</v>
      </c>
      <c r="T390" s="34">
        <v>1.1783695965677467E-2</v>
      </c>
      <c r="U390" s="34">
        <v>0.80678369596567767</v>
      </c>
      <c r="V390" s="34">
        <v>0.80087724462926835</v>
      </c>
      <c r="W390" s="34">
        <v>479.51100000000002</v>
      </c>
      <c r="X390" s="34">
        <v>7.1074362719471287</v>
      </c>
      <c r="Y390" s="34">
        <v>486.61843627194719</v>
      </c>
      <c r="Z390" s="34">
        <v>483.05590999927676</v>
      </c>
      <c r="AB390" s="34">
        <v>127.09200000000003</v>
      </c>
      <c r="AC390" s="34">
        <v>1.883790550528152</v>
      </c>
      <c r="AD390" s="34">
        <v>128.97579055052819</v>
      </c>
      <c r="AE390" s="34">
        <v>128.03156072254464</v>
      </c>
      <c r="AF390" s="34">
        <v>1.5980000000000003</v>
      </c>
      <c r="AG390" s="34">
        <v>2.3685970003965523E-2</v>
      </c>
      <c r="AH390" s="34">
        <v>1.6216859700039659</v>
      </c>
      <c r="AI390" s="34">
        <v>1.6098136313428564</v>
      </c>
      <c r="AJ390" s="34">
        <v>4.7349999999999977</v>
      </c>
      <c r="AK390" s="34">
        <v>7.0183396726393413E-2</v>
      </c>
      <c r="AL390" s="34">
        <v>4.8051833967263908</v>
      </c>
      <c r="AM390" s="34">
        <v>4.7700047211567078</v>
      </c>
      <c r="AN390" s="34">
        <v>4.6760000000000002</v>
      </c>
      <c r="AO390" s="34">
        <v>6.930888344089034E-2</v>
      </c>
      <c r="AP390" s="34">
        <v>4.7453088834408907</v>
      </c>
      <c r="AQ390" s="34">
        <v>4.7105685482848534</v>
      </c>
      <c r="AR390" s="34">
        <v>138.101</v>
      </c>
      <c r="AS390" s="34">
        <v>2.0469688006994011</v>
      </c>
      <c r="AT390" s="34">
        <v>140.14796880069943</v>
      </c>
      <c r="AU390" s="34">
        <v>139.12194762332905</v>
      </c>
    </row>
    <row r="391" spans="1:47" x14ac:dyDescent="0.3">
      <c r="A391" s="18">
        <v>45428</v>
      </c>
      <c r="B391" s="2">
        <v>19</v>
      </c>
      <c r="C391" s="2" t="s">
        <v>178</v>
      </c>
      <c r="D391" s="9">
        <v>50.598689</v>
      </c>
      <c r="E391">
        <v>7.1951339999999997E-3</v>
      </c>
      <c r="G391" s="34">
        <v>456.80099999999999</v>
      </c>
      <c r="H391" s="34">
        <v>6.9545486066091353</v>
      </c>
      <c r="I391" s="34">
        <v>463.75554860660912</v>
      </c>
      <c r="J391" s="34">
        <v>460.41876529114103</v>
      </c>
      <c r="K391" s="34">
        <v>8.0839999999999996</v>
      </c>
      <c r="L391" s="34">
        <v>0.12307453559827637</v>
      </c>
      <c r="M391" s="34">
        <v>8.2070745355982755</v>
      </c>
      <c r="N391" s="34">
        <v>8.1480235345666578</v>
      </c>
      <c r="O391" s="34">
        <v>36.426000000000002</v>
      </c>
      <c r="P391" s="34">
        <v>0.55456618427793369</v>
      </c>
      <c r="Q391" s="34">
        <v>36.980566184277933</v>
      </c>
      <c r="R391" s="34">
        <v>36.714486055186185</v>
      </c>
      <c r="S391" s="34">
        <v>0.86500000000000021</v>
      </c>
      <c r="T391" s="34">
        <v>1.3169158002537E-2</v>
      </c>
      <c r="U391" s="34">
        <v>0.87816915800253725</v>
      </c>
      <c r="V391" s="34">
        <v>0.87185061323604174</v>
      </c>
      <c r="W391" s="34">
        <v>502.17599999999999</v>
      </c>
      <c r="X391" s="34">
        <v>7.6453584844878826</v>
      </c>
      <c r="Y391" s="34">
        <v>509.82135848448792</v>
      </c>
      <c r="Z391" s="34">
        <v>506.15312549412994</v>
      </c>
      <c r="AB391" s="34">
        <v>131.87700000000001</v>
      </c>
      <c r="AC391" s="34">
        <v>2.007756127052684</v>
      </c>
      <c r="AD391" s="34">
        <v>133.8847561270527</v>
      </c>
      <c r="AE391" s="34">
        <v>132.92143736616123</v>
      </c>
      <c r="AF391" s="34">
        <v>1.6909999999999998</v>
      </c>
      <c r="AG391" s="34">
        <v>2.5744562060450931E-2</v>
      </c>
      <c r="AH391" s="34">
        <v>1.7167445620604507</v>
      </c>
      <c r="AI391" s="34">
        <v>1.7043923548926543</v>
      </c>
      <c r="AJ391" s="34">
        <v>4.9930000000000003</v>
      </c>
      <c r="AK391" s="34">
        <v>7.6015729371869623E-2</v>
      </c>
      <c r="AL391" s="34">
        <v>5.0690157293718698</v>
      </c>
      <c r="AM391" s="34">
        <v>5.0325434819509312</v>
      </c>
      <c r="AN391" s="34">
        <v>5.0670000000000002</v>
      </c>
      <c r="AO391" s="34">
        <v>7.7142339420641581E-2</v>
      </c>
      <c r="AP391" s="34">
        <v>5.1441423394206414</v>
      </c>
      <c r="AQ391" s="34">
        <v>5.1071295459734358</v>
      </c>
      <c r="AR391" s="34">
        <v>143.62800000000001</v>
      </c>
      <c r="AS391" s="34">
        <v>2.1866587579056462</v>
      </c>
      <c r="AT391" s="34">
        <v>145.81465875790568</v>
      </c>
      <c r="AU391" s="34">
        <v>144.76550274897826</v>
      </c>
    </row>
    <row r="392" spans="1:47" x14ac:dyDescent="0.3">
      <c r="A392" s="18">
        <v>45428</v>
      </c>
      <c r="B392" s="2">
        <v>20</v>
      </c>
      <c r="C392" s="2" t="s">
        <v>178</v>
      </c>
      <c r="D392" s="9">
        <v>58.35425</v>
      </c>
      <c r="E392">
        <v>6.7357440000000001E-3</v>
      </c>
      <c r="G392" s="34">
        <v>450.38499999999993</v>
      </c>
      <c r="H392" s="34">
        <v>4.4902262572466505</v>
      </c>
      <c r="I392" s="34">
        <v>454.8752262572466</v>
      </c>
      <c r="J392" s="34">
        <v>451.8113031812357</v>
      </c>
      <c r="K392" s="34">
        <v>7.9909999999999997</v>
      </c>
      <c r="L392" s="34">
        <v>7.9668279409078877E-2</v>
      </c>
      <c r="M392" s="34">
        <v>8.0706682794090785</v>
      </c>
      <c r="N392" s="34">
        <v>8.016306323970058</v>
      </c>
      <c r="O392" s="34">
        <v>36.607000000000006</v>
      </c>
      <c r="P392" s="34">
        <v>0.3649626710459456</v>
      </c>
      <c r="Q392" s="34">
        <v>36.971962671045951</v>
      </c>
      <c r="R392" s="34">
        <v>36.722928995316231</v>
      </c>
      <c r="S392" s="34">
        <v>1.661</v>
      </c>
      <c r="T392" s="34">
        <v>1.6559756238077841E-2</v>
      </c>
      <c r="U392" s="34">
        <v>1.677559756238078</v>
      </c>
      <c r="V392" s="34">
        <v>1.6662601431753559</v>
      </c>
      <c r="W392" s="34">
        <v>496.64399999999995</v>
      </c>
      <c r="X392" s="34">
        <v>4.9514169639397521</v>
      </c>
      <c r="Y392" s="34">
        <v>501.59541696393967</v>
      </c>
      <c r="Z392" s="34">
        <v>498.21679864369736</v>
      </c>
      <c r="AB392" s="34">
        <v>129.33999999999997</v>
      </c>
      <c r="AC392" s="34">
        <v>1.2894875808747668</v>
      </c>
      <c r="AD392" s="34">
        <v>130.62948758087475</v>
      </c>
      <c r="AE392" s="34">
        <v>129.74960079367881</v>
      </c>
      <c r="AF392" s="34">
        <v>1.6890000000000001</v>
      </c>
      <c r="AG392" s="34">
        <v>1.6838909263162838E-2</v>
      </c>
      <c r="AH392" s="34">
        <v>1.705838909263163</v>
      </c>
      <c r="AI392" s="34">
        <v>1.6943488150651271</v>
      </c>
      <c r="AJ392" s="34">
        <v>5.0239999999999982</v>
      </c>
      <c r="AK392" s="34">
        <v>5.0088028500965109E-2</v>
      </c>
      <c r="AL392" s="34">
        <v>5.0740880285009631</v>
      </c>
      <c r="AM392" s="34">
        <v>5.0399102705075158</v>
      </c>
      <c r="AN392" s="34">
        <v>9.7510000000000012</v>
      </c>
      <c r="AO392" s="34">
        <v>9.7215040985850126E-2</v>
      </c>
      <c r="AP392" s="34">
        <v>9.8482150409858509</v>
      </c>
      <c r="AQ392" s="34">
        <v>9.7818799856128216</v>
      </c>
      <c r="AR392" s="34">
        <v>145.80399999999997</v>
      </c>
      <c r="AS392" s="34">
        <v>1.4536295596247448</v>
      </c>
      <c r="AT392" s="34">
        <v>147.25762955962472</v>
      </c>
      <c r="AU392" s="34">
        <v>146.26573986486426</v>
      </c>
    </row>
    <row r="393" spans="1:47" x14ac:dyDescent="0.3">
      <c r="A393" s="18">
        <v>45428</v>
      </c>
      <c r="B393" s="2">
        <v>21</v>
      </c>
      <c r="C393" s="2" t="s">
        <v>178</v>
      </c>
      <c r="D393" s="9">
        <v>66.851157999999998</v>
      </c>
      <c r="E393">
        <v>6.4189900000000003E-3</v>
      </c>
      <c r="G393" s="34">
        <v>431.08100000000002</v>
      </c>
      <c r="H393" s="34">
        <v>3.1958020649537571</v>
      </c>
      <c r="I393" s="34">
        <v>434.27680206495376</v>
      </c>
      <c r="J393" s="34">
        <v>431.48918361526682</v>
      </c>
      <c r="K393" s="34">
        <v>7.7049999999999992</v>
      </c>
      <c r="L393" s="34">
        <v>5.7120714924732689E-2</v>
      </c>
      <c r="M393" s="34">
        <v>7.7621207149247322</v>
      </c>
      <c r="N393" s="34">
        <v>7.7122957396768372</v>
      </c>
      <c r="O393" s="34">
        <v>36.129999999999995</v>
      </c>
      <c r="P393" s="34">
        <v>0.26784833617528775</v>
      </c>
      <c r="Q393" s="34">
        <v>36.397848336175286</v>
      </c>
      <c r="R393" s="34">
        <v>36.16421091168386</v>
      </c>
      <c r="S393" s="34">
        <v>1.6609999999999998</v>
      </c>
      <c r="T393" s="34">
        <v>1.2313758272547827E-2</v>
      </c>
      <c r="U393" s="34">
        <v>1.6733137582725477</v>
      </c>
      <c r="V393" s="34">
        <v>1.6625727739913339</v>
      </c>
      <c r="W393" s="34">
        <v>476.577</v>
      </c>
      <c r="X393" s="34">
        <v>3.5330848743263252</v>
      </c>
      <c r="Y393" s="34">
        <v>480.11008487432633</v>
      </c>
      <c r="Z393" s="34">
        <v>477.02826304061887</v>
      </c>
      <c r="AB393" s="34">
        <v>123.616</v>
      </c>
      <c r="AC393" s="34">
        <v>0.91642236160100687</v>
      </c>
      <c r="AD393" s="34">
        <v>124.53242236160101</v>
      </c>
      <c r="AE393" s="34">
        <v>123.73304998778612</v>
      </c>
      <c r="AF393" s="34">
        <v>1.6219999999999999</v>
      </c>
      <c r="AG393" s="34">
        <v>1.2024633304077407E-2</v>
      </c>
      <c r="AH393" s="34">
        <v>1.6340246333040773</v>
      </c>
      <c r="AI393" s="34">
        <v>1.6235358455231448</v>
      </c>
      <c r="AJ393" s="34">
        <v>4.9069999999999974</v>
      </c>
      <c r="AK393" s="34">
        <v>3.6377851802162645E-2</v>
      </c>
      <c r="AL393" s="34">
        <v>4.9433778518021603</v>
      </c>
      <c r="AM393" s="34">
        <v>4.9116463588052204</v>
      </c>
      <c r="AN393" s="34">
        <v>9.7669999999999995</v>
      </c>
      <c r="AO393" s="34">
        <v>7.2407270950014826E-2</v>
      </c>
      <c r="AP393" s="34">
        <v>9.839407270950014</v>
      </c>
      <c r="AQ393" s="34">
        <v>9.7762482140718578</v>
      </c>
      <c r="AR393" s="34">
        <v>139.91200000000001</v>
      </c>
      <c r="AS393" s="34">
        <v>1.0372321176572619</v>
      </c>
      <c r="AT393" s="34">
        <v>140.94923211765726</v>
      </c>
      <c r="AU393" s="34">
        <v>140.04448040618635</v>
      </c>
    </row>
    <row r="394" spans="1:47" x14ac:dyDescent="0.3">
      <c r="A394" s="18">
        <v>45428</v>
      </c>
      <c r="B394" s="2">
        <v>22</v>
      </c>
      <c r="C394" s="2" t="s">
        <v>178</v>
      </c>
      <c r="D394" s="9">
        <v>59.620341000000003</v>
      </c>
      <c r="E394">
        <v>6.1898370000000001E-3</v>
      </c>
      <c r="G394" s="34">
        <v>416.53699999999998</v>
      </c>
      <c r="H394" s="34">
        <v>3.7585093863067143</v>
      </c>
      <c r="I394" s="34">
        <v>420.29550938630672</v>
      </c>
      <c r="J394" s="34">
        <v>417.69394869137352</v>
      </c>
      <c r="K394" s="34">
        <v>7.5449999999999999</v>
      </c>
      <c r="L394" s="34">
        <v>6.8080274548681541E-2</v>
      </c>
      <c r="M394" s="34">
        <v>7.6130802745486816</v>
      </c>
      <c r="N394" s="34">
        <v>7.5659565485813101</v>
      </c>
      <c r="O394" s="34">
        <v>36.033000000000001</v>
      </c>
      <c r="P394" s="34">
        <v>0.32513406664183453</v>
      </c>
      <c r="Q394" s="34">
        <v>36.358134066641838</v>
      </c>
      <c r="R394" s="34">
        <v>36.133083143145178</v>
      </c>
      <c r="S394" s="34">
        <v>1.6610000000000003</v>
      </c>
      <c r="T394" s="34">
        <v>1.4987585954322072E-2</v>
      </c>
      <c r="U394" s="34">
        <v>1.6759875859543223</v>
      </c>
      <c r="V394" s="34">
        <v>1.6656134959832416</v>
      </c>
      <c r="W394" s="34">
        <v>461.77600000000001</v>
      </c>
      <c r="X394" s="34">
        <v>4.166711313451553</v>
      </c>
      <c r="Y394" s="34">
        <v>465.94271131345158</v>
      </c>
      <c r="Z394" s="34">
        <v>463.05860187908326</v>
      </c>
      <c r="AB394" s="34">
        <v>119.95800000000003</v>
      </c>
      <c r="AC394" s="34">
        <v>1.0824086910948629</v>
      </c>
      <c r="AD394" s="34">
        <v>121.0404086910949</v>
      </c>
      <c r="AE394" s="34">
        <v>120.29118829088364</v>
      </c>
      <c r="AF394" s="34">
        <v>1.5579999999999994</v>
      </c>
      <c r="AG394" s="34">
        <v>1.4058193207004081E-2</v>
      </c>
      <c r="AH394" s="34">
        <v>1.5720581932070035</v>
      </c>
      <c r="AI394" s="34">
        <v>1.5623274092365376</v>
      </c>
      <c r="AJ394" s="34">
        <v>4.9240000000000004</v>
      </c>
      <c r="AK394" s="34">
        <v>4.4430387260133583E-2</v>
      </c>
      <c r="AL394" s="34">
        <v>4.9684303872601339</v>
      </c>
      <c r="AM394" s="34">
        <v>4.937676613017147</v>
      </c>
      <c r="AN394" s="34">
        <v>9.7669999999999995</v>
      </c>
      <c r="AO394" s="34">
        <v>8.8129892845191835E-2</v>
      </c>
      <c r="AP394" s="34">
        <v>9.8551298928451914</v>
      </c>
      <c r="AQ394" s="34">
        <v>9.7941282451946527</v>
      </c>
      <c r="AR394" s="34">
        <v>136.20700000000002</v>
      </c>
      <c r="AS394" s="34">
        <v>1.2290271644071924</v>
      </c>
      <c r="AT394" s="34">
        <v>137.43602716440722</v>
      </c>
      <c r="AU394" s="34">
        <v>136.58532055833197</v>
      </c>
    </row>
    <row r="395" spans="1:47" x14ac:dyDescent="0.3">
      <c r="A395" s="18">
        <v>45428</v>
      </c>
      <c r="B395" s="2">
        <v>23</v>
      </c>
      <c r="C395" s="2" t="s">
        <v>178</v>
      </c>
      <c r="D395" s="9">
        <v>46.163400000000003</v>
      </c>
      <c r="E395">
        <v>5.8924240000000003E-3</v>
      </c>
      <c r="G395" s="34">
        <v>375.39700000000005</v>
      </c>
      <c r="H395" s="34">
        <v>3.5601671771161745</v>
      </c>
      <c r="I395" s="34">
        <v>378.95716717711622</v>
      </c>
      <c r="J395" s="34">
        <v>376.72419087026975</v>
      </c>
      <c r="K395" s="34">
        <v>6.798</v>
      </c>
      <c r="L395" s="34">
        <v>6.4470457862038727E-2</v>
      </c>
      <c r="M395" s="34">
        <v>6.862470457862039</v>
      </c>
      <c r="N395" s="34">
        <v>6.8220338722368421</v>
      </c>
      <c r="O395" s="34">
        <v>32.647999999999996</v>
      </c>
      <c r="P395" s="34">
        <v>0.30962511154454841</v>
      </c>
      <c r="Q395" s="34">
        <v>32.957625111544544</v>
      </c>
      <c r="R395" s="34">
        <v>32.763424810354273</v>
      </c>
      <c r="S395" s="34">
        <v>1.6610000000000003</v>
      </c>
      <c r="T395" s="34">
        <v>1.5752490513216585E-2</v>
      </c>
      <c r="U395" s="34">
        <v>1.6767524905132167</v>
      </c>
      <c r="V395" s="34">
        <v>1.6668723538960568</v>
      </c>
      <c r="W395" s="34">
        <v>416.50400000000008</v>
      </c>
      <c r="X395" s="34">
        <v>3.950015237035978</v>
      </c>
      <c r="Y395" s="34">
        <v>420.454015237036</v>
      </c>
      <c r="Z395" s="34">
        <v>417.97652190675689</v>
      </c>
      <c r="AB395" s="34">
        <v>108.39100000000001</v>
      </c>
      <c r="AC395" s="34">
        <v>1.0279519561818535</v>
      </c>
      <c r="AD395" s="34">
        <v>109.41895195618186</v>
      </c>
      <c r="AE395" s="34">
        <v>108.7742090976204</v>
      </c>
      <c r="AF395" s="34">
        <v>1.4000000000000001</v>
      </c>
      <c r="AG395" s="34">
        <v>1.3277234628839986E-2</v>
      </c>
      <c r="AH395" s="34">
        <v>1.41327723462884</v>
      </c>
      <c r="AI395" s="34">
        <v>1.4049496059328594</v>
      </c>
      <c r="AJ395" s="34">
        <v>4.4009999999999971</v>
      </c>
      <c r="AK395" s="34">
        <v>4.1737935429660526E-2</v>
      </c>
      <c r="AL395" s="34">
        <v>4.4427379354296574</v>
      </c>
      <c r="AM395" s="34">
        <v>4.4165594397932209</v>
      </c>
      <c r="AN395" s="34">
        <v>9.7669999999999995</v>
      </c>
      <c r="AO395" s="34">
        <v>9.262767901420009E-2</v>
      </c>
      <c r="AP395" s="34">
        <v>9.8596276790141992</v>
      </c>
      <c r="AQ395" s="34">
        <v>9.8015305722473123</v>
      </c>
      <c r="AR395" s="34">
        <v>123.959</v>
      </c>
      <c r="AS395" s="34">
        <v>1.175594805254554</v>
      </c>
      <c r="AT395" s="34">
        <v>125.13459480525455</v>
      </c>
      <c r="AU395" s="34">
        <v>124.39724871559379</v>
      </c>
    </row>
    <row r="396" spans="1:47" x14ac:dyDescent="0.3">
      <c r="A396" s="18">
        <v>45428</v>
      </c>
      <c r="B396" s="2">
        <v>24</v>
      </c>
      <c r="C396" s="2" t="s">
        <v>23</v>
      </c>
      <c r="D396" s="9">
        <v>72.090199999999996</v>
      </c>
      <c r="E396">
        <v>5.6772070000000001E-3</v>
      </c>
      <c r="G396" s="34">
        <v>322.43699999999995</v>
      </c>
      <c r="H396" s="34">
        <v>2.9231351512870734</v>
      </c>
      <c r="I396" s="34">
        <v>325.36013515128701</v>
      </c>
      <c r="J396" s="34">
        <v>323.51299831448517</v>
      </c>
      <c r="K396" s="34">
        <v>5.7279999999999989</v>
      </c>
      <c r="L396" s="34">
        <v>5.1928650082255931E-2</v>
      </c>
      <c r="M396" s="34">
        <v>5.7799286500822546</v>
      </c>
      <c r="N396" s="34">
        <v>5.7471147986905073</v>
      </c>
      <c r="O396" s="34">
        <v>27.878999999999998</v>
      </c>
      <c r="P396" s="34">
        <v>0.25274421013324255</v>
      </c>
      <c r="Q396" s="34">
        <v>28.131744210133242</v>
      </c>
      <c r="R396" s="34">
        <v>27.972034474981264</v>
      </c>
      <c r="S396" s="34">
        <v>1.661</v>
      </c>
      <c r="T396" s="34">
        <v>1.5058220633140209E-2</v>
      </c>
      <c r="U396" s="34">
        <v>1.6760582206331402</v>
      </c>
      <c r="V396" s="34">
        <v>1.6665428911705542</v>
      </c>
      <c r="W396" s="34">
        <v>357.70499999999998</v>
      </c>
      <c r="X396" s="34">
        <v>3.2428662321357118</v>
      </c>
      <c r="Y396" s="34">
        <v>360.94786623213565</v>
      </c>
      <c r="Z396" s="34">
        <v>358.89869047932751</v>
      </c>
      <c r="AB396" s="34">
        <v>93.055000000000035</v>
      </c>
      <c r="AC396" s="34">
        <v>0.84361391993790658</v>
      </c>
      <c r="AD396" s="34">
        <v>93.898613919937944</v>
      </c>
      <c r="AE396" s="34">
        <v>93.365532051701379</v>
      </c>
      <c r="AF396" s="34">
        <v>1.2039999999999997</v>
      </c>
      <c r="AG396" s="34">
        <v>1.0915170163937874E-2</v>
      </c>
      <c r="AH396" s="34">
        <v>1.2149151701639376</v>
      </c>
      <c r="AI396" s="34">
        <v>1.2080178452554766</v>
      </c>
      <c r="AJ396" s="34">
        <v>3.8479999999999985</v>
      </c>
      <c r="AK396" s="34">
        <v>3.4885028896040636E-2</v>
      </c>
      <c r="AL396" s="34">
        <v>3.8828850288960393</v>
      </c>
      <c r="AM396" s="34">
        <v>3.8608410868297955</v>
      </c>
      <c r="AN396" s="34">
        <v>9.7669999999999995</v>
      </c>
      <c r="AO396" s="34">
        <v>8.8545238364768464E-2</v>
      </c>
      <c r="AP396" s="34">
        <v>9.8555452383647673</v>
      </c>
      <c r="AQ396" s="34">
        <v>9.7995932679487066</v>
      </c>
      <c r="AR396" s="34">
        <v>107.87400000000002</v>
      </c>
      <c r="AS396" s="34">
        <v>0.97795935736265349</v>
      </c>
      <c r="AT396" s="34">
        <v>108.85195935736269</v>
      </c>
      <c r="AU396" s="34">
        <v>108.23398425173536</v>
      </c>
    </row>
    <row r="397" spans="1:47" x14ac:dyDescent="0.3">
      <c r="A397" s="18">
        <v>45429</v>
      </c>
      <c r="B397" s="2">
        <v>1</v>
      </c>
      <c r="C397" s="2" t="s">
        <v>23</v>
      </c>
      <c r="D397" s="9">
        <v>25.392522</v>
      </c>
      <c r="E397">
        <v>5.6499669999999997E-3</v>
      </c>
      <c r="G397" s="34">
        <v>276.78500000000003</v>
      </c>
      <c r="H397" s="34">
        <v>2.9256986233489877</v>
      </c>
      <c r="I397" s="34">
        <v>279.710698623349</v>
      </c>
      <c r="J397" s="34">
        <v>278.13034240658016</v>
      </c>
      <c r="K397" s="34">
        <v>4.9489999999999998</v>
      </c>
      <c r="L397" s="34">
        <v>5.2312381404173415E-2</v>
      </c>
      <c r="M397" s="34">
        <v>5.0013123814041736</v>
      </c>
      <c r="N397" s="34">
        <v>4.9730551314925489</v>
      </c>
      <c r="O397" s="34">
        <v>24</v>
      </c>
      <c r="P397" s="34">
        <v>0.25368703853306968</v>
      </c>
      <c r="Q397" s="34">
        <v>24.253687038533069</v>
      </c>
      <c r="R397" s="34">
        <v>24.116654507137032</v>
      </c>
      <c r="S397" s="34">
        <v>1.6600000000000001</v>
      </c>
      <c r="T397" s="34">
        <v>1.7546686831870655E-2</v>
      </c>
      <c r="U397" s="34">
        <v>1.6775466868318707</v>
      </c>
      <c r="V397" s="34">
        <v>1.6680686034103114</v>
      </c>
      <c r="W397" s="34">
        <v>307.39400000000006</v>
      </c>
      <c r="X397" s="34">
        <v>3.2492447301181016</v>
      </c>
      <c r="Y397" s="34">
        <v>310.64324473011811</v>
      </c>
      <c r="Z397" s="34">
        <v>308.88812064862003</v>
      </c>
      <c r="AB397" s="34">
        <v>79.643000000000001</v>
      </c>
      <c r="AC397" s="34">
        <v>0.84184986707871956</v>
      </c>
      <c r="AD397" s="34">
        <v>80.484849867078722</v>
      </c>
      <c r="AE397" s="34">
        <v>80.030113121329777</v>
      </c>
      <c r="AF397" s="34">
        <v>1.0130000000000003</v>
      </c>
      <c r="AG397" s="34">
        <v>1.0707707084749987E-2</v>
      </c>
      <c r="AH397" s="34">
        <v>1.0237077070847502</v>
      </c>
      <c r="AI397" s="34">
        <v>1.0179237923220756</v>
      </c>
      <c r="AJ397" s="34">
        <v>3.1819999999999986</v>
      </c>
      <c r="AK397" s="34">
        <v>3.363467319217614E-2</v>
      </c>
      <c r="AL397" s="34">
        <v>3.2156346731921746</v>
      </c>
      <c r="AM397" s="34">
        <v>3.1974664434045832</v>
      </c>
      <c r="AN397" s="34">
        <v>9.7650000000000006</v>
      </c>
      <c r="AO397" s="34">
        <v>0.10321891380314274</v>
      </c>
      <c r="AP397" s="34">
        <v>9.868218913803144</v>
      </c>
      <c r="AQ397" s="34">
        <v>9.8124638025913811</v>
      </c>
      <c r="AR397" s="34">
        <v>93.603000000000009</v>
      </c>
      <c r="AS397" s="34">
        <v>0.98941116115878847</v>
      </c>
      <c r="AT397" s="34">
        <v>94.592411161158793</v>
      </c>
      <c r="AU397" s="34">
        <v>94.057967159647816</v>
      </c>
    </row>
    <row r="398" spans="1:47" x14ac:dyDescent="0.3">
      <c r="A398" s="18">
        <v>45429</v>
      </c>
      <c r="B398" s="2">
        <v>2</v>
      </c>
      <c r="C398" s="2" t="s">
        <v>23</v>
      </c>
      <c r="D398" s="9">
        <v>22.585224</v>
      </c>
      <c r="E398">
        <v>5.6878579999999996E-3</v>
      </c>
      <c r="G398" s="34">
        <v>244.49299999999999</v>
      </c>
      <c r="H398" s="34">
        <v>2.5994002672332392</v>
      </c>
      <c r="I398" s="34">
        <v>247.09240026723324</v>
      </c>
      <c r="J398" s="34">
        <v>245.68697378163404</v>
      </c>
      <c r="K398" s="34">
        <v>4.3220000000000001</v>
      </c>
      <c r="L398" s="34">
        <v>4.5950632349319044E-2</v>
      </c>
      <c r="M398" s="34">
        <v>4.3679506323493191</v>
      </c>
      <c r="N398" s="34">
        <v>4.3431063494015056</v>
      </c>
      <c r="O398" s="34">
        <v>21.152999999999999</v>
      </c>
      <c r="P398" s="34">
        <v>0.2248944299132683</v>
      </c>
      <c r="Q398" s="34">
        <v>21.377894429913265</v>
      </c>
      <c r="R398" s="34">
        <v>21.256300002056928</v>
      </c>
      <c r="S398" s="34">
        <v>1.66</v>
      </c>
      <c r="T398" s="34">
        <v>1.764878521514799E-2</v>
      </c>
      <c r="U398" s="34">
        <v>1.6776487852151478</v>
      </c>
      <c r="V398" s="34">
        <v>1.6681065571509714</v>
      </c>
      <c r="W398" s="34">
        <v>271.62800000000004</v>
      </c>
      <c r="X398" s="34">
        <v>2.8878941147109747</v>
      </c>
      <c r="Y398" s="34">
        <v>274.51589411471093</v>
      </c>
      <c r="Z398" s="34">
        <v>272.95448669024341</v>
      </c>
      <c r="AB398" s="34">
        <v>70.648000000000039</v>
      </c>
      <c r="AC398" s="34">
        <v>0.75111528787938298</v>
      </c>
      <c r="AD398" s="34">
        <v>71.399115287879425</v>
      </c>
      <c r="AE398" s="34">
        <v>70.993007258796339</v>
      </c>
      <c r="AF398" s="34">
        <v>0.92800000000000027</v>
      </c>
      <c r="AG398" s="34">
        <v>9.8663088431670716E-3</v>
      </c>
      <c r="AH398" s="34">
        <v>0.93786630884316735</v>
      </c>
      <c r="AI398" s="34">
        <v>0.93253185845548325</v>
      </c>
      <c r="AJ398" s="34">
        <v>2.784999999999997</v>
      </c>
      <c r="AK398" s="34">
        <v>2.9609558327823551E-2</v>
      </c>
      <c r="AL398" s="34">
        <v>2.8146095583278208</v>
      </c>
      <c r="AM398" s="34">
        <v>2.7986004588346094</v>
      </c>
      <c r="AN398" s="34">
        <v>9.7650000000000006</v>
      </c>
      <c r="AO398" s="34">
        <v>0.10381951061802416</v>
      </c>
      <c r="AP398" s="34">
        <v>9.8688195106180245</v>
      </c>
      <c r="AQ398" s="34">
        <v>9.812687066614</v>
      </c>
      <c r="AR398" s="34">
        <v>84.126000000000033</v>
      </c>
      <c r="AS398" s="34">
        <v>0.89441066566839778</v>
      </c>
      <c r="AT398" s="34">
        <v>85.020410665668436</v>
      </c>
      <c r="AU398" s="34">
        <v>84.536826642700433</v>
      </c>
    </row>
    <row r="399" spans="1:47" x14ac:dyDescent="0.3">
      <c r="A399" s="18">
        <v>45429</v>
      </c>
      <c r="B399" s="2">
        <v>3</v>
      </c>
      <c r="C399" s="2" t="s">
        <v>23</v>
      </c>
      <c r="D399" s="9">
        <v>22.846578000000001</v>
      </c>
      <c r="E399">
        <v>5.6795359999999998E-3</v>
      </c>
      <c r="G399" s="34">
        <v>222.65000000000003</v>
      </c>
      <c r="H399" s="34">
        <v>2.8659408826221764</v>
      </c>
      <c r="I399" s="34">
        <v>225.5159408826222</v>
      </c>
      <c r="J399" s="34">
        <v>224.23511497780547</v>
      </c>
      <c r="K399" s="34">
        <v>3.9889999999999985</v>
      </c>
      <c r="L399" s="34">
        <v>5.1346230320143085E-2</v>
      </c>
      <c r="M399" s="34">
        <v>4.0403462303201421</v>
      </c>
      <c r="N399" s="34">
        <v>4.0173989384525743</v>
      </c>
      <c r="O399" s="34">
        <v>19.385999999999999</v>
      </c>
      <c r="P399" s="34">
        <v>0.24953572849994837</v>
      </c>
      <c r="Q399" s="34">
        <v>19.635535728499949</v>
      </c>
      <c r="R399" s="34">
        <v>19.524014996450646</v>
      </c>
      <c r="S399" s="34">
        <v>1.6600000000000001</v>
      </c>
      <c r="T399" s="34">
        <v>2.1367446059523079E-2</v>
      </c>
      <c r="U399" s="34">
        <v>1.6813674460595232</v>
      </c>
      <c r="V399" s="34">
        <v>1.6718180591203999</v>
      </c>
      <c r="W399" s="34">
        <v>247.68500000000003</v>
      </c>
      <c r="X399" s="34">
        <v>3.1881902875017909</v>
      </c>
      <c r="Y399" s="34">
        <v>250.87319028750181</v>
      </c>
      <c r="Z399" s="34">
        <v>249.44834697182907</v>
      </c>
      <c r="AB399" s="34">
        <v>64.838999999999984</v>
      </c>
      <c r="AC399" s="34">
        <v>0.8346047199116966</v>
      </c>
      <c r="AD399" s="34">
        <v>65.67360471991168</v>
      </c>
      <c r="AE399" s="34">
        <v>65.300609117655171</v>
      </c>
      <c r="AF399" s="34">
        <v>0.86400000000000021</v>
      </c>
      <c r="AG399" s="34">
        <v>1.1121369515318037E-2</v>
      </c>
      <c r="AH399" s="34">
        <v>0.87512136951531827</v>
      </c>
      <c r="AI399" s="34">
        <v>0.87015108619278669</v>
      </c>
      <c r="AJ399" s="34">
        <v>2.5479999999999987</v>
      </c>
      <c r="AK399" s="34">
        <v>3.2797742505822153E-2</v>
      </c>
      <c r="AL399" s="34">
        <v>2.5807977425058208</v>
      </c>
      <c r="AM399" s="34">
        <v>2.56614000881854</v>
      </c>
      <c r="AN399" s="34">
        <v>9.7650000000000006</v>
      </c>
      <c r="AO399" s="34">
        <v>0.12569464504291739</v>
      </c>
      <c r="AP399" s="34">
        <v>9.8906946450429185</v>
      </c>
      <c r="AQ399" s="34">
        <v>9.8345200887413888</v>
      </c>
      <c r="AR399" s="34">
        <v>78.015999999999991</v>
      </c>
      <c r="AS399" s="34">
        <v>1.0042184769757543</v>
      </c>
      <c r="AT399" s="34">
        <v>79.020218476975728</v>
      </c>
      <c r="AU399" s="34">
        <v>78.571420301407883</v>
      </c>
    </row>
    <row r="400" spans="1:47" x14ac:dyDescent="0.3">
      <c r="A400" s="18">
        <v>45429</v>
      </c>
      <c r="B400" s="2">
        <v>4</v>
      </c>
      <c r="C400" s="2" t="s">
        <v>23</v>
      </c>
      <c r="D400" s="9">
        <v>16.502801999999999</v>
      </c>
      <c r="E400">
        <v>5.681274E-3</v>
      </c>
      <c r="G400" s="34">
        <v>208.999</v>
      </c>
      <c r="H400" s="34">
        <v>2.4039596940400458</v>
      </c>
      <c r="I400" s="34">
        <v>211.40295969404005</v>
      </c>
      <c r="J400" s="34">
        <v>210.20192155560727</v>
      </c>
      <c r="K400" s="34">
        <v>3.7690000000000001</v>
      </c>
      <c r="L400" s="34">
        <v>4.3351997314996407E-2</v>
      </c>
      <c r="M400" s="34">
        <v>3.8123519973149964</v>
      </c>
      <c r="N400" s="34">
        <v>3.7906929810338026</v>
      </c>
      <c r="O400" s="34">
        <v>18.423000000000002</v>
      </c>
      <c r="P400" s="34">
        <v>0.21190603516428194</v>
      </c>
      <c r="Q400" s="34">
        <v>18.634906035164285</v>
      </c>
      <c r="R400" s="34">
        <v>18.529036028014264</v>
      </c>
      <c r="S400" s="34">
        <v>1.66</v>
      </c>
      <c r="T400" s="34">
        <v>1.9093742516023884E-2</v>
      </c>
      <c r="U400" s="34">
        <v>1.6790937425160237</v>
      </c>
      <c r="V400" s="34">
        <v>1.6695543508931048</v>
      </c>
      <c r="W400" s="34">
        <v>232.851</v>
      </c>
      <c r="X400" s="34">
        <v>2.6783114690353482</v>
      </c>
      <c r="Y400" s="34">
        <v>235.52931146903535</v>
      </c>
      <c r="Z400" s="34">
        <v>234.19120491554844</v>
      </c>
      <c r="AB400" s="34">
        <v>61.268000000000022</v>
      </c>
      <c r="AC400" s="34">
        <v>0.70472013040466974</v>
      </c>
      <c r="AD400" s="34">
        <v>61.972720130404689</v>
      </c>
      <c r="AE400" s="34">
        <v>61.620636126818546</v>
      </c>
      <c r="AF400" s="34">
        <v>0.81700000000000017</v>
      </c>
      <c r="AG400" s="34">
        <v>9.3973419491515178E-3</v>
      </c>
      <c r="AH400" s="34">
        <v>0.82639734194915171</v>
      </c>
      <c r="AI400" s="34">
        <v>0.82170235221666688</v>
      </c>
      <c r="AJ400" s="34">
        <v>2.4219999999999993</v>
      </c>
      <c r="AK400" s="34">
        <v>2.7858460466150502E-2</v>
      </c>
      <c r="AL400" s="34">
        <v>2.44985846046615</v>
      </c>
      <c r="AM400" s="34">
        <v>2.4359401432910235</v>
      </c>
      <c r="AN400" s="34">
        <v>9.7650000000000006</v>
      </c>
      <c r="AO400" s="34">
        <v>0.1123195154632369</v>
      </c>
      <c r="AP400" s="34">
        <v>9.8773195154632383</v>
      </c>
      <c r="AQ400" s="34">
        <v>9.8212037569103448</v>
      </c>
      <c r="AR400" s="34">
        <v>74.27200000000002</v>
      </c>
      <c r="AS400" s="34">
        <v>0.85429544828320869</v>
      </c>
      <c r="AT400" s="34">
        <v>75.12629544828323</v>
      </c>
      <c r="AU400" s="34">
        <v>74.699482379236585</v>
      </c>
    </row>
    <row r="401" spans="1:47" x14ac:dyDescent="0.3">
      <c r="A401" s="18">
        <v>45429</v>
      </c>
      <c r="B401" s="2">
        <v>5</v>
      </c>
      <c r="C401" s="2" t="s">
        <v>23</v>
      </c>
      <c r="D401" s="9">
        <v>24.761648999999998</v>
      </c>
      <c r="E401">
        <v>5.7347739999999998E-3</v>
      </c>
      <c r="G401" s="34">
        <v>201.49400000000003</v>
      </c>
      <c r="H401" s="34">
        <v>2.8068826065396313</v>
      </c>
      <c r="I401" s="34">
        <v>204.30088260653966</v>
      </c>
      <c r="J401" s="34">
        <v>203.12926321679063</v>
      </c>
      <c r="K401" s="34">
        <v>3.6539999999999999</v>
      </c>
      <c r="L401" s="34">
        <v>5.0901510934796126E-2</v>
      </c>
      <c r="M401" s="34">
        <v>3.7049015109347962</v>
      </c>
      <c r="N401" s="34">
        <v>3.6836547380773266</v>
      </c>
      <c r="O401" s="34">
        <v>18.07</v>
      </c>
      <c r="P401" s="34">
        <v>0.25172148401526162</v>
      </c>
      <c r="Q401" s="34">
        <v>18.321721484015264</v>
      </c>
      <c r="R401" s="34">
        <v>18.21665055201349</v>
      </c>
      <c r="S401" s="34">
        <v>1.66</v>
      </c>
      <c r="T401" s="34">
        <v>2.3124386467367697E-2</v>
      </c>
      <c r="U401" s="34">
        <v>1.6831243864673677</v>
      </c>
      <c r="V401" s="34">
        <v>1.6734720484970886</v>
      </c>
      <c r="W401" s="34">
        <v>224.87800000000001</v>
      </c>
      <c r="X401" s="34">
        <v>3.1326299879570567</v>
      </c>
      <c r="Y401" s="34">
        <v>228.01062998795709</v>
      </c>
      <c r="Z401" s="34">
        <v>226.70304055537852</v>
      </c>
      <c r="AB401" s="34">
        <v>59.524000000000015</v>
      </c>
      <c r="AC401" s="34">
        <v>0.82919034944794889</v>
      </c>
      <c r="AD401" s="34">
        <v>60.353190349447964</v>
      </c>
      <c r="AE401" s="34">
        <v>60.007078442614898</v>
      </c>
      <c r="AF401" s="34">
        <v>0.80200000000000016</v>
      </c>
      <c r="AG401" s="34">
        <v>1.1172143341463192E-2</v>
      </c>
      <c r="AH401" s="34">
        <v>0.81317214334146337</v>
      </c>
      <c r="AI401" s="34">
        <v>0.80850878487630451</v>
      </c>
      <c r="AJ401" s="34">
        <v>2.4349999999999992</v>
      </c>
      <c r="AK401" s="34">
        <v>3.3920410269903806E-2</v>
      </c>
      <c r="AL401" s="34">
        <v>2.4689204102699032</v>
      </c>
      <c r="AM401" s="34">
        <v>2.4547617096930181</v>
      </c>
      <c r="AN401" s="34">
        <v>9.7650000000000006</v>
      </c>
      <c r="AO401" s="34">
        <v>0.13602989991195519</v>
      </c>
      <c r="AP401" s="34">
        <v>9.9010298999119559</v>
      </c>
      <c r="AQ401" s="34">
        <v>9.844249731068718</v>
      </c>
      <c r="AR401" s="34">
        <v>72.52600000000001</v>
      </c>
      <c r="AS401" s="34">
        <v>1.0103128029712711</v>
      </c>
      <c r="AT401" s="34">
        <v>73.536312802971281</v>
      </c>
      <c r="AU401" s="34">
        <v>73.114598668252938</v>
      </c>
    </row>
    <row r="402" spans="1:47" x14ac:dyDescent="0.3">
      <c r="A402" s="18">
        <v>45429</v>
      </c>
      <c r="B402" s="2">
        <v>6</v>
      </c>
      <c r="C402" s="2" t="s">
        <v>23</v>
      </c>
      <c r="D402" s="9">
        <v>40.506815000000003</v>
      </c>
      <c r="E402">
        <v>5.6476030000000002E-3</v>
      </c>
      <c r="G402" s="34">
        <v>203.946</v>
      </c>
      <c r="H402" s="34">
        <v>2.2223970156733661</v>
      </c>
      <c r="I402" s="34">
        <v>206.16839701567338</v>
      </c>
      <c r="J402" s="34">
        <v>205.00403975818247</v>
      </c>
      <c r="K402" s="34">
        <v>3.8079999999999998</v>
      </c>
      <c r="L402" s="34">
        <v>4.1495728455984315E-2</v>
      </c>
      <c r="M402" s="34">
        <v>3.8494957284559841</v>
      </c>
      <c r="N402" s="34">
        <v>3.8277553048314688</v>
      </c>
      <c r="O402" s="34">
        <v>19.310999999999996</v>
      </c>
      <c r="P402" s="34">
        <v>0.21043172589640569</v>
      </c>
      <c r="Q402" s="34">
        <v>19.521431725896402</v>
      </c>
      <c r="R402" s="34">
        <v>19.411182429516934</v>
      </c>
      <c r="S402" s="34">
        <v>1.66</v>
      </c>
      <c r="T402" s="34">
        <v>1.8088999274404927E-2</v>
      </c>
      <c r="U402" s="34">
        <v>1.6780889992744048</v>
      </c>
      <c r="V402" s="34">
        <v>1.6686118188078356</v>
      </c>
      <c r="W402" s="34">
        <v>228.72499999999999</v>
      </c>
      <c r="X402" s="34">
        <v>2.4924134693001614</v>
      </c>
      <c r="Y402" s="34">
        <v>231.21741346930017</v>
      </c>
      <c r="Z402" s="34">
        <v>229.91158931133873</v>
      </c>
      <c r="AB402" s="34">
        <v>60.537000000000035</v>
      </c>
      <c r="AC402" s="34">
        <v>0.65967093317750103</v>
      </c>
      <c r="AD402" s="34">
        <v>61.196670933177536</v>
      </c>
      <c r="AE402" s="34">
        <v>60.851056430825309</v>
      </c>
      <c r="AF402" s="34">
        <v>0.81900000000000017</v>
      </c>
      <c r="AG402" s="34">
        <v>8.9246327745407458E-3</v>
      </c>
      <c r="AH402" s="34">
        <v>0.82792463277454087</v>
      </c>
      <c r="AI402" s="34">
        <v>0.82324884313470947</v>
      </c>
      <c r="AJ402" s="34">
        <v>2.6209999999999982</v>
      </c>
      <c r="AK402" s="34">
        <v>2.8561004276033305E-2</v>
      </c>
      <c r="AL402" s="34">
        <v>2.6495610042760314</v>
      </c>
      <c r="AM402" s="34">
        <v>2.6345973355995991</v>
      </c>
      <c r="AN402" s="34">
        <v>9.7650000000000006</v>
      </c>
      <c r="AO402" s="34">
        <v>0.10640908308106271</v>
      </c>
      <c r="AP402" s="34">
        <v>9.8714090830810637</v>
      </c>
      <c r="AQ402" s="34">
        <v>9.8156592835292287</v>
      </c>
      <c r="AR402" s="34">
        <v>73.742000000000033</v>
      </c>
      <c r="AS402" s="34">
        <v>0.80356565330913765</v>
      </c>
      <c r="AT402" s="34">
        <v>74.545565653309168</v>
      </c>
      <c r="AU402" s="34">
        <v>74.124561893088838</v>
      </c>
    </row>
    <row r="403" spans="1:47" x14ac:dyDescent="0.3">
      <c r="A403" s="18">
        <v>45429</v>
      </c>
      <c r="B403" s="2">
        <v>7</v>
      </c>
      <c r="C403" s="2" t="s">
        <v>23</v>
      </c>
      <c r="D403" s="9">
        <v>33.957070999999999</v>
      </c>
      <c r="E403">
        <v>5.6223999999999996E-3</v>
      </c>
      <c r="G403" s="34">
        <v>216.441</v>
      </c>
      <c r="H403" s="34">
        <v>0.94396169280553999</v>
      </c>
      <c r="I403" s="34">
        <v>217.38496169280555</v>
      </c>
      <c r="J403" s="34">
        <v>216.16273648418391</v>
      </c>
      <c r="K403" s="34">
        <v>4.2320000000000002</v>
      </c>
      <c r="L403" s="34">
        <v>1.8456973881810956E-2</v>
      </c>
      <c r="M403" s="34">
        <v>4.2504569738818114</v>
      </c>
      <c r="N403" s="34">
        <v>4.2265592045918581</v>
      </c>
      <c r="O403" s="34">
        <v>22.303000000000001</v>
      </c>
      <c r="P403" s="34">
        <v>9.7269822421084534E-2</v>
      </c>
      <c r="Q403" s="34">
        <v>22.400269822421084</v>
      </c>
      <c r="R403" s="34">
        <v>22.274326545371505</v>
      </c>
      <c r="S403" s="34">
        <v>1.66</v>
      </c>
      <c r="T403" s="34">
        <v>7.2397392825628978E-3</v>
      </c>
      <c r="U403" s="34">
        <v>1.6672397392825629</v>
      </c>
      <c r="V403" s="34">
        <v>1.6578658505724206</v>
      </c>
      <c r="W403" s="34">
        <v>244.636</v>
      </c>
      <c r="X403" s="34">
        <v>1.0669282283909984</v>
      </c>
      <c r="Y403" s="34">
        <v>245.70292822839102</v>
      </c>
      <c r="Z403" s="34">
        <v>244.3214880847197</v>
      </c>
      <c r="AB403" s="34">
        <v>64.52000000000001</v>
      </c>
      <c r="AC403" s="34">
        <v>0.28139034850057726</v>
      </c>
      <c r="AD403" s="34">
        <v>64.80139034850059</v>
      </c>
      <c r="AE403" s="34">
        <v>64.437051011405174</v>
      </c>
      <c r="AF403" s="34">
        <v>0.90200000000000036</v>
      </c>
      <c r="AG403" s="34">
        <v>3.9338824294408055E-3</v>
      </c>
      <c r="AH403" s="34">
        <v>0.90593388242944117</v>
      </c>
      <c r="AI403" s="34">
        <v>0.90084035976886989</v>
      </c>
      <c r="AJ403" s="34">
        <v>3.1169999999999978</v>
      </c>
      <c r="AK403" s="34">
        <v>1.3594136954065385E-2</v>
      </c>
      <c r="AL403" s="34">
        <v>3.1305941369540631</v>
      </c>
      <c r="AM403" s="34">
        <v>3.1129926844784523</v>
      </c>
      <c r="AN403" s="34">
        <v>9.7609999999999992</v>
      </c>
      <c r="AO403" s="34">
        <v>4.2570539239214729E-2</v>
      </c>
      <c r="AP403" s="34">
        <v>9.8035705392392138</v>
      </c>
      <c r="AQ403" s="34">
        <v>9.7484509442393943</v>
      </c>
      <c r="AR403" s="34">
        <v>78.300000000000011</v>
      </c>
      <c r="AS403" s="34">
        <v>0.34148890712329816</v>
      </c>
      <c r="AT403" s="34">
        <v>78.641488907123303</v>
      </c>
      <c r="AU403" s="34">
        <v>78.199334999891889</v>
      </c>
    </row>
    <row r="404" spans="1:47" x14ac:dyDescent="0.3">
      <c r="A404" s="18">
        <v>45429</v>
      </c>
      <c r="B404" s="2">
        <v>8</v>
      </c>
      <c r="C404" s="2" t="s">
        <v>178</v>
      </c>
      <c r="D404" s="9">
        <v>38.226590999999999</v>
      </c>
      <c r="E404">
        <v>5.5929509999999997E-3</v>
      </c>
      <c r="G404" s="34">
        <v>228.333</v>
      </c>
      <c r="H404" s="34">
        <v>2.0919078685328771</v>
      </c>
      <c r="I404" s="34">
        <v>230.42490786853287</v>
      </c>
      <c r="J404" s="34">
        <v>229.13615264964466</v>
      </c>
      <c r="K404" s="34">
        <v>4.6059999999999999</v>
      </c>
      <c r="L404" s="34">
        <v>4.2198576826225E-2</v>
      </c>
      <c r="M404" s="34">
        <v>4.6481985768262248</v>
      </c>
      <c r="N404" s="34">
        <v>4.6222014299477658</v>
      </c>
      <c r="O404" s="34">
        <v>24.751000000000005</v>
      </c>
      <c r="P404" s="34">
        <v>0.22676009010549175</v>
      </c>
      <c r="Q404" s="34">
        <v>24.977760090105498</v>
      </c>
      <c r="R404" s="34">
        <v>24.838060701831782</v>
      </c>
      <c r="S404" s="34">
        <v>0.24399999999999999</v>
      </c>
      <c r="T404" s="34">
        <v>2.2354434966562957E-3</v>
      </c>
      <c r="U404" s="34">
        <v>0.2462354434966563</v>
      </c>
      <c r="V404" s="34">
        <v>0.24485826072671624</v>
      </c>
      <c r="W404" s="34">
        <v>257.93400000000003</v>
      </c>
      <c r="X404" s="34">
        <v>2.3631019789612502</v>
      </c>
      <c r="Y404" s="34">
        <v>260.29710197896122</v>
      </c>
      <c r="Z404" s="34">
        <v>258.84127304215099</v>
      </c>
      <c r="AB404" s="34">
        <v>68.006</v>
      </c>
      <c r="AC404" s="34">
        <v>0.62304741980986911</v>
      </c>
      <c r="AD404" s="34">
        <v>68.629047419809865</v>
      </c>
      <c r="AE404" s="34">
        <v>68.245208520414195</v>
      </c>
      <c r="AF404" s="34">
        <v>0.99900000000000033</v>
      </c>
      <c r="AG404" s="34">
        <v>9.1524920211460657E-3</v>
      </c>
      <c r="AH404" s="34">
        <v>1.0081524920211464</v>
      </c>
      <c r="AI404" s="34">
        <v>1.0025139445327442</v>
      </c>
      <c r="AJ404" s="34">
        <v>3.4089999999999971</v>
      </c>
      <c r="AK404" s="34">
        <v>3.1232077377464369E-2</v>
      </c>
      <c r="AL404" s="34">
        <v>3.4402320773774617</v>
      </c>
      <c r="AM404" s="34">
        <v>3.4209910279400613</v>
      </c>
      <c r="AN404" s="34">
        <v>1.4330000000000001</v>
      </c>
      <c r="AO404" s="34">
        <v>1.3128649716018329E-2</v>
      </c>
      <c r="AP404" s="34">
        <v>1.4461286497160184</v>
      </c>
      <c r="AQ404" s="34">
        <v>1.4380405230384605</v>
      </c>
      <c r="AR404" s="34">
        <v>73.846999999999994</v>
      </c>
      <c r="AS404" s="34">
        <v>0.67656063892449791</v>
      </c>
      <c r="AT404" s="34">
        <v>74.523560638924479</v>
      </c>
      <c r="AU404" s="34">
        <v>74.106754015925475</v>
      </c>
    </row>
    <row r="405" spans="1:47" x14ac:dyDescent="0.3">
      <c r="A405" s="18">
        <v>45429</v>
      </c>
      <c r="B405" s="2">
        <v>9</v>
      </c>
      <c r="C405" s="2" t="s">
        <v>178</v>
      </c>
      <c r="D405" s="9">
        <v>47.985886999999998</v>
      </c>
      <c r="E405">
        <v>5.7310399999999997E-3</v>
      </c>
      <c r="G405" s="34">
        <v>230.60000000000002</v>
      </c>
      <c r="H405" s="34">
        <v>2.0245809677480739</v>
      </c>
      <c r="I405" s="34">
        <v>232.6245809677481</v>
      </c>
      <c r="J405" s="34">
        <v>231.29140018923869</v>
      </c>
      <c r="K405" s="34">
        <v>4.6819999999999995</v>
      </c>
      <c r="L405" s="34">
        <v>4.1106192935804337E-2</v>
      </c>
      <c r="M405" s="34">
        <v>4.7231061929358038</v>
      </c>
      <c r="N405" s="34">
        <v>4.6960378824198408</v>
      </c>
      <c r="O405" s="34">
        <v>25.006</v>
      </c>
      <c r="P405" s="34">
        <v>0.21954324232223912</v>
      </c>
      <c r="Q405" s="34">
        <v>25.225543242322239</v>
      </c>
      <c r="R405" s="34">
        <v>25.08097464497876</v>
      </c>
      <c r="S405" s="34">
        <v>0</v>
      </c>
      <c r="T405" s="34">
        <v>0</v>
      </c>
      <c r="U405" s="34">
        <v>0</v>
      </c>
      <c r="V405" s="34">
        <v>0</v>
      </c>
      <c r="W405" s="34">
        <v>260.28800000000001</v>
      </c>
      <c r="X405" s="34">
        <v>2.2852304030061172</v>
      </c>
      <c r="Y405" s="34">
        <v>262.57323040300616</v>
      </c>
      <c r="Z405" s="34">
        <v>261.06841271663728</v>
      </c>
      <c r="AB405" s="34">
        <v>68.89100000000002</v>
      </c>
      <c r="AC405" s="34">
        <v>0.60483697939779968</v>
      </c>
      <c r="AD405" s="34">
        <v>69.495836979397822</v>
      </c>
      <c r="AE405" s="34">
        <v>69.097553557835411</v>
      </c>
      <c r="AF405" s="34">
        <v>1.022</v>
      </c>
      <c r="AG405" s="34">
        <v>8.9727742803058595E-3</v>
      </c>
      <c r="AH405" s="34">
        <v>1.0309727742803059</v>
      </c>
      <c r="AI405" s="34">
        <v>1.0250642280719944</v>
      </c>
      <c r="AJ405" s="34">
        <v>3.4159999999999973</v>
      </c>
      <c r="AK405" s="34">
        <v>2.9991190745131895E-2</v>
      </c>
      <c r="AL405" s="34">
        <v>3.4459911907451293</v>
      </c>
      <c r="AM405" s="34">
        <v>3.4262420773913211</v>
      </c>
      <c r="AN405" s="34">
        <v>0</v>
      </c>
      <c r="AO405" s="34">
        <v>0</v>
      </c>
      <c r="AP405" s="34">
        <v>0</v>
      </c>
      <c r="AQ405" s="34">
        <v>0</v>
      </c>
      <c r="AR405" s="34">
        <v>73.329000000000022</v>
      </c>
      <c r="AS405" s="34">
        <v>0.64380094442323743</v>
      </c>
      <c r="AT405" s="34">
        <v>73.972800944423255</v>
      </c>
      <c r="AU405" s="34">
        <v>73.54885986329873</v>
      </c>
    </row>
    <row r="406" spans="1:47" x14ac:dyDescent="0.3">
      <c r="A406" s="18">
        <v>45429</v>
      </c>
      <c r="B406" s="2">
        <v>10</v>
      </c>
      <c r="C406" s="2" t="s">
        <v>178</v>
      </c>
      <c r="D406" s="9">
        <v>37.624887000000001</v>
      </c>
      <c r="E406">
        <v>5.8052759999999998E-3</v>
      </c>
      <c r="G406" s="34">
        <v>234.84800000000001</v>
      </c>
      <c r="H406" s="34">
        <v>2.1561682951320309</v>
      </c>
      <c r="I406" s="34">
        <v>237.00416829513205</v>
      </c>
      <c r="J406" s="34">
        <v>235.62829368502835</v>
      </c>
      <c r="K406" s="34">
        <v>4.7149999999999999</v>
      </c>
      <c r="L406" s="34">
        <v>4.3288993355478964E-2</v>
      </c>
      <c r="M406" s="34">
        <v>4.7582889933554791</v>
      </c>
      <c r="N406" s="34">
        <v>4.7306658124612886</v>
      </c>
      <c r="O406" s="34">
        <v>24.796999999999997</v>
      </c>
      <c r="P406" s="34">
        <v>0.22766429867143409</v>
      </c>
      <c r="Q406" s="34">
        <v>25.024664298671432</v>
      </c>
      <c r="R406" s="34">
        <v>24.879389215610296</v>
      </c>
      <c r="S406" s="34">
        <v>0</v>
      </c>
      <c r="T406" s="34">
        <v>0</v>
      </c>
      <c r="U406" s="34">
        <v>0</v>
      </c>
      <c r="V406" s="34">
        <v>0</v>
      </c>
      <c r="W406" s="34">
        <v>264.36</v>
      </c>
      <c r="X406" s="34">
        <v>2.4271215871589438</v>
      </c>
      <c r="Y406" s="34">
        <v>266.78712158715894</v>
      </c>
      <c r="Z406" s="34">
        <v>265.23834871309992</v>
      </c>
      <c r="AB406" s="34">
        <v>70.524999999999991</v>
      </c>
      <c r="AC406" s="34">
        <v>0.6474986757996084</v>
      </c>
      <c r="AD406" s="34">
        <v>71.172498675799602</v>
      </c>
      <c r="AE406" s="34">
        <v>70.759322677376943</v>
      </c>
      <c r="AF406" s="34">
        <v>1.0310000000000001</v>
      </c>
      <c r="AG406" s="34">
        <v>9.46573746542923E-3</v>
      </c>
      <c r="AH406" s="34">
        <v>1.0404657374654294</v>
      </c>
      <c r="AI406" s="34">
        <v>1.0344255466908989</v>
      </c>
      <c r="AJ406" s="34">
        <v>3.4309999999999983</v>
      </c>
      <c r="AK406" s="34">
        <v>3.1500431856341091E-2</v>
      </c>
      <c r="AL406" s="34">
        <v>3.4625004318563395</v>
      </c>
      <c r="AM406" s="34">
        <v>3.442399661199294</v>
      </c>
      <c r="AN406" s="34">
        <v>0</v>
      </c>
      <c r="AO406" s="34">
        <v>0</v>
      </c>
      <c r="AP406" s="34">
        <v>0</v>
      </c>
      <c r="AQ406" s="34">
        <v>0</v>
      </c>
      <c r="AR406" s="34">
        <v>74.986999999999995</v>
      </c>
      <c r="AS406" s="34">
        <v>0.68846484512137873</v>
      </c>
      <c r="AT406" s="34">
        <v>75.675464845121368</v>
      </c>
      <c r="AU406" s="34">
        <v>75.23614788526713</v>
      </c>
    </row>
    <row r="407" spans="1:47" x14ac:dyDescent="0.3">
      <c r="A407" s="18">
        <v>45429</v>
      </c>
      <c r="B407" s="2">
        <v>11</v>
      </c>
      <c r="C407" s="2" t="s">
        <v>178</v>
      </c>
      <c r="D407" s="9">
        <v>32.700864000000003</v>
      </c>
      <c r="E407">
        <v>5.9634689999999999E-3</v>
      </c>
      <c r="G407" s="34">
        <v>237.77700000000004</v>
      </c>
      <c r="H407" s="34">
        <v>1.2560898965244578</v>
      </c>
      <c r="I407" s="34">
        <v>239.0330898965245</v>
      </c>
      <c r="J407" s="34">
        <v>237.60762347495236</v>
      </c>
      <c r="K407" s="34">
        <v>4.8019999999999996</v>
      </c>
      <c r="L407" s="34">
        <v>2.536722930775662E-2</v>
      </c>
      <c r="M407" s="34">
        <v>4.8273672293077565</v>
      </c>
      <c r="N407" s="34">
        <v>4.7985793744841638</v>
      </c>
      <c r="O407" s="34">
        <v>24.704000000000004</v>
      </c>
      <c r="P407" s="34">
        <v>0.13050229754660969</v>
      </c>
      <c r="Q407" s="34">
        <v>24.834502297546614</v>
      </c>
      <c r="R407" s="34">
        <v>24.686402512964765</v>
      </c>
      <c r="S407" s="34">
        <v>0</v>
      </c>
      <c r="T407" s="34">
        <v>0</v>
      </c>
      <c r="U407" s="34">
        <v>0</v>
      </c>
      <c r="V407" s="34">
        <v>0</v>
      </c>
      <c r="W407" s="34">
        <v>267.28300000000002</v>
      </c>
      <c r="X407" s="34">
        <v>1.4119594233788242</v>
      </c>
      <c r="Y407" s="34">
        <v>268.69495942337886</v>
      </c>
      <c r="Z407" s="34">
        <v>267.09260536240129</v>
      </c>
      <c r="AB407" s="34">
        <v>71.494</v>
      </c>
      <c r="AC407" s="34">
        <v>0.37767694546621239</v>
      </c>
      <c r="AD407" s="34">
        <v>71.871676945466206</v>
      </c>
      <c r="AE407" s="34">
        <v>71.443072428023896</v>
      </c>
      <c r="AF407" s="34">
        <v>1.0030000000000001</v>
      </c>
      <c r="AG407" s="34">
        <v>5.2984862548271332E-3</v>
      </c>
      <c r="AH407" s="34">
        <v>1.0082984862548272</v>
      </c>
      <c r="AI407" s="34">
        <v>1.0022855294892996</v>
      </c>
      <c r="AJ407" s="34">
        <v>3.4079999999999995</v>
      </c>
      <c r="AK407" s="34">
        <v>1.8003231462064669E-2</v>
      </c>
      <c r="AL407" s="34">
        <v>3.4260032314620643</v>
      </c>
      <c r="AM407" s="34">
        <v>3.4055723673973404</v>
      </c>
      <c r="AN407" s="34">
        <v>0</v>
      </c>
      <c r="AO407" s="34">
        <v>0</v>
      </c>
      <c r="AP407" s="34">
        <v>0</v>
      </c>
      <c r="AQ407" s="34">
        <v>0</v>
      </c>
      <c r="AR407" s="34">
        <v>75.905000000000001</v>
      </c>
      <c r="AS407" s="34">
        <v>0.40097866318310421</v>
      </c>
      <c r="AT407" s="34">
        <v>76.305978663183097</v>
      </c>
      <c r="AU407" s="34">
        <v>75.850930324910536</v>
      </c>
    </row>
    <row r="408" spans="1:47" x14ac:dyDescent="0.3">
      <c r="A408" s="18">
        <v>45429</v>
      </c>
      <c r="B408" s="2">
        <v>12</v>
      </c>
      <c r="C408" s="2" t="s">
        <v>178</v>
      </c>
      <c r="D408" s="9">
        <v>27.013231999999999</v>
      </c>
      <c r="E408">
        <v>6.0174729999999997E-3</v>
      </c>
      <c r="G408" s="34">
        <v>242.27100000000002</v>
      </c>
      <c r="H408" s="34">
        <v>2.5716499931867252</v>
      </c>
      <c r="I408" s="34">
        <v>244.84264999318674</v>
      </c>
      <c r="J408" s="34">
        <v>243.3693159576043</v>
      </c>
      <c r="K408" s="34">
        <v>4.8780000000000001</v>
      </c>
      <c r="L408" s="34">
        <v>5.177882894265036E-2</v>
      </c>
      <c r="M408" s="34">
        <v>4.9297788289426503</v>
      </c>
      <c r="N408" s="34">
        <v>4.9001140179435163</v>
      </c>
      <c r="O408" s="34">
        <v>24.932000000000002</v>
      </c>
      <c r="P408" s="34">
        <v>0.26464734792910188</v>
      </c>
      <c r="Q408" s="34">
        <v>25.196647347929105</v>
      </c>
      <c r="R408" s="34">
        <v>25.045027202822421</v>
      </c>
      <c r="S408" s="34">
        <v>0</v>
      </c>
      <c r="T408" s="34">
        <v>0</v>
      </c>
      <c r="U408" s="34">
        <v>0</v>
      </c>
      <c r="V408" s="34">
        <v>0</v>
      </c>
      <c r="W408" s="34">
        <v>272.08100000000002</v>
      </c>
      <c r="X408" s="34">
        <v>2.8880761700584774</v>
      </c>
      <c r="Y408" s="34">
        <v>274.96907617005849</v>
      </c>
      <c r="Z408" s="34">
        <v>273.31445717837022</v>
      </c>
      <c r="AB408" s="34">
        <v>73.037000000000006</v>
      </c>
      <c r="AC408" s="34">
        <v>0.77527067025099516</v>
      </c>
      <c r="AD408" s="34">
        <v>73.812270670250996</v>
      </c>
      <c r="AE408" s="34">
        <v>73.368107324424074</v>
      </c>
      <c r="AF408" s="34">
        <v>1.0490000000000002</v>
      </c>
      <c r="AG408" s="34">
        <v>1.1134889618868438E-2</v>
      </c>
      <c r="AH408" s="34">
        <v>1.0601348896188685</v>
      </c>
      <c r="AI408" s="34">
        <v>1.0537555565442289</v>
      </c>
      <c r="AJ408" s="34">
        <v>3.3379999999999987</v>
      </c>
      <c r="AK408" s="34">
        <v>3.5432089178057985E-2</v>
      </c>
      <c r="AL408" s="34">
        <v>3.3734320891780567</v>
      </c>
      <c r="AM408" s="34">
        <v>3.353132552664094</v>
      </c>
      <c r="AN408" s="34">
        <v>0</v>
      </c>
      <c r="AO408" s="34">
        <v>0</v>
      </c>
      <c r="AP408" s="34">
        <v>0</v>
      </c>
      <c r="AQ408" s="34">
        <v>0</v>
      </c>
      <c r="AR408" s="34">
        <v>77.424000000000007</v>
      </c>
      <c r="AS408" s="34">
        <v>0.82183764904792156</v>
      </c>
      <c r="AT408" s="34">
        <v>78.245837649047914</v>
      </c>
      <c r="AU408" s="34">
        <v>77.774995433632398</v>
      </c>
    </row>
    <row r="409" spans="1:47" x14ac:dyDescent="0.3">
      <c r="A409" s="18">
        <v>45429</v>
      </c>
      <c r="B409" s="2">
        <v>13</v>
      </c>
      <c r="C409" s="2" t="s">
        <v>178</v>
      </c>
      <c r="D409" s="9">
        <v>28.365984999999998</v>
      </c>
      <c r="E409">
        <v>6.1761489999999997E-3</v>
      </c>
      <c r="G409" s="34">
        <v>247.32100000000003</v>
      </c>
      <c r="H409" s="34">
        <v>1.8576399706018198</v>
      </c>
      <c r="I409" s="34">
        <v>249.17863997060184</v>
      </c>
      <c r="J409" s="34">
        <v>247.63967556252607</v>
      </c>
      <c r="K409" s="34">
        <v>4.8990000000000009</v>
      </c>
      <c r="L409" s="34">
        <v>3.6796625502801286E-2</v>
      </c>
      <c r="M409" s="34">
        <v>4.9357966255028023</v>
      </c>
      <c r="N409" s="34">
        <v>4.9053124101099996</v>
      </c>
      <c r="O409" s="34">
        <v>25.224999999999998</v>
      </c>
      <c r="P409" s="34">
        <v>0.18946619275528928</v>
      </c>
      <c r="Q409" s="34">
        <v>25.414466192755288</v>
      </c>
      <c r="R409" s="34">
        <v>25.257502662793371</v>
      </c>
      <c r="S409" s="34">
        <v>1E-3</v>
      </c>
      <c r="T409" s="34">
        <v>7.5110482757300023E-6</v>
      </c>
      <c r="U409" s="34">
        <v>1.00751104827573E-3</v>
      </c>
      <c r="V409" s="34">
        <v>1.001288509922433E-3</v>
      </c>
      <c r="W409" s="34">
        <v>277.44600000000003</v>
      </c>
      <c r="X409" s="34">
        <v>2.0839102999081862</v>
      </c>
      <c r="Y409" s="34">
        <v>279.52991029990818</v>
      </c>
      <c r="Z409" s="34">
        <v>277.80349192393936</v>
      </c>
      <c r="AB409" s="34">
        <v>74.590000000000018</v>
      </c>
      <c r="AC409" s="34">
        <v>0.56024909088670094</v>
      </c>
      <c r="AD409" s="34">
        <v>75.150249090886717</v>
      </c>
      <c r="AE409" s="34">
        <v>74.68610995511429</v>
      </c>
      <c r="AF409" s="34">
        <v>1.1020000000000001</v>
      </c>
      <c r="AG409" s="34">
        <v>8.2771751998544623E-3</v>
      </c>
      <c r="AH409" s="34">
        <v>1.1102771751998546</v>
      </c>
      <c r="AI409" s="34">
        <v>1.1034199379345213</v>
      </c>
      <c r="AJ409" s="34">
        <v>3.5169999999999995</v>
      </c>
      <c r="AK409" s="34">
        <v>2.6416356785742414E-2</v>
      </c>
      <c r="AL409" s="34">
        <v>3.543416356785742</v>
      </c>
      <c r="AM409" s="34">
        <v>3.5215316893971962</v>
      </c>
      <c r="AN409" s="34">
        <v>0</v>
      </c>
      <c r="AO409" s="34">
        <v>0</v>
      </c>
      <c r="AP409" s="34">
        <v>0</v>
      </c>
      <c r="AQ409" s="34">
        <v>0</v>
      </c>
      <c r="AR409" s="34">
        <v>79.209000000000017</v>
      </c>
      <c r="AS409" s="34">
        <v>0.59494262287229782</v>
      </c>
      <c r="AT409" s="34">
        <v>79.803942622872313</v>
      </c>
      <c r="AU409" s="34">
        <v>79.311061582446001</v>
      </c>
    </row>
    <row r="410" spans="1:47" x14ac:dyDescent="0.3">
      <c r="A410" s="18">
        <v>45429</v>
      </c>
      <c r="B410" s="2">
        <v>14</v>
      </c>
      <c r="C410" s="2" t="s">
        <v>178</v>
      </c>
      <c r="D410" s="9">
        <v>27.169304</v>
      </c>
      <c r="E410">
        <v>6.2006939999999997E-3</v>
      </c>
      <c r="G410" s="34">
        <v>249.10599999999999</v>
      </c>
      <c r="H410" s="34">
        <v>2.6920397618631555</v>
      </c>
      <c r="I410" s="34">
        <v>251.79803976186315</v>
      </c>
      <c r="J410" s="34">
        <v>250.23671716749999</v>
      </c>
      <c r="K410" s="34">
        <v>4.8520000000000003</v>
      </c>
      <c r="L410" s="34">
        <v>5.2434613877465938E-2</v>
      </c>
      <c r="M410" s="34">
        <v>4.9044346138774664</v>
      </c>
      <c r="N410" s="34">
        <v>4.874023715593804</v>
      </c>
      <c r="O410" s="34">
        <v>25.012999999999998</v>
      </c>
      <c r="P410" s="34">
        <v>0.27031059293426529</v>
      </c>
      <c r="Q410" s="34">
        <v>25.283310592934264</v>
      </c>
      <c r="R410" s="34">
        <v>25.126536520640521</v>
      </c>
      <c r="S410" s="34">
        <v>3.0000000000000001E-3</v>
      </c>
      <c r="T410" s="34">
        <v>3.2420412537592294E-5</v>
      </c>
      <c r="U410" s="34">
        <v>3.0324204125375923E-3</v>
      </c>
      <c r="V410" s="34">
        <v>3.0136173014800927E-3</v>
      </c>
      <c r="W410" s="34">
        <v>278.97399999999999</v>
      </c>
      <c r="X410" s="34">
        <v>3.0148173890874244</v>
      </c>
      <c r="Y410" s="34">
        <v>281.98881738908739</v>
      </c>
      <c r="Z410" s="34">
        <v>280.24029102103577</v>
      </c>
      <c r="AB410" s="34">
        <v>74.868000000000023</v>
      </c>
      <c r="AC410" s="34">
        <v>0.80908381528815354</v>
      </c>
      <c r="AD410" s="34">
        <v>75.677083815288171</v>
      </c>
      <c r="AE410" s="34">
        <v>75.207833375737209</v>
      </c>
      <c r="AF410" s="34">
        <v>1.0480000000000003</v>
      </c>
      <c r="AG410" s="34">
        <v>1.132553077979891E-2</v>
      </c>
      <c r="AH410" s="34">
        <v>1.0593255307797991</v>
      </c>
      <c r="AI410" s="34">
        <v>1.052756977317046</v>
      </c>
      <c r="AJ410" s="34">
        <v>3.4449999999999998</v>
      </c>
      <c r="AK410" s="34">
        <v>3.7229440397335146E-2</v>
      </c>
      <c r="AL410" s="34">
        <v>3.4822294403973348</v>
      </c>
      <c r="AM410" s="34">
        <v>3.4606372011996398</v>
      </c>
      <c r="AN410" s="34">
        <v>0</v>
      </c>
      <c r="AO410" s="34">
        <v>0</v>
      </c>
      <c r="AP410" s="34">
        <v>0</v>
      </c>
      <c r="AQ410" s="34">
        <v>0</v>
      </c>
      <c r="AR410" s="34">
        <v>79.361000000000018</v>
      </c>
      <c r="AS410" s="34">
        <v>0.85763878646528757</v>
      </c>
      <c r="AT410" s="34">
        <v>80.218638786465306</v>
      </c>
      <c r="AU410" s="34">
        <v>79.7212275542539</v>
      </c>
    </row>
    <row r="411" spans="1:47" x14ac:dyDescent="0.3">
      <c r="A411" s="18">
        <v>45429</v>
      </c>
      <c r="B411" s="2">
        <v>15</v>
      </c>
      <c r="C411" s="2" t="s">
        <v>178</v>
      </c>
      <c r="D411" s="9">
        <v>26.743711999999999</v>
      </c>
      <c r="E411">
        <v>6.0965170000000001E-3</v>
      </c>
      <c r="G411" s="34">
        <v>255.16800000000003</v>
      </c>
      <c r="H411" s="34">
        <v>1.3934179668228406</v>
      </c>
      <c r="I411" s="34">
        <v>256.56141796682289</v>
      </c>
      <c r="J411" s="34">
        <v>254.99728692064403</v>
      </c>
      <c r="K411" s="34">
        <v>4.9300000000000006</v>
      </c>
      <c r="L411" s="34">
        <v>2.6921677390725342E-2</v>
      </c>
      <c r="M411" s="34">
        <v>4.9569216773907261</v>
      </c>
      <c r="N411" s="34">
        <v>4.9267017201168448</v>
      </c>
      <c r="O411" s="34">
        <v>24.995000000000005</v>
      </c>
      <c r="P411" s="34">
        <v>0.13649235829232859</v>
      </c>
      <c r="Q411" s="34">
        <v>25.131492358292334</v>
      </c>
      <c r="R411" s="34">
        <v>24.978277787894633</v>
      </c>
      <c r="S411" s="34">
        <v>1E-3</v>
      </c>
      <c r="T411" s="34">
        <v>5.4607864889909409E-6</v>
      </c>
      <c r="U411" s="34">
        <v>1.005460786488991E-3</v>
      </c>
      <c r="V411" s="34">
        <v>9.9933097771132758E-4</v>
      </c>
      <c r="W411" s="34">
        <v>285.09399999999999</v>
      </c>
      <c r="X411" s="34">
        <v>1.5568374632923834</v>
      </c>
      <c r="Y411" s="34">
        <v>286.65083746329242</v>
      </c>
      <c r="Z411" s="34">
        <v>284.9032657596332</v>
      </c>
      <c r="AB411" s="34">
        <v>76.535999999999987</v>
      </c>
      <c r="AC411" s="34">
        <v>0.41794675472141057</v>
      </c>
      <c r="AD411" s="34">
        <v>76.9539467547214</v>
      </c>
      <c r="AE411" s="34">
        <v>76.484795710114142</v>
      </c>
      <c r="AF411" s="34">
        <v>1.0539999999999996</v>
      </c>
      <c r="AG411" s="34">
        <v>5.7556689593964497E-3</v>
      </c>
      <c r="AH411" s="34">
        <v>1.0597556689593961</v>
      </c>
      <c r="AI411" s="34">
        <v>1.0532948505077389</v>
      </c>
      <c r="AJ411" s="34">
        <v>3.4100000000000006</v>
      </c>
      <c r="AK411" s="34">
        <v>1.8621281927459109E-2</v>
      </c>
      <c r="AL411" s="34">
        <v>3.4286212819274597</v>
      </c>
      <c r="AM411" s="34">
        <v>3.4077186339956271</v>
      </c>
      <c r="AN411" s="34">
        <v>1E-3</v>
      </c>
      <c r="AO411" s="34">
        <v>5.4607864889909409E-6</v>
      </c>
      <c r="AP411" s="34">
        <v>1.005460786488991E-3</v>
      </c>
      <c r="AQ411" s="34">
        <v>9.9933097771132758E-4</v>
      </c>
      <c r="AR411" s="34">
        <v>81.000999999999991</v>
      </c>
      <c r="AS411" s="34">
        <v>0.44232916639475511</v>
      </c>
      <c r="AT411" s="34">
        <v>81.443329166394747</v>
      </c>
      <c r="AU411" s="34">
        <v>80.946808525595216</v>
      </c>
    </row>
    <row r="412" spans="1:47" x14ac:dyDescent="0.3">
      <c r="A412" s="18">
        <v>45429</v>
      </c>
      <c r="B412" s="2">
        <v>16</v>
      </c>
      <c r="C412" s="2" t="s">
        <v>178</v>
      </c>
      <c r="D412" s="9">
        <v>25.407412999999998</v>
      </c>
      <c r="E412">
        <v>5.9089049999999999E-3</v>
      </c>
      <c r="G412" s="34">
        <v>268.59799999999996</v>
      </c>
      <c r="H412" s="34">
        <v>2.9910962566671127</v>
      </c>
      <c r="I412" s="34">
        <v>271.58909625666706</v>
      </c>
      <c r="J412" s="34">
        <v>269.98430208785055</v>
      </c>
      <c r="K412" s="34">
        <v>5.0780000000000012</v>
      </c>
      <c r="L412" s="34">
        <v>5.6548398690070681E-2</v>
      </c>
      <c r="M412" s="34">
        <v>5.1345483986900717</v>
      </c>
      <c r="N412" s="34">
        <v>5.1042088399843104</v>
      </c>
      <c r="O412" s="34">
        <v>26.08</v>
      </c>
      <c r="P412" s="34">
        <v>0.29042580500926407</v>
      </c>
      <c r="Q412" s="34">
        <v>26.370425805009262</v>
      </c>
      <c r="R412" s="34">
        <v>26.214605464117916</v>
      </c>
      <c r="S412" s="34">
        <v>0</v>
      </c>
      <c r="T412" s="34">
        <v>0</v>
      </c>
      <c r="U412" s="34">
        <v>0</v>
      </c>
      <c r="V412" s="34">
        <v>0</v>
      </c>
      <c r="W412" s="34">
        <v>299.75599999999991</v>
      </c>
      <c r="X412" s="34">
        <v>3.3380704603664473</v>
      </c>
      <c r="Y412" s="34">
        <v>303.09407046036642</v>
      </c>
      <c r="Z412" s="34">
        <v>301.30311639195281</v>
      </c>
      <c r="AB412" s="34">
        <v>79.922000000000011</v>
      </c>
      <c r="AC412" s="34">
        <v>0.8900080976974849</v>
      </c>
      <c r="AD412" s="34">
        <v>80.8120080976975</v>
      </c>
      <c r="AE412" s="34">
        <v>80.334497618988976</v>
      </c>
      <c r="AF412" s="34">
        <v>1.103</v>
      </c>
      <c r="AG412" s="34">
        <v>1.2282962535476161E-2</v>
      </c>
      <c r="AH412" s="34">
        <v>1.1152829625354761</v>
      </c>
      <c r="AI412" s="34">
        <v>1.1086928614617355</v>
      </c>
      <c r="AJ412" s="34">
        <v>3.5799999999999979</v>
      </c>
      <c r="AK412" s="34">
        <v>3.9866732436087612E-2</v>
      </c>
      <c r="AL412" s="34">
        <v>3.6198667324360856</v>
      </c>
      <c r="AM412" s="34">
        <v>3.5984772838014605</v>
      </c>
      <c r="AN412" s="34">
        <v>0</v>
      </c>
      <c r="AO412" s="34">
        <v>0</v>
      </c>
      <c r="AP412" s="34">
        <v>0</v>
      </c>
      <c r="AQ412" s="34">
        <v>0</v>
      </c>
      <c r="AR412" s="34">
        <v>84.605000000000004</v>
      </c>
      <c r="AS412" s="34">
        <v>0.94215779266904864</v>
      </c>
      <c r="AT412" s="34">
        <v>85.547157792669054</v>
      </c>
      <c r="AU412" s="34">
        <v>85.041667764252168</v>
      </c>
    </row>
    <row r="413" spans="1:47" x14ac:dyDescent="0.3">
      <c r="A413" s="18">
        <v>45429</v>
      </c>
      <c r="B413" s="2">
        <v>17</v>
      </c>
      <c r="C413" s="2" t="s">
        <v>178</v>
      </c>
      <c r="D413" s="9">
        <v>46.338374999999999</v>
      </c>
      <c r="E413">
        <v>5.9312059999999996E-3</v>
      </c>
      <c r="G413" s="34">
        <v>290.02199999999999</v>
      </c>
      <c r="H413" s="34">
        <v>2.2473015101736582</v>
      </c>
      <c r="I413" s="34">
        <v>292.26930151017365</v>
      </c>
      <c r="J413" s="34">
        <v>290.53579207544072</v>
      </c>
      <c r="K413" s="34">
        <v>5.4939999999999989</v>
      </c>
      <c r="L413" s="34">
        <v>4.2571510081628551E-2</v>
      </c>
      <c r="M413" s="34">
        <v>5.5365715100816271</v>
      </c>
      <c r="N413" s="34">
        <v>5.5037329639216024</v>
      </c>
      <c r="O413" s="34">
        <v>27.716000000000001</v>
      </c>
      <c r="P413" s="34">
        <v>0.21476373742672319</v>
      </c>
      <c r="Q413" s="34">
        <v>27.930763737426723</v>
      </c>
      <c r="R413" s="34">
        <v>27.765100623962716</v>
      </c>
      <c r="S413" s="34">
        <v>0</v>
      </c>
      <c r="T413" s="34">
        <v>0</v>
      </c>
      <c r="U413" s="34">
        <v>0</v>
      </c>
      <c r="V413" s="34">
        <v>0</v>
      </c>
      <c r="W413" s="34">
        <v>323.23199999999997</v>
      </c>
      <c r="X413" s="34">
        <v>2.5046367576820101</v>
      </c>
      <c r="Y413" s="34">
        <v>325.73663675768199</v>
      </c>
      <c r="Z413" s="34">
        <v>323.80462566332506</v>
      </c>
      <c r="AB413" s="34">
        <v>86.185000000000016</v>
      </c>
      <c r="AC413" s="34">
        <v>0.66782409835914791</v>
      </c>
      <c r="AD413" s="34">
        <v>86.852824098359164</v>
      </c>
      <c r="AE413" s="34">
        <v>86.337682106950041</v>
      </c>
      <c r="AF413" s="34">
        <v>1.1809999999999998</v>
      </c>
      <c r="AG413" s="34">
        <v>9.1512474347294013E-3</v>
      </c>
      <c r="AH413" s="34">
        <v>1.1901512474347293</v>
      </c>
      <c r="AI413" s="34">
        <v>1.1830922152150369</v>
      </c>
      <c r="AJ413" s="34">
        <v>3.8479999999999994</v>
      </c>
      <c r="AK413" s="34">
        <v>2.9817104258119165E-2</v>
      </c>
      <c r="AL413" s="34">
        <v>3.8778171042581184</v>
      </c>
      <c r="AM413" s="34">
        <v>3.8548169721824403</v>
      </c>
      <c r="AN413" s="34">
        <v>0.01</v>
      </c>
      <c r="AO413" s="34">
        <v>7.7487277178064367E-5</v>
      </c>
      <c r="AP413" s="34">
        <v>1.0077487277178065E-2</v>
      </c>
      <c r="AQ413" s="34">
        <v>1.0017715624174743E-2</v>
      </c>
      <c r="AR413" s="34">
        <v>91.224000000000018</v>
      </c>
      <c r="AS413" s="34">
        <v>0.70686993732917447</v>
      </c>
      <c r="AT413" s="34">
        <v>91.930869937329177</v>
      </c>
      <c r="AU413" s="34">
        <v>91.385609009971688</v>
      </c>
    </row>
    <row r="414" spans="1:47" x14ac:dyDescent="0.3">
      <c r="A414" s="18">
        <v>45429</v>
      </c>
      <c r="B414" s="2">
        <v>18</v>
      </c>
      <c r="C414" s="2" t="s">
        <v>178</v>
      </c>
      <c r="D414" s="9">
        <v>29.236540000000002</v>
      </c>
      <c r="E414">
        <v>5.9842439999999997E-3</v>
      </c>
      <c r="G414" s="34">
        <v>300.608</v>
      </c>
      <c r="H414" s="34">
        <v>0.89966630890090327</v>
      </c>
      <c r="I414" s="34">
        <v>301.50766630890092</v>
      </c>
      <c r="J414" s="34">
        <v>299.70337086583788</v>
      </c>
      <c r="K414" s="34">
        <v>5.7729999999999988</v>
      </c>
      <c r="L414" s="34">
        <v>1.7277562810320793E-2</v>
      </c>
      <c r="M414" s="34">
        <v>5.7902775628103198</v>
      </c>
      <c r="N414" s="34">
        <v>5.7556271290467373</v>
      </c>
      <c r="O414" s="34">
        <v>29.076000000000001</v>
      </c>
      <c r="P414" s="34">
        <v>8.701929954493115E-2</v>
      </c>
      <c r="Q414" s="34">
        <v>29.163019299544931</v>
      </c>
      <c r="R414" s="34">
        <v>28.988500676279745</v>
      </c>
      <c r="S414" s="34">
        <v>0.79500000000000015</v>
      </c>
      <c r="T414" s="34">
        <v>2.3792936833890587E-3</v>
      </c>
      <c r="U414" s="34">
        <v>0.79737929368338922</v>
      </c>
      <c r="V414" s="34">
        <v>0.79260758142944021</v>
      </c>
      <c r="W414" s="34">
        <v>336.25200000000007</v>
      </c>
      <c r="X414" s="34">
        <v>1.0063424649395443</v>
      </c>
      <c r="Y414" s="34">
        <v>337.25834246493957</v>
      </c>
      <c r="Z414" s="34">
        <v>335.24010625259376</v>
      </c>
      <c r="AB414" s="34">
        <v>90.42300000000003</v>
      </c>
      <c r="AC414" s="34">
        <v>0.27061996570199864</v>
      </c>
      <c r="AD414" s="34">
        <v>90.693619965702027</v>
      </c>
      <c r="AE414" s="34">
        <v>90.150887214584003</v>
      </c>
      <c r="AF414" s="34">
        <v>1.19</v>
      </c>
      <c r="AG414" s="34">
        <v>3.5614584694754455E-3</v>
      </c>
      <c r="AH414" s="34">
        <v>1.1935614584694754</v>
      </c>
      <c r="AI414" s="34">
        <v>1.1864188954729982</v>
      </c>
      <c r="AJ414" s="34">
        <v>4.0179999999999989</v>
      </c>
      <c r="AK414" s="34">
        <v>1.2025159773405326E-2</v>
      </c>
      <c r="AL414" s="34">
        <v>4.0300251597734045</v>
      </c>
      <c r="AM414" s="34">
        <v>4.0059085058911812</v>
      </c>
      <c r="AN414" s="34">
        <v>4.6859999999999999</v>
      </c>
      <c r="AO414" s="34">
        <v>1.402436503190079E-2</v>
      </c>
      <c r="AP414" s="34">
        <v>4.7000243650319007</v>
      </c>
      <c r="AQ414" s="34">
        <v>4.6718982724256053</v>
      </c>
      <c r="AR414" s="34">
        <v>100.31700000000004</v>
      </c>
      <c r="AS414" s="34">
        <v>0.30023094897678021</v>
      </c>
      <c r="AT414" s="34">
        <v>100.61723094897681</v>
      </c>
      <c r="AU414" s="34">
        <v>100.01511288837379</v>
      </c>
    </row>
    <row r="415" spans="1:47" x14ac:dyDescent="0.3">
      <c r="A415" s="18">
        <v>45429</v>
      </c>
      <c r="B415" s="2">
        <v>19</v>
      </c>
      <c r="C415" s="2" t="s">
        <v>178</v>
      </c>
      <c r="D415" s="9">
        <v>27.729718999999999</v>
      </c>
      <c r="E415">
        <v>5.9178640000000001E-3</v>
      </c>
      <c r="G415" s="34">
        <v>300.95600000000002</v>
      </c>
      <c r="H415" s="34">
        <v>1.5433860272181628</v>
      </c>
      <c r="I415" s="34">
        <v>302.49938602721818</v>
      </c>
      <c r="J415" s="34">
        <v>300.70923580062561</v>
      </c>
      <c r="K415" s="34">
        <v>5.8310000000000004</v>
      </c>
      <c r="L415" s="34">
        <v>2.9902988891097392E-2</v>
      </c>
      <c r="M415" s="34">
        <v>5.8609029888910982</v>
      </c>
      <c r="N415" s="34">
        <v>5.8262189620856466</v>
      </c>
      <c r="O415" s="34">
        <v>29.375</v>
      </c>
      <c r="P415" s="34">
        <v>0.15064316561069899</v>
      </c>
      <c r="Q415" s="34">
        <v>29.525643165610699</v>
      </c>
      <c r="R415" s="34">
        <v>29.350914424844085</v>
      </c>
      <c r="S415" s="34">
        <v>0.86499999999999999</v>
      </c>
      <c r="T415" s="34">
        <v>4.4359604511746255E-3</v>
      </c>
      <c r="U415" s="34">
        <v>0.86943596045117466</v>
      </c>
      <c r="V415" s="34">
        <v>0.86429075668051514</v>
      </c>
      <c r="W415" s="34">
        <v>337.02700000000004</v>
      </c>
      <c r="X415" s="34">
        <v>1.7283681421711337</v>
      </c>
      <c r="Y415" s="34">
        <v>338.75536814217116</v>
      </c>
      <c r="Z415" s="34">
        <v>336.75065994423585</v>
      </c>
      <c r="AB415" s="34">
        <v>89.888000000000048</v>
      </c>
      <c r="AC415" s="34">
        <v>0.46097065090772826</v>
      </c>
      <c r="AD415" s="34">
        <v>90.348970650907773</v>
      </c>
      <c r="AE415" s="34">
        <v>89.814297730055699</v>
      </c>
      <c r="AF415" s="34">
        <v>1.2049999999999994</v>
      </c>
      <c r="AG415" s="34">
        <v>6.179574963775053E-3</v>
      </c>
      <c r="AH415" s="34">
        <v>1.2111795749637744</v>
      </c>
      <c r="AI415" s="34">
        <v>1.2040119789595609</v>
      </c>
      <c r="AJ415" s="34">
        <v>4.0419999999999963</v>
      </c>
      <c r="AK415" s="34">
        <v>2.0728499588032162E-2</v>
      </c>
      <c r="AL415" s="34">
        <v>4.0627284995880286</v>
      </c>
      <c r="AM415" s="34">
        <v>4.0386858248585424</v>
      </c>
      <c r="AN415" s="34">
        <v>5.0670000000000002</v>
      </c>
      <c r="AO415" s="34">
        <v>2.5984984515724657E-2</v>
      </c>
      <c r="AP415" s="34">
        <v>5.0929849845157245</v>
      </c>
      <c r="AQ415" s="34">
        <v>5.0628453920233181</v>
      </c>
      <c r="AR415" s="34">
        <v>100.20200000000006</v>
      </c>
      <c r="AS415" s="34">
        <v>0.5138637099752601</v>
      </c>
      <c r="AT415" s="34">
        <v>100.71586370997531</v>
      </c>
      <c r="AU415" s="34">
        <v>100.11984092589712</v>
      </c>
    </row>
    <row r="416" spans="1:47" x14ac:dyDescent="0.3">
      <c r="A416" s="18">
        <v>45429</v>
      </c>
      <c r="B416" s="2">
        <v>20</v>
      </c>
      <c r="C416" s="2" t="s">
        <v>178</v>
      </c>
      <c r="D416" s="9">
        <v>27.929672</v>
      </c>
      <c r="E416">
        <v>5.894636E-3</v>
      </c>
      <c r="G416" s="34">
        <v>303.45400000000001</v>
      </c>
      <c r="H416" s="34">
        <v>0.89338277436799174</v>
      </c>
      <c r="I416" s="34">
        <v>304.34738277436799</v>
      </c>
      <c r="J416" s="34">
        <v>302.55336573536044</v>
      </c>
      <c r="K416" s="34">
        <v>5.8740000000000006</v>
      </c>
      <c r="L416" s="34">
        <v>1.7293330839723928E-2</v>
      </c>
      <c r="M416" s="34">
        <v>5.8912933308397246</v>
      </c>
      <c r="N416" s="34">
        <v>5.8565663010851967</v>
      </c>
      <c r="O416" s="34">
        <v>29.344000000000001</v>
      </c>
      <c r="P416" s="34">
        <v>8.6390108982100589E-2</v>
      </c>
      <c r="Q416" s="34">
        <v>29.430390108982103</v>
      </c>
      <c r="R416" s="34">
        <v>29.256908671951653</v>
      </c>
      <c r="S416" s="34">
        <v>1.6600000000000001</v>
      </c>
      <c r="T416" s="34">
        <v>4.887117670061579E-3</v>
      </c>
      <c r="U416" s="34">
        <v>1.6648871176700617</v>
      </c>
      <c r="V416" s="34">
        <v>1.6550732141303075</v>
      </c>
      <c r="W416" s="34">
        <v>340.33200000000005</v>
      </c>
      <c r="X416" s="34">
        <v>1.0019533318598779</v>
      </c>
      <c r="Y416" s="34">
        <v>341.3339533318599</v>
      </c>
      <c r="Z416" s="34">
        <v>339.32191392252759</v>
      </c>
      <c r="AB416" s="34">
        <v>89.795999999999964</v>
      </c>
      <c r="AC416" s="34">
        <v>0.26436362548243941</v>
      </c>
      <c r="AD416" s="34">
        <v>90.06036362548241</v>
      </c>
      <c r="AE416" s="34">
        <v>89.529490563882561</v>
      </c>
      <c r="AF416" s="34">
        <v>1.2059999999999995</v>
      </c>
      <c r="AG416" s="34">
        <v>3.5505204277676275E-3</v>
      </c>
      <c r="AH416" s="34">
        <v>1.2095505204277672</v>
      </c>
      <c r="AI416" s="34">
        <v>1.2024206603862351</v>
      </c>
      <c r="AJ416" s="34">
        <v>3.9979999999999984</v>
      </c>
      <c r="AK416" s="34">
        <v>1.1770299063196498E-2</v>
      </c>
      <c r="AL416" s="34">
        <v>4.0097702990631952</v>
      </c>
      <c r="AM416" s="34">
        <v>3.9861341627066067</v>
      </c>
      <c r="AN416" s="34">
        <v>9.7560000000000002</v>
      </c>
      <c r="AO416" s="34">
        <v>2.8722120475373956E-2</v>
      </c>
      <c r="AP416" s="34">
        <v>9.784722120475374</v>
      </c>
      <c r="AQ416" s="34">
        <v>9.7270447452140232</v>
      </c>
      <c r="AR416" s="34">
        <v>104.75599999999997</v>
      </c>
      <c r="AS416" s="34">
        <v>0.30840656544877748</v>
      </c>
      <c r="AT416" s="34">
        <v>105.06440656544875</v>
      </c>
      <c r="AU416" s="34">
        <v>104.44509013218942</v>
      </c>
    </row>
    <row r="417" spans="1:47" x14ac:dyDescent="0.3">
      <c r="A417" s="18">
        <v>45429</v>
      </c>
      <c r="B417" s="2">
        <v>21</v>
      </c>
      <c r="C417" s="2" t="s">
        <v>178</v>
      </c>
      <c r="D417" s="9">
        <v>38.027209999999997</v>
      </c>
      <c r="E417">
        <v>5.9519940000000004E-3</v>
      </c>
      <c r="G417" s="34">
        <v>308.32400000000001</v>
      </c>
      <c r="H417" s="34">
        <v>1.9297135664161855</v>
      </c>
      <c r="I417" s="34">
        <v>310.2537135664162</v>
      </c>
      <c r="J417" s="34">
        <v>308.40708532479118</v>
      </c>
      <c r="K417" s="34">
        <v>5.9449999999999994</v>
      </c>
      <c r="L417" s="34">
        <v>3.7208090036274254E-2</v>
      </c>
      <c r="M417" s="34">
        <v>5.9822080900362735</v>
      </c>
      <c r="N417" s="34">
        <v>5.9466020233776264</v>
      </c>
      <c r="O417" s="34">
        <v>29.412000000000003</v>
      </c>
      <c r="P417" s="34">
        <v>0.18408147084052121</v>
      </c>
      <c r="Q417" s="34">
        <v>29.596081470840524</v>
      </c>
      <c r="R417" s="34">
        <v>29.419925771502569</v>
      </c>
      <c r="S417" s="34">
        <v>1.66</v>
      </c>
      <c r="T417" s="34">
        <v>1.0389475098438227E-2</v>
      </c>
      <c r="U417" s="34">
        <v>1.670389475098438</v>
      </c>
      <c r="V417" s="34">
        <v>1.6604473269649889</v>
      </c>
      <c r="W417" s="34">
        <v>345.34100000000001</v>
      </c>
      <c r="X417" s="34">
        <v>2.1613926023914196</v>
      </c>
      <c r="Y417" s="34">
        <v>347.50239260239147</v>
      </c>
      <c r="Z417" s="34">
        <v>345.43406044663635</v>
      </c>
      <c r="AB417" s="34">
        <v>91.134999999999991</v>
      </c>
      <c r="AC417" s="34">
        <v>0.57038844162419744</v>
      </c>
      <c r="AD417" s="34">
        <v>91.705388441624194</v>
      </c>
      <c r="AE417" s="34">
        <v>91.15955851985197</v>
      </c>
      <c r="AF417" s="34">
        <v>1.2239999999999998</v>
      </c>
      <c r="AG417" s="34">
        <v>7.6606732051134876E-3</v>
      </c>
      <c r="AH417" s="34">
        <v>1.2316606732051132</v>
      </c>
      <c r="AI417" s="34">
        <v>1.2243298362681603</v>
      </c>
      <c r="AJ417" s="34">
        <v>4.0109999999999966</v>
      </c>
      <c r="AK417" s="34">
        <v>2.5103725674599814E-2</v>
      </c>
      <c r="AL417" s="34">
        <v>4.0361037256745966</v>
      </c>
      <c r="AM417" s="34">
        <v>4.0120808605160034</v>
      </c>
      <c r="AN417" s="34">
        <v>9.7650000000000006</v>
      </c>
      <c r="AO417" s="34">
        <v>6.1116400202559817E-2</v>
      </c>
      <c r="AP417" s="34">
        <v>9.8261164002025598</v>
      </c>
      <c r="AQ417" s="34">
        <v>9.7676314143452529</v>
      </c>
      <c r="AR417" s="34">
        <v>106.13499999999999</v>
      </c>
      <c r="AS417" s="34">
        <v>0.66426924070647053</v>
      </c>
      <c r="AT417" s="34">
        <v>106.79926924070647</v>
      </c>
      <c r="AU417" s="34">
        <v>106.16360063098139</v>
      </c>
    </row>
    <row r="418" spans="1:47" x14ac:dyDescent="0.3">
      <c r="A418" s="18">
        <v>45429</v>
      </c>
      <c r="B418" s="2">
        <v>22</v>
      </c>
      <c r="C418" s="2" t="s">
        <v>178</v>
      </c>
      <c r="D418" s="9">
        <v>34.340843</v>
      </c>
      <c r="E418">
        <v>6.0195279999999997E-3</v>
      </c>
      <c r="G418" s="34">
        <v>308.62299999999999</v>
      </c>
      <c r="H418" s="34">
        <v>2.1023860531851435</v>
      </c>
      <c r="I418" s="34">
        <v>310.72538605318516</v>
      </c>
      <c r="J418" s="34">
        <v>308.85496589152717</v>
      </c>
      <c r="K418" s="34">
        <v>5.9299999999999979</v>
      </c>
      <c r="L418" s="34">
        <v>4.0396047266042699E-2</v>
      </c>
      <c r="M418" s="34">
        <v>5.9703960472660409</v>
      </c>
      <c r="N418" s="34">
        <v>5.934457081088433</v>
      </c>
      <c r="O418" s="34">
        <v>29.360000000000003</v>
      </c>
      <c r="P418" s="34">
        <v>0.20000471293946279</v>
      </c>
      <c r="Q418" s="34">
        <v>29.560004712939467</v>
      </c>
      <c r="R418" s="34">
        <v>29.382067436889795</v>
      </c>
      <c r="S418" s="34">
        <v>1.6600000000000001</v>
      </c>
      <c r="T418" s="34">
        <v>1.1308168374642649E-2</v>
      </c>
      <c r="U418" s="34">
        <v>1.6713081683746427</v>
      </c>
      <c r="V418" s="34">
        <v>1.6612476820584827</v>
      </c>
      <c r="W418" s="34">
        <v>345.57300000000004</v>
      </c>
      <c r="X418" s="34">
        <v>2.3540949817652916</v>
      </c>
      <c r="Y418" s="34">
        <v>347.92709498176532</v>
      </c>
      <c r="Z418" s="34">
        <v>345.8327380915639</v>
      </c>
      <c r="AB418" s="34">
        <v>91.075999999999951</v>
      </c>
      <c r="AC418" s="34">
        <v>0.62042333908973102</v>
      </c>
      <c r="AD418" s="34">
        <v>91.696423339089677</v>
      </c>
      <c r="AE418" s="34">
        <v>91.144454151300167</v>
      </c>
      <c r="AF418" s="34">
        <v>1.1999999999999991</v>
      </c>
      <c r="AG418" s="34">
        <v>8.1745795479344387E-3</v>
      </c>
      <c r="AH418" s="34">
        <v>1.2081745795479335</v>
      </c>
      <c r="AI418" s="34">
        <v>1.2009019388374564</v>
      </c>
      <c r="AJ418" s="34">
        <v>3.9729999999999976</v>
      </c>
      <c r="AK418" s="34">
        <v>2.7064670453286276E-2</v>
      </c>
      <c r="AL418" s="34">
        <v>4.0000646704532841</v>
      </c>
      <c r="AM418" s="34">
        <v>3.9759861691676797</v>
      </c>
      <c r="AN418" s="34">
        <v>9.7650000000000006</v>
      </c>
      <c r="AO418" s="34">
        <v>6.6520641071316555E-2</v>
      </c>
      <c r="AP418" s="34">
        <v>9.8315206410713163</v>
      </c>
      <c r="AQ418" s="34">
        <v>9.7723395272898088</v>
      </c>
      <c r="AR418" s="34">
        <v>106.01399999999995</v>
      </c>
      <c r="AS418" s="34">
        <v>0.72218323016226837</v>
      </c>
      <c r="AT418" s="34">
        <v>106.73618323016221</v>
      </c>
      <c r="AU418" s="34">
        <v>106.09368178659511</v>
      </c>
    </row>
    <row r="419" spans="1:47" x14ac:dyDescent="0.3">
      <c r="A419" s="18">
        <v>45429</v>
      </c>
      <c r="B419" s="2">
        <v>23</v>
      </c>
      <c r="C419" s="2" t="s">
        <v>178</v>
      </c>
      <c r="D419" s="9">
        <v>31.104464</v>
      </c>
      <c r="E419">
        <v>5.9568779999999997E-3</v>
      </c>
      <c r="G419" s="34">
        <v>292.99899999999997</v>
      </c>
      <c r="H419" s="34">
        <v>2.1248557139060114</v>
      </c>
      <c r="I419" s="34">
        <v>295.12385571390598</v>
      </c>
      <c r="J419" s="34">
        <v>293.36583891052862</v>
      </c>
      <c r="K419" s="34">
        <v>5.5590000000000002</v>
      </c>
      <c r="L419" s="34">
        <v>4.0314379617689883E-2</v>
      </c>
      <c r="M419" s="34">
        <v>5.5993143796176899</v>
      </c>
      <c r="N419" s="34">
        <v>5.5659599469746617</v>
      </c>
      <c r="O419" s="34">
        <v>27.795999999999999</v>
      </c>
      <c r="P419" s="34">
        <v>0.2015791501804835</v>
      </c>
      <c r="Q419" s="34">
        <v>27.997579150180481</v>
      </c>
      <c r="R419" s="34">
        <v>27.830800986887514</v>
      </c>
      <c r="S419" s="34">
        <v>1.66</v>
      </c>
      <c r="T419" s="34">
        <v>1.2038472776644216E-2</v>
      </c>
      <c r="U419" s="34">
        <v>1.6720384727766442</v>
      </c>
      <c r="V419" s="34">
        <v>1.6620783435830073</v>
      </c>
      <c r="W419" s="34">
        <v>328.01400000000001</v>
      </c>
      <c r="X419" s="34">
        <v>2.3787877164808284</v>
      </c>
      <c r="Y419" s="34">
        <v>330.39278771648077</v>
      </c>
      <c r="Z419" s="34">
        <v>328.42467818797383</v>
      </c>
      <c r="AB419" s="34">
        <v>86.552000000000021</v>
      </c>
      <c r="AC419" s="34">
        <v>0.62768306973741594</v>
      </c>
      <c r="AD419" s="34">
        <v>87.179683069737436</v>
      </c>
      <c r="AE419" s="34">
        <v>86.66036433361235</v>
      </c>
      <c r="AF419" s="34">
        <v>1.1389999999999998</v>
      </c>
      <c r="AG419" s="34">
        <v>8.2601328268661206E-3</v>
      </c>
      <c r="AH419" s="34">
        <v>1.1472601328268659</v>
      </c>
      <c r="AI419" s="34">
        <v>1.1404260441813525</v>
      </c>
      <c r="AJ419" s="34">
        <v>3.7809999999999957</v>
      </c>
      <c r="AK419" s="34">
        <v>2.7420159981019113E-2</v>
      </c>
      <c r="AL419" s="34">
        <v>3.808420159981015</v>
      </c>
      <c r="AM419" s="34">
        <v>3.7857338657152675</v>
      </c>
      <c r="AN419" s="34">
        <v>9.7650000000000006</v>
      </c>
      <c r="AO419" s="34">
        <v>7.0816678713211317E-2</v>
      </c>
      <c r="AP419" s="34">
        <v>9.8358166787132113</v>
      </c>
      <c r="AQ419" s="34">
        <v>9.7772259187277513</v>
      </c>
      <c r="AR419" s="34">
        <v>101.23700000000001</v>
      </c>
      <c r="AS419" s="34">
        <v>0.73418004125851244</v>
      </c>
      <c r="AT419" s="34">
        <v>101.97118004125853</v>
      </c>
      <c r="AU419" s="34">
        <v>101.36375016223673</v>
      </c>
    </row>
    <row r="420" spans="1:47" x14ac:dyDescent="0.3">
      <c r="A420" s="18">
        <v>45429</v>
      </c>
      <c r="B420" s="2">
        <v>24</v>
      </c>
      <c r="C420" s="2" t="s">
        <v>23</v>
      </c>
      <c r="D420" s="9">
        <v>36.919735000000003</v>
      </c>
      <c r="E420">
        <v>6.162336E-3</v>
      </c>
      <c r="G420" s="34">
        <v>267.46400000000006</v>
      </c>
      <c r="H420" s="34">
        <v>1.9178472853085162</v>
      </c>
      <c r="I420" s="34">
        <v>269.3818472853086</v>
      </c>
      <c r="J420" s="34">
        <v>267.72182583003581</v>
      </c>
      <c r="K420" s="34">
        <v>5.093</v>
      </c>
      <c r="L420" s="34">
        <v>3.6519293153756287E-2</v>
      </c>
      <c r="M420" s="34">
        <v>5.1295192931537565</v>
      </c>
      <c r="N420" s="34">
        <v>5.0979094717508602</v>
      </c>
      <c r="O420" s="34">
        <v>25.509999999999998</v>
      </c>
      <c r="P420" s="34">
        <v>0.18291913770907575</v>
      </c>
      <c r="Q420" s="34">
        <v>25.692919137709072</v>
      </c>
      <c r="R420" s="34">
        <v>25.534590737161679</v>
      </c>
      <c r="S420" s="34">
        <v>1.6609999999999998</v>
      </c>
      <c r="T420" s="34">
        <v>1.1910179840641898E-2</v>
      </c>
      <c r="U420" s="34">
        <v>1.6729101798406416</v>
      </c>
      <c r="V420" s="34">
        <v>1.662601145214643</v>
      </c>
      <c r="W420" s="34">
        <v>299.72800000000007</v>
      </c>
      <c r="X420" s="34">
        <v>2.1491958960119901</v>
      </c>
      <c r="Y420" s="34">
        <v>301.87719589601204</v>
      </c>
      <c r="Z420" s="34">
        <v>300.01692718416302</v>
      </c>
      <c r="AB420" s="34">
        <v>78.618999999999943</v>
      </c>
      <c r="AC420" s="34">
        <v>0.56373656164444597</v>
      </c>
      <c r="AD420" s="34">
        <v>79.18273656164439</v>
      </c>
      <c r="AE420" s="34">
        <v>78.694785933552055</v>
      </c>
      <c r="AF420" s="34">
        <v>1.0180000000000002</v>
      </c>
      <c r="AG420" s="34">
        <v>7.2995563382140007E-3</v>
      </c>
      <c r="AH420" s="34">
        <v>1.0252995563382143</v>
      </c>
      <c r="AI420" s="34">
        <v>1.0189813159714074</v>
      </c>
      <c r="AJ420" s="34">
        <v>3.4109999999999974</v>
      </c>
      <c r="AK420" s="34">
        <v>2.4458533074310344E-2</v>
      </c>
      <c r="AL420" s="34">
        <v>3.4354585330743079</v>
      </c>
      <c r="AM420" s="34">
        <v>3.4142880832794367</v>
      </c>
      <c r="AN420" s="34">
        <v>9.7650000000000006</v>
      </c>
      <c r="AO420" s="34">
        <v>7.0019811043870048E-2</v>
      </c>
      <c r="AP420" s="34">
        <v>9.8350198110438711</v>
      </c>
      <c r="AQ420" s="34">
        <v>9.7744131144015611</v>
      </c>
      <c r="AR420" s="34">
        <v>92.812999999999946</v>
      </c>
      <c r="AS420" s="34">
        <v>0.66551446210084031</v>
      </c>
      <c r="AT420" s="34">
        <v>93.478514462100776</v>
      </c>
      <c r="AU420" s="34">
        <v>92.902468447204456</v>
      </c>
    </row>
    <row r="421" spans="1:47" x14ac:dyDescent="0.3">
      <c r="A421" s="18">
        <v>45430</v>
      </c>
      <c r="B421" s="2">
        <v>1</v>
      </c>
      <c r="C421" s="2" t="s">
        <v>23</v>
      </c>
      <c r="D421" s="9">
        <v>99.609154000000004</v>
      </c>
      <c r="E421">
        <v>6.3466579999999998E-3</v>
      </c>
      <c r="G421" s="34">
        <v>241.101</v>
      </c>
      <c r="H421" s="34">
        <v>2.2936160482635577</v>
      </c>
      <c r="I421" s="34">
        <v>243.39461604826354</v>
      </c>
      <c r="J421" s="34">
        <v>241.84987366116391</v>
      </c>
      <c r="K421" s="34">
        <v>4.5060000000000002</v>
      </c>
      <c r="L421" s="34">
        <v>4.2865993560688632E-2</v>
      </c>
      <c r="M421" s="34">
        <v>4.548865993560689</v>
      </c>
      <c r="N421" s="34">
        <v>4.5199958968117286</v>
      </c>
      <c r="O421" s="34">
        <v>22.608000000000001</v>
      </c>
      <c r="P421" s="34">
        <v>0.2150719889969038</v>
      </c>
      <c r="Q421" s="34">
        <v>22.823071988996904</v>
      </c>
      <c r="R421" s="34">
        <v>22.678221756573361</v>
      </c>
      <c r="S421" s="34">
        <v>1.661</v>
      </c>
      <c r="T421" s="34">
        <v>1.5801246183822421E-2</v>
      </c>
      <c r="U421" s="34">
        <v>1.6768012461838224</v>
      </c>
      <c r="V421" s="34">
        <v>1.6661591621403198</v>
      </c>
      <c r="W421" s="34">
        <v>269.87599999999998</v>
      </c>
      <c r="X421" s="34">
        <v>2.5673552770049728</v>
      </c>
      <c r="Y421" s="34">
        <v>272.44335527700497</v>
      </c>
      <c r="Z421" s="34">
        <v>270.71425047668936</v>
      </c>
      <c r="AB421" s="34">
        <v>70.363000000000028</v>
      </c>
      <c r="AC421" s="34">
        <v>0.66936970814707841</v>
      </c>
      <c r="AD421" s="34">
        <v>71.032369708147101</v>
      </c>
      <c r="AE421" s="34">
        <v>70.581551550679933</v>
      </c>
      <c r="AF421" s="34">
        <v>0.92000000000000037</v>
      </c>
      <c r="AG421" s="34">
        <v>8.7520448459461955E-3</v>
      </c>
      <c r="AH421" s="34">
        <v>0.92875204484594653</v>
      </c>
      <c r="AI421" s="34">
        <v>0.92285757325050866</v>
      </c>
      <c r="AJ421" s="34">
        <v>3.0229999999999988</v>
      </c>
      <c r="AK421" s="34">
        <v>2.8758077792712309E-2</v>
      </c>
      <c r="AL421" s="34">
        <v>3.0517580777927109</v>
      </c>
      <c r="AM421" s="34">
        <v>3.0323896129742232</v>
      </c>
      <c r="AN421" s="34">
        <v>9.7630000000000017</v>
      </c>
      <c r="AO421" s="34">
        <v>9.2876319381492045E-2</v>
      </c>
      <c r="AP421" s="34">
        <v>9.855876319381494</v>
      </c>
      <c r="AQ421" s="34">
        <v>9.7933244430920805</v>
      </c>
      <c r="AR421" s="34">
        <v>84.069000000000031</v>
      </c>
      <c r="AS421" s="34">
        <v>0.79975615016722901</v>
      </c>
      <c r="AT421" s="34">
        <v>84.868756150167258</v>
      </c>
      <c r="AU421" s="34">
        <v>84.330123179996747</v>
      </c>
    </row>
    <row r="422" spans="1:47" x14ac:dyDescent="0.3">
      <c r="A422" s="18">
        <v>45430</v>
      </c>
      <c r="B422" s="2">
        <v>2</v>
      </c>
      <c r="C422" s="2" t="s">
        <v>23</v>
      </c>
      <c r="D422" s="9">
        <v>19.286283000000001</v>
      </c>
      <c r="E422">
        <v>6.5131779999999997E-3</v>
      </c>
      <c r="G422" s="34">
        <v>219.71199999999999</v>
      </c>
      <c r="H422" s="34">
        <v>2.2987229010292167</v>
      </c>
      <c r="I422" s="34">
        <v>222.0107229010292</v>
      </c>
      <c r="J422" s="34">
        <v>220.56472754486612</v>
      </c>
      <c r="K422" s="34">
        <v>4.1429999999999989</v>
      </c>
      <c r="L422" s="34">
        <v>4.3345875414014905E-2</v>
      </c>
      <c r="M422" s="34">
        <v>4.1863458754140135</v>
      </c>
      <c r="N422" s="34">
        <v>4.1590794595578764</v>
      </c>
      <c r="O422" s="34">
        <v>20.384000000000004</v>
      </c>
      <c r="P422" s="34">
        <v>0.21326631050911907</v>
      </c>
      <c r="Q422" s="34">
        <v>20.597266310509124</v>
      </c>
      <c r="R422" s="34">
        <v>20.463112648715374</v>
      </c>
      <c r="S422" s="34">
        <v>1.6609999999999998</v>
      </c>
      <c r="T422" s="34">
        <v>1.7378107425218142E-2</v>
      </c>
      <c r="U422" s="34">
        <v>1.678378107425218</v>
      </c>
      <c r="V422" s="34">
        <v>1.6674465320602545</v>
      </c>
      <c r="W422" s="34">
        <v>245.9</v>
      </c>
      <c r="X422" s="34">
        <v>2.572713194377569</v>
      </c>
      <c r="Y422" s="34">
        <v>248.47271319437758</v>
      </c>
      <c r="Z422" s="34">
        <v>246.85436618519964</v>
      </c>
      <c r="AB422" s="34">
        <v>64.364000000000004</v>
      </c>
      <c r="AC422" s="34">
        <v>0.67340427833638816</v>
      </c>
      <c r="AD422" s="34">
        <v>65.037404278336396</v>
      </c>
      <c r="AE422" s="34">
        <v>64.61380408761363</v>
      </c>
      <c r="AF422" s="34">
        <v>0.8510000000000002</v>
      </c>
      <c r="AG422" s="34">
        <v>8.9035336657800404E-3</v>
      </c>
      <c r="AH422" s="34">
        <v>0.85990353366578021</v>
      </c>
      <c r="AI422" s="34">
        <v>0.85430282888818598</v>
      </c>
      <c r="AJ422" s="34">
        <v>2.7649999999999957</v>
      </c>
      <c r="AK422" s="34">
        <v>2.892863758623004E-2</v>
      </c>
      <c r="AL422" s="34">
        <v>2.7939286375862258</v>
      </c>
      <c r="AM422" s="34">
        <v>2.7757312830503293</v>
      </c>
      <c r="AN422" s="34">
        <v>9.7629999999999999</v>
      </c>
      <c r="AO422" s="34">
        <v>0.10214476989307933</v>
      </c>
      <c r="AP422" s="34">
        <v>9.8651447698930799</v>
      </c>
      <c r="AQ422" s="34">
        <v>9.8008913260109978</v>
      </c>
      <c r="AR422" s="34">
        <v>77.743000000000009</v>
      </c>
      <c r="AS422" s="34">
        <v>0.81338121948147746</v>
      </c>
      <c r="AT422" s="34">
        <v>78.55638121948148</v>
      </c>
      <c r="AU422" s="34">
        <v>78.044729525563142</v>
      </c>
    </row>
    <row r="423" spans="1:47" x14ac:dyDescent="0.3">
      <c r="A423" s="18">
        <v>45430</v>
      </c>
      <c r="B423" s="2">
        <v>3</v>
      </c>
      <c r="C423" s="2" t="s">
        <v>23</v>
      </c>
      <c r="D423" s="9">
        <v>22.010307999999998</v>
      </c>
      <c r="E423">
        <v>6.5107810000000002E-3</v>
      </c>
      <c r="G423" s="34">
        <v>205.78400000000005</v>
      </c>
      <c r="H423" s="34">
        <v>2.5298251955280362</v>
      </c>
      <c r="I423" s="34">
        <v>208.3138251955281</v>
      </c>
      <c r="J423" s="34">
        <v>206.95753950040773</v>
      </c>
      <c r="K423" s="34">
        <v>3.8549999999999995</v>
      </c>
      <c r="L423" s="34">
        <v>4.7391809512695712E-2</v>
      </c>
      <c r="M423" s="34">
        <v>3.9023918095126953</v>
      </c>
      <c r="N423" s="34">
        <v>3.8769841910647642</v>
      </c>
      <c r="O423" s="34">
        <v>18.889999999999997</v>
      </c>
      <c r="P423" s="34">
        <v>0.23222601340981117</v>
      </c>
      <c r="Q423" s="34">
        <v>19.122226013409808</v>
      </c>
      <c r="R423" s="34">
        <v>18.997725387603992</v>
      </c>
      <c r="S423" s="34">
        <v>1.66</v>
      </c>
      <c r="T423" s="34">
        <v>2.0407368039189338E-2</v>
      </c>
      <c r="U423" s="34">
        <v>1.6804073680391893</v>
      </c>
      <c r="V423" s="34">
        <v>1.6694666036750998</v>
      </c>
      <c r="W423" s="34">
        <v>230.18900000000002</v>
      </c>
      <c r="X423" s="34">
        <v>2.8298503864897326</v>
      </c>
      <c r="Y423" s="34">
        <v>233.01885038648979</v>
      </c>
      <c r="Z423" s="34">
        <v>231.50171568275158</v>
      </c>
      <c r="AB423" s="34">
        <v>60.548000000000002</v>
      </c>
      <c r="AC423" s="34">
        <v>0.74435260243182899</v>
      </c>
      <c r="AD423" s="34">
        <v>61.292352602431833</v>
      </c>
      <c r="AE423" s="34">
        <v>60.893291517662618</v>
      </c>
      <c r="AF423" s="34">
        <v>0.78400000000000036</v>
      </c>
      <c r="AG423" s="34">
        <v>9.6381786401954495E-3</v>
      </c>
      <c r="AH423" s="34">
        <v>0.79363817864019581</v>
      </c>
      <c r="AI423" s="34">
        <v>0.78847097426583057</v>
      </c>
      <c r="AJ423" s="34">
        <v>2.5129999999999968</v>
      </c>
      <c r="AK423" s="34">
        <v>3.0893804748483581E-2</v>
      </c>
      <c r="AL423" s="34">
        <v>2.5438938047484805</v>
      </c>
      <c r="AM423" s="34">
        <v>2.5273310692985063</v>
      </c>
      <c r="AN423" s="34">
        <v>9.7629999999999999</v>
      </c>
      <c r="AO423" s="34">
        <v>0.12002236997988283</v>
      </c>
      <c r="AP423" s="34">
        <v>9.8830223699798836</v>
      </c>
      <c r="AQ423" s="34">
        <v>9.8186761757108432</v>
      </c>
      <c r="AR423" s="34">
        <v>73.608000000000004</v>
      </c>
      <c r="AS423" s="34">
        <v>0.90490695580039082</v>
      </c>
      <c r="AT423" s="34">
        <v>74.512906955800389</v>
      </c>
      <c r="AU423" s="34">
        <v>74.027769736937799</v>
      </c>
    </row>
    <row r="424" spans="1:47" x14ac:dyDescent="0.3">
      <c r="A424" s="18">
        <v>45430</v>
      </c>
      <c r="B424" s="2">
        <v>4</v>
      </c>
      <c r="C424" s="2" t="s">
        <v>23</v>
      </c>
      <c r="D424" s="9">
        <v>19.321484000000002</v>
      </c>
      <c r="E424">
        <v>6.5576000000000002E-3</v>
      </c>
      <c r="G424" s="34">
        <v>196.733</v>
      </c>
      <c r="H424" s="34">
        <v>2.7166980652452613</v>
      </c>
      <c r="I424" s="34">
        <v>199.44969806524526</v>
      </c>
      <c r="J424" s="34">
        <v>198.1417867252126</v>
      </c>
      <c r="K424" s="34">
        <v>3.7250000000000001</v>
      </c>
      <c r="L424" s="34">
        <v>5.1438753503675522E-2</v>
      </c>
      <c r="M424" s="34">
        <v>3.7764387535036756</v>
      </c>
      <c r="N424" s="34">
        <v>3.7516743787336999</v>
      </c>
      <c r="O424" s="34">
        <v>17.876999999999999</v>
      </c>
      <c r="P424" s="34">
        <v>0.24686458963361271</v>
      </c>
      <c r="Q424" s="34">
        <v>18.123864589633612</v>
      </c>
      <c r="R424" s="34">
        <v>18.005015535200631</v>
      </c>
      <c r="S424" s="34">
        <v>1.6600000000000001</v>
      </c>
      <c r="T424" s="34">
        <v>2.2923041829825876E-2</v>
      </c>
      <c r="U424" s="34">
        <v>1.682923041829826</v>
      </c>
      <c r="V424" s="34">
        <v>1.6718871056907227</v>
      </c>
      <c r="W424" s="34">
        <v>219.995</v>
      </c>
      <c r="X424" s="34">
        <v>3.0379244502123752</v>
      </c>
      <c r="Y424" s="34">
        <v>223.03292445021236</v>
      </c>
      <c r="Z424" s="34">
        <v>221.57036374483766</v>
      </c>
      <c r="AB424" s="34">
        <v>58.054000000000002</v>
      </c>
      <c r="AC424" s="34">
        <v>0.80167124722211525</v>
      </c>
      <c r="AD424" s="34">
        <v>58.855671247222119</v>
      </c>
      <c r="AE424" s="34">
        <v>58.469719297451334</v>
      </c>
      <c r="AF424" s="34">
        <v>0.78500000000000014</v>
      </c>
      <c r="AG424" s="34">
        <v>1.0840113154465852E-2</v>
      </c>
      <c r="AH424" s="34">
        <v>0.79584011315446601</v>
      </c>
      <c r="AI424" s="34">
        <v>0.79062131202844421</v>
      </c>
      <c r="AJ424" s="34">
        <v>2.3989999999999978</v>
      </c>
      <c r="AK424" s="34">
        <v>3.3127938162501334E-2</v>
      </c>
      <c r="AL424" s="34">
        <v>2.4321279381624992</v>
      </c>
      <c r="AM424" s="34">
        <v>2.4161790159952048</v>
      </c>
      <c r="AN424" s="34">
        <v>9.7629999999999999</v>
      </c>
      <c r="AO424" s="34">
        <v>0.13481786589433131</v>
      </c>
      <c r="AP424" s="34">
        <v>9.8978178658943321</v>
      </c>
      <c r="AQ424" s="34">
        <v>9.8329119354569432</v>
      </c>
      <c r="AR424" s="34">
        <v>71.001000000000005</v>
      </c>
      <c r="AS424" s="34">
        <v>0.9804571644334138</v>
      </c>
      <c r="AT424" s="34">
        <v>71.981457164433422</v>
      </c>
      <c r="AU424" s="34">
        <v>71.50943156093193</v>
      </c>
    </row>
    <row r="425" spans="1:47" x14ac:dyDescent="0.3">
      <c r="A425" s="18">
        <v>45430</v>
      </c>
      <c r="B425" s="2">
        <v>5</v>
      </c>
      <c r="C425" s="2" t="s">
        <v>23</v>
      </c>
      <c r="D425" s="9">
        <v>20.315904</v>
      </c>
      <c r="E425">
        <v>6.4480600000000002E-3</v>
      </c>
      <c r="G425" s="34">
        <v>190.99700000000001</v>
      </c>
      <c r="H425" s="34">
        <v>2.4858889671597839</v>
      </c>
      <c r="I425" s="34">
        <v>193.48288896715979</v>
      </c>
      <c r="J425" s="34">
        <v>192.23529969012623</v>
      </c>
      <c r="K425" s="34">
        <v>3.6379999999999995</v>
      </c>
      <c r="L425" s="34">
        <v>4.7349770219046849E-2</v>
      </c>
      <c r="M425" s="34">
        <v>3.6853497702190463</v>
      </c>
      <c r="N425" s="34">
        <v>3.6615864137796876</v>
      </c>
      <c r="O425" s="34">
        <v>17.531999999999996</v>
      </c>
      <c r="P425" s="34">
        <v>0.22818476401328461</v>
      </c>
      <c r="Q425" s="34">
        <v>17.760184764013282</v>
      </c>
      <c r="R425" s="34">
        <v>17.645666027043838</v>
      </c>
      <c r="S425" s="34">
        <v>1.66</v>
      </c>
      <c r="T425" s="34">
        <v>2.1605447653550793E-2</v>
      </c>
      <c r="U425" s="34">
        <v>1.6816054476535507</v>
      </c>
      <c r="V425" s="34">
        <v>1.6707623548307537</v>
      </c>
      <c r="W425" s="34">
        <v>213.82700000000003</v>
      </c>
      <c r="X425" s="34">
        <v>2.7830289490456663</v>
      </c>
      <c r="Y425" s="34">
        <v>216.61002894904564</v>
      </c>
      <c r="Z425" s="34">
        <v>215.21331448578047</v>
      </c>
      <c r="AB425" s="34">
        <v>56.543000000000006</v>
      </c>
      <c r="AC425" s="34">
        <v>0.73592579920164003</v>
      </c>
      <c r="AD425" s="34">
        <v>57.278925799201645</v>
      </c>
      <c r="AE425" s="34">
        <v>56.909587848912842</v>
      </c>
      <c r="AF425" s="34">
        <v>0.75500000000000023</v>
      </c>
      <c r="AG425" s="34">
        <v>9.8265740833920808E-3</v>
      </c>
      <c r="AH425" s="34">
        <v>0.76482657408339227</v>
      </c>
      <c r="AI425" s="34">
        <v>0.75989492644410817</v>
      </c>
      <c r="AJ425" s="34">
        <v>2.3379999999999965</v>
      </c>
      <c r="AK425" s="34">
        <v>3.0429841333735948E-2</v>
      </c>
      <c r="AL425" s="34">
        <v>2.3684298413337324</v>
      </c>
      <c r="AM425" s="34">
        <v>2.3531580636110219</v>
      </c>
      <c r="AN425" s="34">
        <v>9.7629999999999999</v>
      </c>
      <c r="AO425" s="34">
        <v>0.12706866592868457</v>
      </c>
      <c r="AP425" s="34">
        <v>9.8900686659286841</v>
      </c>
      <c r="AQ425" s="34">
        <v>9.8262969097666559</v>
      </c>
      <c r="AR425" s="34">
        <v>69.399000000000001</v>
      </c>
      <c r="AS425" s="34">
        <v>0.90325088054745262</v>
      </c>
      <c r="AT425" s="34">
        <v>70.302250880547447</v>
      </c>
      <c r="AU425" s="34">
        <v>69.848937748734627</v>
      </c>
    </row>
    <row r="426" spans="1:47" x14ac:dyDescent="0.3">
      <c r="A426" s="18">
        <v>45430</v>
      </c>
      <c r="B426" s="2">
        <v>6</v>
      </c>
      <c r="C426" s="2" t="s">
        <v>23</v>
      </c>
      <c r="D426" s="9">
        <v>20.973437000000001</v>
      </c>
      <c r="E426">
        <v>6.3625009999999996E-3</v>
      </c>
      <c r="G426" s="34">
        <v>189.74399999999997</v>
      </c>
      <c r="H426" s="34">
        <v>2.2456216997731695</v>
      </c>
      <c r="I426" s="34">
        <v>191.98962169977315</v>
      </c>
      <c r="J426" s="34">
        <v>190.76808753971872</v>
      </c>
      <c r="K426" s="34">
        <v>3.5409999999999999</v>
      </c>
      <c r="L426" s="34">
        <v>4.190776224226745E-2</v>
      </c>
      <c r="M426" s="34">
        <v>3.5829077622422676</v>
      </c>
      <c r="N426" s="34">
        <v>3.5601115080220933</v>
      </c>
      <c r="O426" s="34">
        <v>17.726000000000003</v>
      </c>
      <c r="P426" s="34">
        <v>0.20978734637289831</v>
      </c>
      <c r="Q426" s="34">
        <v>17.935787346372901</v>
      </c>
      <c r="R426" s="34">
        <v>17.821670881445815</v>
      </c>
      <c r="S426" s="34">
        <v>1.6600000000000001</v>
      </c>
      <c r="T426" s="34">
        <v>1.9646112771014957E-2</v>
      </c>
      <c r="U426" s="34">
        <v>1.6796461127710152</v>
      </c>
      <c r="V426" s="34">
        <v>1.6689593626988635</v>
      </c>
      <c r="W426" s="34">
        <v>212.67099999999996</v>
      </c>
      <c r="X426" s="34">
        <v>2.5169629211593505</v>
      </c>
      <c r="Y426" s="34">
        <v>215.18796292115934</v>
      </c>
      <c r="Z426" s="34">
        <v>213.81882929188549</v>
      </c>
      <c r="AB426" s="34">
        <v>56.521000000000029</v>
      </c>
      <c r="AC426" s="34">
        <v>0.6689264698376729</v>
      </c>
      <c r="AD426" s="34">
        <v>57.189926469837701</v>
      </c>
      <c r="AE426" s="34">
        <v>56.826055505483431</v>
      </c>
      <c r="AF426" s="34">
        <v>0.73100000000000032</v>
      </c>
      <c r="AG426" s="34">
        <v>8.6513906238626145E-3</v>
      </c>
      <c r="AH426" s="34">
        <v>0.73965139062386298</v>
      </c>
      <c r="AI426" s="34">
        <v>0.73494535791136728</v>
      </c>
      <c r="AJ426" s="34">
        <v>2.3719999999999959</v>
      </c>
      <c r="AK426" s="34">
        <v>2.8072638248703253E-2</v>
      </c>
      <c r="AL426" s="34">
        <v>2.400072638248699</v>
      </c>
      <c r="AM426" s="34">
        <v>2.3848021736877691</v>
      </c>
      <c r="AN426" s="34">
        <v>9.7629999999999999</v>
      </c>
      <c r="AO426" s="34">
        <v>0.11554518011049338</v>
      </c>
      <c r="AP426" s="34">
        <v>9.8785451801104927</v>
      </c>
      <c r="AQ426" s="34">
        <v>9.8156929265234947</v>
      </c>
      <c r="AR426" s="34">
        <v>69.387000000000029</v>
      </c>
      <c r="AS426" s="34">
        <v>0.82119567882073219</v>
      </c>
      <c r="AT426" s="34">
        <v>70.208195678820758</v>
      </c>
      <c r="AU426" s="34">
        <v>69.761495963606052</v>
      </c>
    </row>
    <row r="427" spans="1:47" x14ac:dyDescent="0.3">
      <c r="A427" s="18">
        <v>45430</v>
      </c>
      <c r="B427" s="2">
        <v>7</v>
      </c>
      <c r="C427" s="2" t="s">
        <v>23</v>
      </c>
      <c r="D427" s="9">
        <v>23.521675999999999</v>
      </c>
      <c r="E427">
        <v>6.4572400000000004E-3</v>
      </c>
      <c r="G427" s="34">
        <v>198.01500000000001</v>
      </c>
      <c r="H427" s="34">
        <v>1.1114729632246667</v>
      </c>
      <c r="I427" s="34">
        <v>199.12647296322467</v>
      </c>
      <c r="J427" s="34">
        <v>197.84066553694763</v>
      </c>
      <c r="K427" s="34">
        <v>3.7719999999999998</v>
      </c>
      <c r="L427" s="34">
        <v>2.1172517320826416E-2</v>
      </c>
      <c r="M427" s="34">
        <v>3.7931725173208264</v>
      </c>
      <c r="N427" s="34">
        <v>3.7686790920150814</v>
      </c>
      <c r="O427" s="34">
        <v>18.872999999999998</v>
      </c>
      <c r="P427" s="34">
        <v>0.10593555657368953</v>
      </c>
      <c r="Q427" s="34">
        <v>18.978935556573688</v>
      </c>
      <c r="R427" s="34">
        <v>18.856384014740357</v>
      </c>
      <c r="S427" s="34">
        <v>1.6600000000000001</v>
      </c>
      <c r="T427" s="34">
        <v>9.3177038050296541E-3</v>
      </c>
      <c r="U427" s="34">
        <v>1.6693177038050298</v>
      </c>
      <c r="V427" s="34">
        <v>1.6585385187553117</v>
      </c>
      <c r="W427" s="34">
        <v>222.32</v>
      </c>
      <c r="X427" s="34">
        <v>1.2478987409242122</v>
      </c>
      <c r="Y427" s="34">
        <v>223.56789874092422</v>
      </c>
      <c r="Z427" s="34">
        <v>222.12426716245838</v>
      </c>
      <c r="AB427" s="34">
        <v>59.349999999999994</v>
      </c>
      <c r="AC427" s="34">
        <v>0.3331359764027168</v>
      </c>
      <c r="AD427" s="34">
        <v>59.68313597640271</v>
      </c>
      <c r="AE427" s="34">
        <v>59.297747643450442</v>
      </c>
      <c r="AF427" s="34">
        <v>0.82000000000000028</v>
      </c>
      <c r="AG427" s="34">
        <v>4.6027211567013964E-3</v>
      </c>
      <c r="AH427" s="34">
        <v>0.82460272115670163</v>
      </c>
      <c r="AI427" s="34">
        <v>0.81927806348153975</v>
      </c>
      <c r="AJ427" s="34">
        <v>2.590999999999998</v>
      </c>
      <c r="AK427" s="34">
        <v>1.4543476240260127E-2</v>
      </c>
      <c r="AL427" s="34">
        <v>2.6055434762402583</v>
      </c>
      <c r="AM427" s="34">
        <v>2.5887188566837405</v>
      </c>
      <c r="AN427" s="34">
        <v>9.7629999999999999</v>
      </c>
      <c r="AO427" s="34">
        <v>5.4800447137653314E-2</v>
      </c>
      <c r="AP427" s="34">
        <v>9.8178004471376532</v>
      </c>
      <c r="AQ427" s="34">
        <v>9.754404553378377</v>
      </c>
      <c r="AR427" s="34">
        <v>72.524000000000001</v>
      </c>
      <c r="AS427" s="34">
        <v>0.40708262093733166</v>
      </c>
      <c r="AT427" s="34">
        <v>72.931082620937318</v>
      </c>
      <c r="AU427" s="34">
        <v>72.460149116994103</v>
      </c>
    </row>
    <row r="428" spans="1:47" x14ac:dyDescent="0.3">
      <c r="A428" s="18">
        <v>45430</v>
      </c>
      <c r="B428" s="2">
        <v>8</v>
      </c>
      <c r="C428" s="2" t="s">
        <v>23</v>
      </c>
      <c r="D428" s="9">
        <v>41.401828000000002</v>
      </c>
      <c r="E428">
        <v>6.4316390000000003E-3</v>
      </c>
      <c r="G428" s="34">
        <v>213.46799999999996</v>
      </c>
      <c r="H428" s="34">
        <v>1.6563821369000478</v>
      </c>
      <c r="I428" s="34">
        <v>215.12438213690001</v>
      </c>
      <c r="J428" s="34">
        <v>213.74077977089743</v>
      </c>
      <c r="K428" s="34">
        <v>4.0989999999999993</v>
      </c>
      <c r="L428" s="34">
        <v>3.1805752521002192E-2</v>
      </c>
      <c r="M428" s="34">
        <v>4.1308057525210016</v>
      </c>
      <c r="N428" s="34">
        <v>4.104237901141663</v>
      </c>
      <c r="O428" s="34">
        <v>21.029000000000003</v>
      </c>
      <c r="P428" s="34">
        <v>0.16317227854700053</v>
      </c>
      <c r="Q428" s="34">
        <v>21.192172278547005</v>
      </c>
      <c r="R428" s="34">
        <v>21.055871876825584</v>
      </c>
      <c r="S428" s="34">
        <v>0.24400000000000002</v>
      </c>
      <c r="T428" s="34">
        <v>1.8932919285495331E-3</v>
      </c>
      <c r="U428" s="34">
        <v>0.24589329192854956</v>
      </c>
      <c r="V428" s="34">
        <v>0.24431179504234352</v>
      </c>
      <c r="W428" s="34">
        <v>238.83999999999995</v>
      </c>
      <c r="X428" s="34">
        <v>1.8532534598966</v>
      </c>
      <c r="Y428" s="34">
        <v>240.6932534598966</v>
      </c>
      <c r="Z428" s="34">
        <v>239.14520134390702</v>
      </c>
      <c r="AB428" s="34">
        <v>64.507999999999981</v>
      </c>
      <c r="AC428" s="34">
        <v>0.50054293330685751</v>
      </c>
      <c r="AD428" s="34">
        <v>65.008542933306842</v>
      </c>
      <c r="AE428" s="34">
        <v>64.590431453243809</v>
      </c>
      <c r="AF428" s="34">
        <v>0.91600000000000026</v>
      </c>
      <c r="AG428" s="34">
        <v>7.1076041252105442E-3</v>
      </c>
      <c r="AH428" s="34">
        <v>0.92310760412521076</v>
      </c>
      <c r="AI428" s="34">
        <v>0.91717050925732246</v>
      </c>
      <c r="AJ428" s="34">
        <v>2.899999999999999</v>
      </c>
      <c r="AK428" s="34">
        <v>2.2502240134400178E-2</v>
      </c>
      <c r="AL428" s="34">
        <v>2.9225022401343992</v>
      </c>
      <c r="AM428" s="34">
        <v>2.9037057607491636</v>
      </c>
      <c r="AN428" s="34">
        <v>1.4510000000000001</v>
      </c>
      <c r="AO428" s="34">
        <v>1.1258879460349888E-2</v>
      </c>
      <c r="AP428" s="34">
        <v>1.4622588794603499</v>
      </c>
      <c r="AQ428" s="34">
        <v>1.4528541582231165</v>
      </c>
      <c r="AR428" s="34">
        <v>69.774999999999977</v>
      </c>
      <c r="AS428" s="34">
        <v>0.54141165702681804</v>
      </c>
      <c r="AT428" s="34">
        <v>70.316411657026791</v>
      </c>
      <c r="AU428" s="34">
        <v>69.864161881473407</v>
      </c>
    </row>
    <row r="429" spans="1:47" x14ac:dyDescent="0.3">
      <c r="A429" s="18">
        <v>45430</v>
      </c>
      <c r="B429" s="2">
        <v>9</v>
      </c>
      <c r="C429" s="2" t="s">
        <v>23</v>
      </c>
      <c r="D429" s="9">
        <v>70.724299999999999</v>
      </c>
      <c r="E429">
        <v>6.4605790000000001E-3</v>
      </c>
      <c r="G429" s="34">
        <v>232.52600000000001</v>
      </c>
      <c r="H429" s="34">
        <v>1.1695271885643155</v>
      </c>
      <c r="I429" s="34">
        <v>233.69552718856431</v>
      </c>
      <c r="J429" s="34">
        <v>232.18571877321594</v>
      </c>
      <c r="K429" s="34">
        <v>4.4690000000000003</v>
      </c>
      <c r="L429" s="34">
        <v>2.2477559523209987E-2</v>
      </c>
      <c r="M429" s="34">
        <v>4.4914775595232106</v>
      </c>
      <c r="N429" s="34">
        <v>4.4624600139231836</v>
      </c>
      <c r="O429" s="34">
        <v>23.743999999999996</v>
      </c>
      <c r="P429" s="34">
        <v>0.11942429476820268</v>
      </c>
      <c r="Q429" s="34">
        <v>23.863424294768198</v>
      </c>
      <c r="R429" s="34">
        <v>23.709252756901328</v>
      </c>
      <c r="S429" s="34">
        <v>0</v>
      </c>
      <c r="T429" s="34">
        <v>0</v>
      </c>
      <c r="U429" s="34">
        <v>0</v>
      </c>
      <c r="V429" s="34">
        <v>0</v>
      </c>
      <c r="W429" s="34">
        <v>260.73899999999998</v>
      </c>
      <c r="X429" s="34">
        <v>1.3114290428557283</v>
      </c>
      <c r="Y429" s="34">
        <v>262.05042904285574</v>
      </c>
      <c r="Z429" s="34">
        <v>260.35743154404048</v>
      </c>
      <c r="AB429" s="34">
        <v>70.441000000000003</v>
      </c>
      <c r="AC429" s="34">
        <v>0.35429442165460612</v>
      </c>
      <c r="AD429" s="34">
        <v>70.795294421654603</v>
      </c>
      <c r="AE429" s="34">
        <v>70.337915829215248</v>
      </c>
      <c r="AF429" s="34">
        <v>1.0339999999999998</v>
      </c>
      <c r="AG429" s="34">
        <v>5.2006705184603087E-3</v>
      </c>
      <c r="AH429" s="34">
        <v>1.0392006705184602</v>
      </c>
      <c r="AI429" s="34">
        <v>1.0324868324897227</v>
      </c>
      <c r="AJ429" s="34">
        <v>3.2629999999999981</v>
      </c>
      <c r="AK429" s="34">
        <v>1.6411787139009655E-2</v>
      </c>
      <c r="AL429" s="34">
        <v>3.2794117871390078</v>
      </c>
      <c r="AM429" s="34">
        <v>3.2582248882146652</v>
      </c>
      <c r="AN429" s="34">
        <v>2.1999999999999999E-2</v>
      </c>
      <c r="AO429" s="34">
        <v>1.1065256422255977E-4</v>
      </c>
      <c r="AP429" s="34">
        <v>2.2110652564222559E-2</v>
      </c>
      <c r="AQ429" s="34">
        <v>2.1967804946589849E-2</v>
      </c>
      <c r="AR429" s="34">
        <v>74.760000000000005</v>
      </c>
      <c r="AS429" s="34">
        <v>0.37601753187629861</v>
      </c>
      <c r="AT429" s="34">
        <v>75.136017531876291</v>
      </c>
      <c r="AU429" s="34">
        <v>74.650595354866226</v>
      </c>
    </row>
    <row r="430" spans="1:47" x14ac:dyDescent="0.3">
      <c r="A430" s="18">
        <v>45430</v>
      </c>
      <c r="B430" s="2">
        <v>10</v>
      </c>
      <c r="C430" s="2" t="s">
        <v>23</v>
      </c>
      <c r="D430" s="9">
        <v>33.840839000000003</v>
      </c>
      <c r="E430">
        <v>6.4101699999999998E-3</v>
      </c>
      <c r="G430" s="34">
        <v>250.07599999999996</v>
      </c>
      <c r="H430" s="34">
        <v>0.53071751534477618</v>
      </c>
      <c r="I430" s="34">
        <v>250.60671751534474</v>
      </c>
      <c r="J430" s="34">
        <v>249.00028585292941</v>
      </c>
      <c r="K430" s="34">
        <v>4.7359999999999998</v>
      </c>
      <c r="L430" s="34">
        <v>1.0050857150117805E-2</v>
      </c>
      <c r="M430" s="34">
        <v>4.7460508571501174</v>
      </c>
      <c r="N430" s="34">
        <v>4.7156278643271392</v>
      </c>
      <c r="O430" s="34">
        <v>26.083999999999996</v>
      </c>
      <c r="P430" s="34">
        <v>5.5356114422228209E-2</v>
      </c>
      <c r="Q430" s="34">
        <v>26.139356114422224</v>
      </c>
      <c r="R430" s="34">
        <v>25.971798398038239</v>
      </c>
      <c r="S430" s="34">
        <v>0</v>
      </c>
      <c r="T430" s="34">
        <v>0</v>
      </c>
      <c r="U430" s="34">
        <v>0</v>
      </c>
      <c r="V430" s="34">
        <v>0</v>
      </c>
      <c r="W430" s="34">
        <v>280.89599999999996</v>
      </c>
      <c r="X430" s="34">
        <v>0.59612448691712216</v>
      </c>
      <c r="Y430" s="34">
        <v>281.49212448691708</v>
      </c>
      <c r="Z430" s="34">
        <v>279.6877121152948</v>
      </c>
      <c r="AB430" s="34">
        <v>75.298000000000002</v>
      </c>
      <c r="AC430" s="34">
        <v>0.15979929089729109</v>
      </c>
      <c r="AD430" s="34">
        <v>75.457799290897299</v>
      </c>
      <c r="AE430" s="34">
        <v>74.974101969616768</v>
      </c>
      <c r="AF430" s="34">
        <v>1.0879999999999996</v>
      </c>
      <c r="AG430" s="34">
        <v>2.3089806966486845E-3</v>
      </c>
      <c r="AH430" s="34">
        <v>1.0903089806966484</v>
      </c>
      <c r="AI430" s="34">
        <v>1.0833199147778561</v>
      </c>
      <c r="AJ430" s="34">
        <v>3.641999999999999</v>
      </c>
      <c r="AK430" s="34">
        <v>7.7291431040390707E-3</v>
      </c>
      <c r="AL430" s="34">
        <v>3.6497291431040382</v>
      </c>
      <c r="AM430" s="34">
        <v>3.6263337588427871</v>
      </c>
      <c r="AN430" s="34">
        <v>2E-3</v>
      </c>
      <c r="AO430" s="34">
        <v>4.2444498100159653E-6</v>
      </c>
      <c r="AP430" s="34">
        <v>2.0042444498100161E-3</v>
      </c>
      <c r="AQ430" s="34">
        <v>1.9913969021651775E-3</v>
      </c>
      <c r="AR430" s="34">
        <v>80.029999999999987</v>
      </c>
      <c r="AS430" s="34">
        <v>0.16984165914778884</v>
      </c>
      <c r="AT430" s="34">
        <v>80.199841659147793</v>
      </c>
      <c r="AU430" s="34">
        <v>79.685747040139589</v>
      </c>
    </row>
    <row r="431" spans="1:47" x14ac:dyDescent="0.3">
      <c r="A431" s="18">
        <v>45430</v>
      </c>
      <c r="B431" s="2">
        <v>11</v>
      </c>
      <c r="C431" s="2" t="s">
        <v>23</v>
      </c>
      <c r="D431" s="9">
        <v>36.656601000000002</v>
      </c>
      <c r="E431">
        <v>6.2234999999999999E-3</v>
      </c>
      <c r="G431" s="34">
        <v>263.70100000000002</v>
      </c>
      <c r="H431" s="34">
        <v>0.87493016232650911</v>
      </c>
      <c r="I431" s="34">
        <v>264.57593016232653</v>
      </c>
      <c r="J431" s="34">
        <v>262.9293418609613</v>
      </c>
      <c r="K431" s="34">
        <v>4.9910000000000014</v>
      </c>
      <c r="L431" s="34">
        <v>1.6559574822134191E-2</v>
      </c>
      <c r="M431" s="34">
        <v>5.0075595748221353</v>
      </c>
      <c r="N431" s="34">
        <v>4.9763950278082296</v>
      </c>
      <c r="O431" s="34">
        <v>28.298000000000005</v>
      </c>
      <c r="P431" s="34">
        <v>9.3889570890954371E-2</v>
      </c>
      <c r="Q431" s="34">
        <v>28.39188957089096</v>
      </c>
      <c r="R431" s="34">
        <v>28.215192646146519</v>
      </c>
      <c r="S431" s="34">
        <v>0</v>
      </c>
      <c r="T431" s="34">
        <v>0</v>
      </c>
      <c r="U431" s="34">
        <v>0</v>
      </c>
      <c r="V431" s="34">
        <v>0</v>
      </c>
      <c r="W431" s="34">
        <v>296.99</v>
      </c>
      <c r="X431" s="34">
        <v>0.98537930803959772</v>
      </c>
      <c r="Y431" s="34">
        <v>297.97537930803963</v>
      </c>
      <c r="Z431" s="34">
        <v>296.12092953491606</v>
      </c>
      <c r="AB431" s="34">
        <v>78.822999999999993</v>
      </c>
      <c r="AC431" s="34">
        <v>0.26152581971650624</v>
      </c>
      <c r="AD431" s="34">
        <v>79.084525819716504</v>
      </c>
      <c r="AE431" s="34">
        <v>78.592343273277493</v>
      </c>
      <c r="AF431" s="34">
        <v>1.1200000000000001</v>
      </c>
      <c r="AG431" s="34">
        <v>3.7160336206752734E-3</v>
      </c>
      <c r="AH431" s="34">
        <v>1.1237160336206753</v>
      </c>
      <c r="AI431" s="34">
        <v>1.1167225868854369</v>
      </c>
      <c r="AJ431" s="34">
        <v>3.7729999999999975</v>
      </c>
      <c r="AK431" s="34">
        <v>1.2518388259649817E-2</v>
      </c>
      <c r="AL431" s="34">
        <v>3.7855183882596473</v>
      </c>
      <c r="AM431" s="34">
        <v>3.7619592145703131</v>
      </c>
      <c r="AN431" s="34">
        <v>0</v>
      </c>
      <c r="AO431" s="34">
        <v>0</v>
      </c>
      <c r="AP431" s="34">
        <v>0</v>
      </c>
      <c r="AQ431" s="34">
        <v>0</v>
      </c>
      <c r="AR431" s="34">
        <v>83.715999999999994</v>
      </c>
      <c r="AS431" s="34">
        <v>0.27776024159683133</v>
      </c>
      <c r="AT431" s="34">
        <v>83.993760241596831</v>
      </c>
      <c r="AU431" s="34">
        <v>83.471025074733234</v>
      </c>
    </row>
    <row r="432" spans="1:47" x14ac:dyDescent="0.3">
      <c r="A432" s="18">
        <v>45430</v>
      </c>
      <c r="B432" s="2">
        <v>12</v>
      </c>
      <c r="C432" s="2" t="s">
        <v>23</v>
      </c>
      <c r="D432" s="9">
        <v>40.446378000000003</v>
      </c>
      <c r="E432">
        <v>6.0939840000000002E-3</v>
      </c>
      <c r="G432" s="34">
        <v>282.68299999999999</v>
      </c>
      <c r="H432" s="34">
        <v>1.7777081512468007</v>
      </c>
      <c r="I432" s="34">
        <v>284.46070815124682</v>
      </c>
      <c r="J432" s="34">
        <v>282.72720914714444</v>
      </c>
      <c r="K432" s="34">
        <v>5.4190000000000005</v>
      </c>
      <c r="L432" s="34">
        <v>3.4078457040594638E-2</v>
      </c>
      <c r="M432" s="34">
        <v>5.4530784570405952</v>
      </c>
      <c r="N432" s="34">
        <v>5.4198474841726449</v>
      </c>
      <c r="O432" s="34">
        <v>29.568999999999999</v>
      </c>
      <c r="P432" s="34">
        <v>0.1859505252322094</v>
      </c>
      <c r="Q432" s="34">
        <v>29.754950525232207</v>
      </c>
      <c r="R432" s="34">
        <v>29.573624332810649</v>
      </c>
      <c r="S432" s="34">
        <v>0</v>
      </c>
      <c r="T432" s="34">
        <v>0</v>
      </c>
      <c r="U432" s="34">
        <v>0</v>
      </c>
      <c r="V432" s="34">
        <v>0</v>
      </c>
      <c r="W432" s="34">
        <v>317.67099999999999</v>
      </c>
      <c r="X432" s="34">
        <v>1.9977371335196046</v>
      </c>
      <c r="Y432" s="34">
        <v>319.66873713351964</v>
      </c>
      <c r="Z432" s="34">
        <v>317.72068096412772</v>
      </c>
      <c r="AB432" s="34">
        <v>83.653000000000034</v>
      </c>
      <c r="AC432" s="34">
        <v>0.52606849359971664</v>
      </c>
      <c r="AD432" s="34">
        <v>84.179068493599758</v>
      </c>
      <c r="AE432" s="34">
        <v>83.666082597064857</v>
      </c>
      <c r="AF432" s="34">
        <v>1.1689999999999998</v>
      </c>
      <c r="AG432" s="34">
        <v>7.3514885182607717E-3</v>
      </c>
      <c r="AH432" s="34">
        <v>1.1763514885182607</v>
      </c>
      <c r="AI432" s="34">
        <v>1.1691828213688542</v>
      </c>
      <c r="AJ432" s="34">
        <v>3.9959999999999973</v>
      </c>
      <c r="AK432" s="34">
        <v>2.5129639109469654E-2</v>
      </c>
      <c r="AL432" s="34">
        <v>4.0211296391094669</v>
      </c>
      <c r="AM432" s="34">
        <v>3.9966249394268076</v>
      </c>
      <c r="AN432" s="34">
        <v>0</v>
      </c>
      <c r="AO432" s="34">
        <v>0</v>
      </c>
      <c r="AP432" s="34">
        <v>0</v>
      </c>
      <c r="AQ432" s="34">
        <v>0</v>
      </c>
      <c r="AR432" s="34">
        <v>88.818000000000026</v>
      </c>
      <c r="AS432" s="34">
        <v>0.558549621227447</v>
      </c>
      <c r="AT432" s="34">
        <v>89.376549621227483</v>
      </c>
      <c r="AU432" s="34">
        <v>88.831890357860516</v>
      </c>
    </row>
    <row r="433" spans="1:47" x14ac:dyDescent="0.3">
      <c r="A433" s="18">
        <v>45430</v>
      </c>
      <c r="B433" s="2">
        <v>13</v>
      </c>
      <c r="C433" s="2" t="s">
        <v>23</v>
      </c>
      <c r="D433" s="9">
        <v>48.217159000000002</v>
      </c>
      <c r="E433">
        <v>6.1476450000000002E-3</v>
      </c>
      <c r="G433" s="34">
        <v>308.61700000000002</v>
      </c>
      <c r="H433" s="34">
        <v>3.0123798242308477</v>
      </c>
      <c r="I433" s="34">
        <v>311.62937982423085</v>
      </c>
      <c r="J433" s="34">
        <v>309.71359302550132</v>
      </c>
      <c r="K433" s="34">
        <v>5.867</v>
      </c>
      <c r="L433" s="34">
        <v>5.7267203131267506E-2</v>
      </c>
      <c r="M433" s="34">
        <v>5.9242672031312678</v>
      </c>
      <c r="N433" s="34">
        <v>5.8878469114812741</v>
      </c>
      <c r="O433" s="34">
        <v>30.440999999999999</v>
      </c>
      <c r="P433" s="34">
        <v>0.29713157159006548</v>
      </c>
      <c r="Q433" s="34">
        <v>30.738131571590063</v>
      </c>
      <c r="R433" s="34">
        <v>30.549164450724636</v>
      </c>
      <c r="S433" s="34">
        <v>1E-3</v>
      </c>
      <c r="T433" s="34">
        <v>9.7609004825749972E-6</v>
      </c>
      <c r="U433" s="34">
        <v>1.009760900482575E-3</v>
      </c>
      <c r="V433" s="34">
        <v>1.0035532489315279E-3</v>
      </c>
      <c r="W433" s="34">
        <v>344.92599999999999</v>
      </c>
      <c r="X433" s="34">
        <v>3.3667883598526629</v>
      </c>
      <c r="Y433" s="34">
        <v>348.29278835985269</v>
      </c>
      <c r="Z433" s="34">
        <v>346.15160794095618</v>
      </c>
      <c r="AB433" s="34">
        <v>90.593999999999994</v>
      </c>
      <c r="AC433" s="34">
        <v>0.88427901831839917</v>
      </c>
      <c r="AD433" s="34">
        <v>91.478279018318389</v>
      </c>
      <c r="AE433" s="34">
        <v>90.915903033702818</v>
      </c>
      <c r="AF433" s="34">
        <v>1.2129999999999996</v>
      </c>
      <c r="AG433" s="34">
        <v>1.1839972285363466E-2</v>
      </c>
      <c r="AH433" s="34">
        <v>1.2248399722853631</v>
      </c>
      <c r="AI433" s="34">
        <v>1.2173100909539429</v>
      </c>
      <c r="AJ433" s="34">
        <v>4.080000000000001</v>
      </c>
      <c r="AK433" s="34">
        <v>3.9824473968905996E-2</v>
      </c>
      <c r="AL433" s="34">
        <v>4.1198244739689072</v>
      </c>
      <c r="AM433" s="34">
        <v>4.0944972556406345</v>
      </c>
      <c r="AN433" s="34">
        <v>0</v>
      </c>
      <c r="AO433" s="34">
        <v>0</v>
      </c>
      <c r="AP433" s="34">
        <v>0</v>
      </c>
      <c r="AQ433" s="34">
        <v>0</v>
      </c>
      <c r="AR433" s="34">
        <v>95.886999999999986</v>
      </c>
      <c r="AS433" s="34">
        <v>0.93594346457266864</v>
      </c>
      <c r="AT433" s="34">
        <v>96.82294346457266</v>
      </c>
      <c r="AU433" s="34">
        <v>96.227710380297395</v>
      </c>
    </row>
    <row r="434" spans="1:47" x14ac:dyDescent="0.3">
      <c r="A434" s="18">
        <v>45430</v>
      </c>
      <c r="B434" s="2">
        <v>14</v>
      </c>
      <c r="C434" s="2" t="s">
        <v>23</v>
      </c>
      <c r="D434" s="9">
        <v>62.023463999999997</v>
      </c>
      <c r="E434">
        <v>6.3179760000000003E-3</v>
      </c>
      <c r="G434" s="34">
        <v>334.40799999999996</v>
      </c>
      <c r="H434" s="34">
        <v>2.3435775667928604</v>
      </c>
      <c r="I434" s="34">
        <v>336.75157756679283</v>
      </c>
      <c r="J434" s="34">
        <v>334.6239891817637</v>
      </c>
      <c r="K434" s="34">
        <v>6.1080000000000005</v>
      </c>
      <c r="L434" s="34">
        <v>4.2805709725756542E-2</v>
      </c>
      <c r="M434" s="34">
        <v>6.1508057097257574</v>
      </c>
      <c r="N434" s="34">
        <v>6.1119450668710478</v>
      </c>
      <c r="O434" s="34">
        <v>31.362999999999996</v>
      </c>
      <c r="P434" s="34">
        <v>0.21979624658298988</v>
      </c>
      <c r="Q434" s="34">
        <v>31.582796246582987</v>
      </c>
      <c r="R434" s="34">
        <v>31.383256897884188</v>
      </c>
      <c r="S434" s="34">
        <v>3.0000000000000001E-3</v>
      </c>
      <c r="T434" s="34">
        <v>2.1024415385931507E-5</v>
      </c>
      <c r="U434" s="34">
        <v>3.0210244153859316E-3</v>
      </c>
      <c r="V434" s="34">
        <v>3.0019376556341096E-3</v>
      </c>
      <c r="W434" s="34">
        <v>371.88199999999995</v>
      </c>
      <c r="X434" s="34">
        <v>2.6062005475169925</v>
      </c>
      <c r="Y434" s="34">
        <v>374.48820054751695</v>
      </c>
      <c r="Z434" s="34">
        <v>372.12219308417457</v>
      </c>
      <c r="AB434" s="34">
        <v>97.878000000000014</v>
      </c>
      <c r="AC434" s="34">
        <v>0.68594257638140133</v>
      </c>
      <c r="AD434" s="34">
        <v>98.563942576381422</v>
      </c>
      <c r="AE434" s="34">
        <v>97.941217952718475</v>
      </c>
      <c r="AF434" s="34">
        <v>1.2109999999999996</v>
      </c>
      <c r="AG434" s="34">
        <v>8.4868556774543476E-3</v>
      </c>
      <c r="AH434" s="34">
        <v>1.2194868556774541</v>
      </c>
      <c r="AI434" s="34">
        <v>1.2117821669909685</v>
      </c>
      <c r="AJ434" s="34">
        <v>4.2139999999999995</v>
      </c>
      <c r="AK434" s="34">
        <v>2.9532295478771783E-2</v>
      </c>
      <c r="AL434" s="34">
        <v>4.2435322954787713</v>
      </c>
      <c r="AM434" s="34">
        <v>4.2167217602807119</v>
      </c>
      <c r="AN434" s="34">
        <v>0</v>
      </c>
      <c r="AO434" s="34">
        <v>0</v>
      </c>
      <c r="AP434" s="34">
        <v>0</v>
      </c>
      <c r="AQ434" s="34">
        <v>0</v>
      </c>
      <c r="AR434" s="34">
        <v>103.30300000000001</v>
      </c>
      <c r="AS434" s="34">
        <v>0.72396172753762744</v>
      </c>
      <c r="AT434" s="34">
        <v>104.02696172753765</v>
      </c>
      <c r="AU434" s="34">
        <v>103.36972187999015</v>
      </c>
    </row>
    <row r="435" spans="1:47" x14ac:dyDescent="0.3">
      <c r="A435" s="18">
        <v>45430</v>
      </c>
      <c r="B435" s="2">
        <v>15</v>
      </c>
      <c r="C435" s="2" t="s">
        <v>23</v>
      </c>
      <c r="D435" s="9">
        <v>51.095170000000003</v>
      </c>
      <c r="E435">
        <v>6.3932279999999999E-3</v>
      </c>
      <c r="G435" s="34">
        <v>365.90299999999996</v>
      </c>
      <c r="H435" s="34">
        <v>3.0368989507087458</v>
      </c>
      <c r="I435" s="34">
        <v>368.93989895070871</v>
      </c>
      <c r="J435" s="34">
        <v>366.58118205841987</v>
      </c>
      <c r="K435" s="34">
        <v>6.4749999999999996</v>
      </c>
      <c r="L435" s="34">
        <v>5.3740802086452232E-2</v>
      </c>
      <c r="M435" s="34">
        <v>6.5287408020864515</v>
      </c>
      <c r="N435" s="34">
        <v>6.4870010735858097</v>
      </c>
      <c r="O435" s="34">
        <v>32.472999999999999</v>
      </c>
      <c r="P435" s="34">
        <v>0.26951738473411019</v>
      </c>
      <c r="Q435" s="34">
        <v>32.742517384734107</v>
      </c>
      <c r="R435" s="34">
        <v>32.53318700579954</v>
      </c>
      <c r="S435" s="34">
        <v>1E-3</v>
      </c>
      <c r="T435" s="34">
        <v>8.299737773969458E-6</v>
      </c>
      <c r="U435" s="34">
        <v>1.0082997377739696E-3</v>
      </c>
      <c r="V435" s="34">
        <v>1.0018534476580404E-3</v>
      </c>
      <c r="W435" s="34">
        <v>404.85199999999998</v>
      </c>
      <c r="X435" s="34">
        <v>3.3601654372670824</v>
      </c>
      <c r="Y435" s="34">
        <v>408.21216543726706</v>
      </c>
      <c r="Z435" s="34">
        <v>405.60237199125288</v>
      </c>
      <c r="AB435" s="34">
        <v>106.77700000000004</v>
      </c>
      <c r="AC435" s="34">
        <v>0.8862211002911371</v>
      </c>
      <c r="AD435" s="34">
        <v>107.66322110029118</v>
      </c>
      <c r="AE435" s="34">
        <v>106.97490558058261</v>
      </c>
      <c r="AF435" s="34">
        <v>1.3389999999999995</v>
      </c>
      <c r="AG435" s="34">
        <v>1.1113348879345099E-2</v>
      </c>
      <c r="AH435" s="34">
        <v>1.3501133488793446</v>
      </c>
      <c r="AI435" s="34">
        <v>1.3414817664141154</v>
      </c>
      <c r="AJ435" s="34">
        <v>4.3209999999999962</v>
      </c>
      <c r="AK435" s="34">
        <v>3.5863166921321993E-2</v>
      </c>
      <c r="AL435" s="34">
        <v>4.3568631669213183</v>
      </c>
      <c r="AM435" s="34">
        <v>4.3290087473303887</v>
      </c>
      <c r="AN435" s="34">
        <v>0</v>
      </c>
      <c r="AO435" s="34">
        <v>0</v>
      </c>
      <c r="AP435" s="34">
        <v>0</v>
      </c>
      <c r="AQ435" s="34">
        <v>0</v>
      </c>
      <c r="AR435" s="34">
        <v>112.43700000000004</v>
      </c>
      <c r="AS435" s="34">
        <v>0.93319761609180418</v>
      </c>
      <c r="AT435" s="34">
        <v>113.37019761609184</v>
      </c>
      <c r="AU435" s="34">
        <v>112.64539609432713</v>
      </c>
    </row>
    <row r="436" spans="1:47" x14ac:dyDescent="0.3">
      <c r="A436" s="18">
        <v>45430</v>
      </c>
      <c r="B436" s="2">
        <v>16</v>
      </c>
      <c r="C436" s="2" t="s">
        <v>23</v>
      </c>
      <c r="D436" s="9">
        <v>29.118231999999999</v>
      </c>
      <c r="E436">
        <v>6.4689309999999998E-3</v>
      </c>
      <c r="G436" s="34">
        <v>403.19099999999992</v>
      </c>
      <c r="H436" s="34">
        <v>4.0418325054237281</v>
      </c>
      <c r="I436" s="34">
        <v>407.23283250542363</v>
      </c>
      <c r="J436" s="34">
        <v>404.59847141101147</v>
      </c>
      <c r="K436" s="34">
        <v>7.003000000000001</v>
      </c>
      <c r="L436" s="34">
        <v>7.0202343394278097E-2</v>
      </c>
      <c r="M436" s="34">
        <v>7.0732023433942794</v>
      </c>
      <c r="N436" s="34">
        <v>7.0274462854858237</v>
      </c>
      <c r="O436" s="34">
        <v>33.821999999999996</v>
      </c>
      <c r="P436" s="34">
        <v>0.339052357315618</v>
      </c>
      <c r="Q436" s="34">
        <v>34.161052357315612</v>
      </c>
      <c r="R436" s="34">
        <v>33.940066866728749</v>
      </c>
      <c r="S436" s="34">
        <v>0</v>
      </c>
      <c r="T436" s="34">
        <v>0</v>
      </c>
      <c r="U436" s="34">
        <v>0</v>
      </c>
      <c r="V436" s="34">
        <v>0</v>
      </c>
      <c r="W436" s="34">
        <v>444.01599999999991</v>
      </c>
      <c r="X436" s="34">
        <v>4.4510872061336242</v>
      </c>
      <c r="Y436" s="34">
        <v>448.4670872061335</v>
      </c>
      <c r="Z436" s="34">
        <v>445.56598456322604</v>
      </c>
      <c r="AB436" s="34">
        <v>117.386</v>
      </c>
      <c r="AC436" s="34">
        <v>1.1767488621563225</v>
      </c>
      <c r="AD436" s="34">
        <v>118.56274886215631</v>
      </c>
      <c r="AE436" s="34">
        <v>117.79577462059669</v>
      </c>
      <c r="AF436" s="34">
        <v>1.4879999999999998</v>
      </c>
      <c r="AG436" s="34">
        <v>1.4916619587417645E-2</v>
      </c>
      <c r="AH436" s="34">
        <v>1.5029166195874175</v>
      </c>
      <c r="AI436" s="34">
        <v>1.4931943556765532</v>
      </c>
      <c r="AJ436" s="34">
        <v>4.5329999999999986</v>
      </c>
      <c r="AK436" s="34">
        <v>4.5441556847959794E-2</v>
      </c>
      <c r="AL436" s="34">
        <v>4.5784415568479586</v>
      </c>
      <c r="AM436" s="34">
        <v>4.5488239343291763</v>
      </c>
      <c r="AN436" s="34">
        <v>0</v>
      </c>
      <c r="AO436" s="34">
        <v>0</v>
      </c>
      <c r="AP436" s="34">
        <v>0</v>
      </c>
      <c r="AQ436" s="34">
        <v>0</v>
      </c>
      <c r="AR436" s="34">
        <v>123.407</v>
      </c>
      <c r="AS436" s="34">
        <v>1.2371070385917</v>
      </c>
      <c r="AT436" s="34">
        <v>124.6441070385917</v>
      </c>
      <c r="AU436" s="34">
        <v>123.83779291060242</v>
      </c>
    </row>
    <row r="437" spans="1:47" x14ac:dyDescent="0.3">
      <c r="A437" s="18">
        <v>45430</v>
      </c>
      <c r="B437" s="2">
        <v>17</v>
      </c>
      <c r="C437" s="2" t="s">
        <v>23</v>
      </c>
      <c r="D437" s="9">
        <v>41.425193999999998</v>
      </c>
      <c r="E437">
        <v>6.6501030000000001E-3</v>
      </c>
      <c r="G437" s="34">
        <v>439.78299999999996</v>
      </c>
      <c r="H437" s="34">
        <v>3.8679561863980152</v>
      </c>
      <c r="I437" s="34">
        <v>443.65095618639799</v>
      </c>
      <c r="J437" s="34">
        <v>440.70063163170994</v>
      </c>
      <c r="K437" s="34">
        <v>7.5569999999999995</v>
      </c>
      <c r="L437" s="34">
        <v>6.6464926794827905E-2</v>
      </c>
      <c r="M437" s="34">
        <v>7.6234649267948278</v>
      </c>
      <c r="N437" s="34">
        <v>7.5727680998147546</v>
      </c>
      <c r="O437" s="34">
        <v>35.826000000000001</v>
      </c>
      <c r="P437" s="34">
        <v>0.31509494076372963</v>
      </c>
      <c r="Q437" s="34">
        <v>36.141094940763729</v>
      </c>
      <c r="R437" s="34">
        <v>35.900752936874873</v>
      </c>
      <c r="S437" s="34">
        <v>0</v>
      </c>
      <c r="T437" s="34">
        <v>0</v>
      </c>
      <c r="U437" s="34">
        <v>0</v>
      </c>
      <c r="V437" s="34">
        <v>0</v>
      </c>
      <c r="W437" s="34">
        <v>483.166</v>
      </c>
      <c r="X437" s="34">
        <v>4.2495160539565724</v>
      </c>
      <c r="Y437" s="34">
        <v>487.41551605395654</v>
      </c>
      <c r="Z437" s="34">
        <v>484.17415266839959</v>
      </c>
      <c r="AB437" s="34">
        <v>128.04499999999996</v>
      </c>
      <c r="AC437" s="34">
        <v>1.1261746131326897</v>
      </c>
      <c r="AD437" s="34">
        <v>129.17117461313265</v>
      </c>
      <c r="AE437" s="34">
        <v>128.31217299732432</v>
      </c>
      <c r="AF437" s="34">
        <v>1.663999999999999</v>
      </c>
      <c r="AG437" s="34">
        <v>1.4635124809659068E-2</v>
      </c>
      <c r="AH437" s="34">
        <v>1.678635124809658</v>
      </c>
      <c r="AI437" s="34">
        <v>1.667472028330256</v>
      </c>
      <c r="AJ437" s="34">
        <v>4.8930000000000007</v>
      </c>
      <c r="AK437" s="34">
        <v>4.3034654863979491E-2</v>
      </c>
      <c r="AL437" s="34">
        <v>4.9360346548639802</v>
      </c>
      <c r="AM437" s="34">
        <v>4.903209515997565</v>
      </c>
      <c r="AN437" s="34">
        <v>0</v>
      </c>
      <c r="AO437" s="34">
        <v>0</v>
      </c>
      <c r="AP437" s="34">
        <v>0</v>
      </c>
      <c r="AQ437" s="34">
        <v>0</v>
      </c>
      <c r="AR437" s="34">
        <v>134.60199999999995</v>
      </c>
      <c r="AS437" s="34">
        <v>1.1838443928063282</v>
      </c>
      <c r="AT437" s="34">
        <v>135.7858443928063</v>
      </c>
      <c r="AU437" s="34">
        <v>134.88285454165214</v>
      </c>
    </row>
    <row r="438" spans="1:47" x14ac:dyDescent="0.3">
      <c r="A438" s="18">
        <v>45430</v>
      </c>
      <c r="B438" s="2">
        <v>18</v>
      </c>
      <c r="C438" s="2" t="s">
        <v>23</v>
      </c>
      <c r="D438" s="9">
        <v>52.017310999999999</v>
      </c>
      <c r="E438">
        <v>6.7264509999999996E-3</v>
      </c>
      <c r="G438" s="34">
        <v>473.34</v>
      </c>
      <c r="H438" s="34">
        <v>5.1843267099100734</v>
      </c>
      <c r="I438" s="34">
        <v>478.52432670991004</v>
      </c>
      <c r="J438" s="34">
        <v>475.3055562739878</v>
      </c>
      <c r="K438" s="34">
        <v>8.2390000000000008</v>
      </c>
      <c r="L438" s="34">
        <v>9.0238872191129194E-2</v>
      </c>
      <c r="M438" s="34">
        <v>8.3292388721911301</v>
      </c>
      <c r="N438" s="34">
        <v>8.2732126550500418</v>
      </c>
      <c r="O438" s="34">
        <v>37.555000000000007</v>
      </c>
      <c r="P438" s="34">
        <v>0.41132671988564845</v>
      </c>
      <c r="Q438" s="34">
        <v>37.966326719885657</v>
      </c>
      <c r="R438" s="34">
        <v>37.710948083554356</v>
      </c>
      <c r="S438" s="34">
        <v>0.79500000000000004</v>
      </c>
      <c r="T438" s="34">
        <v>8.7073556732549708E-3</v>
      </c>
      <c r="U438" s="34">
        <v>0.80370735567325502</v>
      </c>
      <c r="V438" s="34">
        <v>0.79830125752697922</v>
      </c>
      <c r="W438" s="34">
        <v>519.92899999999997</v>
      </c>
      <c r="X438" s="34">
        <v>5.6945996576601061</v>
      </c>
      <c r="Y438" s="34">
        <v>525.62359965766007</v>
      </c>
      <c r="Z438" s="34">
        <v>522.08801827011916</v>
      </c>
      <c r="AB438" s="34">
        <v>137.98600000000002</v>
      </c>
      <c r="AC438" s="34">
        <v>1.5113121760122774</v>
      </c>
      <c r="AD438" s="34">
        <v>139.49731217601229</v>
      </c>
      <c r="AE438" s="34">
        <v>138.55899034102865</v>
      </c>
      <c r="AF438" s="34">
        <v>1.7649999999999992</v>
      </c>
      <c r="AG438" s="34">
        <v>1.9331424859490586E-2</v>
      </c>
      <c r="AH438" s="34">
        <v>1.7843314248594899</v>
      </c>
      <c r="AI438" s="34">
        <v>1.7723292069624124</v>
      </c>
      <c r="AJ438" s="34">
        <v>5.1589999999999963</v>
      </c>
      <c r="AK438" s="34">
        <v>5.6504714362669642E-2</v>
      </c>
      <c r="AL438" s="34">
        <v>5.215504714362666</v>
      </c>
      <c r="AM438" s="34">
        <v>5.1804228774612362</v>
      </c>
      <c r="AN438" s="34">
        <v>4.673</v>
      </c>
      <c r="AO438" s="34">
        <v>5.1181727120906267E-2</v>
      </c>
      <c r="AP438" s="34">
        <v>4.7241817271209063</v>
      </c>
      <c r="AQ438" s="34">
        <v>4.6924047502183317</v>
      </c>
      <c r="AR438" s="34">
        <v>149.583</v>
      </c>
      <c r="AS438" s="34">
        <v>1.638330042355344</v>
      </c>
      <c r="AT438" s="34">
        <v>151.22133004235533</v>
      </c>
      <c r="AU438" s="34">
        <v>150.20414717567064</v>
      </c>
    </row>
    <row r="439" spans="1:47" x14ac:dyDescent="0.3">
      <c r="A439" s="18">
        <v>45430</v>
      </c>
      <c r="B439" s="2">
        <v>19</v>
      </c>
      <c r="C439" s="2" t="s">
        <v>23</v>
      </c>
      <c r="D439" s="9">
        <v>48.965234000000002</v>
      </c>
      <c r="E439">
        <v>6.6702050000000002E-3</v>
      </c>
      <c r="G439" s="34">
        <v>488.46100000000001</v>
      </c>
      <c r="H439" s="34">
        <v>4.6970046757842203</v>
      </c>
      <c r="I439" s="34">
        <v>493.15800467578424</v>
      </c>
      <c r="J439" s="34">
        <v>489.86853968720578</v>
      </c>
      <c r="K439" s="34">
        <v>8.5609999999999999</v>
      </c>
      <c r="L439" s="34">
        <v>8.2321939785138853E-2</v>
      </c>
      <c r="M439" s="34">
        <v>8.6433219397851389</v>
      </c>
      <c r="N439" s="34">
        <v>8.5856692105657739</v>
      </c>
      <c r="O439" s="34">
        <v>38.106999999999999</v>
      </c>
      <c r="P439" s="34">
        <v>0.36643408005983952</v>
      </c>
      <c r="Q439" s="34">
        <v>38.473434080059839</v>
      </c>
      <c r="R439" s="34">
        <v>38.216808387691849</v>
      </c>
      <c r="S439" s="34">
        <v>0.86499999999999999</v>
      </c>
      <c r="T439" s="34">
        <v>8.3177757171060736E-3</v>
      </c>
      <c r="U439" s="34">
        <v>0.87331777571710612</v>
      </c>
      <c r="V439" s="34">
        <v>0.86749256712292899</v>
      </c>
      <c r="W439" s="34">
        <v>535.99400000000003</v>
      </c>
      <c r="X439" s="34">
        <v>5.1540784713463053</v>
      </c>
      <c r="Y439" s="34">
        <v>541.14807847134625</v>
      </c>
      <c r="Z439" s="34">
        <v>537.53850985258623</v>
      </c>
      <c r="AB439" s="34">
        <v>141.82600000000005</v>
      </c>
      <c r="AC439" s="34">
        <v>1.3637882761321232</v>
      </c>
      <c r="AD439" s="34">
        <v>143.18978827613216</v>
      </c>
      <c r="AE439" s="34">
        <v>142.23468303442377</v>
      </c>
      <c r="AF439" s="34">
        <v>1.8399999999999985</v>
      </c>
      <c r="AG439" s="34">
        <v>1.7693303259508859E-2</v>
      </c>
      <c r="AH439" s="34">
        <v>1.8576933032595073</v>
      </c>
      <c r="AI439" s="34">
        <v>1.8453021080996392</v>
      </c>
      <c r="AJ439" s="34">
        <v>5.153999999999999</v>
      </c>
      <c r="AK439" s="34">
        <v>4.9560480977993877E-2</v>
      </c>
      <c r="AL439" s="34">
        <v>5.203560480977993</v>
      </c>
      <c r="AM439" s="34">
        <v>5.1688516658399708</v>
      </c>
      <c r="AN439" s="34">
        <v>5.0659999999999998</v>
      </c>
      <c r="AO439" s="34">
        <v>4.8714279517756504E-2</v>
      </c>
      <c r="AP439" s="34">
        <v>5.1147142795177567</v>
      </c>
      <c r="AQ439" s="34">
        <v>5.0805980867569458</v>
      </c>
      <c r="AR439" s="34">
        <v>153.88600000000005</v>
      </c>
      <c r="AS439" s="34">
        <v>1.4797563398873823</v>
      </c>
      <c r="AT439" s="34">
        <v>155.36575633988741</v>
      </c>
      <c r="AU439" s="34">
        <v>154.32943489512033</v>
      </c>
    </row>
    <row r="440" spans="1:47" x14ac:dyDescent="0.3">
      <c r="A440" s="18">
        <v>45430</v>
      </c>
      <c r="B440" s="2">
        <v>20</v>
      </c>
      <c r="C440" s="2" t="s">
        <v>23</v>
      </c>
      <c r="D440" s="9">
        <v>39.143188000000002</v>
      </c>
      <c r="E440">
        <v>6.6159679999999998E-3</v>
      </c>
      <c r="G440" s="34">
        <v>476.73400000000004</v>
      </c>
      <c r="H440" s="34">
        <v>2.1266710588687041</v>
      </c>
      <c r="I440" s="34">
        <v>478.86067105886872</v>
      </c>
      <c r="J440" s="34">
        <v>475.69254418268474</v>
      </c>
      <c r="K440" s="34">
        <v>8.3650000000000002</v>
      </c>
      <c r="L440" s="34">
        <v>3.7315575158131595E-2</v>
      </c>
      <c r="M440" s="34">
        <v>8.4023155751581324</v>
      </c>
      <c r="N440" s="34">
        <v>8.3467261241869846</v>
      </c>
      <c r="O440" s="34">
        <v>37.253999999999998</v>
      </c>
      <c r="P440" s="34">
        <v>0.16618702175027311</v>
      </c>
      <c r="Q440" s="34">
        <v>37.420187021750273</v>
      </c>
      <c r="R440" s="34">
        <v>37.172616261860362</v>
      </c>
      <c r="S440" s="34">
        <v>1.6600000000000001</v>
      </c>
      <c r="T440" s="34">
        <v>7.4051231037057328E-3</v>
      </c>
      <c r="U440" s="34">
        <v>1.6674051231037059</v>
      </c>
      <c r="V440" s="34">
        <v>1.6563736241662157</v>
      </c>
      <c r="W440" s="34">
        <v>524.01300000000003</v>
      </c>
      <c r="X440" s="34">
        <v>2.3375787788808147</v>
      </c>
      <c r="Y440" s="34">
        <v>526.35057877888073</v>
      </c>
      <c r="Z440" s="34">
        <v>522.86826019289833</v>
      </c>
      <c r="AB440" s="34">
        <v>137.45899999999992</v>
      </c>
      <c r="AC440" s="34">
        <v>0.61319326307969013</v>
      </c>
      <c r="AD440" s="34">
        <v>138.07219326307961</v>
      </c>
      <c r="AE440" s="34">
        <v>137.15871205076127</v>
      </c>
      <c r="AF440" s="34">
        <v>1.8149999999999984</v>
      </c>
      <c r="AG440" s="34">
        <v>8.0965653212204166E-3</v>
      </c>
      <c r="AH440" s="34">
        <v>1.8230965653212188</v>
      </c>
      <c r="AI440" s="34">
        <v>1.8110350167841438</v>
      </c>
      <c r="AJ440" s="34">
        <v>5.1029999999999989</v>
      </c>
      <c r="AK440" s="34">
        <v>2.2764062167596594E-2</v>
      </c>
      <c r="AL440" s="34">
        <v>5.1257640621675957</v>
      </c>
      <c r="AM440" s="34">
        <v>5.091852171156745</v>
      </c>
      <c r="AN440" s="34">
        <v>9.7420000000000009</v>
      </c>
      <c r="AO440" s="34">
        <v>4.3458258600181474E-2</v>
      </c>
      <c r="AP440" s="34">
        <v>9.7854582586001815</v>
      </c>
      <c r="AQ440" s="34">
        <v>9.720717979895948</v>
      </c>
      <c r="AR440" s="34">
        <v>154.11899999999991</v>
      </c>
      <c r="AS440" s="34">
        <v>0.68751214916868864</v>
      </c>
      <c r="AT440" s="34">
        <v>154.80651214916861</v>
      </c>
      <c r="AU440" s="34">
        <v>153.78231721859808</v>
      </c>
    </row>
    <row r="441" spans="1:47" x14ac:dyDescent="0.3">
      <c r="A441" s="18">
        <v>45430</v>
      </c>
      <c r="B441" s="2">
        <v>21</v>
      </c>
      <c r="C441" s="2" t="s">
        <v>23</v>
      </c>
      <c r="D441" s="9">
        <v>46.105908999999997</v>
      </c>
      <c r="E441">
        <v>6.6516589999999999E-3</v>
      </c>
      <c r="G441" s="34">
        <v>448.20800000000003</v>
      </c>
      <c r="H441" s="34">
        <v>1.3191007854122745</v>
      </c>
      <c r="I441" s="34">
        <v>449.5271007854123</v>
      </c>
      <c r="J441" s="34">
        <v>446.53699979972913</v>
      </c>
      <c r="K441" s="34">
        <v>7.9010000000000007</v>
      </c>
      <c r="L441" s="34">
        <v>2.3253077378231492E-2</v>
      </c>
      <c r="M441" s="34">
        <v>7.924253077378232</v>
      </c>
      <c r="N441" s="34">
        <v>7.8715436480778118</v>
      </c>
      <c r="O441" s="34">
        <v>35.467999999999996</v>
      </c>
      <c r="P441" s="34">
        <v>0.10438427394647695</v>
      </c>
      <c r="Q441" s="34">
        <v>35.572384273946476</v>
      </c>
      <c r="R441" s="34">
        <v>35.335768903939226</v>
      </c>
      <c r="S441" s="34">
        <v>1.6600000000000001</v>
      </c>
      <c r="T441" s="34">
        <v>4.8854712628609385E-3</v>
      </c>
      <c r="U441" s="34">
        <v>1.6648854712628611</v>
      </c>
      <c r="V441" s="34">
        <v>1.6538112208339664</v>
      </c>
      <c r="W441" s="34">
        <v>493.23700000000008</v>
      </c>
      <c r="X441" s="34">
        <v>1.4516236079998439</v>
      </c>
      <c r="Y441" s="34">
        <v>494.68862360799983</v>
      </c>
      <c r="Z441" s="34">
        <v>491.39812357258018</v>
      </c>
      <c r="AB441" s="34">
        <v>129.35400000000001</v>
      </c>
      <c r="AC441" s="34">
        <v>0.38069593357597215</v>
      </c>
      <c r="AD441" s="34">
        <v>129.73469593357598</v>
      </c>
      <c r="AE441" s="34">
        <v>128.87174497575714</v>
      </c>
      <c r="AF441" s="34">
        <v>1.6729999999999994</v>
      </c>
      <c r="AG441" s="34">
        <v>4.9237309775700885E-3</v>
      </c>
      <c r="AH441" s="34">
        <v>1.6779237309775694</v>
      </c>
      <c r="AI441" s="34">
        <v>1.666762754491099</v>
      </c>
      <c r="AJ441" s="34">
        <v>4.9099999999999984</v>
      </c>
      <c r="AK441" s="34">
        <v>1.4450399940148915E-2</v>
      </c>
      <c r="AL441" s="34">
        <v>4.924450399940147</v>
      </c>
      <c r="AM441" s="34">
        <v>4.8916946351173314</v>
      </c>
      <c r="AN441" s="34">
        <v>9.7620000000000005</v>
      </c>
      <c r="AO441" s="34">
        <v>2.8730102691595469E-2</v>
      </c>
      <c r="AP441" s="34">
        <v>9.7907301026915956</v>
      </c>
      <c r="AQ441" s="34">
        <v>9.7256055046874561</v>
      </c>
      <c r="AR441" s="34">
        <v>145.69900000000001</v>
      </c>
      <c r="AS441" s="34">
        <v>0.42880016718528663</v>
      </c>
      <c r="AT441" s="34">
        <v>146.12780016718528</v>
      </c>
      <c r="AU441" s="34">
        <v>145.155807870053</v>
      </c>
    </row>
    <row r="442" spans="1:47" x14ac:dyDescent="0.3">
      <c r="A442" s="18">
        <v>45430</v>
      </c>
      <c r="B442" s="2">
        <v>22</v>
      </c>
      <c r="C442" s="2" t="s">
        <v>23</v>
      </c>
      <c r="D442" s="9">
        <v>32.920862</v>
      </c>
      <c r="E442">
        <v>6.4726039999999999E-3</v>
      </c>
      <c r="G442" s="34">
        <v>427.51599999999996</v>
      </c>
      <c r="H442" s="34">
        <v>2.7445652880417652</v>
      </c>
      <c r="I442" s="34">
        <v>430.26056528804173</v>
      </c>
      <c r="J442" s="34">
        <v>427.47565903211608</v>
      </c>
      <c r="K442" s="34">
        <v>7.5489999999999986</v>
      </c>
      <c r="L442" s="34">
        <v>4.8463036142336852E-2</v>
      </c>
      <c r="M442" s="34">
        <v>7.5974630361423356</v>
      </c>
      <c r="N442" s="34">
        <v>7.5482876665047485</v>
      </c>
      <c r="O442" s="34">
        <v>34.283999999999992</v>
      </c>
      <c r="P442" s="34">
        <v>0.22009626852614608</v>
      </c>
      <c r="Q442" s="34">
        <v>34.504096268526141</v>
      </c>
      <c r="R442" s="34">
        <v>34.280764917002088</v>
      </c>
      <c r="S442" s="34">
        <v>1.6600000000000001</v>
      </c>
      <c r="T442" s="34">
        <v>1.0656860510833116E-2</v>
      </c>
      <c r="U442" s="34">
        <v>1.6706568605108332</v>
      </c>
      <c r="V442" s="34">
        <v>1.6598433602328633</v>
      </c>
      <c r="W442" s="34">
        <v>471.00899999999996</v>
      </c>
      <c r="X442" s="34">
        <v>3.0237814532210816</v>
      </c>
      <c r="Y442" s="34">
        <v>474.03278145322111</v>
      </c>
      <c r="Z442" s="34">
        <v>470.96455497585578</v>
      </c>
      <c r="AB442" s="34">
        <v>123.95100000000002</v>
      </c>
      <c r="AC442" s="34">
        <v>0.79574007058932283</v>
      </c>
      <c r="AD442" s="34">
        <v>124.74674007058934</v>
      </c>
      <c r="AE442" s="34">
        <v>123.93930382182148</v>
      </c>
      <c r="AF442" s="34">
        <v>1.589999999999999</v>
      </c>
      <c r="AG442" s="34">
        <v>1.0207474826641352E-2</v>
      </c>
      <c r="AH442" s="34">
        <v>1.6002074748266404</v>
      </c>
      <c r="AI442" s="34">
        <v>1.5898499655242475</v>
      </c>
      <c r="AJ442" s="34">
        <v>4.6630000000000011</v>
      </c>
      <c r="AK442" s="34">
        <v>2.9935506362659538E-2</v>
      </c>
      <c r="AL442" s="34">
        <v>4.6929355063626605</v>
      </c>
      <c r="AM442" s="34">
        <v>4.6625599932324358</v>
      </c>
      <c r="AN442" s="34">
        <v>9.7629999999999999</v>
      </c>
      <c r="AO442" s="34">
        <v>6.2676463353773318E-2</v>
      </c>
      <c r="AP442" s="34">
        <v>9.8256764633537728</v>
      </c>
      <c r="AQ442" s="34">
        <v>9.7620787505743625</v>
      </c>
      <c r="AR442" s="34">
        <v>139.96700000000004</v>
      </c>
      <c r="AS442" s="34">
        <v>0.89855951513239696</v>
      </c>
      <c r="AT442" s="34">
        <v>140.86555951513242</v>
      </c>
      <c r="AU442" s="34">
        <v>139.95379253115254</v>
      </c>
    </row>
    <row r="443" spans="1:47" x14ac:dyDescent="0.3">
      <c r="A443" s="18">
        <v>45430</v>
      </c>
      <c r="B443" s="2">
        <v>23</v>
      </c>
      <c r="C443" s="2" t="s">
        <v>23</v>
      </c>
      <c r="D443" s="9">
        <v>26.053137</v>
      </c>
      <c r="E443">
        <v>6.4742030000000004E-3</v>
      </c>
      <c r="G443" s="34">
        <v>393.13799999999998</v>
      </c>
      <c r="H443" s="34">
        <v>2.3717553348934999</v>
      </c>
      <c r="I443" s="34">
        <v>395.5097553348935</v>
      </c>
      <c r="J443" s="34">
        <v>392.94914489037507</v>
      </c>
      <c r="K443" s="34">
        <v>6.9410000000000007</v>
      </c>
      <c r="L443" s="34">
        <v>4.1874236984203478E-2</v>
      </c>
      <c r="M443" s="34">
        <v>6.9828742369842045</v>
      </c>
      <c r="N443" s="34">
        <v>6.9376656916504986</v>
      </c>
      <c r="O443" s="34">
        <v>31.852000000000004</v>
      </c>
      <c r="P443" s="34">
        <v>0.19215937133278338</v>
      </c>
      <c r="Q443" s="34">
        <v>32.044159371332789</v>
      </c>
      <c r="R443" s="34">
        <v>31.836698978598427</v>
      </c>
      <c r="S443" s="34">
        <v>1.6609999999999998</v>
      </c>
      <c r="T443" s="34">
        <v>1.0020617725221432E-2</v>
      </c>
      <c r="U443" s="34">
        <v>1.6710206177252211</v>
      </c>
      <c r="V443" s="34">
        <v>1.6602020910288826</v>
      </c>
      <c r="W443" s="34">
        <v>433.59199999999993</v>
      </c>
      <c r="X443" s="34">
        <v>2.6158095609357082</v>
      </c>
      <c r="Y443" s="34">
        <v>436.20780956093574</v>
      </c>
      <c r="Z443" s="34">
        <v>433.3837116516529</v>
      </c>
      <c r="AB443" s="34">
        <v>114.30200000000002</v>
      </c>
      <c r="AC443" s="34">
        <v>0.68957052813260722</v>
      </c>
      <c r="AD443" s="34">
        <v>114.99157052813263</v>
      </c>
      <c r="AE443" s="34">
        <v>114.24709175724468</v>
      </c>
      <c r="AF443" s="34">
        <v>1.4630000000000001</v>
      </c>
      <c r="AG443" s="34">
        <v>8.8261070030096079E-3</v>
      </c>
      <c r="AH443" s="34">
        <v>1.4718261070030096</v>
      </c>
      <c r="AI443" s="34">
        <v>1.4622972060055723</v>
      </c>
      <c r="AJ443" s="34">
        <v>4.3649999999999993</v>
      </c>
      <c r="AK443" s="34">
        <v>2.6333531830578898E-2</v>
      </c>
      <c r="AL443" s="34">
        <v>4.3913335318305782</v>
      </c>
      <c r="AM443" s="34">
        <v>4.3629031471047997</v>
      </c>
      <c r="AN443" s="34">
        <v>9.7629999999999999</v>
      </c>
      <c r="AO443" s="34">
        <v>5.8899031216939707E-2</v>
      </c>
      <c r="AP443" s="34">
        <v>9.8218990312169403</v>
      </c>
      <c r="AQ443" s="34">
        <v>9.7583100630433393</v>
      </c>
      <c r="AR443" s="34">
        <v>129.893</v>
      </c>
      <c r="AS443" s="34">
        <v>0.78362919818313537</v>
      </c>
      <c r="AT443" s="34">
        <v>130.67662919818315</v>
      </c>
      <c r="AU443" s="34">
        <v>129.8306021733984</v>
      </c>
    </row>
    <row r="444" spans="1:47" x14ac:dyDescent="0.3">
      <c r="A444" s="18">
        <v>45430</v>
      </c>
      <c r="B444" s="2">
        <v>24</v>
      </c>
      <c r="C444" s="2" t="s">
        <v>23</v>
      </c>
      <c r="D444" s="9">
        <v>25.575431999999999</v>
      </c>
      <c r="E444">
        <v>6.371346E-3</v>
      </c>
      <c r="G444" s="34">
        <v>349.24099999999999</v>
      </c>
      <c r="H444" s="34">
        <v>2.0568257054181318</v>
      </c>
      <c r="I444" s="34">
        <v>351.29782570541812</v>
      </c>
      <c r="J444" s="34">
        <v>349.05958570880119</v>
      </c>
      <c r="K444" s="34">
        <v>6.1890000000000009</v>
      </c>
      <c r="L444" s="34">
        <v>3.6449598674934552E-2</v>
      </c>
      <c r="M444" s="34">
        <v>6.2254495986749356</v>
      </c>
      <c r="N444" s="34">
        <v>6.1857851052762163</v>
      </c>
      <c r="O444" s="34">
        <v>28.721000000000004</v>
      </c>
      <c r="P444" s="34">
        <v>0.16914993109432791</v>
      </c>
      <c r="Q444" s="34">
        <v>28.890149931094331</v>
      </c>
      <c r="R444" s="34">
        <v>28.706080789891452</v>
      </c>
      <c r="S444" s="34">
        <v>1.6609999999999998</v>
      </c>
      <c r="T444" s="34">
        <v>9.7823207948079319E-3</v>
      </c>
      <c r="U444" s="34">
        <v>1.6707823207948078</v>
      </c>
      <c r="V444" s="34">
        <v>1.6601371885383411</v>
      </c>
      <c r="W444" s="34">
        <v>385.81200000000001</v>
      </c>
      <c r="X444" s="34">
        <v>2.2722075559822024</v>
      </c>
      <c r="Y444" s="34">
        <v>388.08420755598218</v>
      </c>
      <c r="Z444" s="34">
        <v>385.61158879250723</v>
      </c>
      <c r="AB444" s="34">
        <v>101.05400000000002</v>
      </c>
      <c r="AC444" s="34">
        <v>0.59514909427966334</v>
      </c>
      <c r="AD444" s="34">
        <v>101.64914909427968</v>
      </c>
      <c r="AE444" s="34">
        <v>101.00150719479444</v>
      </c>
      <c r="AF444" s="34">
        <v>1.2979999999999992</v>
      </c>
      <c r="AG444" s="34">
        <v>7.6444626078631464E-3</v>
      </c>
      <c r="AH444" s="34">
        <v>1.3056444626078623</v>
      </c>
      <c r="AI444" s="34">
        <v>1.2973257499836035</v>
      </c>
      <c r="AJ444" s="34">
        <v>3.9129999999999958</v>
      </c>
      <c r="AK444" s="34">
        <v>2.3045286736955686E-2</v>
      </c>
      <c r="AL444" s="34">
        <v>3.9360452867369515</v>
      </c>
      <c r="AM444" s="34">
        <v>3.910967380343481</v>
      </c>
      <c r="AN444" s="34">
        <v>9.7629999999999999</v>
      </c>
      <c r="AO444" s="34">
        <v>5.7498373220776541E-2</v>
      </c>
      <c r="AP444" s="34">
        <v>9.8204983732207758</v>
      </c>
      <c r="AQ444" s="34">
        <v>9.7579285801925497</v>
      </c>
      <c r="AR444" s="34">
        <v>116.02800000000002</v>
      </c>
      <c r="AS444" s="34">
        <v>0.68333721684525872</v>
      </c>
      <c r="AT444" s="34">
        <v>116.71133721684527</v>
      </c>
      <c r="AU444" s="34">
        <v>115.96772890531408</v>
      </c>
    </row>
    <row r="445" spans="1:47" x14ac:dyDescent="0.3">
      <c r="A445" s="18">
        <v>45431</v>
      </c>
      <c r="B445" s="2">
        <v>1</v>
      </c>
      <c r="C445" s="2" t="s">
        <v>23</v>
      </c>
      <c r="D445" s="9">
        <v>22.245491000000001</v>
      </c>
      <c r="E445">
        <v>6.3146260000000003E-3</v>
      </c>
      <c r="G445" s="34">
        <v>305.04500000000002</v>
      </c>
      <c r="H445" s="34">
        <v>2.6081343101796715</v>
      </c>
      <c r="I445" s="34">
        <v>307.65313431017967</v>
      </c>
      <c r="J445" s="34">
        <v>305.71041982928313</v>
      </c>
      <c r="K445" s="34">
        <v>5.3790000000000004</v>
      </c>
      <c r="L445" s="34">
        <v>4.599044224444411E-2</v>
      </c>
      <c r="M445" s="34">
        <v>5.4249904422444448</v>
      </c>
      <c r="N445" s="34">
        <v>5.3907336565480968</v>
      </c>
      <c r="O445" s="34">
        <v>25.136000000000003</v>
      </c>
      <c r="P445" s="34">
        <v>0.21491276375838392</v>
      </c>
      <c r="Q445" s="34">
        <v>25.350912763758387</v>
      </c>
      <c r="R445" s="34">
        <v>25.190831230896627</v>
      </c>
      <c r="S445" s="34">
        <v>1.661</v>
      </c>
      <c r="T445" s="34">
        <v>1.4201547605135091E-2</v>
      </c>
      <c r="U445" s="34">
        <v>1.6752015476051352</v>
      </c>
      <c r="V445" s="34">
        <v>1.6646232763573876</v>
      </c>
      <c r="W445" s="34">
        <v>337.22100000000006</v>
      </c>
      <c r="X445" s="34">
        <v>2.8832390637876344</v>
      </c>
      <c r="Y445" s="34">
        <v>340.10423906378765</v>
      </c>
      <c r="Z445" s="34">
        <v>337.95660799308519</v>
      </c>
      <c r="AB445" s="34">
        <v>87.864999999999966</v>
      </c>
      <c r="AC445" s="34">
        <v>0.7512456233143856</v>
      </c>
      <c r="AD445" s="34">
        <v>88.616245623314356</v>
      </c>
      <c r="AE445" s="34">
        <v>88.056667174678992</v>
      </c>
      <c r="AF445" s="34">
        <v>1.1369999999999998</v>
      </c>
      <c r="AG445" s="34">
        <v>9.7213483606493657E-3</v>
      </c>
      <c r="AH445" s="34">
        <v>1.1467213483606491</v>
      </c>
      <c r="AI445" s="34">
        <v>1.1394802319195358</v>
      </c>
      <c r="AJ445" s="34">
        <v>3.3909999999999978</v>
      </c>
      <c r="AK445" s="34">
        <v>2.8993045110784505E-2</v>
      </c>
      <c r="AL445" s="34">
        <v>3.4199930451107825</v>
      </c>
      <c r="AM445" s="34">
        <v>3.3983970681083067</v>
      </c>
      <c r="AN445" s="34">
        <v>9.7630000000000017</v>
      </c>
      <c r="AO445" s="34">
        <v>8.3473635923500253E-2</v>
      </c>
      <c r="AP445" s="34">
        <v>9.8464736359235019</v>
      </c>
      <c r="AQ445" s="34">
        <v>9.7842968374937858</v>
      </c>
      <c r="AR445" s="34">
        <v>102.15599999999996</v>
      </c>
      <c r="AS445" s="34">
        <v>0.87343365270931972</v>
      </c>
      <c r="AT445" s="34">
        <v>103.02943365270929</v>
      </c>
      <c r="AU445" s="34">
        <v>102.37884131220062</v>
      </c>
    </row>
    <row r="446" spans="1:47" x14ac:dyDescent="0.3">
      <c r="A446" s="18">
        <v>45431</v>
      </c>
      <c r="B446" s="2">
        <v>2</v>
      </c>
      <c r="C446" s="2" t="s">
        <v>23</v>
      </c>
      <c r="D446" s="9">
        <v>14.575011999999999</v>
      </c>
      <c r="E446">
        <v>6.117155E-3</v>
      </c>
      <c r="G446" s="34">
        <v>269.44499999999999</v>
      </c>
      <c r="H446" s="34">
        <v>2.8033250850603748</v>
      </c>
      <c r="I446" s="34">
        <v>272.24832508506034</v>
      </c>
      <c r="J446" s="34">
        <v>270.58293988202462</v>
      </c>
      <c r="K446" s="34">
        <v>4.737000000000001</v>
      </c>
      <c r="L446" s="34">
        <v>4.928408739420289E-2</v>
      </c>
      <c r="M446" s="34">
        <v>4.7862840873942041</v>
      </c>
      <c r="N446" s="34">
        <v>4.7570056457575802</v>
      </c>
      <c r="O446" s="34">
        <v>22.454000000000004</v>
      </c>
      <c r="P446" s="34">
        <v>0.23361302477294313</v>
      </c>
      <c r="Q446" s="34">
        <v>22.687613024772947</v>
      </c>
      <c r="R446" s="34">
        <v>22.548829379320392</v>
      </c>
      <c r="S446" s="34">
        <v>1.661</v>
      </c>
      <c r="T446" s="34">
        <v>1.7281163006495879E-2</v>
      </c>
      <c r="U446" s="34">
        <v>1.678281163006496</v>
      </c>
      <c r="V446" s="34">
        <v>1.6680148569988049</v>
      </c>
      <c r="W446" s="34">
        <v>298.29700000000003</v>
      </c>
      <c r="X446" s="34">
        <v>3.1035033602340172</v>
      </c>
      <c r="Y446" s="34">
        <v>301.40050336023398</v>
      </c>
      <c r="Z446" s="34">
        <v>299.55678976410144</v>
      </c>
      <c r="AB446" s="34">
        <v>77.56</v>
      </c>
      <c r="AC446" s="34">
        <v>0.80693979698002438</v>
      </c>
      <c r="AD446" s="34">
        <v>78.36693979698002</v>
      </c>
      <c r="AE446" s="34">
        <v>77.887557079366232</v>
      </c>
      <c r="AF446" s="34">
        <v>1.0080000000000002</v>
      </c>
      <c r="AG446" s="34">
        <v>1.048730422067902E-2</v>
      </c>
      <c r="AH446" s="34">
        <v>1.0184873042206792</v>
      </c>
      <c r="AI446" s="34">
        <v>1.0122570595152292</v>
      </c>
      <c r="AJ446" s="34">
        <v>2.9489999999999963</v>
      </c>
      <c r="AK446" s="34">
        <v>3.0681607288474584E-2</v>
      </c>
      <c r="AL446" s="34">
        <v>2.9796816072884709</v>
      </c>
      <c r="AM446" s="34">
        <v>2.9614544330460384</v>
      </c>
      <c r="AN446" s="34">
        <v>9.7629999999999999</v>
      </c>
      <c r="AO446" s="34">
        <v>0.10157495149453297</v>
      </c>
      <c r="AP446" s="34">
        <v>9.8645749514945322</v>
      </c>
      <c r="AQ446" s="34">
        <v>9.804231817507123</v>
      </c>
      <c r="AR446" s="34">
        <v>91.28</v>
      </c>
      <c r="AS446" s="34">
        <v>0.94968365998371096</v>
      </c>
      <c r="AT446" s="34">
        <v>92.229683659983706</v>
      </c>
      <c r="AU446" s="34">
        <v>91.665500389434641</v>
      </c>
    </row>
    <row r="447" spans="1:47" x14ac:dyDescent="0.3">
      <c r="A447" s="18">
        <v>45431</v>
      </c>
      <c r="B447" s="2">
        <v>3</v>
      </c>
      <c r="C447" s="2" t="s">
        <v>23</v>
      </c>
      <c r="D447" s="9">
        <v>14.714287000000001</v>
      </c>
      <c r="E447">
        <v>6.1795169999999998E-3</v>
      </c>
      <c r="G447" s="34">
        <v>244.96700000000001</v>
      </c>
      <c r="H447" s="34">
        <v>2.7095078394604908</v>
      </c>
      <c r="I447" s="34">
        <v>247.6765078394605</v>
      </c>
      <c r="J447" s="34">
        <v>246.14598664876593</v>
      </c>
      <c r="K447" s="34">
        <v>4.3220000000000001</v>
      </c>
      <c r="L447" s="34">
        <v>4.7804369087053523E-2</v>
      </c>
      <c r="M447" s="34">
        <v>4.3698043690870536</v>
      </c>
      <c r="N447" s="34">
        <v>4.3428010887016057</v>
      </c>
      <c r="O447" s="34">
        <v>20.491999999999997</v>
      </c>
      <c r="P447" s="34">
        <v>0.22665597670798257</v>
      </c>
      <c r="Q447" s="34">
        <v>20.718655976707979</v>
      </c>
      <c r="R447" s="34">
        <v>20.590624689882759</v>
      </c>
      <c r="S447" s="34">
        <v>1.6600000000000001</v>
      </c>
      <c r="T447" s="34">
        <v>1.8360771097757717E-2</v>
      </c>
      <c r="U447" s="34">
        <v>1.6783607710977579</v>
      </c>
      <c r="V447" s="34">
        <v>1.6679893121806262</v>
      </c>
      <c r="W447" s="34">
        <v>271.44100000000003</v>
      </c>
      <c r="X447" s="34">
        <v>3.0023289563532845</v>
      </c>
      <c r="Y447" s="34">
        <v>274.4433289563533</v>
      </c>
      <c r="Z447" s="34">
        <v>272.74740173953091</v>
      </c>
      <c r="AB447" s="34">
        <v>70.593999999999994</v>
      </c>
      <c r="AC447" s="34">
        <v>0.78081944269584824</v>
      </c>
      <c r="AD447" s="34">
        <v>71.374819442695838</v>
      </c>
      <c r="AE447" s="34">
        <v>70.933757532577772</v>
      </c>
      <c r="AF447" s="34">
        <v>0.87400000000000033</v>
      </c>
      <c r="AG447" s="34">
        <v>9.6670565900242467E-3</v>
      </c>
      <c r="AH447" s="34">
        <v>0.88366705659002454</v>
      </c>
      <c r="AI447" s="34">
        <v>0.87820642099148649</v>
      </c>
      <c r="AJ447" s="34">
        <v>2.707999999999998</v>
      </c>
      <c r="AK447" s="34">
        <v>2.9952390441402323E-2</v>
      </c>
      <c r="AL447" s="34">
        <v>2.7379523904414005</v>
      </c>
      <c r="AM447" s="34">
        <v>2.7210331670994772</v>
      </c>
      <c r="AN447" s="34">
        <v>9.7629999999999999</v>
      </c>
      <c r="AO447" s="34">
        <v>0.10798566760687263</v>
      </c>
      <c r="AP447" s="34">
        <v>9.8709856676068721</v>
      </c>
      <c r="AQ447" s="34">
        <v>9.8099877438671399</v>
      </c>
      <c r="AR447" s="34">
        <v>83.938999999999993</v>
      </c>
      <c r="AS447" s="34">
        <v>0.92842455733414742</v>
      </c>
      <c r="AT447" s="34">
        <v>84.867424557334147</v>
      </c>
      <c r="AU447" s="34">
        <v>84.342984864535879</v>
      </c>
    </row>
    <row r="448" spans="1:47" x14ac:dyDescent="0.3">
      <c r="A448" s="18">
        <v>45431</v>
      </c>
      <c r="B448" s="2">
        <v>4</v>
      </c>
      <c r="C448" s="2" t="s">
        <v>23</v>
      </c>
      <c r="D448" s="9">
        <v>14.178314</v>
      </c>
      <c r="E448">
        <v>6.2455269999999998E-3</v>
      </c>
      <c r="G448" s="34">
        <v>226.83100000000002</v>
      </c>
      <c r="H448" s="34">
        <v>2.5594484750740523</v>
      </c>
      <c r="I448" s="34">
        <v>229.39044847507407</v>
      </c>
      <c r="J448" s="34">
        <v>227.95778423558087</v>
      </c>
      <c r="K448" s="34">
        <v>4.0439999999999996</v>
      </c>
      <c r="L448" s="34">
        <v>4.5630489806064718E-2</v>
      </c>
      <c r="M448" s="34">
        <v>4.0896304898060647</v>
      </c>
      <c r="N448" s="34">
        <v>4.0640885921619576</v>
      </c>
      <c r="O448" s="34">
        <v>19.071000000000002</v>
      </c>
      <c r="P448" s="34">
        <v>0.21518770303943133</v>
      </c>
      <c r="Q448" s="34">
        <v>19.286187703039431</v>
      </c>
      <c r="R448" s="34">
        <v>19.165735297013029</v>
      </c>
      <c r="S448" s="34">
        <v>1.66</v>
      </c>
      <c r="T448" s="34">
        <v>1.873061648814724E-2</v>
      </c>
      <c r="U448" s="34">
        <v>1.6787306164881473</v>
      </c>
      <c r="V448" s="34">
        <v>1.6682460590971437</v>
      </c>
      <c r="W448" s="34">
        <v>251.60600000000002</v>
      </c>
      <c r="X448" s="34">
        <v>2.8389972844076956</v>
      </c>
      <c r="Y448" s="34">
        <v>254.44499728440772</v>
      </c>
      <c r="Z448" s="34">
        <v>252.85585418385301</v>
      </c>
      <c r="AB448" s="34">
        <v>65.665999999999997</v>
      </c>
      <c r="AC448" s="34">
        <v>0.74094256765703403</v>
      </c>
      <c r="AD448" s="34">
        <v>66.406942567657026</v>
      </c>
      <c r="AE448" s="34">
        <v>65.99219621486327</v>
      </c>
      <c r="AF448" s="34">
        <v>0.82700000000000029</v>
      </c>
      <c r="AG448" s="34">
        <v>9.3314577323480551E-3</v>
      </c>
      <c r="AH448" s="34">
        <v>0.83633145773234829</v>
      </c>
      <c r="AI448" s="34">
        <v>0.83110812703213155</v>
      </c>
      <c r="AJ448" s="34">
        <v>2.5399999999999978</v>
      </c>
      <c r="AK448" s="34">
        <v>2.8660099927646954E-2</v>
      </c>
      <c r="AL448" s="34">
        <v>2.5686600999276448</v>
      </c>
      <c r="AM448" s="34">
        <v>2.5526174639197241</v>
      </c>
      <c r="AN448" s="34">
        <v>9.7629999999999999</v>
      </c>
      <c r="AO448" s="34">
        <v>0.11016084865890452</v>
      </c>
      <c r="AP448" s="34">
        <v>9.8731608486589053</v>
      </c>
      <c r="AQ448" s="34">
        <v>9.8114977560032628</v>
      </c>
      <c r="AR448" s="34">
        <v>78.795999999999992</v>
      </c>
      <c r="AS448" s="34">
        <v>0.88909497397593351</v>
      </c>
      <c r="AT448" s="34">
        <v>79.685094973975907</v>
      </c>
      <c r="AU448" s="34">
        <v>79.187419561818402</v>
      </c>
    </row>
    <row r="449" spans="1:47" x14ac:dyDescent="0.3">
      <c r="A449" s="18">
        <v>45431</v>
      </c>
      <c r="B449" s="2">
        <v>5</v>
      </c>
      <c r="C449" s="2" t="s">
        <v>23</v>
      </c>
      <c r="D449" s="9">
        <v>12.923508999999999</v>
      </c>
      <c r="E449">
        <v>6.356703E-3</v>
      </c>
      <c r="G449" s="34">
        <v>213.851</v>
      </c>
      <c r="H449" s="34">
        <v>2.792400282035802</v>
      </c>
      <c r="I449" s="34">
        <v>216.6434002820358</v>
      </c>
      <c r="J449" s="34">
        <v>215.26626252953278</v>
      </c>
      <c r="K449" s="34">
        <v>3.8719999999999994</v>
      </c>
      <c r="L449" s="34">
        <v>5.0559379624330138E-2</v>
      </c>
      <c r="M449" s="34">
        <v>3.9225593796243294</v>
      </c>
      <c r="N449" s="34">
        <v>3.8976248346481932</v>
      </c>
      <c r="O449" s="34">
        <v>18.296999999999997</v>
      </c>
      <c r="P449" s="34">
        <v>0.23891657256879353</v>
      </c>
      <c r="Q449" s="34">
        <v>18.535916572568791</v>
      </c>
      <c r="R449" s="34">
        <v>18.418089256084194</v>
      </c>
      <c r="S449" s="34">
        <v>1.66</v>
      </c>
      <c r="T449" s="34">
        <v>2.167576709100931E-2</v>
      </c>
      <c r="U449" s="34">
        <v>1.6816757670910092</v>
      </c>
      <c r="V449" s="34">
        <v>1.6709858536973143</v>
      </c>
      <c r="W449" s="34">
        <v>237.67999999999998</v>
      </c>
      <c r="X449" s="34">
        <v>3.1035520013199349</v>
      </c>
      <c r="Y449" s="34">
        <v>240.78355200131992</v>
      </c>
      <c r="Z449" s="34">
        <v>239.25296247396247</v>
      </c>
      <c r="AB449" s="34">
        <v>62.414999999999999</v>
      </c>
      <c r="AC449" s="34">
        <v>0.81499578493093139</v>
      </c>
      <c r="AD449" s="34">
        <v>63.229995784930928</v>
      </c>
      <c r="AE449" s="34">
        <v>62.828061481034872</v>
      </c>
      <c r="AF449" s="34">
        <v>0.78900000000000037</v>
      </c>
      <c r="AG449" s="34">
        <v>1.0302518213738766E-2</v>
      </c>
      <c r="AH449" s="34">
        <v>0.7993025182137391</v>
      </c>
      <c r="AI449" s="34">
        <v>0.79422158949830224</v>
      </c>
      <c r="AJ449" s="34">
        <v>2.4359999999999977</v>
      </c>
      <c r="AK449" s="34">
        <v>3.1808535321505196E-2</v>
      </c>
      <c r="AL449" s="34">
        <v>2.4678085353215029</v>
      </c>
      <c r="AM449" s="34">
        <v>2.4521214094015988</v>
      </c>
      <c r="AN449" s="34">
        <v>9.7629999999999999</v>
      </c>
      <c r="AO449" s="34">
        <v>0.12748223741537584</v>
      </c>
      <c r="AP449" s="34">
        <v>9.8904822374153749</v>
      </c>
      <c r="AQ449" s="34">
        <v>9.827611379305349</v>
      </c>
      <c r="AR449" s="34">
        <v>75.403000000000006</v>
      </c>
      <c r="AS449" s="34">
        <v>0.9845890758815512</v>
      </c>
      <c r="AT449" s="34">
        <v>76.38758907588155</v>
      </c>
      <c r="AU449" s="34">
        <v>75.902015859240123</v>
      </c>
    </row>
    <row r="450" spans="1:47" x14ac:dyDescent="0.3">
      <c r="A450" s="18">
        <v>45431</v>
      </c>
      <c r="B450" s="2">
        <v>6</v>
      </c>
      <c r="C450" s="2" t="s">
        <v>23</v>
      </c>
      <c r="D450" s="9">
        <v>13.255067</v>
      </c>
      <c r="E450">
        <v>6.3661020000000002E-3</v>
      </c>
      <c r="G450" s="34">
        <v>206.67900000000003</v>
      </c>
      <c r="H450" s="34">
        <v>2.8089398960366458</v>
      </c>
      <c r="I450" s="34">
        <v>209.48793989603666</v>
      </c>
      <c r="J450" s="34">
        <v>208.15431830288864</v>
      </c>
      <c r="K450" s="34">
        <v>3.7239999999999998</v>
      </c>
      <c r="L450" s="34">
        <v>5.0612264297971568E-2</v>
      </c>
      <c r="M450" s="34">
        <v>3.7746122642979714</v>
      </c>
      <c r="N450" s="34">
        <v>3.7505826976129994</v>
      </c>
      <c r="O450" s="34">
        <v>18.135999999999999</v>
      </c>
      <c r="P450" s="34">
        <v>0.24648335803115262</v>
      </c>
      <c r="Q450" s="34">
        <v>18.382483358031152</v>
      </c>
      <c r="R450" s="34">
        <v>18.265458593960624</v>
      </c>
      <c r="S450" s="34">
        <v>1.6600000000000001</v>
      </c>
      <c r="T450" s="34">
        <v>2.2560783763327825E-2</v>
      </c>
      <c r="U450" s="34">
        <v>1.6825607837633281</v>
      </c>
      <c r="V450" s="34">
        <v>1.6718494301926907</v>
      </c>
      <c r="W450" s="34">
        <v>230.19900000000001</v>
      </c>
      <c r="X450" s="34">
        <v>3.1285963021290981</v>
      </c>
      <c r="Y450" s="34">
        <v>233.32759630212911</v>
      </c>
      <c r="Z450" s="34">
        <v>231.84220902465495</v>
      </c>
      <c r="AB450" s="34">
        <v>60.857000000000014</v>
      </c>
      <c r="AC450" s="34">
        <v>0.82709735993062738</v>
      </c>
      <c r="AD450" s="34">
        <v>61.684097359930639</v>
      </c>
      <c r="AE450" s="34">
        <v>61.291410104359393</v>
      </c>
      <c r="AF450" s="34">
        <v>0.77300000000000035</v>
      </c>
      <c r="AG450" s="34">
        <v>1.0505714366899045E-2</v>
      </c>
      <c r="AH450" s="34">
        <v>0.78350571436689942</v>
      </c>
      <c r="AI450" s="34">
        <v>0.77851783707165689</v>
      </c>
      <c r="AJ450" s="34">
        <v>2.4019999999999979</v>
      </c>
      <c r="AK450" s="34">
        <v>3.2645182288863483E-2</v>
      </c>
      <c r="AL450" s="34">
        <v>2.4346451822888615</v>
      </c>
      <c r="AM450" s="34">
        <v>2.419145982724602</v>
      </c>
      <c r="AN450" s="34">
        <v>9.7629999999999999</v>
      </c>
      <c r="AO450" s="34">
        <v>0.13268730836227077</v>
      </c>
      <c r="AP450" s="34">
        <v>9.8956873083622714</v>
      </c>
      <c r="AQ450" s="34">
        <v>9.8326903535971315</v>
      </c>
      <c r="AR450" s="34">
        <v>73.795000000000016</v>
      </c>
      <c r="AS450" s="34">
        <v>1.0029355649486607</v>
      </c>
      <c r="AT450" s="34">
        <v>74.797935564948673</v>
      </c>
      <c r="AU450" s="34">
        <v>74.321764277752777</v>
      </c>
    </row>
    <row r="451" spans="1:47" x14ac:dyDescent="0.3">
      <c r="A451" s="18">
        <v>45431</v>
      </c>
      <c r="B451" s="2">
        <v>7</v>
      </c>
      <c r="C451" s="2" t="s">
        <v>23</v>
      </c>
      <c r="D451" s="9">
        <v>12.382713000000001</v>
      </c>
      <c r="E451">
        <v>6.3906259999999999E-3</v>
      </c>
      <c r="G451" s="34">
        <v>208.08100000000002</v>
      </c>
      <c r="H451" s="34">
        <v>0.66414719195029315</v>
      </c>
      <c r="I451" s="34">
        <v>208.74514719195031</v>
      </c>
      <c r="J451" s="34">
        <v>207.41113502693162</v>
      </c>
      <c r="K451" s="34">
        <v>3.8500000000000005</v>
      </c>
      <c r="L451" s="34">
        <v>1.228832372493706E-2</v>
      </c>
      <c r="M451" s="34">
        <v>3.8622883237249375</v>
      </c>
      <c r="N451" s="34">
        <v>3.8376058835438447</v>
      </c>
      <c r="O451" s="34">
        <v>19.122</v>
      </c>
      <c r="P451" s="34">
        <v>6.1033071757986085E-2</v>
      </c>
      <c r="Q451" s="34">
        <v>19.183033071757986</v>
      </c>
      <c r="R451" s="34">
        <v>19.060441481850752</v>
      </c>
      <c r="S451" s="34">
        <v>1.66</v>
      </c>
      <c r="T451" s="34">
        <v>5.2983421775053292E-3</v>
      </c>
      <c r="U451" s="34">
        <v>1.6652983421775052</v>
      </c>
      <c r="V451" s="34">
        <v>1.6546560432942288</v>
      </c>
      <c r="W451" s="34">
        <v>232.71299999999999</v>
      </c>
      <c r="X451" s="34">
        <v>0.74276692961072166</v>
      </c>
      <c r="Y451" s="34">
        <v>233.45576692961072</v>
      </c>
      <c r="Z451" s="34">
        <v>231.96383843562046</v>
      </c>
      <c r="AB451" s="34">
        <v>62.062999999999981</v>
      </c>
      <c r="AC451" s="34">
        <v>0.19809097021838143</v>
      </c>
      <c r="AD451" s="34">
        <v>62.261090970218362</v>
      </c>
      <c r="AE451" s="34">
        <v>61.863203623475719</v>
      </c>
      <c r="AF451" s="34">
        <v>0.8410000000000003</v>
      </c>
      <c r="AG451" s="34">
        <v>2.684280585109629E-3</v>
      </c>
      <c r="AH451" s="34">
        <v>0.84368428058510991</v>
      </c>
      <c r="AI451" s="34">
        <v>0.83829260988581145</v>
      </c>
      <c r="AJ451" s="34">
        <v>2.6419999999999986</v>
      </c>
      <c r="AK451" s="34">
        <v>8.4326626704632982E-3</v>
      </c>
      <c r="AL451" s="34">
        <v>2.650432662670462</v>
      </c>
      <c r="AM451" s="34">
        <v>2.6334947387851511</v>
      </c>
      <c r="AN451" s="34">
        <v>9.7579999999999991</v>
      </c>
      <c r="AO451" s="34">
        <v>3.1145315041022286E-2</v>
      </c>
      <c r="AP451" s="34">
        <v>9.7891453150410221</v>
      </c>
      <c r="AQ451" s="34">
        <v>9.7265865484729428</v>
      </c>
      <c r="AR451" s="34">
        <v>75.303999999999974</v>
      </c>
      <c r="AS451" s="34">
        <v>0.24035322851497665</v>
      </c>
      <c r="AT451" s="34">
        <v>75.544353228514964</v>
      </c>
      <c r="AU451" s="34">
        <v>75.061577520619622</v>
      </c>
    </row>
    <row r="452" spans="1:47" x14ac:dyDescent="0.3">
      <c r="A452" s="18">
        <v>45431</v>
      </c>
      <c r="B452" s="2">
        <v>8</v>
      </c>
      <c r="C452" s="2" t="s">
        <v>23</v>
      </c>
      <c r="D452" s="9">
        <v>13.959462</v>
      </c>
      <c r="E452">
        <v>6.376072E-3</v>
      </c>
      <c r="G452" s="34">
        <v>221.75899999999996</v>
      </c>
      <c r="H452" s="34">
        <v>1.9119759783078507</v>
      </c>
      <c r="I452" s="34">
        <v>223.67097597830781</v>
      </c>
      <c r="J452" s="34">
        <v>222.24483373115984</v>
      </c>
      <c r="K452" s="34">
        <v>4.2469999999999999</v>
      </c>
      <c r="L452" s="34">
        <v>3.661705716509113E-2</v>
      </c>
      <c r="M452" s="34">
        <v>4.2836170571650909</v>
      </c>
      <c r="N452" s="34">
        <v>4.2563044063881783</v>
      </c>
      <c r="O452" s="34">
        <v>21.620999999999995</v>
      </c>
      <c r="P452" s="34">
        <v>0.18641332539826588</v>
      </c>
      <c r="Q452" s="34">
        <v>21.807413325398262</v>
      </c>
      <c r="R452" s="34">
        <v>21.668367687901764</v>
      </c>
      <c r="S452" s="34">
        <v>0.24400000000000005</v>
      </c>
      <c r="T452" s="34">
        <v>2.1037348594966422E-3</v>
      </c>
      <c r="U452" s="34">
        <v>0.24610373485949669</v>
      </c>
      <c r="V452" s="34">
        <v>0.24453455972656363</v>
      </c>
      <c r="W452" s="34">
        <v>247.87099999999995</v>
      </c>
      <c r="X452" s="34">
        <v>2.1371100957307045</v>
      </c>
      <c r="Y452" s="34">
        <v>250.00811009573067</v>
      </c>
      <c r="Z452" s="34">
        <v>248.41404038517635</v>
      </c>
      <c r="AB452" s="34">
        <v>66.396000000000001</v>
      </c>
      <c r="AC452" s="34">
        <v>0.57245729398007794</v>
      </c>
      <c r="AD452" s="34">
        <v>66.96845729398008</v>
      </c>
      <c r="AE452" s="34">
        <v>66.541461588544735</v>
      </c>
      <c r="AF452" s="34">
        <v>0.92100000000000037</v>
      </c>
      <c r="AG452" s="34">
        <v>7.9407369081819987E-3</v>
      </c>
      <c r="AH452" s="34">
        <v>0.92894073690818235</v>
      </c>
      <c r="AI452" s="34">
        <v>0.92301774388592273</v>
      </c>
      <c r="AJ452" s="34">
        <v>3.0459999999999989</v>
      </c>
      <c r="AK452" s="34">
        <v>2.6262198286994949E-2</v>
      </c>
      <c r="AL452" s="34">
        <v>3.0722621982869938</v>
      </c>
      <c r="AM452" s="34">
        <v>3.0526732333078375</v>
      </c>
      <c r="AN452" s="34">
        <v>1.4290000000000003</v>
      </c>
      <c r="AO452" s="34">
        <v>1.2320643910740579E-2</v>
      </c>
      <c r="AP452" s="34">
        <v>1.4413206439107409</v>
      </c>
      <c r="AQ452" s="34">
        <v>1.4321306797100797</v>
      </c>
      <c r="AR452" s="34">
        <v>71.792000000000002</v>
      </c>
      <c r="AS452" s="34">
        <v>0.61898087308599548</v>
      </c>
      <c r="AT452" s="34">
        <v>72.410980873086004</v>
      </c>
      <c r="AU452" s="34">
        <v>71.949283245448584</v>
      </c>
    </row>
    <row r="453" spans="1:47" x14ac:dyDescent="0.3">
      <c r="A453" s="18">
        <v>45431</v>
      </c>
      <c r="B453" s="2">
        <v>9</v>
      </c>
      <c r="C453" s="2" t="s">
        <v>23</v>
      </c>
      <c r="D453" s="9">
        <v>19.166771000000001</v>
      </c>
      <c r="E453">
        <v>6.5721180000000001E-3</v>
      </c>
      <c r="G453" s="34">
        <v>247.13800000000001</v>
      </c>
      <c r="H453" s="34">
        <v>0.90954087060821387</v>
      </c>
      <c r="I453" s="34">
        <v>248.04754087060823</v>
      </c>
      <c r="J453" s="34">
        <v>246.41734316239678</v>
      </c>
      <c r="K453" s="34">
        <v>4.7319999999999993</v>
      </c>
      <c r="L453" s="34">
        <v>1.7415158331450714E-2</v>
      </c>
      <c r="M453" s="34">
        <v>4.7494151583314501</v>
      </c>
      <c r="N453" s="34">
        <v>4.7182014414799074</v>
      </c>
      <c r="O453" s="34">
        <v>25.089999999999993</v>
      </c>
      <c r="P453" s="34">
        <v>9.2338614229944715E-2</v>
      </c>
      <c r="Q453" s="34">
        <v>25.182338614229938</v>
      </c>
      <c r="R453" s="34">
        <v>25.016837313341263</v>
      </c>
      <c r="S453" s="34">
        <v>0</v>
      </c>
      <c r="T453" s="34">
        <v>0</v>
      </c>
      <c r="U453" s="34">
        <v>0</v>
      </c>
      <c r="V453" s="34">
        <v>0</v>
      </c>
      <c r="W453" s="34">
        <v>276.95999999999998</v>
      </c>
      <c r="X453" s="34">
        <v>1.0192946431696093</v>
      </c>
      <c r="Y453" s="34">
        <v>277.97929464316962</v>
      </c>
      <c r="Z453" s="34">
        <v>276.15238191721795</v>
      </c>
      <c r="AB453" s="34">
        <v>73.408000000000001</v>
      </c>
      <c r="AC453" s="34">
        <v>0.27016313245881957</v>
      </c>
      <c r="AD453" s="34">
        <v>73.67816313245882</v>
      </c>
      <c r="AE453" s="34">
        <v>73.193941550329043</v>
      </c>
      <c r="AF453" s="34">
        <v>1.0210000000000001</v>
      </c>
      <c r="AG453" s="34">
        <v>3.7575817109913746E-3</v>
      </c>
      <c r="AH453" s="34">
        <v>1.0247575817109915</v>
      </c>
      <c r="AI453" s="34">
        <v>1.0180227539625921</v>
      </c>
      <c r="AJ453" s="34">
        <v>3.3579999999999997</v>
      </c>
      <c r="AK453" s="34">
        <v>1.2358432307060758E-2</v>
      </c>
      <c r="AL453" s="34">
        <v>3.3703584323070603</v>
      </c>
      <c r="AM453" s="34">
        <v>3.3482080389876434</v>
      </c>
      <c r="AN453" s="34">
        <v>0</v>
      </c>
      <c r="AO453" s="34">
        <v>0</v>
      </c>
      <c r="AP453" s="34">
        <v>0</v>
      </c>
      <c r="AQ453" s="34">
        <v>0</v>
      </c>
      <c r="AR453" s="34">
        <v>77.787000000000006</v>
      </c>
      <c r="AS453" s="34">
        <v>0.28627914647687169</v>
      </c>
      <c r="AT453" s="34">
        <v>78.073279146476864</v>
      </c>
      <c r="AU453" s="34">
        <v>77.560172343279291</v>
      </c>
    </row>
    <row r="454" spans="1:47" x14ac:dyDescent="0.3">
      <c r="A454" s="18">
        <v>45431</v>
      </c>
      <c r="B454" s="2">
        <v>10</v>
      </c>
      <c r="C454" s="2" t="s">
        <v>23</v>
      </c>
      <c r="D454" s="9">
        <v>23.420207999999999</v>
      </c>
      <c r="E454">
        <v>6.5559160000000002E-3</v>
      </c>
      <c r="G454" s="34">
        <v>277.71999999999997</v>
      </c>
      <c r="H454" s="34">
        <v>0.89120085812446082</v>
      </c>
      <c r="I454" s="34">
        <v>278.61120085812445</v>
      </c>
      <c r="J454" s="34">
        <v>276.78464922863947</v>
      </c>
      <c r="K454" s="34">
        <v>5.2489999999999997</v>
      </c>
      <c r="L454" s="34">
        <v>1.6843991445683767E-2</v>
      </c>
      <c r="M454" s="34">
        <v>5.2658439914456832</v>
      </c>
      <c r="N454" s="34">
        <v>5.2313215605686603</v>
      </c>
      <c r="O454" s="34">
        <v>28.310999999999996</v>
      </c>
      <c r="P454" s="34">
        <v>9.0849731723900373E-2</v>
      </c>
      <c r="Q454" s="34">
        <v>28.401849731723896</v>
      </c>
      <c r="R454" s="34">
        <v>28.21564959063809</v>
      </c>
      <c r="S454" s="34">
        <v>0</v>
      </c>
      <c r="T454" s="34">
        <v>0</v>
      </c>
      <c r="U454" s="34">
        <v>0</v>
      </c>
      <c r="V454" s="34">
        <v>0</v>
      </c>
      <c r="W454" s="34">
        <v>311.27999999999997</v>
      </c>
      <c r="X454" s="34">
        <v>0.99889458129404485</v>
      </c>
      <c r="Y454" s="34">
        <v>312.27889458129403</v>
      </c>
      <c r="Z454" s="34">
        <v>310.23162037984622</v>
      </c>
      <c r="AB454" s="34">
        <v>81.427999999999983</v>
      </c>
      <c r="AC454" s="34">
        <v>0.26130168326140929</v>
      </c>
      <c r="AD454" s="34">
        <v>81.689301683261391</v>
      </c>
      <c r="AE454" s="34">
        <v>81.153753483327264</v>
      </c>
      <c r="AF454" s="34">
        <v>1.137</v>
      </c>
      <c r="AG454" s="34">
        <v>3.6486222659063519E-3</v>
      </c>
      <c r="AH454" s="34">
        <v>1.1406486222659065</v>
      </c>
      <c r="AI454" s="34">
        <v>1.1331706257128153</v>
      </c>
      <c r="AJ454" s="34">
        <v>3.7129999999999996</v>
      </c>
      <c r="AK454" s="34">
        <v>1.191498194662294E-2</v>
      </c>
      <c r="AL454" s="34">
        <v>3.7249149819466227</v>
      </c>
      <c r="AM454" s="34">
        <v>3.7004947522178391</v>
      </c>
      <c r="AN454" s="34">
        <v>0</v>
      </c>
      <c r="AO454" s="34">
        <v>0</v>
      </c>
      <c r="AP454" s="34">
        <v>0</v>
      </c>
      <c r="AQ454" s="34">
        <v>0</v>
      </c>
      <c r="AR454" s="34">
        <v>86.277999999999977</v>
      </c>
      <c r="AS454" s="34">
        <v>0.27686528747393857</v>
      </c>
      <c r="AT454" s="34">
        <v>86.554865287473916</v>
      </c>
      <c r="AU454" s="34">
        <v>85.987418861257922</v>
      </c>
    </row>
    <row r="455" spans="1:47" x14ac:dyDescent="0.3">
      <c r="A455" s="18">
        <v>45431</v>
      </c>
      <c r="B455" s="2">
        <v>11</v>
      </c>
      <c r="C455" s="2" t="s">
        <v>23</v>
      </c>
      <c r="D455" s="9">
        <v>52.945124</v>
      </c>
      <c r="E455">
        <v>6.75408E-3</v>
      </c>
      <c r="G455" s="34">
        <v>311.00700000000001</v>
      </c>
      <c r="H455" s="34">
        <v>1.8724327370043705</v>
      </c>
      <c r="I455" s="34">
        <v>312.87943273700438</v>
      </c>
      <c r="J455" s="34">
        <v>310.76622001794402</v>
      </c>
      <c r="K455" s="34">
        <v>5.7550000000000008</v>
      </c>
      <c r="L455" s="34">
        <v>3.4648256796342695E-2</v>
      </c>
      <c r="M455" s="34">
        <v>5.7896482567963439</v>
      </c>
      <c r="N455" s="34">
        <v>5.7505445092980807</v>
      </c>
      <c r="O455" s="34">
        <v>30.564</v>
      </c>
      <c r="P455" s="34">
        <v>0.18401204530380852</v>
      </c>
      <c r="Q455" s="34">
        <v>30.74801204530381</v>
      </c>
      <c r="R455" s="34">
        <v>30.540337512108863</v>
      </c>
      <c r="S455" s="34">
        <v>0</v>
      </c>
      <c r="T455" s="34">
        <v>0</v>
      </c>
      <c r="U455" s="34">
        <v>0</v>
      </c>
      <c r="V455" s="34">
        <v>0</v>
      </c>
      <c r="W455" s="34">
        <v>347.32600000000002</v>
      </c>
      <c r="X455" s="34">
        <v>2.0910930391045217</v>
      </c>
      <c r="Y455" s="34">
        <v>349.41709303910454</v>
      </c>
      <c r="Z455" s="34">
        <v>347.05710203935098</v>
      </c>
      <c r="AB455" s="34">
        <v>90.368999999999986</v>
      </c>
      <c r="AC455" s="34">
        <v>0.54407095020481189</v>
      </c>
      <c r="AD455" s="34">
        <v>90.913070950204798</v>
      </c>
      <c r="AE455" s="34">
        <v>90.299036795961442</v>
      </c>
      <c r="AF455" s="34">
        <v>1.2079999999999995</v>
      </c>
      <c r="AG455" s="34">
        <v>7.2728226255398707E-3</v>
      </c>
      <c r="AH455" s="34">
        <v>1.2152728226255394</v>
      </c>
      <c r="AI455" s="34">
        <v>1.2070647727597006</v>
      </c>
      <c r="AJ455" s="34">
        <v>4.0649999999999995</v>
      </c>
      <c r="AK455" s="34">
        <v>2.4473529778824155E-2</v>
      </c>
      <c r="AL455" s="34">
        <v>4.0894735297788234</v>
      </c>
      <c r="AM455" s="34">
        <v>4.0618528984008151</v>
      </c>
      <c r="AN455" s="34">
        <v>0</v>
      </c>
      <c r="AO455" s="34">
        <v>0</v>
      </c>
      <c r="AP455" s="34">
        <v>0</v>
      </c>
      <c r="AQ455" s="34">
        <v>0</v>
      </c>
      <c r="AR455" s="34">
        <v>95.641999999999982</v>
      </c>
      <c r="AS455" s="34">
        <v>0.57581730260917585</v>
      </c>
      <c r="AT455" s="34">
        <v>96.217817302609163</v>
      </c>
      <c r="AU455" s="34">
        <v>95.56795446712195</v>
      </c>
    </row>
    <row r="456" spans="1:47" x14ac:dyDescent="0.3">
      <c r="A456" s="18">
        <v>45431</v>
      </c>
      <c r="B456" s="2">
        <v>12</v>
      </c>
      <c r="C456" s="2" t="s">
        <v>23</v>
      </c>
      <c r="D456" s="9">
        <v>22.492366000000001</v>
      </c>
      <c r="E456">
        <v>7.1802740000000004E-3</v>
      </c>
      <c r="G456" s="34">
        <v>346.80899999999991</v>
      </c>
      <c r="H456" s="34">
        <v>2.8702639764498143</v>
      </c>
      <c r="I456" s="34">
        <v>349.6792639764497</v>
      </c>
      <c r="J456" s="34">
        <v>347.16847104898045</v>
      </c>
      <c r="K456" s="34">
        <v>6.1740000000000004</v>
      </c>
      <c r="L456" s="34">
        <v>5.1097318093247752E-2</v>
      </c>
      <c r="M456" s="34">
        <v>6.2250973180932485</v>
      </c>
      <c r="N456" s="34">
        <v>6.1803994136726743</v>
      </c>
      <c r="O456" s="34">
        <v>32.373000000000005</v>
      </c>
      <c r="P456" s="34">
        <v>0.26792573350060084</v>
      </c>
      <c r="Q456" s="34">
        <v>32.640925733500609</v>
      </c>
      <c r="R456" s="34">
        <v>32.406554943120426</v>
      </c>
      <c r="S456" s="34">
        <v>0</v>
      </c>
      <c r="T456" s="34">
        <v>0</v>
      </c>
      <c r="U456" s="34">
        <v>0</v>
      </c>
      <c r="V456" s="34">
        <v>0</v>
      </c>
      <c r="W456" s="34">
        <v>385.35599999999988</v>
      </c>
      <c r="X456" s="34">
        <v>3.1892870280436627</v>
      </c>
      <c r="Y456" s="34">
        <v>388.54528702804362</v>
      </c>
      <c r="Z456" s="34">
        <v>385.75542540577351</v>
      </c>
      <c r="AB456" s="34">
        <v>100.16600000000001</v>
      </c>
      <c r="AC456" s="34">
        <v>0.82899481116427831</v>
      </c>
      <c r="AD456" s="34">
        <v>100.99499481116429</v>
      </c>
      <c r="AE456" s="34">
        <v>100.26982307579155</v>
      </c>
      <c r="AF456" s="34">
        <v>1.3129999999999993</v>
      </c>
      <c r="AG456" s="34">
        <v>1.0866663209658935E-2</v>
      </c>
      <c r="AH456" s="34">
        <v>1.3238666632096583</v>
      </c>
      <c r="AI456" s="34">
        <v>1.3143609378283472</v>
      </c>
      <c r="AJ456" s="34">
        <v>4.3989999999999982</v>
      </c>
      <c r="AK456" s="34">
        <v>3.6407046046679097E-2</v>
      </c>
      <c r="AL456" s="34">
        <v>4.4354070460466772</v>
      </c>
      <c r="AM456" s="34">
        <v>4.4035596081545316</v>
      </c>
      <c r="AN456" s="34">
        <v>0</v>
      </c>
      <c r="AO456" s="34">
        <v>0</v>
      </c>
      <c r="AP456" s="34">
        <v>0</v>
      </c>
      <c r="AQ456" s="34">
        <v>0</v>
      </c>
      <c r="AR456" s="34">
        <v>105.87800000000001</v>
      </c>
      <c r="AS456" s="34">
        <v>0.87626852042061631</v>
      </c>
      <c r="AT456" s="34">
        <v>106.75426852042062</v>
      </c>
      <c r="AU456" s="34">
        <v>105.98774362177444</v>
      </c>
    </row>
    <row r="457" spans="1:47" x14ac:dyDescent="0.3">
      <c r="A457" s="18">
        <v>45431</v>
      </c>
      <c r="B457" s="2">
        <v>13</v>
      </c>
      <c r="C457" s="2" t="s">
        <v>23</v>
      </c>
      <c r="D457" s="9">
        <v>33.125633999999998</v>
      </c>
      <c r="E457">
        <v>7.303599E-3</v>
      </c>
      <c r="G457" s="34">
        <v>387.27000000000004</v>
      </c>
      <c r="H457" s="34">
        <v>4.4838044512843291</v>
      </c>
      <c r="I457" s="34">
        <v>391.7538044512844</v>
      </c>
      <c r="J457" s="34">
        <v>388.89259175684782</v>
      </c>
      <c r="K457" s="34">
        <v>6.7210000000000001</v>
      </c>
      <c r="L457" s="34">
        <v>7.7815605952131509E-2</v>
      </c>
      <c r="M457" s="34">
        <v>6.7988156059521314</v>
      </c>
      <c r="N457" s="34">
        <v>6.749159783091315</v>
      </c>
      <c r="O457" s="34">
        <v>33.798000000000002</v>
      </c>
      <c r="P457" s="34">
        <v>0.39131257996877561</v>
      </c>
      <c r="Q457" s="34">
        <v>34.189312579968778</v>
      </c>
      <c r="R457" s="34">
        <v>33.939607550799032</v>
      </c>
      <c r="S457" s="34">
        <v>1E-3</v>
      </c>
      <c r="T457" s="34">
        <v>1.157798035294324E-5</v>
      </c>
      <c r="U457" s="34">
        <v>1.0115779803529432E-3</v>
      </c>
      <c r="V457" s="34">
        <v>1.0041898204272155E-3</v>
      </c>
      <c r="W457" s="34">
        <v>427.79</v>
      </c>
      <c r="X457" s="34">
        <v>4.9529442151855889</v>
      </c>
      <c r="Y457" s="34">
        <v>432.74294421518567</v>
      </c>
      <c r="Z457" s="34">
        <v>429.58236328055864</v>
      </c>
      <c r="AB457" s="34">
        <v>112.70099999999998</v>
      </c>
      <c r="AC457" s="34">
        <v>1.3048499637570559</v>
      </c>
      <c r="AD457" s="34">
        <v>114.00584996375703</v>
      </c>
      <c r="AE457" s="34">
        <v>113.17319695196758</v>
      </c>
      <c r="AF457" s="34">
        <v>1.3840000000000001</v>
      </c>
      <c r="AG457" s="34">
        <v>1.6023924808473443E-2</v>
      </c>
      <c r="AH457" s="34">
        <v>1.4000239248084736</v>
      </c>
      <c r="AI457" s="34">
        <v>1.3897987114712664</v>
      </c>
      <c r="AJ457" s="34">
        <v>4.5450000000000008</v>
      </c>
      <c r="AK457" s="34">
        <v>5.2621920704127037E-2</v>
      </c>
      <c r="AL457" s="34">
        <v>4.5976219207041282</v>
      </c>
      <c r="AM457" s="34">
        <v>4.5640427338416956</v>
      </c>
      <c r="AN457" s="34">
        <v>0</v>
      </c>
      <c r="AO457" s="34">
        <v>0</v>
      </c>
      <c r="AP457" s="34">
        <v>0</v>
      </c>
      <c r="AQ457" s="34">
        <v>0</v>
      </c>
      <c r="AR457" s="34">
        <v>118.62999999999998</v>
      </c>
      <c r="AS457" s="34">
        <v>1.3734958092696563</v>
      </c>
      <c r="AT457" s="34">
        <v>120.00349580926964</v>
      </c>
      <c r="AU457" s="34">
        <v>119.12703839728056</v>
      </c>
    </row>
    <row r="458" spans="1:47" x14ac:dyDescent="0.3">
      <c r="A458" s="18">
        <v>45431</v>
      </c>
      <c r="B458" s="2">
        <v>14</v>
      </c>
      <c r="C458" s="2" t="s">
        <v>23</v>
      </c>
      <c r="D458" s="9">
        <v>42.846941000000001</v>
      </c>
      <c r="E458">
        <v>7.4761890000000003E-3</v>
      </c>
      <c r="G458" s="34">
        <v>427.89500000000004</v>
      </c>
      <c r="H458" s="34">
        <v>4.5647659423149554</v>
      </c>
      <c r="I458" s="34">
        <v>432.45976594231502</v>
      </c>
      <c r="J458" s="34">
        <v>429.22661499723449</v>
      </c>
      <c r="K458" s="34">
        <v>7.2370000000000001</v>
      </c>
      <c r="L458" s="34">
        <v>7.7204012957696008E-2</v>
      </c>
      <c r="M458" s="34">
        <v>7.3142040129576964</v>
      </c>
      <c r="N458" s="34">
        <v>7.2595216413722659</v>
      </c>
      <c r="O458" s="34">
        <v>35.209999999999994</v>
      </c>
      <c r="P458" s="34">
        <v>0.37561880561565231</v>
      </c>
      <c r="Q458" s="34">
        <v>35.585618805615645</v>
      </c>
      <c r="R458" s="34">
        <v>35.319573993742907</v>
      </c>
      <c r="S458" s="34">
        <v>3.0000000000000001E-3</v>
      </c>
      <c r="T458" s="34">
        <v>3.2003874377931189E-5</v>
      </c>
      <c r="U458" s="34">
        <v>3.0320038743779313E-3</v>
      </c>
      <c r="V458" s="34">
        <v>3.0093360403643495E-3</v>
      </c>
      <c r="W458" s="34">
        <v>470.34500000000003</v>
      </c>
      <c r="X458" s="34">
        <v>5.0176207647626825</v>
      </c>
      <c r="Y458" s="34">
        <v>475.36262076476271</v>
      </c>
      <c r="Z458" s="34">
        <v>471.80871996838999</v>
      </c>
      <c r="AB458" s="34">
        <v>124.41399999999996</v>
      </c>
      <c r="AC458" s="34">
        <v>1.3272433422853098</v>
      </c>
      <c r="AD458" s="34">
        <v>125.74124334228527</v>
      </c>
      <c r="AE458" s="34">
        <v>124.80117804196335</v>
      </c>
      <c r="AF458" s="34">
        <v>1.5119999999999996</v>
      </c>
      <c r="AG458" s="34">
        <v>1.6129952686477315E-2</v>
      </c>
      <c r="AH458" s="34">
        <v>1.5281299526864769</v>
      </c>
      <c r="AI458" s="34">
        <v>1.5167053643436317</v>
      </c>
      <c r="AJ458" s="34">
        <v>4.7410000000000014</v>
      </c>
      <c r="AK458" s="34">
        <v>5.0576789475257268E-2</v>
      </c>
      <c r="AL458" s="34">
        <v>4.7915767894752586</v>
      </c>
      <c r="AM458" s="34">
        <v>4.7557540557891285</v>
      </c>
      <c r="AN458" s="34">
        <v>0</v>
      </c>
      <c r="AO458" s="34">
        <v>0</v>
      </c>
      <c r="AP458" s="34">
        <v>0</v>
      </c>
      <c r="AQ458" s="34">
        <v>0</v>
      </c>
      <c r="AR458" s="34">
        <v>130.66699999999997</v>
      </c>
      <c r="AS458" s="34">
        <v>1.3939500844470445</v>
      </c>
      <c r="AT458" s="34">
        <v>132.060950084447</v>
      </c>
      <c r="AU458" s="34">
        <v>131.07363746209612</v>
      </c>
    </row>
    <row r="459" spans="1:47" x14ac:dyDescent="0.3">
      <c r="A459" s="18">
        <v>45431</v>
      </c>
      <c r="B459" s="2">
        <v>15</v>
      </c>
      <c r="C459" s="2" t="s">
        <v>23</v>
      </c>
      <c r="D459" s="9">
        <v>49.264319</v>
      </c>
      <c r="E459">
        <v>7.6332079999999998E-3</v>
      </c>
      <c r="G459" s="34">
        <v>470.45000000000005</v>
      </c>
      <c r="H459" s="34">
        <v>5.0540502479516372</v>
      </c>
      <c r="I459" s="34">
        <v>475.50405024795168</v>
      </c>
      <c r="J459" s="34">
        <v>471.87442892756661</v>
      </c>
      <c r="K459" s="34">
        <v>7.8680000000000003</v>
      </c>
      <c r="L459" s="34">
        <v>8.4526022639777834E-2</v>
      </c>
      <c r="M459" s="34">
        <v>7.9525260226397778</v>
      </c>
      <c r="N459" s="34">
        <v>7.8918227373835554</v>
      </c>
      <c r="O459" s="34">
        <v>36.690000000000005</v>
      </c>
      <c r="P459" s="34">
        <v>0.39416112997628988</v>
      </c>
      <c r="Q459" s="34">
        <v>37.084161129976295</v>
      </c>
      <c r="R459" s="34">
        <v>36.801090014565673</v>
      </c>
      <c r="S459" s="34">
        <v>3.0000000000000001E-3</v>
      </c>
      <c r="T459" s="34">
        <v>3.2229037610489768E-5</v>
      </c>
      <c r="U459" s="34">
        <v>3.0322290376104898E-3</v>
      </c>
      <c r="V459" s="34">
        <v>3.0090834026627691E-3</v>
      </c>
      <c r="W459" s="34">
        <v>515.01100000000008</v>
      </c>
      <c r="X459" s="34">
        <v>5.5327696296053146</v>
      </c>
      <c r="Y459" s="34">
        <v>520.54376962960532</v>
      </c>
      <c r="Z459" s="34">
        <v>516.57035076291845</v>
      </c>
      <c r="AB459" s="34">
        <v>137.61100000000005</v>
      </c>
      <c r="AC459" s="34">
        <v>1.4783566982057028</v>
      </c>
      <c r="AD459" s="34">
        <v>139.08935669820576</v>
      </c>
      <c r="AE459" s="34">
        <v>138.02765870794215</v>
      </c>
      <c r="AF459" s="34">
        <v>1.6989999999999996</v>
      </c>
      <c r="AG459" s="34">
        <v>1.8252378300074035E-2</v>
      </c>
      <c r="AH459" s="34">
        <v>1.7172523783000737</v>
      </c>
      <c r="AI459" s="34">
        <v>1.7041442337080146</v>
      </c>
      <c r="AJ459" s="34">
        <v>4.9360000000000044</v>
      </c>
      <c r="AK459" s="34">
        <v>5.3027509881792542E-2</v>
      </c>
      <c r="AL459" s="34">
        <v>4.9890275098817973</v>
      </c>
      <c r="AM459" s="34">
        <v>4.9509452251811474</v>
      </c>
      <c r="AN459" s="34">
        <v>0</v>
      </c>
      <c r="AO459" s="34">
        <v>0</v>
      </c>
      <c r="AP459" s="34">
        <v>0</v>
      </c>
      <c r="AQ459" s="34">
        <v>0</v>
      </c>
      <c r="AR459" s="34">
        <v>144.24600000000007</v>
      </c>
      <c r="AS459" s="34">
        <v>1.5496365863875694</v>
      </c>
      <c r="AT459" s="34">
        <v>145.79563658638762</v>
      </c>
      <c r="AU459" s="34">
        <v>144.68274816683132</v>
      </c>
    </row>
    <row r="460" spans="1:47" x14ac:dyDescent="0.3">
      <c r="A460" s="18">
        <v>45431</v>
      </c>
      <c r="B460" s="2">
        <v>16</v>
      </c>
      <c r="C460" s="2" t="s">
        <v>23</v>
      </c>
      <c r="D460" s="9">
        <v>36.931977000000003</v>
      </c>
      <c r="E460">
        <v>7.5824719999999998E-3</v>
      </c>
      <c r="G460" s="34">
        <v>514.30399999999997</v>
      </c>
      <c r="H460" s="34">
        <v>6.2545392298797546</v>
      </c>
      <c r="I460" s="34">
        <v>520.55853922987978</v>
      </c>
      <c r="J460" s="34">
        <v>516.61141868180835</v>
      </c>
      <c r="K460" s="34">
        <v>8.548</v>
      </c>
      <c r="L460" s="34">
        <v>0.10395369535724423</v>
      </c>
      <c r="M460" s="34">
        <v>8.6519536953572445</v>
      </c>
      <c r="N460" s="34">
        <v>8.5863504987169019</v>
      </c>
      <c r="O460" s="34">
        <v>38.720000000000006</v>
      </c>
      <c r="P460" s="34">
        <v>0.47088056670946393</v>
      </c>
      <c r="Q460" s="34">
        <v>39.190880566709467</v>
      </c>
      <c r="R460" s="34">
        <v>38.893716812157052</v>
      </c>
      <c r="S460" s="34">
        <v>3.0000000000000001E-3</v>
      </c>
      <c r="T460" s="34">
        <v>3.6483514982654742E-5</v>
      </c>
      <c r="U460" s="34">
        <v>3.036483514982655E-3</v>
      </c>
      <c r="V460" s="34">
        <v>3.0134594637518377E-3</v>
      </c>
      <c r="W460" s="34">
        <v>561.57500000000005</v>
      </c>
      <c r="X460" s="34">
        <v>6.829409975461445</v>
      </c>
      <c r="Y460" s="34">
        <v>568.40440997546148</v>
      </c>
      <c r="Z460" s="34">
        <v>564.09449945214612</v>
      </c>
      <c r="AB460" s="34">
        <v>150.86899999999997</v>
      </c>
      <c r="AC460" s="34">
        <v>1.8347438073060456</v>
      </c>
      <c r="AD460" s="34">
        <v>152.70374380730601</v>
      </c>
      <c r="AE460" s="34">
        <v>151.54587194559195</v>
      </c>
      <c r="AF460" s="34">
        <v>1.8979999999999995</v>
      </c>
      <c r="AG460" s="34">
        <v>2.3081903812359559E-2</v>
      </c>
      <c r="AH460" s="34">
        <v>1.921081903812359</v>
      </c>
      <c r="AI460" s="34">
        <v>1.9065153540669952</v>
      </c>
      <c r="AJ460" s="34">
        <v>5.3059999999999992</v>
      </c>
      <c r="AK460" s="34">
        <v>6.4527176832655339E-2</v>
      </c>
      <c r="AL460" s="34">
        <v>5.3705271768326543</v>
      </c>
      <c r="AM460" s="34">
        <v>5.3298053048890823</v>
      </c>
      <c r="AN460" s="34">
        <v>0</v>
      </c>
      <c r="AO460" s="34">
        <v>0</v>
      </c>
      <c r="AP460" s="34">
        <v>0</v>
      </c>
      <c r="AQ460" s="34">
        <v>0</v>
      </c>
      <c r="AR460" s="34">
        <v>158.07299999999998</v>
      </c>
      <c r="AS460" s="34">
        <v>1.9223528879510605</v>
      </c>
      <c r="AT460" s="34">
        <v>159.99535288795104</v>
      </c>
      <c r="AU460" s="34">
        <v>158.78219260454802</v>
      </c>
    </row>
    <row r="461" spans="1:47" x14ac:dyDescent="0.3">
      <c r="A461" s="18">
        <v>45431</v>
      </c>
      <c r="B461" s="2">
        <v>17</v>
      </c>
      <c r="C461" s="2" t="s">
        <v>23</v>
      </c>
      <c r="D461" s="9">
        <v>71.830500999999998</v>
      </c>
      <c r="E461">
        <v>7.0711389999999997E-3</v>
      </c>
      <c r="G461" s="34">
        <v>559.22500000000002</v>
      </c>
      <c r="H461" s="34">
        <v>7.5131999901777</v>
      </c>
      <c r="I461" s="34">
        <v>566.73819999017769</v>
      </c>
      <c r="J461" s="34">
        <v>562.73071540143735</v>
      </c>
      <c r="K461" s="34">
        <v>9.3659999999999997</v>
      </c>
      <c r="L461" s="34">
        <v>0.12583241290715602</v>
      </c>
      <c r="M461" s="34">
        <v>9.4918324129071561</v>
      </c>
      <c r="N461" s="34">
        <v>9.4247143465507843</v>
      </c>
      <c r="O461" s="34">
        <v>41.311999999999998</v>
      </c>
      <c r="P461" s="34">
        <v>0.55502761499257203</v>
      </c>
      <c r="Q461" s="34">
        <v>41.867027614992573</v>
      </c>
      <c r="R461" s="34">
        <v>41.57098004321012</v>
      </c>
      <c r="S461" s="34">
        <v>3.0000000000000001E-3</v>
      </c>
      <c r="T461" s="34">
        <v>4.0305064992682908E-5</v>
      </c>
      <c r="U461" s="34">
        <v>3.0403050649926828E-3</v>
      </c>
      <c r="V461" s="34">
        <v>3.0188066452757154E-3</v>
      </c>
      <c r="W461" s="34">
        <v>609.90600000000006</v>
      </c>
      <c r="X461" s="34">
        <v>8.1941003231424201</v>
      </c>
      <c r="Y461" s="34">
        <v>618.10010032314244</v>
      </c>
      <c r="Z461" s="34">
        <v>613.72942859784359</v>
      </c>
      <c r="AB461" s="34">
        <v>164.58900000000003</v>
      </c>
      <c r="AC461" s="34">
        <v>2.2112567806935628</v>
      </c>
      <c r="AD461" s="34">
        <v>166.80025678069359</v>
      </c>
      <c r="AE461" s="34">
        <v>165.62078897976161</v>
      </c>
      <c r="AF461" s="34">
        <v>1.9929999999999992</v>
      </c>
      <c r="AG461" s="34">
        <v>2.677599817680567E-2</v>
      </c>
      <c r="AH461" s="34">
        <v>2.0197759981768049</v>
      </c>
      <c r="AI461" s="34">
        <v>2.0054938813448331</v>
      </c>
      <c r="AJ461" s="34">
        <v>5.6679999999999993</v>
      </c>
      <c r="AK461" s="34">
        <v>7.6149702792842222E-2</v>
      </c>
      <c r="AL461" s="34">
        <v>5.7441497027928419</v>
      </c>
      <c r="AM461" s="34">
        <v>5.7035320218075851</v>
      </c>
      <c r="AN461" s="34">
        <v>0</v>
      </c>
      <c r="AO461" s="34">
        <v>0</v>
      </c>
      <c r="AP461" s="34">
        <v>0</v>
      </c>
      <c r="AQ461" s="34">
        <v>0</v>
      </c>
      <c r="AR461" s="34">
        <v>172.25000000000003</v>
      </c>
      <c r="AS461" s="34">
        <v>2.3141824816632108</v>
      </c>
      <c r="AT461" s="34">
        <v>174.56418248166324</v>
      </c>
      <c r="AU461" s="34">
        <v>173.32981488291404</v>
      </c>
    </row>
    <row r="462" spans="1:47" x14ac:dyDescent="0.3">
      <c r="A462" s="18">
        <v>45431</v>
      </c>
      <c r="B462" s="2">
        <v>18</v>
      </c>
      <c r="C462" s="2" t="s">
        <v>23</v>
      </c>
      <c r="D462" s="9">
        <v>66.767920000000004</v>
      </c>
      <c r="E462">
        <v>6.9412129999999999E-3</v>
      </c>
      <c r="G462" s="34">
        <v>593.80299999999988</v>
      </c>
      <c r="H462" s="34">
        <v>8.5342061551916437</v>
      </c>
      <c r="I462" s="34">
        <v>602.33720615519155</v>
      </c>
      <c r="J462" s="34">
        <v>598.15625530944351</v>
      </c>
      <c r="K462" s="34">
        <v>10.131999999999998</v>
      </c>
      <c r="L462" s="34">
        <v>0.14561828883384176</v>
      </c>
      <c r="M462" s="34">
        <v>10.277618288833839</v>
      </c>
      <c r="N462" s="34">
        <v>10.206279151158348</v>
      </c>
      <c r="O462" s="34">
        <v>43.881</v>
      </c>
      <c r="P462" s="34">
        <v>0.63066286343444655</v>
      </c>
      <c r="Q462" s="34">
        <v>44.511662863434445</v>
      </c>
      <c r="R462" s="34">
        <v>44.202697930515157</v>
      </c>
      <c r="S462" s="34">
        <v>0.79800000000000004</v>
      </c>
      <c r="T462" s="34">
        <v>1.1468949317943719E-2</v>
      </c>
      <c r="U462" s="34">
        <v>0.80946894931794378</v>
      </c>
      <c r="V462" s="34">
        <v>0.80385025292384171</v>
      </c>
      <c r="W462" s="34">
        <v>648.61399999999981</v>
      </c>
      <c r="X462" s="34">
        <v>9.3219562567778755</v>
      </c>
      <c r="Y462" s="34">
        <v>657.9359562567779</v>
      </c>
      <c r="Z462" s="34">
        <v>653.36908264404087</v>
      </c>
      <c r="AB462" s="34">
        <v>174.761</v>
      </c>
      <c r="AC462" s="34">
        <v>2.5116855285127344</v>
      </c>
      <c r="AD462" s="34">
        <v>177.27268552851274</v>
      </c>
      <c r="AE462" s="34">
        <v>176.04219805917734</v>
      </c>
      <c r="AF462" s="34">
        <v>2.1519999999999984</v>
      </c>
      <c r="AG462" s="34">
        <v>3.0928795654404592E-2</v>
      </c>
      <c r="AH462" s="34">
        <v>2.1829287956544028</v>
      </c>
      <c r="AI462" s="34">
        <v>2.1677766219199324</v>
      </c>
      <c r="AJ462" s="34">
        <v>6.0639999999999992</v>
      </c>
      <c r="AK462" s="34">
        <v>8.7152517122820433E-2</v>
      </c>
      <c r="AL462" s="34">
        <v>6.1511525171228199</v>
      </c>
      <c r="AM462" s="34">
        <v>6.1084560573059843</v>
      </c>
      <c r="AN462" s="34">
        <v>4.673</v>
      </c>
      <c r="AO462" s="34">
        <v>6.716090245958771E-2</v>
      </c>
      <c r="AP462" s="34">
        <v>4.7401609024595874</v>
      </c>
      <c r="AQ462" s="34">
        <v>4.7072584359813439</v>
      </c>
      <c r="AR462" s="34">
        <v>187.64999999999998</v>
      </c>
      <c r="AS462" s="34">
        <v>2.6969277437495469</v>
      </c>
      <c r="AT462" s="34">
        <v>190.34692774374955</v>
      </c>
      <c r="AU462" s="34">
        <v>189.02568917438458</v>
      </c>
    </row>
    <row r="463" spans="1:47" x14ac:dyDescent="0.3">
      <c r="A463" s="18">
        <v>45431</v>
      </c>
      <c r="B463" s="2">
        <v>19</v>
      </c>
      <c r="C463" s="2" t="s">
        <v>23</v>
      </c>
      <c r="D463" s="9">
        <v>57.486235999999998</v>
      </c>
      <c r="E463">
        <v>6.7774560000000003E-3</v>
      </c>
      <c r="G463" s="34">
        <v>605.93899999999996</v>
      </c>
      <c r="H463" s="34">
        <v>8.7914563913906374</v>
      </c>
      <c r="I463" s="34">
        <v>614.73045639139059</v>
      </c>
      <c r="J463" s="34">
        <v>610.56414777133796</v>
      </c>
      <c r="K463" s="34">
        <v>10.419</v>
      </c>
      <c r="L463" s="34">
        <v>0.15116733556001358</v>
      </c>
      <c r="M463" s="34">
        <v>10.570167335560013</v>
      </c>
      <c r="N463" s="34">
        <v>10.498528491530617</v>
      </c>
      <c r="O463" s="34">
        <v>44.993000000000002</v>
      </c>
      <c r="P463" s="34">
        <v>0.65279507907205014</v>
      </c>
      <c r="Q463" s="34">
        <v>45.645795079072052</v>
      </c>
      <c r="R463" s="34">
        <v>45.336432711338624</v>
      </c>
      <c r="S463" s="34">
        <v>0.86799999999999999</v>
      </c>
      <c r="T463" s="34">
        <v>1.2593650759774621E-2</v>
      </c>
      <c r="U463" s="34">
        <v>0.88059365075977458</v>
      </c>
      <c r="V463" s="34">
        <v>0.87462546603787084</v>
      </c>
      <c r="W463" s="34">
        <v>662.21900000000005</v>
      </c>
      <c r="X463" s="34">
        <v>9.6080124567824736</v>
      </c>
      <c r="Y463" s="34">
        <v>671.82701245678243</v>
      </c>
      <c r="Z463" s="34">
        <v>667.27373444024499</v>
      </c>
      <c r="AB463" s="34">
        <v>177.76900000000001</v>
      </c>
      <c r="AC463" s="34">
        <v>2.5792173985188649</v>
      </c>
      <c r="AD463" s="34">
        <v>180.34821739851887</v>
      </c>
      <c r="AE463" s="34">
        <v>179.12591529042197</v>
      </c>
      <c r="AF463" s="34">
        <v>2.1969999999999987</v>
      </c>
      <c r="AG463" s="34">
        <v>3.1875864883899568E-2</v>
      </c>
      <c r="AH463" s="34">
        <v>2.2288758648838982</v>
      </c>
      <c r="AI463" s="34">
        <v>2.2137697567801857</v>
      </c>
      <c r="AJ463" s="34">
        <v>6.3049999999999988</v>
      </c>
      <c r="AK463" s="34">
        <v>9.1478073779238445E-2</v>
      </c>
      <c r="AL463" s="34">
        <v>6.3964780737792371</v>
      </c>
      <c r="AM463" s="34">
        <v>6.3531262250792331</v>
      </c>
      <c r="AN463" s="34">
        <v>5.0659999999999989</v>
      </c>
      <c r="AO463" s="34">
        <v>7.3501652936656933E-2</v>
      </c>
      <c r="AP463" s="34">
        <v>5.139501652936656</v>
      </c>
      <c r="AQ463" s="34">
        <v>5.1046689066219502</v>
      </c>
      <c r="AR463" s="34">
        <v>191.33700000000002</v>
      </c>
      <c r="AS463" s="34">
        <v>2.77607299011866</v>
      </c>
      <c r="AT463" s="34">
        <v>194.11307299011864</v>
      </c>
      <c r="AU463" s="34">
        <v>192.79748017890333</v>
      </c>
    </row>
    <row r="464" spans="1:47" x14ac:dyDescent="0.3">
      <c r="A464" s="18">
        <v>45431</v>
      </c>
      <c r="B464" s="2">
        <v>20</v>
      </c>
      <c r="C464" s="2" t="s">
        <v>23</v>
      </c>
      <c r="D464" s="9">
        <v>147.89948799999999</v>
      </c>
      <c r="E464">
        <v>6.6368140000000004E-3</v>
      </c>
      <c r="G464" s="34">
        <v>591.93499999999983</v>
      </c>
      <c r="H464" s="34">
        <v>5.100805785675484</v>
      </c>
      <c r="I464" s="34">
        <v>597.03580578567528</v>
      </c>
      <c r="J464" s="34">
        <v>593.07339019133565</v>
      </c>
      <c r="K464" s="34">
        <v>10.231999999999999</v>
      </c>
      <c r="L464" s="34">
        <v>8.8170905249785131E-2</v>
      </c>
      <c r="M464" s="34">
        <v>10.320170905249784</v>
      </c>
      <c r="N464" s="34">
        <v>10.251677850503429</v>
      </c>
      <c r="O464" s="34">
        <v>44.622000000000007</v>
      </c>
      <c r="P464" s="34">
        <v>0.38451545485300165</v>
      </c>
      <c r="Q464" s="34">
        <v>45.006515454853009</v>
      </c>
      <c r="R464" s="34">
        <v>44.707815582991024</v>
      </c>
      <c r="S464" s="34">
        <v>1.6629999999999998</v>
      </c>
      <c r="T464" s="34">
        <v>1.4330357254729541E-2</v>
      </c>
      <c r="U464" s="34">
        <v>1.6773303572547293</v>
      </c>
      <c r="V464" s="34">
        <v>1.6661982276570761</v>
      </c>
      <c r="W464" s="34">
        <v>648.45199999999977</v>
      </c>
      <c r="X464" s="34">
        <v>5.5878225030330011</v>
      </c>
      <c r="Y464" s="34">
        <v>654.03982250303284</v>
      </c>
      <c r="Z464" s="34">
        <v>649.69908185248721</v>
      </c>
      <c r="AB464" s="34">
        <v>172.44099999999997</v>
      </c>
      <c r="AC464" s="34">
        <v>1.4859537795326618</v>
      </c>
      <c r="AD464" s="34">
        <v>173.92695377953262</v>
      </c>
      <c r="AE464" s="34">
        <v>172.77263293771125</v>
      </c>
      <c r="AF464" s="34">
        <v>2.1489999999999991</v>
      </c>
      <c r="AG464" s="34">
        <v>1.8518302910651697E-2</v>
      </c>
      <c r="AH464" s="34">
        <v>2.1675183029106506</v>
      </c>
      <c r="AI464" s="34">
        <v>2.1531328870926369</v>
      </c>
      <c r="AJ464" s="34">
        <v>6.1539999999999964</v>
      </c>
      <c r="AK464" s="34">
        <v>5.3030077297417648E-2</v>
      </c>
      <c r="AL464" s="34">
        <v>6.2070300772974143</v>
      </c>
      <c r="AM464" s="34">
        <v>6.1658351731819856</v>
      </c>
      <c r="AN464" s="34">
        <v>9.7449999999999992</v>
      </c>
      <c r="AO464" s="34">
        <v>8.3974342421731435E-2</v>
      </c>
      <c r="AP464" s="34">
        <v>9.8289743424217306</v>
      </c>
      <c r="AQ464" s="34">
        <v>9.7637412679003042</v>
      </c>
      <c r="AR464" s="34">
        <v>190.48899999999998</v>
      </c>
      <c r="AS464" s="34">
        <v>1.6414765021624627</v>
      </c>
      <c r="AT464" s="34">
        <v>192.13047650216242</v>
      </c>
      <c r="AU464" s="34">
        <v>190.85534226588618</v>
      </c>
    </row>
    <row r="465" spans="1:47" x14ac:dyDescent="0.3">
      <c r="A465" s="18">
        <v>45431</v>
      </c>
      <c r="B465" s="2">
        <v>21</v>
      </c>
      <c r="C465" s="2" t="s">
        <v>23</v>
      </c>
      <c r="D465" s="9">
        <v>85.262383</v>
      </c>
      <c r="E465">
        <v>6.4260400000000001E-3</v>
      </c>
      <c r="G465" s="34">
        <v>557.84199999999976</v>
      </c>
      <c r="H465" s="34">
        <v>3.8801582290060241</v>
      </c>
      <c r="I465" s="34">
        <v>561.7221582290058</v>
      </c>
      <c r="J465" s="34">
        <v>558.11250917133987</v>
      </c>
      <c r="K465" s="34">
        <v>9.6059999999999981</v>
      </c>
      <c r="L465" s="34">
        <v>6.6816051763459686E-2</v>
      </c>
      <c r="M465" s="34">
        <v>9.6728160517634585</v>
      </c>
      <c r="N465" s="34">
        <v>9.6106581489021838</v>
      </c>
      <c r="O465" s="34">
        <v>43.128999999999998</v>
      </c>
      <c r="P465" s="34">
        <v>0.29999057844120891</v>
      </c>
      <c r="Q465" s="34">
        <v>43.428990578441208</v>
      </c>
      <c r="R465" s="34">
        <v>43.149914147824518</v>
      </c>
      <c r="S465" s="34">
        <v>1.6629999999999998</v>
      </c>
      <c r="T465" s="34">
        <v>1.1567259429797363E-2</v>
      </c>
      <c r="U465" s="34">
        <v>1.6745672594297971</v>
      </c>
      <c r="V465" s="34">
        <v>1.6638064232380108</v>
      </c>
      <c r="W465" s="34">
        <v>612.23999999999978</v>
      </c>
      <c r="X465" s="34">
        <v>4.2585321186404892</v>
      </c>
      <c r="Y465" s="34">
        <v>616.49853211864024</v>
      </c>
      <c r="Z465" s="34">
        <v>612.53688789130467</v>
      </c>
      <c r="AB465" s="34">
        <v>161.88500000000008</v>
      </c>
      <c r="AC465" s="34">
        <v>1.1260167124430229</v>
      </c>
      <c r="AD465" s="34">
        <v>163.01101671244311</v>
      </c>
      <c r="AE465" s="34">
        <v>161.96350139860829</v>
      </c>
      <c r="AF465" s="34">
        <v>1.9949999999999997</v>
      </c>
      <c r="AG465" s="34">
        <v>1.3876537920893408E-2</v>
      </c>
      <c r="AH465" s="34">
        <v>2.008876537920893</v>
      </c>
      <c r="AI465" s="34">
        <v>1.9959674169331518</v>
      </c>
      <c r="AJ465" s="34">
        <v>5.9199999999999973</v>
      </c>
      <c r="AK465" s="34">
        <v>4.1177495985808991E-2</v>
      </c>
      <c r="AL465" s="34">
        <v>5.9611774959858064</v>
      </c>
      <c r="AM465" s="34">
        <v>5.9228707309495014</v>
      </c>
      <c r="AN465" s="34">
        <v>9.7629999999999999</v>
      </c>
      <c r="AO465" s="34">
        <v>6.7908090086056319E-2</v>
      </c>
      <c r="AP465" s="34">
        <v>9.8309080900860568</v>
      </c>
      <c r="AQ465" s="34">
        <v>9.7677342814628396</v>
      </c>
      <c r="AR465" s="34">
        <v>179.56300000000007</v>
      </c>
      <c r="AS465" s="34">
        <v>1.2489788364357814</v>
      </c>
      <c r="AT465" s="34">
        <v>180.81197883643586</v>
      </c>
      <c r="AU465" s="34">
        <v>179.6500738279538</v>
      </c>
    </row>
    <row r="466" spans="1:47" x14ac:dyDescent="0.3">
      <c r="A466" s="18">
        <v>45431</v>
      </c>
      <c r="B466" s="2">
        <v>22</v>
      </c>
      <c r="C466" s="2" t="s">
        <v>23</v>
      </c>
      <c r="D466" s="9">
        <v>42.690778999999999</v>
      </c>
      <c r="E466">
        <v>6.2522599999999999E-3</v>
      </c>
      <c r="G466" s="34">
        <v>523.32500000000005</v>
      </c>
      <c r="H466" s="34">
        <v>3.6195593473053123</v>
      </c>
      <c r="I466" s="34">
        <v>526.94455934730536</v>
      </c>
      <c r="J466" s="34">
        <v>523.64996495668061</v>
      </c>
      <c r="K466" s="34">
        <v>8.9990000000000006</v>
      </c>
      <c r="L466" s="34">
        <v>6.2241273714041E-2</v>
      </c>
      <c r="M466" s="34">
        <v>9.0612412737140424</v>
      </c>
      <c r="N466" s="34">
        <v>9.0045880373480518</v>
      </c>
      <c r="O466" s="34">
        <v>41.43</v>
      </c>
      <c r="P466" s="34">
        <v>0.28654916879350129</v>
      </c>
      <c r="Q466" s="34">
        <v>41.716549168793499</v>
      </c>
      <c r="R466" s="34">
        <v>41.455726457087415</v>
      </c>
      <c r="S466" s="34">
        <v>1.6629999999999998</v>
      </c>
      <c r="T466" s="34">
        <v>1.1502082252078027E-2</v>
      </c>
      <c r="U466" s="34">
        <v>1.6745020822520778</v>
      </c>
      <c r="V466" s="34">
        <v>1.6640326598632964</v>
      </c>
      <c r="W466" s="34">
        <v>575.41700000000003</v>
      </c>
      <c r="X466" s="34">
        <v>3.9798518720649327</v>
      </c>
      <c r="Y466" s="34">
        <v>579.39685187206487</v>
      </c>
      <c r="Z466" s="34">
        <v>575.77431211097939</v>
      </c>
      <c r="AB466" s="34">
        <v>151.27499999999998</v>
      </c>
      <c r="AC466" s="34">
        <v>1.0462883299357206</v>
      </c>
      <c r="AD466" s="34">
        <v>152.3212883299357</v>
      </c>
      <c r="AE466" s="34">
        <v>151.36893603176196</v>
      </c>
      <c r="AF466" s="34">
        <v>1.8879999999999992</v>
      </c>
      <c r="AG466" s="34">
        <v>1.3058287006568435E-2</v>
      </c>
      <c r="AH466" s="34">
        <v>1.9010582870065678</v>
      </c>
      <c r="AI466" s="34">
        <v>1.889172376321048</v>
      </c>
      <c r="AJ466" s="34">
        <v>5.5949999999999989</v>
      </c>
      <c r="AK466" s="34">
        <v>3.8697624894994925E-2</v>
      </c>
      <c r="AL466" s="34">
        <v>5.6336976248949941</v>
      </c>
      <c r="AM466" s="34">
        <v>5.5984742825827682</v>
      </c>
      <c r="AN466" s="34">
        <v>9.7629999999999999</v>
      </c>
      <c r="AO466" s="34">
        <v>6.752545341373288E-2</v>
      </c>
      <c r="AP466" s="34">
        <v>9.830525453413733</v>
      </c>
      <c r="AQ466" s="34">
        <v>9.7690624523423715</v>
      </c>
      <c r="AR466" s="34">
        <v>168.52099999999999</v>
      </c>
      <c r="AS466" s="34">
        <v>1.1655696952510168</v>
      </c>
      <c r="AT466" s="34">
        <v>169.68656969525102</v>
      </c>
      <c r="AU466" s="34">
        <v>168.62564514300817</v>
      </c>
    </row>
    <row r="467" spans="1:47" x14ac:dyDescent="0.3">
      <c r="A467" s="18">
        <v>45431</v>
      </c>
      <c r="B467" s="2">
        <v>23</v>
      </c>
      <c r="C467" s="2" t="s">
        <v>23</v>
      </c>
      <c r="D467" s="9">
        <v>30.518045000000001</v>
      </c>
      <c r="E467">
        <v>6.1666680000000001E-3</v>
      </c>
      <c r="G467" s="34">
        <v>460.65999999999997</v>
      </c>
      <c r="H467" s="34">
        <v>3.6768562355095891</v>
      </c>
      <c r="I467" s="34">
        <v>464.33685623550957</v>
      </c>
      <c r="J467" s="34">
        <v>461.47344500294145</v>
      </c>
      <c r="K467" s="34">
        <v>8.0729999999999986</v>
      </c>
      <c r="L467" s="34">
        <v>6.4436374743344127E-2</v>
      </c>
      <c r="M467" s="34">
        <v>8.1374363747433431</v>
      </c>
      <c r="N467" s="34">
        <v>8.0872555062491767</v>
      </c>
      <c r="O467" s="34">
        <v>36.603000000000009</v>
      </c>
      <c r="P467" s="34">
        <v>0.29215466675716911</v>
      </c>
      <c r="Q467" s="34">
        <v>36.895154666757179</v>
      </c>
      <c r="R467" s="34">
        <v>36.667634497118634</v>
      </c>
      <c r="S467" s="34">
        <v>1.6630000000000003</v>
      </c>
      <c r="T467" s="34">
        <v>1.3273589892008091E-2</v>
      </c>
      <c r="U467" s="34">
        <v>1.6762735898920083</v>
      </c>
      <c r="V467" s="34">
        <v>1.665936567185976</v>
      </c>
      <c r="W467" s="34">
        <v>506.99899999999997</v>
      </c>
      <c r="X467" s="34">
        <v>4.0467208669021106</v>
      </c>
      <c r="Y467" s="34">
        <v>511.04572086690206</v>
      </c>
      <c r="Z467" s="34">
        <v>507.89427157349519</v>
      </c>
      <c r="AB467" s="34">
        <v>133.476</v>
      </c>
      <c r="AC467" s="34">
        <v>1.0653672185361827</v>
      </c>
      <c r="AD467" s="34">
        <v>134.54136721853618</v>
      </c>
      <c r="AE467" s="34">
        <v>133.7116952746334</v>
      </c>
      <c r="AF467" s="34">
        <v>1.635999999999999</v>
      </c>
      <c r="AG467" s="34">
        <v>1.3058083621963453E-2</v>
      </c>
      <c r="AH467" s="34">
        <v>1.6490580836219624</v>
      </c>
      <c r="AI467" s="34">
        <v>1.6388888899075496</v>
      </c>
      <c r="AJ467" s="34">
        <v>4.9169999999999989</v>
      </c>
      <c r="AK467" s="34">
        <v>3.9246086289238584E-2</v>
      </c>
      <c r="AL467" s="34">
        <v>4.9562460862892372</v>
      </c>
      <c r="AM467" s="34">
        <v>4.9256825621487925</v>
      </c>
      <c r="AN467" s="34">
        <v>9.7629999999999999</v>
      </c>
      <c r="AO467" s="34">
        <v>7.7925470905396865E-2</v>
      </c>
      <c r="AP467" s="34">
        <v>9.8409254709053968</v>
      </c>
      <c r="AQ467" s="34">
        <v>9.7802397507135801</v>
      </c>
      <c r="AR467" s="34">
        <v>149.792</v>
      </c>
      <c r="AS467" s="34">
        <v>1.1955968593527815</v>
      </c>
      <c r="AT467" s="34">
        <v>150.98759685935278</v>
      </c>
      <c r="AU467" s="34">
        <v>150.0565064774033</v>
      </c>
    </row>
    <row r="468" spans="1:47" x14ac:dyDescent="0.3">
      <c r="A468" s="18">
        <v>45431</v>
      </c>
      <c r="B468" s="2">
        <v>24</v>
      </c>
      <c r="C468" s="2" t="s">
        <v>23</v>
      </c>
      <c r="D468" s="9">
        <v>34.681221999999998</v>
      </c>
      <c r="E468">
        <v>6.08882E-3</v>
      </c>
      <c r="G468" s="34">
        <v>391.77400000000006</v>
      </c>
      <c r="H468" s="34">
        <v>2.3990820756869118</v>
      </c>
      <c r="I468" s="34">
        <v>394.17308207568698</v>
      </c>
      <c r="J468" s="34">
        <v>391.77303313008292</v>
      </c>
      <c r="K468" s="34">
        <v>6.7729999999999997</v>
      </c>
      <c r="L468" s="34">
        <v>4.1475398823371257E-2</v>
      </c>
      <c r="M468" s="34">
        <v>6.8144753988233706</v>
      </c>
      <c r="N468" s="34">
        <v>6.7729832847255071</v>
      </c>
      <c r="O468" s="34">
        <v>31.247</v>
      </c>
      <c r="P468" s="34">
        <v>0.19134531035492128</v>
      </c>
      <c r="Q468" s="34">
        <v>31.438345310354922</v>
      </c>
      <c r="R468" s="34">
        <v>31.246922884662329</v>
      </c>
      <c r="S468" s="34">
        <v>1.6629999999999998</v>
      </c>
      <c r="T468" s="34">
        <v>1.0183609662375078E-2</v>
      </c>
      <c r="U468" s="34">
        <v>1.6731836096623749</v>
      </c>
      <c r="V468" s="34">
        <v>1.6629958958361903</v>
      </c>
      <c r="W468" s="34">
        <v>431.45700000000011</v>
      </c>
      <c r="X468" s="34">
        <v>2.6420863945275794</v>
      </c>
      <c r="Y468" s="34">
        <v>434.09908639452766</v>
      </c>
      <c r="Z468" s="34">
        <v>431.45593519530701</v>
      </c>
      <c r="AB468" s="34">
        <v>112.66800000000003</v>
      </c>
      <c r="AC468" s="34">
        <v>0.68993802371646162</v>
      </c>
      <c r="AD468" s="34">
        <v>113.3579380237165</v>
      </c>
      <c r="AE468" s="34">
        <v>112.66772194351894</v>
      </c>
      <c r="AF468" s="34">
        <v>1.401999999999999</v>
      </c>
      <c r="AG468" s="34">
        <v>8.5853401964220387E-3</v>
      </c>
      <c r="AH468" s="34">
        <v>1.410585340196421</v>
      </c>
      <c r="AI468" s="34">
        <v>1.4019965399653262</v>
      </c>
      <c r="AJ468" s="34">
        <v>4.1839999999999957</v>
      </c>
      <c r="AK468" s="34">
        <v>2.5621300557653208E-2</v>
      </c>
      <c r="AL468" s="34">
        <v>4.2096213005576493</v>
      </c>
      <c r="AM468" s="34">
        <v>4.1839896741903875</v>
      </c>
      <c r="AN468" s="34">
        <v>9.7629999999999999</v>
      </c>
      <c r="AO468" s="34">
        <v>5.9785075847124412E-2</v>
      </c>
      <c r="AP468" s="34">
        <v>9.8227850758471238</v>
      </c>
      <c r="AQ468" s="34">
        <v>9.7629759056216052</v>
      </c>
      <c r="AR468" s="34">
        <v>128.01700000000002</v>
      </c>
      <c r="AS468" s="34">
        <v>0.78392974031766127</v>
      </c>
      <c r="AT468" s="34">
        <v>128.80092974031768</v>
      </c>
      <c r="AU468" s="34">
        <v>128.01668406329625</v>
      </c>
    </row>
    <row r="469" spans="1:47" x14ac:dyDescent="0.3">
      <c r="A469" s="18">
        <v>45432</v>
      </c>
      <c r="B469" s="2">
        <v>1</v>
      </c>
      <c r="C469" s="2" t="s">
        <v>23</v>
      </c>
      <c r="D469" s="9">
        <v>36.483891999999997</v>
      </c>
      <c r="E469">
        <v>6.2295190000000002E-3</v>
      </c>
      <c r="G469" s="34">
        <v>330.87200000000007</v>
      </c>
      <c r="H469" s="34">
        <v>2.2268575111362203</v>
      </c>
      <c r="I469" s="34">
        <v>333.09885751113632</v>
      </c>
      <c r="J469" s="34">
        <v>331.02381184939242</v>
      </c>
      <c r="K469" s="34">
        <v>5.6550000000000002</v>
      </c>
      <c r="L469" s="34">
        <v>3.8059670281786688E-2</v>
      </c>
      <c r="M469" s="34">
        <v>5.6930596702817873</v>
      </c>
      <c r="N469" s="34">
        <v>5.6575946468976328</v>
      </c>
      <c r="O469" s="34">
        <v>26.584000000000003</v>
      </c>
      <c r="P469" s="34">
        <v>0.17891746680300927</v>
      </c>
      <c r="Q469" s="34">
        <v>26.762917466803014</v>
      </c>
      <c r="R469" s="34">
        <v>26.596197363948132</v>
      </c>
      <c r="S469" s="34">
        <v>1.661</v>
      </c>
      <c r="T469" s="34">
        <v>1.1178976540768822E-2</v>
      </c>
      <c r="U469" s="34">
        <v>1.6721789765407689</v>
      </c>
      <c r="V469" s="34">
        <v>1.6617621058350076</v>
      </c>
      <c r="W469" s="34">
        <v>364.77200000000005</v>
      </c>
      <c r="X469" s="34">
        <v>2.4550136247617851</v>
      </c>
      <c r="Y469" s="34">
        <v>367.22701362476187</v>
      </c>
      <c r="Z469" s="34">
        <v>364.93936596607318</v>
      </c>
      <c r="AB469" s="34">
        <v>95.019999999999968</v>
      </c>
      <c r="AC469" s="34">
        <v>0.63951014503543224</v>
      </c>
      <c r="AD469" s="34">
        <v>95.659510145035398</v>
      </c>
      <c r="AE469" s="34">
        <v>95.0635974090562</v>
      </c>
      <c r="AF469" s="34">
        <v>1.1530000000000002</v>
      </c>
      <c r="AG469" s="34">
        <v>7.7599999708046086E-3</v>
      </c>
      <c r="AH469" s="34">
        <v>1.1607599999708049</v>
      </c>
      <c r="AI469" s="34">
        <v>1.1535290234965467</v>
      </c>
      <c r="AJ469" s="34">
        <v>3.5399999999999969</v>
      </c>
      <c r="AK469" s="34">
        <v>2.3825151688333292E-2</v>
      </c>
      <c r="AL469" s="34">
        <v>3.5638251516883304</v>
      </c>
      <c r="AM469" s="34">
        <v>3.5416242351932099</v>
      </c>
      <c r="AN469" s="34">
        <v>9.7590000000000003</v>
      </c>
      <c r="AO469" s="34">
        <v>6.5680693595040904E-2</v>
      </c>
      <c r="AP469" s="34">
        <v>9.8246806935950417</v>
      </c>
      <c r="AQ469" s="34">
        <v>9.7634776585453587</v>
      </c>
      <c r="AR469" s="34">
        <v>109.47199999999997</v>
      </c>
      <c r="AS469" s="34">
        <v>0.73677599028961105</v>
      </c>
      <c r="AT469" s="34">
        <v>110.20877599028958</v>
      </c>
      <c r="AU469" s="34">
        <v>109.52222832629131</v>
      </c>
    </row>
    <row r="470" spans="1:47" x14ac:dyDescent="0.3">
      <c r="A470" s="18">
        <v>45432</v>
      </c>
      <c r="B470" s="2">
        <v>2</v>
      </c>
      <c r="C470" s="2" t="s">
        <v>23</v>
      </c>
      <c r="D470" s="9">
        <v>18.724606000000001</v>
      </c>
      <c r="E470">
        <v>6.3229740000000003E-3</v>
      </c>
      <c r="G470" s="34">
        <v>285.88799999999992</v>
      </c>
      <c r="H470" s="34">
        <v>1.8860526313336112</v>
      </c>
      <c r="I470" s="34">
        <v>287.77405263133352</v>
      </c>
      <c r="J470" s="34">
        <v>285.95446477867097</v>
      </c>
      <c r="K470" s="34">
        <v>4.931</v>
      </c>
      <c r="L470" s="34">
        <v>3.2530660696167869E-2</v>
      </c>
      <c r="M470" s="34">
        <v>4.9635306606961676</v>
      </c>
      <c r="N470" s="34">
        <v>4.9321463853803831</v>
      </c>
      <c r="O470" s="34">
        <v>23.155000000000005</v>
      </c>
      <c r="P470" s="34">
        <v>0.152757543788231</v>
      </c>
      <c r="Q470" s="34">
        <v>23.307757543788234</v>
      </c>
      <c r="R470" s="34">
        <v>23.160383198840556</v>
      </c>
      <c r="S470" s="34">
        <v>1.6609999999999996</v>
      </c>
      <c r="T470" s="34">
        <v>1.0957904566281649E-2</v>
      </c>
      <c r="U470" s="34">
        <v>1.6719579045662811</v>
      </c>
      <c r="V470" s="34">
        <v>1.6613861582066141</v>
      </c>
      <c r="W470" s="34">
        <v>315.63499999999993</v>
      </c>
      <c r="X470" s="34">
        <v>2.0822987403842919</v>
      </c>
      <c r="Y470" s="34">
        <v>317.71729874038419</v>
      </c>
      <c r="Z470" s="34">
        <v>315.70838052109855</v>
      </c>
      <c r="AB470" s="34">
        <v>82.116000000000042</v>
      </c>
      <c r="AC470" s="34">
        <v>0.5417334686121521</v>
      </c>
      <c r="AD470" s="34">
        <v>82.657733468612193</v>
      </c>
      <c r="AE470" s="34">
        <v>82.135090768991219</v>
      </c>
      <c r="AF470" s="34">
        <v>1.0270000000000004</v>
      </c>
      <c r="AG470" s="34">
        <v>6.7752968028725229E-3</v>
      </c>
      <c r="AH470" s="34">
        <v>1.0337752968028728</v>
      </c>
      <c r="AI470" s="34">
        <v>1.027238762479346</v>
      </c>
      <c r="AJ470" s="34">
        <v>3.0939999999999981</v>
      </c>
      <c r="AK470" s="34">
        <v>2.0411653659286821E-2</v>
      </c>
      <c r="AL470" s="34">
        <v>3.114411653659285</v>
      </c>
      <c r="AM470" s="34">
        <v>3.0947193097479002</v>
      </c>
      <c r="AN470" s="34">
        <v>9.7590000000000003</v>
      </c>
      <c r="AO470" s="34">
        <v>6.4381812560109955E-2</v>
      </c>
      <c r="AP470" s="34">
        <v>9.8233818125601111</v>
      </c>
      <c r="AQ470" s="34">
        <v>9.761268824767221</v>
      </c>
      <c r="AR470" s="34">
        <v>95.996000000000038</v>
      </c>
      <c r="AS470" s="34">
        <v>0.63330223163442134</v>
      </c>
      <c r="AT470" s="34">
        <v>96.629302231634469</v>
      </c>
      <c r="AU470" s="34">
        <v>96.018317665985677</v>
      </c>
    </row>
    <row r="471" spans="1:47" x14ac:dyDescent="0.3">
      <c r="A471" s="18">
        <v>45432</v>
      </c>
      <c r="B471" s="2">
        <v>3</v>
      </c>
      <c r="C471" s="2" t="s">
        <v>23</v>
      </c>
      <c r="D471" s="9">
        <v>14.611049</v>
      </c>
      <c r="E471">
        <v>6.1729089999999999E-3</v>
      </c>
      <c r="G471" s="34">
        <v>254.71600000000001</v>
      </c>
      <c r="H471" s="34">
        <v>2.5323793588809642</v>
      </c>
      <c r="I471" s="34">
        <v>257.24837935888098</v>
      </c>
      <c r="J471" s="34">
        <v>255.66040852270112</v>
      </c>
      <c r="K471" s="34">
        <v>4.4539999999999997</v>
      </c>
      <c r="L471" s="34">
        <v>4.4281543618994543E-2</v>
      </c>
      <c r="M471" s="34">
        <v>4.4982815436189947</v>
      </c>
      <c r="N471" s="34">
        <v>4.470514060993855</v>
      </c>
      <c r="O471" s="34">
        <v>20.875000000000004</v>
      </c>
      <c r="P471" s="34">
        <v>0.20753866705130475</v>
      </c>
      <c r="Q471" s="34">
        <v>21.08253866705131</v>
      </c>
      <c r="R471" s="34">
        <v>20.95239807437062</v>
      </c>
      <c r="S471" s="34">
        <v>1.6609999999999996</v>
      </c>
      <c r="T471" s="34">
        <v>1.6513615615435545E-2</v>
      </c>
      <c r="U471" s="34">
        <v>1.6775136156154351</v>
      </c>
      <c r="V471" s="34">
        <v>1.6671584767199801</v>
      </c>
      <c r="W471" s="34">
        <v>281.70600000000002</v>
      </c>
      <c r="X471" s="34">
        <v>2.8007131851666993</v>
      </c>
      <c r="Y471" s="34">
        <v>284.50671318516675</v>
      </c>
      <c r="Z471" s="34">
        <v>282.75047913478562</v>
      </c>
      <c r="AB471" s="34">
        <v>73.480999999999966</v>
      </c>
      <c r="AC471" s="34">
        <v>0.73054604999266648</v>
      </c>
      <c r="AD471" s="34">
        <v>74.211546049992634</v>
      </c>
      <c r="AE471" s="34">
        <v>73.753444929476714</v>
      </c>
      <c r="AF471" s="34">
        <v>0.90200000000000036</v>
      </c>
      <c r="AG471" s="34">
        <v>8.9676588110312299E-3</v>
      </c>
      <c r="AH471" s="34">
        <v>0.91096765881103159</v>
      </c>
      <c r="AI471" s="34">
        <v>0.90534433835124806</v>
      </c>
      <c r="AJ471" s="34">
        <v>2.791999999999998</v>
      </c>
      <c r="AK471" s="34">
        <v>2.775798603148466E-2</v>
      </c>
      <c r="AL471" s="34">
        <v>2.8197579860314828</v>
      </c>
      <c r="AM471" s="34">
        <v>2.8023518765816871</v>
      </c>
      <c r="AN471" s="34">
        <v>9.7590000000000003</v>
      </c>
      <c r="AO471" s="34">
        <v>9.7023705473230304E-2</v>
      </c>
      <c r="AP471" s="34">
        <v>9.8560237054732305</v>
      </c>
      <c r="AQ471" s="34">
        <v>9.7951833680375007</v>
      </c>
      <c r="AR471" s="34">
        <v>86.933999999999969</v>
      </c>
      <c r="AS471" s="34">
        <v>0.86429540030841268</v>
      </c>
      <c r="AT471" s="34">
        <v>87.798295400308376</v>
      </c>
      <c r="AU471" s="34">
        <v>87.256324512447136</v>
      </c>
    </row>
    <row r="472" spans="1:47" x14ac:dyDescent="0.3">
      <c r="A472" s="18">
        <v>45432</v>
      </c>
      <c r="B472" s="2">
        <v>4</v>
      </c>
      <c r="C472" s="2" t="s">
        <v>23</v>
      </c>
      <c r="D472" s="9">
        <v>17.402145000000001</v>
      </c>
      <c r="E472">
        <v>6.266102E-3</v>
      </c>
      <c r="G472" s="34">
        <v>234.477</v>
      </c>
      <c r="H472" s="34">
        <v>2.28849421033099</v>
      </c>
      <c r="I472" s="34">
        <v>236.76549421033098</v>
      </c>
      <c r="J472" s="34">
        <v>235.28189747352863</v>
      </c>
      <c r="K472" s="34">
        <v>4.137999999999999</v>
      </c>
      <c r="L472" s="34">
        <v>4.0386856887241106E-2</v>
      </c>
      <c r="M472" s="34">
        <v>4.17838685688724</v>
      </c>
      <c r="N472" s="34">
        <v>4.1522046586465251</v>
      </c>
      <c r="O472" s="34">
        <v>19.580000000000002</v>
      </c>
      <c r="P472" s="34">
        <v>0.19110069063609986</v>
      </c>
      <c r="Q472" s="34">
        <v>19.7711006906361</v>
      </c>
      <c r="R472" s="34">
        <v>19.647212957056304</v>
      </c>
      <c r="S472" s="34">
        <v>1.6609999999999998</v>
      </c>
      <c r="T472" s="34">
        <v>1.62113507225006E-2</v>
      </c>
      <c r="U472" s="34">
        <v>1.6772113507225004</v>
      </c>
      <c r="V472" s="34">
        <v>1.6667017733233154</v>
      </c>
      <c r="W472" s="34">
        <v>259.85599999999999</v>
      </c>
      <c r="X472" s="34">
        <v>2.5361931085768314</v>
      </c>
      <c r="Y472" s="34">
        <v>262.39219310857681</v>
      </c>
      <c r="Z472" s="34">
        <v>260.74801686255478</v>
      </c>
      <c r="AB472" s="34">
        <v>68.067999999999984</v>
      </c>
      <c r="AC472" s="34">
        <v>0.66434329980684581</v>
      </c>
      <c r="AD472" s="34">
        <v>68.732343299806828</v>
      </c>
      <c r="AE472" s="34">
        <v>68.301659425991218</v>
      </c>
      <c r="AF472" s="34">
        <v>0.85700000000000032</v>
      </c>
      <c r="AG472" s="34">
        <v>8.3643152132348124E-3</v>
      </c>
      <c r="AH472" s="34">
        <v>0.86536431521323509</v>
      </c>
      <c r="AI472" s="34">
        <v>0.85994185414694879</v>
      </c>
      <c r="AJ472" s="34">
        <v>2.6179999999999977</v>
      </c>
      <c r="AK472" s="34">
        <v>2.555166537718636E-2</v>
      </c>
      <c r="AL472" s="34">
        <v>2.643551665377184</v>
      </c>
      <c r="AM472" s="34">
        <v>2.6269869009996607</v>
      </c>
      <c r="AN472" s="34">
        <v>9.7590000000000003</v>
      </c>
      <c r="AO472" s="34">
        <v>9.5247785491200124E-2</v>
      </c>
      <c r="AP472" s="34">
        <v>9.8542477854912001</v>
      </c>
      <c r="AQ472" s="34">
        <v>9.7925000637340389</v>
      </c>
      <c r="AR472" s="34">
        <v>81.301999999999978</v>
      </c>
      <c r="AS472" s="34">
        <v>0.79350706588846709</v>
      </c>
      <c r="AT472" s="34">
        <v>82.095507065888455</v>
      </c>
      <c r="AU472" s="34">
        <v>81.581088244871864</v>
      </c>
    </row>
    <row r="473" spans="1:47" x14ac:dyDescent="0.3">
      <c r="A473" s="18">
        <v>45432</v>
      </c>
      <c r="B473" s="2">
        <v>5</v>
      </c>
      <c r="C473" s="2" t="s">
        <v>23</v>
      </c>
      <c r="D473" s="9">
        <v>20.247402000000001</v>
      </c>
      <c r="E473">
        <v>6.2323099999999996E-3</v>
      </c>
      <c r="G473" s="34">
        <v>223.39600000000002</v>
      </c>
      <c r="H473" s="34">
        <v>1.9287133269822503</v>
      </c>
      <c r="I473" s="34">
        <v>225.32471332698228</v>
      </c>
      <c r="J473" s="34">
        <v>223.92041986286739</v>
      </c>
      <c r="K473" s="34">
        <v>3.9670000000000001</v>
      </c>
      <c r="L473" s="34">
        <v>3.4249519992025759E-2</v>
      </c>
      <c r="M473" s="34">
        <v>4.0012495199920259</v>
      </c>
      <c r="N473" s="34">
        <v>3.9763124925960844</v>
      </c>
      <c r="O473" s="34">
        <v>19.167999999999999</v>
      </c>
      <c r="P473" s="34">
        <v>0.16548898391912018</v>
      </c>
      <c r="Q473" s="34">
        <v>19.333488983919118</v>
      </c>
      <c r="R473" s="34">
        <v>19.212996687189747</v>
      </c>
      <c r="S473" s="34">
        <v>1.6609999999999998</v>
      </c>
      <c r="T473" s="34">
        <v>1.4340421655345294E-2</v>
      </c>
      <c r="U473" s="34">
        <v>1.6753404216553451</v>
      </c>
      <c r="V473" s="34">
        <v>1.6648991807920583</v>
      </c>
      <c r="W473" s="34">
        <v>248.19200000000004</v>
      </c>
      <c r="X473" s="34">
        <v>2.1427922525487415</v>
      </c>
      <c r="Y473" s="34">
        <v>250.33479225254877</v>
      </c>
      <c r="Z473" s="34">
        <v>248.77462822344529</v>
      </c>
      <c r="AB473" s="34">
        <v>65.388000000000005</v>
      </c>
      <c r="AC473" s="34">
        <v>0.56453431137851795</v>
      </c>
      <c r="AD473" s="34">
        <v>65.952534311378528</v>
      </c>
      <c r="AE473" s="34">
        <v>65.541497672264384</v>
      </c>
      <c r="AF473" s="34">
        <v>0.82300000000000029</v>
      </c>
      <c r="AG473" s="34">
        <v>7.1054587732385203E-3</v>
      </c>
      <c r="AH473" s="34">
        <v>0.83010545877323882</v>
      </c>
      <c r="AI473" s="34">
        <v>0.82493198422147174</v>
      </c>
      <c r="AJ473" s="34">
        <v>2.5529999999999977</v>
      </c>
      <c r="AK473" s="34">
        <v>2.2041599329377791E-2</v>
      </c>
      <c r="AL473" s="34">
        <v>2.5750415993293756</v>
      </c>
      <c r="AM473" s="34">
        <v>2.5589931418194589</v>
      </c>
      <c r="AN473" s="34">
        <v>9.7590000000000003</v>
      </c>
      <c r="AO473" s="34">
        <v>8.4255373229689803E-2</v>
      </c>
      <c r="AP473" s="34">
        <v>9.8432553732296899</v>
      </c>
      <c r="AQ473" s="34">
        <v>9.7819091543345564</v>
      </c>
      <c r="AR473" s="34">
        <v>78.522999999999996</v>
      </c>
      <c r="AS473" s="34">
        <v>0.67793674271082405</v>
      </c>
      <c r="AT473" s="34">
        <v>79.200936742710837</v>
      </c>
      <c r="AU473" s="34">
        <v>78.707331952639862</v>
      </c>
    </row>
    <row r="474" spans="1:47" x14ac:dyDescent="0.3">
      <c r="A474" s="18">
        <v>45432</v>
      </c>
      <c r="B474" s="2">
        <v>6</v>
      </c>
      <c r="C474" s="2" t="s">
        <v>23</v>
      </c>
      <c r="D474" s="9">
        <v>46.047254000000002</v>
      </c>
      <c r="E474">
        <v>6.0501749999999997E-3</v>
      </c>
      <c r="G474" s="34">
        <v>222.78399999999999</v>
      </c>
      <c r="H474" s="34">
        <v>1.7952659740378027</v>
      </c>
      <c r="I474" s="34">
        <v>224.57926597403778</v>
      </c>
      <c r="J474" s="34">
        <v>223.22052211352329</v>
      </c>
      <c r="K474" s="34">
        <v>4.0839999999999996</v>
      </c>
      <c r="L474" s="34">
        <v>3.2910201082530101E-2</v>
      </c>
      <c r="M474" s="34">
        <v>4.11691020108253</v>
      </c>
      <c r="N474" s="34">
        <v>4.0920021739066952</v>
      </c>
      <c r="O474" s="34">
        <v>20.241000000000003</v>
      </c>
      <c r="P474" s="34">
        <v>0.16310856515952302</v>
      </c>
      <c r="Q474" s="34">
        <v>20.404108565159525</v>
      </c>
      <c r="R474" s="34">
        <v>20.280660137621311</v>
      </c>
      <c r="S474" s="34">
        <v>1.6609999999999998</v>
      </c>
      <c r="T474" s="34">
        <v>1.3384878549971228E-2</v>
      </c>
      <c r="U474" s="34">
        <v>1.6743848785499711</v>
      </c>
      <c r="V474" s="34">
        <v>1.6642545570173899</v>
      </c>
      <c r="W474" s="34">
        <v>248.77</v>
      </c>
      <c r="X474" s="34">
        <v>2.0046696188298272</v>
      </c>
      <c r="Y474" s="34">
        <v>250.77466961882982</v>
      </c>
      <c r="Z474" s="34">
        <v>249.25743898206869</v>
      </c>
      <c r="AB474" s="34">
        <v>65.717000000000027</v>
      </c>
      <c r="AC474" s="34">
        <v>0.52956897270828396</v>
      </c>
      <c r="AD474" s="34">
        <v>66.246568972708317</v>
      </c>
      <c r="AE474" s="34">
        <v>65.845765637273857</v>
      </c>
      <c r="AF474" s="34">
        <v>0.82700000000000029</v>
      </c>
      <c r="AG474" s="34">
        <v>6.6642351359579837E-3</v>
      </c>
      <c r="AH474" s="34">
        <v>0.83366423513595822</v>
      </c>
      <c r="AI474" s="34">
        <v>0.82862042062214447</v>
      </c>
      <c r="AJ474" s="34">
        <v>2.7399999999999975</v>
      </c>
      <c r="AK474" s="34">
        <v>2.2079811695918806E-2</v>
      </c>
      <c r="AL474" s="34">
        <v>2.7620798116959162</v>
      </c>
      <c r="AM474" s="34">
        <v>2.7453687454711888</v>
      </c>
      <c r="AN474" s="34">
        <v>9.7590000000000003</v>
      </c>
      <c r="AO474" s="34">
        <v>7.8641197934478768E-2</v>
      </c>
      <c r="AP474" s="34">
        <v>9.8376411979344791</v>
      </c>
      <c r="AQ474" s="34">
        <v>9.7781217470997657</v>
      </c>
      <c r="AR474" s="34">
        <v>79.043000000000021</v>
      </c>
      <c r="AS474" s="34">
        <v>0.63695421747463943</v>
      </c>
      <c r="AT474" s="34">
        <v>79.679954217474659</v>
      </c>
      <c r="AU474" s="34">
        <v>79.197876550466944</v>
      </c>
    </row>
    <row r="475" spans="1:47" x14ac:dyDescent="0.3">
      <c r="A475" s="18">
        <v>45432</v>
      </c>
      <c r="B475" s="2">
        <v>7</v>
      </c>
      <c r="C475" s="2" t="s">
        <v>23</v>
      </c>
      <c r="D475" s="9">
        <v>33.763089999999998</v>
      </c>
      <c r="E475">
        <v>6.1116770000000003E-3</v>
      </c>
      <c r="G475" s="34">
        <v>234.03</v>
      </c>
      <c r="H475" s="34">
        <v>-0.21119747734781416</v>
      </c>
      <c r="I475" s="34">
        <v>233.81880252265219</v>
      </c>
      <c r="J475" s="34">
        <v>232.38977752510695</v>
      </c>
      <c r="K475" s="34">
        <v>4.492</v>
      </c>
      <c r="L475" s="34">
        <v>-4.0537498109062143E-3</v>
      </c>
      <c r="M475" s="34">
        <v>4.4879462501890934</v>
      </c>
      <c r="N475" s="34">
        <v>4.4605173723145759</v>
      </c>
      <c r="O475" s="34">
        <v>23.493999999999993</v>
      </c>
      <c r="P475" s="34">
        <v>-2.1201869558644379E-2</v>
      </c>
      <c r="Q475" s="34">
        <v>23.472798130441348</v>
      </c>
      <c r="R475" s="34">
        <v>23.329339969981884</v>
      </c>
      <c r="S475" s="34">
        <v>1.6609999999999998</v>
      </c>
      <c r="T475" s="34">
        <v>-1.4989488949054364E-3</v>
      </c>
      <c r="U475" s="34">
        <v>1.6595010511050943</v>
      </c>
      <c r="V475" s="34">
        <v>1.6493587166995793</v>
      </c>
      <c r="W475" s="34">
        <v>263.67699999999996</v>
      </c>
      <c r="X475" s="34">
        <v>-0.23795204561227018</v>
      </c>
      <c r="Y475" s="34">
        <v>263.43904795438772</v>
      </c>
      <c r="Z475" s="34">
        <v>261.82899358410299</v>
      </c>
      <c r="AB475" s="34">
        <v>69.241</v>
      </c>
      <c r="AC475" s="34">
        <v>-6.2485683583472208E-2</v>
      </c>
      <c r="AD475" s="34">
        <v>69.178514316416525</v>
      </c>
      <c r="AE475" s="34">
        <v>68.755717581574714</v>
      </c>
      <c r="AF475" s="34">
        <v>0.94000000000000028</v>
      </c>
      <c r="AG475" s="34">
        <v>-8.4829136737574402E-4</v>
      </c>
      <c r="AH475" s="34">
        <v>0.93915170863262454</v>
      </c>
      <c r="AI475" s="34">
        <v>0.93341191673546375</v>
      </c>
      <c r="AJ475" s="34">
        <v>3.1929999999999978</v>
      </c>
      <c r="AK475" s="34">
        <v>-2.8814833362029238E-3</v>
      </c>
      <c r="AL475" s="34">
        <v>3.1901185166637949</v>
      </c>
      <c r="AM475" s="34">
        <v>3.1706215426982265</v>
      </c>
      <c r="AN475" s="34">
        <v>9.7539999999999996</v>
      </c>
      <c r="AO475" s="34">
        <v>-8.802376592960643E-3</v>
      </c>
      <c r="AP475" s="34">
        <v>9.745197623407039</v>
      </c>
      <c r="AQ475" s="34">
        <v>9.6856381232316071</v>
      </c>
      <c r="AR475" s="34">
        <v>83.128</v>
      </c>
      <c r="AS475" s="34">
        <v>-7.5017834880011527E-2</v>
      </c>
      <c r="AT475" s="34">
        <v>83.052982165119985</v>
      </c>
      <c r="AU475" s="34">
        <v>82.545389164240021</v>
      </c>
    </row>
    <row r="476" spans="1:47" x14ac:dyDescent="0.3">
      <c r="A476" s="18">
        <v>45432</v>
      </c>
      <c r="B476" s="2">
        <v>8</v>
      </c>
      <c r="C476" s="2" t="s">
        <v>178</v>
      </c>
      <c r="D476" s="9">
        <v>34.765166000000001</v>
      </c>
      <c r="E476">
        <v>6.0373570000000001E-3</v>
      </c>
      <c r="G476" s="34">
        <v>247.48000000000005</v>
      </c>
      <c r="H476" s="34">
        <v>1.0947708017995015</v>
      </c>
      <c r="I476" s="34">
        <v>248.57477080179956</v>
      </c>
      <c r="J476" s="34">
        <v>247.07403616927593</v>
      </c>
      <c r="K476" s="34">
        <v>4.9750000000000005</v>
      </c>
      <c r="L476" s="34">
        <v>2.2007777351513332E-2</v>
      </c>
      <c r="M476" s="34">
        <v>4.9970077773515138</v>
      </c>
      <c r="N476" s="34">
        <v>4.9668390574678662</v>
      </c>
      <c r="O476" s="34">
        <v>25.818000000000001</v>
      </c>
      <c r="P476" s="34">
        <v>0.1142104111882153</v>
      </c>
      <c r="Q476" s="34">
        <v>25.932210411188215</v>
      </c>
      <c r="R476" s="34">
        <v>25.775648399136756</v>
      </c>
      <c r="S476" s="34">
        <v>0.24700000000000003</v>
      </c>
      <c r="T476" s="34">
        <v>1.0926474383565414E-3</v>
      </c>
      <c r="U476" s="34">
        <v>0.24809264743835657</v>
      </c>
      <c r="V476" s="34">
        <v>0.2465948235566961</v>
      </c>
      <c r="W476" s="34">
        <v>278.52000000000004</v>
      </c>
      <c r="X476" s="34">
        <v>1.2320816377775867</v>
      </c>
      <c r="Y476" s="34">
        <v>279.75208163777762</v>
      </c>
      <c r="Z476" s="34">
        <v>278.06311844943724</v>
      </c>
      <c r="AB476" s="34">
        <v>73.115000000000009</v>
      </c>
      <c r="AC476" s="34">
        <v>0.32343691277505471</v>
      </c>
      <c r="AD476" s="34">
        <v>73.43843691277506</v>
      </c>
      <c r="AE476" s="34">
        <v>72.995062851610669</v>
      </c>
      <c r="AF476" s="34">
        <v>1.0530000000000002</v>
      </c>
      <c r="AG476" s="34">
        <v>4.6581285529936761E-3</v>
      </c>
      <c r="AH476" s="34">
        <v>1.0576581285529938</v>
      </c>
      <c r="AI476" s="34">
        <v>1.0512726688469676</v>
      </c>
      <c r="AJ476" s="34">
        <v>3.5609999999999986</v>
      </c>
      <c r="AK476" s="34">
        <v>1.5752702542460088E-2</v>
      </c>
      <c r="AL476" s="34">
        <v>3.5767527025424588</v>
      </c>
      <c r="AM476" s="34">
        <v>3.5551585695764953</v>
      </c>
      <c r="AN476" s="34">
        <v>1.427</v>
      </c>
      <c r="AO476" s="34">
        <v>6.312582568966738E-3</v>
      </c>
      <c r="AP476" s="34">
        <v>1.4333125825689668</v>
      </c>
      <c r="AQ476" s="34">
        <v>1.4246591628154059</v>
      </c>
      <c r="AR476" s="34">
        <v>79.156000000000006</v>
      </c>
      <c r="AS476" s="34">
        <v>0.3501603264394752</v>
      </c>
      <c r="AT476" s="34">
        <v>79.506160326439485</v>
      </c>
      <c r="AU476" s="34">
        <v>79.026153252849525</v>
      </c>
    </row>
    <row r="477" spans="1:47" x14ac:dyDescent="0.3">
      <c r="A477" s="18">
        <v>45432</v>
      </c>
      <c r="B477" s="2">
        <v>9</v>
      </c>
      <c r="C477" s="2" t="s">
        <v>178</v>
      </c>
      <c r="D477" s="9">
        <v>28.739865000000002</v>
      </c>
      <c r="E477">
        <v>5.8394279999999998E-3</v>
      </c>
      <c r="G477" s="34">
        <v>257.60600000000005</v>
      </c>
      <c r="H477" s="34">
        <v>-0.14858676093179815</v>
      </c>
      <c r="I477" s="34">
        <v>257.45741323906827</v>
      </c>
      <c r="J477" s="34">
        <v>255.95400921139247</v>
      </c>
      <c r="K477" s="34">
        <v>5.0590000000000002</v>
      </c>
      <c r="L477" s="34">
        <v>-2.9180237399515797E-3</v>
      </c>
      <c r="M477" s="34">
        <v>5.0560819762600486</v>
      </c>
      <c r="N477" s="34">
        <v>5.0265573495975806</v>
      </c>
      <c r="O477" s="34">
        <v>26.327999999999996</v>
      </c>
      <c r="P477" s="34">
        <v>-1.5185951576486495E-2</v>
      </c>
      <c r="Q477" s="34">
        <v>26.312814048423508</v>
      </c>
      <c r="R477" s="34">
        <v>26.15916226531035</v>
      </c>
      <c r="S477" s="34">
        <v>3.0000000000000001E-3</v>
      </c>
      <c r="T477" s="34">
        <v>-1.7303955761721169E-6</v>
      </c>
      <c r="U477" s="34">
        <v>2.9982696044238278E-3</v>
      </c>
      <c r="V477" s="34">
        <v>2.9807614249442063E-3</v>
      </c>
      <c r="W477" s="34">
        <v>288.99600000000004</v>
      </c>
      <c r="X477" s="34">
        <v>-0.1666924666438124</v>
      </c>
      <c r="Y477" s="34">
        <v>288.8293075333562</v>
      </c>
      <c r="Z477" s="34">
        <v>287.14270958772534</v>
      </c>
      <c r="AB477" s="34">
        <v>76.274000000000001</v>
      </c>
      <c r="AC477" s="34">
        <v>-4.3994730725650681E-2</v>
      </c>
      <c r="AD477" s="34">
        <v>76.230005269274344</v>
      </c>
      <c r="AE477" s="34">
        <v>75.784865642064787</v>
      </c>
      <c r="AF477" s="34">
        <v>1.127</v>
      </c>
      <c r="AG477" s="34">
        <v>-6.5005193811532524E-4</v>
      </c>
      <c r="AH477" s="34">
        <v>1.1263499480618846</v>
      </c>
      <c r="AI477" s="34">
        <v>1.1197727086373734</v>
      </c>
      <c r="AJ477" s="34">
        <v>3.5629999999999984</v>
      </c>
      <c r="AK477" s="34">
        <v>-2.0551331459670833E-3</v>
      </c>
      <c r="AL477" s="34">
        <v>3.5609448668540313</v>
      </c>
      <c r="AM477" s="34">
        <v>3.5401509856920677</v>
      </c>
      <c r="AN477" s="34">
        <v>0</v>
      </c>
      <c r="AO477" s="34">
        <v>0</v>
      </c>
      <c r="AP477" s="34">
        <v>0</v>
      </c>
      <c r="AQ477" s="34">
        <v>0</v>
      </c>
      <c r="AR477" s="34">
        <v>80.963999999999999</v>
      </c>
      <c r="AS477" s="34">
        <v>-4.6699915809733095E-2</v>
      </c>
      <c r="AT477" s="34">
        <v>80.917300084190259</v>
      </c>
      <c r="AU477" s="34">
        <v>80.444789336394223</v>
      </c>
    </row>
    <row r="478" spans="1:47" x14ac:dyDescent="0.3">
      <c r="A478" s="18">
        <v>45432</v>
      </c>
      <c r="B478" s="2">
        <v>10</v>
      </c>
      <c r="C478" s="2" t="s">
        <v>178</v>
      </c>
      <c r="D478" s="9">
        <v>40.554974999999999</v>
      </c>
      <c r="E478">
        <v>5.7486580000000002E-3</v>
      </c>
      <c r="G478" s="34">
        <v>272.541</v>
      </c>
      <c r="H478" s="34">
        <v>0.36142215159771351</v>
      </c>
      <c r="I478" s="34">
        <v>272.9024221515977</v>
      </c>
      <c r="J478" s="34">
        <v>271.33359945927651</v>
      </c>
      <c r="K478" s="34">
        <v>5.1519999999999992</v>
      </c>
      <c r="L478" s="34">
        <v>6.8321717650974339E-3</v>
      </c>
      <c r="M478" s="34">
        <v>5.1588321717650967</v>
      </c>
      <c r="N478" s="34">
        <v>5.1291758099302216</v>
      </c>
      <c r="O478" s="34">
        <v>26.798999999999999</v>
      </c>
      <c r="P478" s="34">
        <v>3.5538697813052432E-2</v>
      </c>
      <c r="Q478" s="34">
        <v>26.834538697813052</v>
      </c>
      <c r="R478" s="34">
        <v>26.680276112251558</v>
      </c>
      <c r="S478" s="34">
        <v>3.0000000000000001E-3</v>
      </c>
      <c r="T478" s="34">
        <v>3.978360888061395E-6</v>
      </c>
      <c r="U478" s="34">
        <v>3.0039783608880617E-3</v>
      </c>
      <c r="V478" s="34">
        <v>2.9867095166519154E-3</v>
      </c>
      <c r="W478" s="34">
        <v>304.49499999999995</v>
      </c>
      <c r="X478" s="34">
        <v>0.40379699953675141</v>
      </c>
      <c r="Y478" s="34">
        <v>304.89879699953673</v>
      </c>
      <c r="Z478" s="34">
        <v>303.14603809097497</v>
      </c>
      <c r="AB478" s="34">
        <v>80.360999999999976</v>
      </c>
      <c r="AC478" s="34">
        <v>0.10656835310850055</v>
      </c>
      <c r="AD478" s="34">
        <v>80.467568353108476</v>
      </c>
      <c r="AE478" s="34">
        <v>80.004987822554824</v>
      </c>
      <c r="AF478" s="34">
        <v>1.1249999999999998</v>
      </c>
      <c r="AG478" s="34">
        <v>1.4918853330230227E-3</v>
      </c>
      <c r="AH478" s="34">
        <v>1.1264918853330228</v>
      </c>
      <c r="AI478" s="34">
        <v>1.120016068744468</v>
      </c>
      <c r="AJ478" s="34">
        <v>3.5869999999999989</v>
      </c>
      <c r="AK478" s="34">
        <v>4.7567935018254064E-3</v>
      </c>
      <c r="AL478" s="34">
        <v>3.5917567935018244</v>
      </c>
      <c r="AM478" s="34">
        <v>3.5711090120768056</v>
      </c>
      <c r="AN478" s="34">
        <v>0</v>
      </c>
      <c r="AO478" s="34">
        <v>0</v>
      </c>
      <c r="AP478" s="34">
        <v>0</v>
      </c>
      <c r="AQ478" s="34">
        <v>0</v>
      </c>
      <c r="AR478" s="34">
        <v>85.072999999999979</v>
      </c>
      <c r="AS478" s="34">
        <v>0.11281703194334898</v>
      </c>
      <c r="AT478" s="34">
        <v>85.18581703194333</v>
      </c>
      <c r="AU478" s="34">
        <v>84.69611290337609</v>
      </c>
    </row>
    <row r="479" spans="1:47" x14ac:dyDescent="0.3">
      <c r="A479" s="18">
        <v>45432</v>
      </c>
      <c r="B479" s="2">
        <v>11</v>
      </c>
      <c r="C479" s="2" t="s">
        <v>178</v>
      </c>
      <c r="D479" s="9">
        <v>16.780684000000001</v>
      </c>
      <c r="E479">
        <v>5.8897309999999996E-3</v>
      </c>
      <c r="G479" s="34">
        <v>298.90999999999997</v>
      </c>
      <c r="H479" s="34">
        <v>1.8894834654565835</v>
      </c>
      <c r="I479" s="34">
        <v>300.79948346545655</v>
      </c>
      <c r="J479" s="34">
        <v>299.02785542290604</v>
      </c>
      <c r="K479" s="34">
        <v>5.3980000000000006</v>
      </c>
      <c r="L479" s="34">
        <v>3.4122082722339971E-2</v>
      </c>
      <c r="M479" s="34">
        <v>5.4321220827223407</v>
      </c>
      <c r="N479" s="34">
        <v>5.4001283448959461</v>
      </c>
      <c r="O479" s="34">
        <v>28.045999999999999</v>
      </c>
      <c r="P479" s="34">
        <v>0.17728564876449548</v>
      </c>
      <c r="Q479" s="34">
        <v>28.223285648764495</v>
      </c>
      <c r="R479" s="34">
        <v>28.057058088357113</v>
      </c>
      <c r="S479" s="34">
        <v>3.0000000000000001E-3</v>
      </c>
      <c r="T479" s="34">
        <v>1.8963736229533143E-5</v>
      </c>
      <c r="U479" s="34">
        <v>3.018963736229533E-3</v>
      </c>
      <c r="V479" s="34">
        <v>3.0011828519243859E-3</v>
      </c>
      <c r="W479" s="34">
        <v>332.35699999999997</v>
      </c>
      <c r="X479" s="34">
        <v>2.1009101606796485</v>
      </c>
      <c r="Y479" s="34">
        <v>334.4579101606796</v>
      </c>
      <c r="Z479" s="34">
        <v>332.48804303901102</v>
      </c>
      <c r="AB479" s="34">
        <v>88.1</v>
      </c>
      <c r="AC479" s="34">
        <v>0.55690172060728982</v>
      </c>
      <c r="AD479" s="34">
        <v>88.65690172060728</v>
      </c>
      <c r="AE479" s="34">
        <v>88.134736418179472</v>
      </c>
      <c r="AF479" s="34">
        <v>1.1789999999999996</v>
      </c>
      <c r="AG479" s="34">
        <v>7.4527483382065222E-3</v>
      </c>
      <c r="AH479" s="34">
        <v>1.1864527483382061</v>
      </c>
      <c r="AI479" s="34">
        <v>1.1794648608062834</v>
      </c>
      <c r="AJ479" s="34">
        <v>3.6819999999999991</v>
      </c>
      <c r="AK479" s="34">
        <v>2.3274825599047002E-2</v>
      </c>
      <c r="AL479" s="34">
        <v>3.7052748255990462</v>
      </c>
      <c r="AM479" s="34">
        <v>3.6834517535951958</v>
      </c>
      <c r="AN479" s="34">
        <v>0</v>
      </c>
      <c r="AO479" s="34">
        <v>0</v>
      </c>
      <c r="AP479" s="34">
        <v>0</v>
      </c>
      <c r="AQ479" s="34">
        <v>0</v>
      </c>
      <c r="AR479" s="34">
        <v>92.960999999999999</v>
      </c>
      <c r="AS479" s="34">
        <v>0.58762929454454338</v>
      </c>
      <c r="AT479" s="34">
        <v>93.54862929454454</v>
      </c>
      <c r="AU479" s="34">
        <v>92.997653032580942</v>
      </c>
    </row>
    <row r="480" spans="1:47" x14ac:dyDescent="0.3">
      <c r="A480" s="18">
        <v>45432</v>
      </c>
      <c r="B480" s="2">
        <v>12</v>
      </c>
      <c r="C480" s="2" t="s">
        <v>178</v>
      </c>
      <c r="D480" s="9">
        <v>20.883084</v>
      </c>
      <c r="E480">
        <v>6.469636E-3</v>
      </c>
      <c r="G480" s="34">
        <v>336.60699999999991</v>
      </c>
      <c r="H480" s="34">
        <v>2.3694245367758349</v>
      </c>
      <c r="I480" s="34">
        <v>338.97642453677577</v>
      </c>
      <c r="J480" s="34">
        <v>336.78337045744138</v>
      </c>
      <c r="K480" s="34">
        <v>5.8829999999999991</v>
      </c>
      <c r="L480" s="34">
        <v>4.1411273532197014E-2</v>
      </c>
      <c r="M480" s="34">
        <v>5.9244112735321961</v>
      </c>
      <c r="N480" s="34">
        <v>5.8860824890781469</v>
      </c>
      <c r="O480" s="34">
        <v>29.767999999999997</v>
      </c>
      <c r="P480" s="34">
        <v>0.20954118485576076</v>
      </c>
      <c r="Q480" s="34">
        <v>29.97754118485576</v>
      </c>
      <c r="R480" s="34">
        <v>29.783597405214735</v>
      </c>
      <c r="S480" s="34">
        <v>3.0000000000000001E-3</v>
      </c>
      <c r="T480" s="34">
        <v>2.1117426584496183E-5</v>
      </c>
      <c r="U480" s="34">
        <v>3.0211174265844963E-3</v>
      </c>
      <c r="V480" s="34">
        <v>3.0015718965212381E-3</v>
      </c>
      <c r="W480" s="34">
        <v>372.26099999999985</v>
      </c>
      <c r="X480" s="34">
        <v>2.6203981125903768</v>
      </c>
      <c r="Y480" s="34">
        <v>374.88139811259032</v>
      </c>
      <c r="Z480" s="34">
        <v>372.45605192363075</v>
      </c>
      <c r="AB480" s="34">
        <v>99.500999999999991</v>
      </c>
      <c r="AC480" s="34">
        <v>0.70040168752798482</v>
      </c>
      <c r="AD480" s="34">
        <v>100.20140168752798</v>
      </c>
      <c r="AE480" s="34">
        <v>99.553135091919884</v>
      </c>
      <c r="AF480" s="34">
        <v>1.29</v>
      </c>
      <c r="AG480" s="34">
        <v>9.0804934313333582E-3</v>
      </c>
      <c r="AH480" s="34">
        <v>1.2990804934313334</v>
      </c>
      <c r="AI480" s="34">
        <v>1.2906759155041323</v>
      </c>
      <c r="AJ480" s="34">
        <v>3.9449999999999998</v>
      </c>
      <c r="AK480" s="34">
        <v>2.776941595861248E-2</v>
      </c>
      <c r="AL480" s="34">
        <v>3.9727694159586124</v>
      </c>
      <c r="AM480" s="34">
        <v>3.9470670439254278</v>
      </c>
      <c r="AN480" s="34">
        <v>0</v>
      </c>
      <c r="AO480" s="34">
        <v>0</v>
      </c>
      <c r="AP480" s="34">
        <v>0</v>
      </c>
      <c r="AQ480" s="34">
        <v>0</v>
      </c>
      <c r="AR480" s="34">
        <v>104.73599999999999</v>
      </c>
      <c r="AS480" s="34">
        <v>0.73725159691793063</v>
      </c>
      <c r="AT480" s="34">
        <v>105.47325159691792</v>
      </c>
      <c r="AU480" s="34">
        <v>104.79087805134945</v>
      </c>
    </row>
    <row r="481" spans="1:47" x14ac:dyDescent="0.3">
      <c r="A481" s="18">
        <v>45432</v>
      </c>
      <c r="B481" s="2">
        <v>13</v>
      </c>
      <c r="C481" s="2" t="s">
        <v>178</v>
      </c>
      <c r="D481" s="9">
        <v>217.802232</v>
      </c>
      <c r="E481">
        <v>7.3285640000000001E-3</v>
      </c>
      <c r="G481" s="34">
        <v>380.38400000000001</v>
      </c>
      <c r="H481" s="34">
        <v>3.8989937897471529</v>
      </c>
      <c r="I481" s="34">
        <v>384.2829937897472</v>
      </c>
      <c r="J481" s="34">
        <v>381.46675127564743</v>
      </c>
      <c r="K481" s="34">
        <v>6.5440000000000005</v>
      </c>
      <c r="L481" s="34">
        <v>6.7076994195616454E-2</v>
      </c>
      <c r="M481" s="34">
        <v>6.6110769941956171</v>
      </c>
      <c r="N481" s="34">
        <v>6.5626272933347263</v>
      </c>
      <c r="O481" s="34">
        <v>31.736999999999995</v>
      </c>
      <c r="P481" s="34">
        <v>0.32530907163604506</v>
      </c>
      <c r="Q481" s="34">
        <v>32.062309071636037</v>
      </c>
      <c r="R481" s="34">
        <v>31.82733838761677</v>
      </c>
      <c r="S481" s="34">
        <v>3.0000000000000001E-3</v>
      </c>
      <c r="T481" s="34">
        <v>3.0750455774274044E-5</v>
      </c>
      <c r="U481" s="34">
        <v>3.0307504557742742E-3</v>
      </c>
      <c r="V481" s="34">
        <v>3.0085394070911032E-3</v>
      </c>
      <c r="W481" s="34">
        <v>418.66799999999995</v>
      </c>
      <c r="X481" s="34">
        <v>4.2914106060345896</v>
      </c>
      <c r="Y481" s="34">
        <v>422.95941060603462</v>
      </c>
      <c r="Z481" s="34">
        <v>419.85972549600604</v>
      </c>
      <c r="AB481" s="34">
        <v>112.61699999999996</v>
      </c>
      <c r="AC481" s="34">
        <v>1.154341359310473</v>
      </c>
      <c r="AD481" s="34">
        <v>113.77134135931044</v>
      </c>
      <c r="AE481" s="34">
        <v>112.93756080279289</v>
      </c>
      <c r="AF481" s="34">
        <v>1.4339999999999999</v>
      </c>
      <c r="AG481" s="34">
        <v>1.4698717860102994E-2</v>
      </c>
      <c r="AH481" s="34">
        <v>1.448698717860103</v>
      </c>
      <c r="AI481" s="34">
        <v>1.4380818365895471</v>
      </c>
      <c r="AJ481" s="34">
        <v>4.2269999999999985</v>
      </c>
      <c r="AK481" s="34">
        <v>4.3327392185952114E-2</v>
      </c>
      <c r="AL481" s="34">
        <v>4.2703273921859504</v>
      </c>
      <c r="AM481" s="34">
        <v>4.2390320245913626</v>
      </c>
      <c r="AN481" s="34">
        <v>0</v>
      </c>
      <c r="AO481" s="34">
        <v>0</v>
      </c>
      <c r="AP481" s="34">
        <v>0</v>
      </c>
      <c r="AQ481" s="34">
        <v>0</v>
      </c>
      <c r="AR481" s="34">
        <v>118.27799999999996</v>
      </c>
      <c r="AS481" s="34">
        <v>1.2123674693565281</v>
      </c>
      <c r="AT481" s="34">
        <v>119.49036746935649</v>
      </c>
      <c r="AU481" s="34">
        <v>118.6146746639738</v>
      </c>
    </row>
    <row r="482" spans="1:47" x14ac:dyDescent="0.3">
      <c r="A482" s="18">
        <v>45432</v>
      </c>
      <c r="B482" s="2">
        <v>14</v>
      </c>
      <c r="C482" s="2" t="s">
        <v>178</v>
      </c>
      <c r="D482" s="9">
        <v>210.98915500000001</v>
      </c>
      <c r="E482">
        <v>7.2128799999999996E-3</v>
      </c>
      <c r="G482" s="34">
        <v>427.52099999999996</v>
      </c>
      <c r="H482" s="34">
        <v>5.0552264653077454</v>
      </c>
      <c r="I482" s="34">
        <v>432.57622646530768</v>
      </c>
      <c r="J482" s="34">
        <v>429.45610605296059</v>
      </c>
      <c r="K482" s="34">
        <v>7.126999999999998</v>
      </c>
      <c r="L482" s="34">
        <v>8.4273284863780482E-2</v>
      </c>
      <c r="M482" s="34">
        <v>7.2112732848637782</v>
      </c>
      <c r="N482" s="34">
        <v>7.1592592360128497</v>
      </c>
      <c r="O482" s="34">
        <v>33.305999999999997</v>
      </c>
      <c r="P482" s="34">
        <v>0.39382713984468543</v>
      </c>
      <c r="Q482" s="34">
        <v>33.699827139844686</v>
      </c>
      <c r="R482" s="34">
        <v>33.456754330664246</v>
      </c>
      <c r="S482" s="34">
        <v>3.0000000000000001E-3</v>
      </c>
      <c r="T482" s="34">
        <v>3.5473530881344403E-5</v>
      </c>
      <c r="U482" s="34">
        <v>3.0354735308813444E-3</v>
      </c>
      <c r="V482" s="34">
        <v>3.0135790245599211E-3</v>
      </c>
      <c r="W482" s="34">
        <v>467.95699999999994</v>
      </c>
      <c r="X482" s="34">
        <v>5.5333623635470923</v>
      </c>
      <c r="Y482" s="34">
        <v>473.49036236354698</v>
      </c>
      <c r="Z482" s="34">
        <v>470.07513319866229</v>
      </c>
      <c r="AB482" s="34">
        <v>127.011</v>
      </c>
      <c r="AC482" s="34">
        <v>1.5018428769234777</v>
      </c>
      <c r="AD482" s="34">
        <v>128.51284287692349</v>
      </c>
      <c r="AE482" s="34">
        <v>127.58589516279339</v>
      </c>
      <c r="AF482" s="34">
        <v>1.5629999999999995</v>
      </c>
      <c r="AG482" s="34">
        <v>1.8481709589180422E-2</v>
      </c>
      <c r="AH482" s="34">
        <v>1.58148170958918</v>
      </c>
      <c r="AI482" s="34">
        <v>1.5700746717957184</v>
      </c>
      <c r="AJ482" s="34">
        <v>4.4669999999999979</v>
      </c>
      <c r="AK482" s="34">
        <v>5.2820087482321774E-2</v>
      </c>
      <c r="AL482" s="34">
        <v>4.5198200874823193</v>
      </c>
      <c r="AM482" s="34">
        <v>4.4872191675697204</v>
      </c>
      <c r="AN482" s="34">
        <v>0</v>
      </c>
      <c r="AO482" s="34">
        <v>0</v>
      </c>
      <c r="AP482" s="34">
        <v>0</v>
      </c>
      <c r="AQ482" s="34">
        <v>0</v>
      </c>
      <c r="AR482" s="34">
        <v>133.04099999999997</v>
      </c>
      <c r="AS482" s="34">
        <v>1.5731446739949799</v>
      </c>
      <c r="AT482" s="34">
        <v>134.61414467399499</v>
      </c>
      <c r="AU482" s="34">
        <v>133.64318900215883</v>
      </c>
    </row>
    <row r="483" spans="1:47" x14ac:dyDescent="0.3">
      <c r="A483" s="18">
        <v>45432</v>
      </c>
      <c r="B483" s="2">
        <v>15</v>
      </c>
      <c r="C483" s="2" t="s">
        <v>178</v>
      </c>
      <c r="D483" s="9">
        <v>166.64280600000001</v>
      </c>
      <c r="E483">
        <v>7.4683019999999996E-3</v>
      </c>
      <c r="G483" s="34">
        <v>478.05199999999996</v>
      </c>
      <c r="H483" s="34">
        <v>6.1513952345446032</v>
      </c>
      <c r="I483" s="34">
        <v>484.20339523454459</v>
      </c>
      <c r="J483" s="34">
        <v>480.58721804950761</v>
      </c>
      <c r="K483" s="34">
        <v>7.8510000000000009</v>
      </c>
      <c r="L483" s="34">
        <v>0.10102374634225919</v>
      </c>
      <c r="M483" s="34">
        <v>7.9520237463422596</v>
      </c>
      <c r="N483" s="34">
        <v>7.8926356314934036</v>
      </c>
      <c r="O483" s="34">
        <v>35.212000000000003</v>
      </c>
      <c r="P483" s="34">
        <v>0.45309491226641585</v>
      </c>
      <c r="Q483" s="34">
        <v>35.665094912266419</v>
      </c>
      <c r="R483" s="34">
        <v>35.398737212602946</v>
      </c>
      <c r="S483" s="34">
        <v>3.0000000000000001E-3</v>
      </c>
      <c r="T483" s="34">
        <v>3.8602883585120056E-5</v>
      </c>
      <c r="U483" s="34">
        <v>3.0386028835851201E-3</v>
      </c>
      <c r="V483" s="34">
        <v>3.0159096795924355E-3</v>
      </c>
      <c r="W483" s="34">
        <v>521.11800000000005</v>
      </c>
      <c r="X483" s="34">
        <v>6.7055524960368622</v>
      </c>
      <c r="Y483" s="34">
        <v>527.82355249603688</v>
      </c>
      <c r="Z483" s="34">
        <v>523.88160680328349</v>
      </c>
      <c r="AB483" s="34">
        <v>142.553</v>
      </c>
      <c r="AC483" s="34">
        <v>1.834318954569873</v>
      </c>
      <c r="AD483" s="34">
        <v>144.38731895456988</v>
      </c>
      <c r="AE483" s="34">
        <v>143.30899085164683</v>
      </c>
      <c r="AF483" s="34">
        <v>1.7609999999999997</v>
      </c>
      <c r="AG483" s="34">
        <v>2.2659892664465466E-2</v>
      </c>
      <c r="AH483" s="34">
        <v>1.7836598926644651</v>
      </c>
      <c r="AI483" s="34">
        <v>1.7703389819207593</v>
      </c>
      <c r="AJ483" s="34">
        <v>4.8049999999999997</v>
      </c>
      <c r="AK483" s="34">
        <v>6.1828951875500616E-2</v>
      </c>
      <c r="AL483" s="34">
        <v>4.8668289518755001</v>
      </c>
      <c r="AM483" s="34">
        <v>4.83048200348055</v>
      </c>
      <c r="AN483" s="34">
        <v>0</v>
      </c>
      <c r="AO483" s="34">
        <v>0</v>
      </c>
      <c r="AP483" s="34">
        <v>0</v>
      </c>
      <c r="AQ483" s="34">
        <v>0</v>
      </c>
      <c r="AR483" s="34">
        <v>149.119</v>
      </c>
      <c r="AS483" s="34">
        <v>1.9188077991098391</v>
      </c>
      <c r="AT483" s="34">
        <v>151.03780779910986</v>
      </c>
      <c r="AU483" s="34">
        <v>149.90981183704812</v>
      </c>
    </row>
    <row r="484" spans="1:47" x14ac:dyDescent="0.3">
      <c r="A484" s="18">
        <v>45432</v>
      </c>
      <c r="B484" s="2">
        <v>16</v>
      </c>
      <c r="C484" s="2" t="s">
        <v>178</v>
      </c>
      <c r="D484" s="9">
        <v>267.048271</v>
      </c>
      <c r="E484">
        <v>7.2412839999999997E-3</v>
      </c>
      <c r="G484" s="34">
        <v>542.85799999999995</v>
      </c>
      <c r="H484" s="34">
        <v>6.9039350988562784</v>
      </c>
      <c r="I484" s="34">
        <v>549.76193509885627</v>
      </c>
      <c r="J484" s="34">
        <v>545.78095279441584</v>
      </c>
      <c r="K484" s="34">
        <v>8.9449999999999985</v>
      </c>
      <c r="L484" s="34">
        <v>0.11376031938236039</v>
      </c>
      <c r="M484" s="34">
        <v>9.0587603193823583</v>
      </c>
      <c r="N484" s="34">
        <v>8.9931632632217795</v>
      </c>
      <c r="O484" s="34">
        <v>38.167000000000002</v>
      </c>
      <c r="P484" s="34">
        <v>0.48539855895657352</v>
      </c>
      <c r="Q484" s="34">
        <v>38.652398558956577</v>
      </c>
      <c r="R484" s="34">
        <v>38.372505563709979</v>
      </c>
      <c r="S484" s="34">
        <v>3.0000000000000001E-3</v>
      </c>
      <c r="T484" s="34">
        <v>3.8153265304313165E-5</v>
      </c>
      <c r="U484" s="34">
        <v>3.0381532653043133E-3</v>
      </c>
      <c r="V484" s="34">
        <v>3.0161531346747173E-3</v>
      </c>
      <c r="W484" s="34">
        <v>589.97300000000007</v>
      </c>
      <c r="X484" s="34">
        <v>7.503132130460517</v>
      </c>
      <c r="Y484" s="34">
        <v>597.47613213046054</v>
      </c>
      <c r="Z484" s="34">
        <v>593.14963777448224</v>
      </c>
      <c r="AB484" s="34">
        <v>162.10900000000007</v>
      </c>
      <c r="AC484" s="34">
        <v>2.0616625617389683</v>
      </c>
      <c r="AD484" s="34">
        <v>164.17066256173902</v>
      </c>
      <c r="AE484" s="34">
        <v>162.98185616966131</v>
      </c>
      <c r="AF484" s="34">
        <v>1.9999999999999984</v>
      </c>
      <c r="AG484" s="34">
        <v>2.5435510202875423E-2</v>
      </c>
      <c r="AH484" s="34">
        <v>2.025435510202874</v>
      </c>
      <c r="AI484" s="34">
        <v>2.01076875644981</v>
      </c>
      <c r="AJ484" s="34">
        <v>5.2739999999999982</v>
      </c>
      <c r="AK484" s="34">
        <v>6.7073440404982518E-2</v>
      </c>
      <c r="AL484" s="34">
        <v>5.3410734404049807</v>
      </c>
      <c r="AM484" s="34">
        <v>5.3023972107581514</v>
      </c>
      <c r="AN484" s="34">
        <v>0</v>
      </c>
      <c r="AO484" s="34">
        <v>0</v>
      </c>
      <c r="AP484" s="34">
        <v>0</v>
      </c>
      <c r="AQ484" s="34">
        <v>0</v>
      </c>
      <c r="AR484" s="34">
        <v>169.38300000000007</v>
      </c>
      <c r="AS484" s="34">
        <v>2.1541715123468261</v>
      </c>
      <c r="AT484" s="34">
        <v>171.53717151234687</v>
      </c>
      <c r="AU484" s="34">
        <v>170.29502213686928</v>
      </c>
    </row>
    <row r="485" spans="1:47" x14ac:dyDescent="0.3">
      <c r="A485" s="18">
        <v>45432</v>
      </c>
      <c r="B485" s="2">
        <v>17</v>
      </c>
      <c r="C485" s="2" t="s">
        <v>178</v>
      </c>
      <c r="D485" s="9">
        <v>378.77578499999998</v>
      </c>
      <c r="E485">
        <v>7.4070639999999997E-3</v>
      </c>
      <c r="G485" s="34">
        <v>605.27200000000005</v>
      </c>
      <c r="H485" s="34">
        <v>10.559337373556536</v>
      </c>
      <c r="I485" s="34">
        <v>615.83133737355661</v>
      </c>
      <c r="J485" s="34">
        <v>611.26983524442505</v>
      </c>
      <c r="K485" s="34">
        <v>10.044999999999998</v>
      </c>
      <c r="L485" s="34">
        <v>0.1752411212105886</v>
      </c>
      <c r="M485" s="34">
        <v>10.220241121210586</v>
      </c>
      <c r="N485" s="34">
        <v>10.144539141130348</v>
      </c>
      <c r="O485" s="34">
        <v>42.257999999999996</v>
      </c>
      <c r="P485" s="34">
        <v>0.73721645595988583</v>
      </c>
      <c r="Q485" s="34">
        <v>42.995216455959884</v>
      </c>
      <c r="R485" s="34">
        <v>42.676748135976737</v>
      </c>
      <c r="S485" s="34">
        <v>3.0000000000000001E-3</v>
      </c>
      <c r="T485" s="34">
        <v>5.2336820670160865E-5</v>
      </c>
      <c r="U485" s="34">
        <v>3.0523368206701608E-3</v>
      </c>
      <c r="V485" s="34">
        <v>3.0297279664899006E-3</v>
      </c>
      <c r="W485" s="34">
        <v>657.57800000000009</v>
      </c>
      <c r="X485" s="34">
        <v>11.471847287547678</v>
      </c>
      <c r="Y485" s="34">
        <v>669.04984728754778</v>
      </c>
      <c r="Z485" s="34">
        <v>664.09415224949862</v>
      </c>
      <c r="AB485" s="34">
        <v>181.08499999999998</v>
      </c>
      <c r="AC485" s="34">
        <v>3.1591377236853595</v>
      </c>
      <c r="AD485" s="34">
        <v>184.24413772368533</v>
      </c>
      <c r="AE485" s="34">
        <v>182.87942960394116</v>
      </c>
      <c r="AF485" s="34">
        <v>2.2769999999999997</v>
      </c>
      <c r="AG485" s="34">
        <v>3.9723646888652091E-2</v>
      </c>
      <c r="AH485" s="34">
        <v>2.3167236468886516</v>
      </c>
      <c r="AI485" s="34">
        <v>2.2995635265658341</v>
      </c>
      <c r="AJ485" s="34">
        <v>5.8530000000000006</v>
      </c>
      <c r="AK485" s="34">
        <v>0.10210913712748386</v>
      </c>
      <c r="AL485" s="34">
        <v>5.9551091371274847</v>
      </c>
      <c r="AM485" s="34">
        <v>5.9109992626217966</v>
      </c>
      <c r="AN485" s="34">
        <v>0</v>
      </c>
      <c r="AO485" s="34">
        <v>0</v>
      </c>
      <c r="AP485" s="34">
        <v>0</v>
      </c>
      <c r="AQ485" s="34">
        <v>0</v>
      </c>
      <c r="AR485" s="34">
        <v>189.21499999999997</v>
      </c>
      <c r="AS485" s="34">
        <v>3.3009705077014955</v>
      </c>
      <c r="AT485" s="34">
        <v>192.51597050770147</v>
      </c>
      <c r="AU485" s="34">
        <v>191.0899923931288</v>
      </c>
    </row>
    <row r="486" spans="1:47" x14ac:dyDescent="0.3">
      <c r="A486" s="18">
        <v>45432</v>
      </c>
      <c r="B486" s="2">
        <v>18</v>
      </c>
      <c r="C486" s="2" t="s">
        <v>178</v>
      </c>
      <c r="D486" s="9">
        <v>357.754413</v>
      </c>
      <c r="E486">
        <v>7.3684140000000002E-3</v>
      </c>
      <c r="G486" s="34">
        <v>655.04499999999985</v>
      </c>
      <c r="H486" s="34">
        <v>9.8655635537011772</v>
      </c>
      <c r="I486" s="34">
        <v>664.91056355370097</v>
      </c>
      <c r="J486" s="34">
        <v>660.01122724846402</v>
      </c>
      <c r="K486" s="34">
        <v>11.087999999999999</v>
      </c>
      <c r="L486" s="34">
        <v>0.16699519679325645</v>
      </c>
      <c r="M486" s="34">
        <v>11.254995196793256</v>
      </c>
      <c r="N486" s="34">
        <v>11.172063732615273</v>
      </c>
      <c r="O486" s="34">
        <v>46.257000000000005</v>
      </c>
      <c r="P486" s="34">
        <v>0.69667179095108811</v>
      </c>
      <c r="Q486" s="34">
        <v>46.953671790951091</v>
      </c>
      <c r="R486" s="34">
        <v>46.60769769837524</v>
      </c>
      <c r="S486" s="34">
        <v>0.79700000000000004</v>
      </c>
      <c r="T486" s="34">
        <v>1.2003532814233893E-2</v>
      </c>
      <c r="U486" s="34">
        <v>0.80900353281423398</v>
      </c>
      <c r="V486" s="34">
        <v>0.80304245985699618</v>
      </c>
      <c r="W486" s="34">
        <v>713.1869999999999</v>
      </c>
      <c r="X486" s="34">
        <v>10.741234074259756</v>
      </c>
      <c r="Y486" s="34">
        <v>723.92823407425965</v>
      </c>
      <c r="Z486" s="34">
        <v>718.59403113931148</v>
      </c>
      <c r="AB486" s="34">
        <v>196.49899999999988</v>
      </c>
      <c r="AC486" s="34">
        <v>2.9594506831419629</v>
      </c>
      <c r="AD486" s="34">
        <v>199.45845068314185</v>
      </c>
      <c r="AE486" s="34">
        <v>197.98875824270988</v>
      </c>
      <c r="AF486" s="34">
        <v>2.4379999999999988</v>
      </c>
      <c r="AG486" s="34">
        <v>3.6718460478170914E-2</v>
      </c>
      <c r="AH486" s="34">
        <v>2.4747184604781696</v>
      </c>
      <c r="AI486" s="34">
        <v>2.456483710327924</v>
      </c>
      <c r="AJ486" s="34">
        <v>6.442999999999997</v>
      </c>
      <c r="AK486" s="34">
        <v>9.7037342436774074E-2</v>
      </c>
      <c r="AL486" s="34">
        <v>6.5400373424367713</v>
      </c>
      <c r="AM486" s="34">
        <v>6.4918476397222378</v>
      </c>
      <c r="AN486" s="34">
        <v>4.6710000000000003</v>
      </c>
      <c r="AO486" s="34">
        <v>7.0349437610146198E-2</v>
      </c>
      <c r="AP486" s="34">
        <v>4.7413494376101468</v>
      </c>
      <c r="AQ486" s="34">
        <v>4.7064132120351685</v>
      </c>
      <c r="AR486" s="34">
        <v>210.05099999999985</v>
      </c>
      <c r="AS486" s="34">
        <v>3.1635559236670536</v>
      </c>
      <c r="AT486" s="34">
        <v>213.21455592366692</v>
      </c>
      <c r="AU486" s="34">
        <v>211.64350280479519</v>
      </c>
    </row>
    <row r="487" spans="1:47" x14ac:dyDescent="0.3">
      <c r="A487" s="18">
        <v>45432</v>
      </c>
      <c r="B487" s="2">
        <v>19</v>
      </c>
      <c r="C487" s="2" t="s">
        <v>178</v>
      </c>
      <c r="D487" s="9">
        <v>300.30258800000001</v>
      </c>
      <c r="E487">
        <v>7.087538E-3</v>
      </c>
      <c r="G487" s="34">
        <v>670.7399999999999</v>
      </c>
      <c r="H487" s="34">
        <v>10.877003351763237</v>
      </c>
      <c r="I487" s="34">
        <v>681.61700335176317</v>
      </c>
      <c r="J487" s="34">
        <v>676.78601693906148</v>
      </c>
      <c r="K487" s="34">
        <v>11.403</v>
      </c>
      <c r="L487" s="34">
        <v>0.18491586787750278</v>
      </c>
      <c r="M487" s="34">
        <v>11.587915867877504</v>
      </c>
      <c r="N487" s="34">
        <v>11.505786073823119</v>
      </c>
      <c r="O487" s="34">
        <v>47.98599999999999</v>
      </c>
      <c r="P487" s="34">
        <v>0.77816125896429411</v>
      </c>
      <c r="Q487" s="34">
        <v>48.764161258964286</v>
      </c>
      <c r="R487" s="34">
        <v>48.418543413003249</v>
      </c>
      <c r="S487" s="34">
        <v>0.8680000000000001</v>
      </c>
      <c r="T487" s="34">
        <v>1.4075854890614085E-2</v>
      </c>
      <c r="U487" s="34">
        <v>0.88207585489061424</v>
      </c>
      <c r="V487" s="34">
        <v>0.87582410875019456</v>
      </c>
      <c r="W487" s="34">
        <v>730.99699999999996</v>
      </c>
      <c r="X487" s="34">
        <v>11.854156333495649</v>
      </c>
      <c r="Y487" s="34">
        <v>742.85115633349551</v>
      </c>
      <c r="Z487" s="34">
        <v>737.58617053463809</v>
      </c>
      <c r="AB487" s="34">
        <v>200.452</v>
      </c>
      <c r="AC487" s="34">
        <v>3.250614360061491</v>
      </c>
      <c r="AD487" s="34">
        <v>203.70261436006149</v>
      </c>
      <c r="AE487" s="34">
        <v>202.25886434008521</v>
      </c>
      <c r="AF487" s="34">
        <v>2.4699999999999993</v>
      </c>
      <c r="AG487" s="34">
        <v>4.0054564032046977E-2</v>
      </c>
      <c r="AH487" s="34">
        <v>2.5100545640320462</v>
      </c>
      <c r="AI487" s="34">
        <v>2.492264456927396</v>
      </c>
      <c r="AJ487" s="34">
        <v>6.6389999999999985</v>
      </c>
      <c r="AK487" s="34">
        <v>0.10766083020597567</v>
      </c>
      <c r="AL487" s="34">
        <v>6.7466608302059745</v>
      </c>
      <c r="AM487" s="34">
        <v>6.6988436151987782</v>
      </c>
      <c r="AN487" s="34">
        <v>5.0639999999999992</v>
      </c>
      <c r="AO487" s="34">
        <v>8.2119964477038829E-2</v>
      </c>
      <c r="AP487" s="34">
        <v>5.1461199644770383</v>
      </c>
      <c r="AQ487" s="34">
        <v>5.1096466436762489</v>
      </c>
      <c r="AR487" s="34">
        <v>214.625</v>
      </c>
      <c r="AS487" s="34">
        <v>3.4804497187765522</v>
      </c>
      <c r="AT487" s="34">
        <v>218.10544971877653</v>
      </c>
      <c r="AU487" s="34">
        <v>216.55961905588762</v>
      </c>
    </row>
    <row r="488" spans="1:47" x14ac:dyDescent="0.3">
      <c r="A488" s="18">
        <v>45432</v>
      </c>
      <c r="B488" s="2">
        <v>20</v>
      </c>
      <c r="C488" s="2" t="s">
        <v>178</v>
      </c>
      <c r="D488" s="9">
        <v>188.70550900000001</v>
      </c>
      <c r="E488">
        <v>6.8234840000000003E-3</v>
      </c>
      <c r="G488" s="34">
        <v>652.82399999999984</v>
      </c>
      <c r="H488" s="34">
        <v>6.6406564621705302</v>
      </c>
      <c r="I488" s="34">
        <v>659.46465646217041</v>
      </c>
      <c r="J488" s="34">
        <v>654.96480993023533</v>
      </c>
      <c r="K488" s="34">
        <v>11.054000000000002</v>
      </c>
      <c r="L488" s="34">
        <v>0.1124435016678815</v>
      </c>
      <c r="M488" s="34">
        <v>11.166443501667883</v>
      </c>
      <c r="N488" s="34">
        <v>11.090249453097348</v>
      </c>
      <c r="O488" s="34">
        <v>47.618000000000002</v>
      </c>
      <c r="P488" s="34">
        <v>0.48437983195415057</v>
      </c>
      <c r="Q488" s="34">
        <v>48.102379831954153</v>
      </c>
      <c r="R488" s="34">
        <v>47.774154012808893</v>
      </c>
      <c r="S488" s="34">
        <v>1.6609999999999998</v>
      </c>
      <c r="T488" s="34">
        <v>1.6896024630934606E-2</v>
      </c>
      <c r="U488" s="34">
        <v>1.6778960246309345</v>
      </c>
      <c r="V488" s="34">
        <v>1.6664469279532017</v>
      </c>
      <c r="W488" s="34">
        <v>713.15699999999981</v>
      </c>
      <c r="X488" s="34">
        <v>7.2543758204234967</v>
      </c>
      <c r="Y488" s="34">
        <v>720.41137582042347</v>
      </c>
      <c r="Z488" s="34">
        <v>715.49566032409484</v>
      </c>
      <c r="AB488" s="34">
        <v>193.54600000000005</v>
      </c>
      <c r="AC488" s="34">
        <v>1.9687886714141298</v>
      </c>
      <c r="AD488" s="34">
        <v>195.51478867141418</v>
      </c>
      <c r="AE488" s="34">
        <v>194.18069663915139</v>
      </c>
      <c r="AF488" s="34">
        <v>2.3729999999999989</v>
      </c>
      <c r="AG488" s="34">
        <v>2.4138631215657916E-2</v>
      </c>
      <c r="AH488" s="34">
        <v>2.3971386312156566</v>
      </c>
      <c r="AI488" s="34">
        <v>2.3807817941197746</v>
      </c>
      <c r="AJ488" s="34">
        <v>6.5029999999999957</v>
      </c>
      <c r="AK488" s="34">
        <v>6.6149818287156936E-2</v>
      </c>
      <c r="AL488" s="34">
        <v>6.5691498182871531</v>
      </c>
      <c r="AM488" s="34">
        <v>6.5243253296084678</v>
      </c>
      <c r="AN488" s="34">
        <v>9.74</v>
      </c>
      <c r="AO488" s="34">
        <v>9.907723052697355E-2</v>
      </c>
      <c r="AP488" s="34">
        <v>9.8390772305269731</v>
      </c>
      <c r="AQ488" s="34">
        <v>9.771940444469708</v>
      </c>
      <c r="AR488" s="34">
        <v>212.16200000000003</v>
      </c>
      <c r="AS488" s="34">
        <v>2.1581543514439181</v>
      </c>
      <c r="AT488" s="34">
        <v>214.32015435144396</v>
      </c>
      <c r="AU488" s="34">
        <v>212.85774420734936</v>
      </c>
    </row>
    <row r="489" spans="1:47" x14ac:dyDescent="0.3">
      <c r="A489" s="18">
        <v>45432</v>
      </c>
      <c r="B489" s="2">
        <v>21</v>
      </c>
      <c r="C489" s="2" t="s">
        <v>178</v>
      </c>
      <c r="D489" s="9">
        <v>39.902420999999997</v>
      </c>
      <c r="E489">
        <v>6.4344270000000004E-3</v>
      </c>
      <c r="G489" s="34">
        <v>622.12400000000002</v>
      </c>
      <c r="H489" s="34">
        <v>5.2065551862272006</v>
      </c>
      <c r="I489" s="34">
        <v>627.33055518622723</v>
      </c>
      <c r="J489" s="34">
        <v>623.29404252401196</v>
      </c>
      <c r="K489" s="34">
        <v>10.493999999999998</v>
      </c>
      <c r="L489" s="34">
        <v>8.7824276389061082E-2</v>
      </c>
      <c r="M489" s="34">
        <v>10.581824276389058</v>
      </c>
      <c r="N489" s="34">
        <v>10.513736300555806</v>
      </c>
      <c r="O489" s="34">
        <v>46.129000000000005</v>
      </c>
      <c r="P489" s="34">
        <v>0.38605355875271574</v>
      </c>
      <c r="Q489" s="34">
        <v>46.515053558752719</v>
      </c>
      <c r="R489" s="34">
        <v>46.215755842227836</v>
      </c>
      <c r="S489" s="34">
        <v>1.661</v>
      </c>
      <c r="T489" s="34">
        <v>1.3900907478771724E-2</v>
      </c>
      <c r="U489" s="34">
        <v>1.6749009074787717</v>
      </c>
      <c r="V489" s="34">
        <v>1.6641238798573659</v>
      </c>
      <c r="W489" s="34">
        <v>680.40800000000002</v>
      </c>
      <c r="X489" s="34">
        <v>5.6943339288477492</v>
      </c>
      <c r="Y489" s="34">
        <v>686.10233392884777</v>
      </c>
      <c r="Z489" s="34">
        <v>681.68765854665298</v>
      </c>
      <c r="AB489" s="34">
        <v>183.53100000000012</v>
      </c>
      <c r="AC489" s="34">
        <v>1.5359707709129771</v>
      </c>
      <c r="AD489" s="34">
        <v>185.06697077091309</v>
      </c>
      <c r="AE489" s="34">
        <v>183.87617085737651</v>
      </c>
      <c r="AF489" s="34">
        <v>2.2289999999999992</v>
      </c>
      <c r="AG489" s="34">
        <v>1.8654498958568428E-2</v>
      </c>
      <c r="AH489" s="34">
        <v>2.2476544989585676</v>
      </c>
      <c r="AI489" s="34">
        <v>2.2331921301637974</v>
      </c>
      <c r="AJ489" s="34">
        <v>6.2609999999999966</v>
      </c>
      <c r="AK489" s="34">
        <v>5.2398303265857746E-2</v>
      </c>
      <c r="AL489" s="34">
        <v>6.3133983032658545</v>
      </c>
      <c r="AM489" s="34">
        <v>6.2727752027615669</v>
      </c>
      <c r="AN489" s="34">
        <v>9.7590000000000003</v>
      </c>
      <c r="AO489" s="34">
        <v>8.1673062062211463E-2</v>
      </c>
      <c r="AP489" s="34">
        <v>9.840673062062212</v>
      </c>
      <c r="AQ489" s="34">
        <v>9.7773539696135074</v>
      </c>
      <c r="AR489" s="34">
        <v>201.78000000000009</v>
      </c>
      <c r="AS489" s="34">
        <v>1.6886966351996147</v>
      </c>
      <c r="AT489" s="34">
        <v>203.46869663519973</v>
      </c>
      <c r="AU489" s="34">
        <v>202.15949215991537</v>
      </c>
    </row>
    <row r="490" spans="1:47" x14ac:dyDescent="0.3">
      <c r="A490" s="18">
        <v>45432</v>
      </c>
      <c r="B490" s="2">
        <v>22</v>
      </c>
      <c r="C490" s="2" t="s">
        <v>178</v>
      </c>
      <c r="D490" s="9">
        <v>67.896640000000005</v>
      </c>
      <c r="E490">
        <v>6.7551649999999996E-3</v>
      </c>
      <c r="G490" s="34">
        <v>590.16899999999987</v>
      </c>
      <c r="H490" s="34">
        <v>6.4049009463354558</v>
      </c>
      <c r="I490" s="34">
        <v>596.57390094633536</v>
      </c>
      <c r="J490" s="34">
        <v>592.54394581074928</v>
      </c>
      <c r="K490" s="34">
        <v>9.9490000000000016</v>
      </c>
      <c r="L490" s="34">
        <v>0.10797307129837636</v>
      </c>
      <c r="M490" s="34">
        <v>10.056973071298378</v>
      </c>
      <c r="N490" s="34">
        <v>9.9890365588012013</v>
      </c>
      <c r="O490" s="34">
        <v>44.397000000000006</v>
      </c>
      <c r="P490" s="34">
        <v>0.48182535394853904</v>
      </c>
      <c r="Q490" s="34">
        <v>44.878825353948542</v>
      </c>
      <c r="R490" s="34">
        <v>44.575661483676441</v>
      </c>
      <c r="S490" s="34">
        <v>1.6609999999999998</v>
      </c>
      <c r="T490" s="34">
        <v>1.8026261074138412E-2</v>
      </c>
      <c r="U490" s="34">
        <v>1.6790262610741382</v>
      </c>
      <c r="V490" s="34">
        <v>1.6676841616412494</v>
      </c>
      <c r="W490" s="34">
        <v>646.17599999999982</v>
      </c>
      <c r="X490" s="34">
        <v>7.0127256326565091</v>
      </c>
      <c r="Y490" s="34">
        <v>653.18872563265631</v>
      </c>
      <c r="Z490" s="34">
        <v>648.77632801486811</v>
      </c>
      <c r="AB490" s="34">
        <v>173.05599999999995</v>
      </c>
      <c r="AC490" s="34">
        <v>1.8781171802806123</v>
      </c>
      <c r="AD490" s="34">
        <v>174.93411718028057</v>
      </c>
      <c r="AE490" s="34">
        <v>173.75240835459846</v>
      </c>
      <c r="AF490" s="34">
        <v>2.1159999999999997</v>
      </c>
      <c r="AG490" s="34">
        <v>2.2964219405705526E-2</v>
      </c>
      <c r="AH490" s="34">
        <v>2.1389642194057052</v>
      </c>
      <c r="AI490" s="34">
        <v>2.1245151631745238</v>
      </c>
      <c r="AJ490" s="34">
        <v>6.0410000000000004</v>
      </c>
      <c r="AK490" s="34">
        <v>6.5560892925268011E-2</v>
      </c>
      <c r="AL490" s="34">
        <v>6.1065608929252679</v>
      </c>
      <c r="AM490" s="34">
        <v>6.0653100665110111</v>
      </c>
      <c r="AN490" s="34">
        <v>9.7590000000000003</v>
      </c>
      <c r="AO490" s="34">
        <v>0.1059110667203593</v>
      </c>
      <c r="AP490" s="34">
        <v>9.8649110667203601</v>
      </c>
      <c r="AQ490" s="34">
        <v>9.7982719647543384</v>
      </c>
      <c r="AR490" s="34">
        <v>190.97199999999998</v>
      </c>
      <c r="AS490" s="34">
        <v>2.0725533593319452</v>
      </c>
      <c r="AT490" s="34">
        <v>193.0445533593319</v>
      </c>
      <c r="AU490" s="34">
        <v>191.74050554903835</v>
      </c>
    </row>
    <row r="491" spans="1:47" x14ac:dyDescent="0.3">
      <c r="A491" s="18">
        <v>45432</v>
      </c>
      <c r="B491" s="2">
        <v>23</v>
      </c>
      <c r="C491" s="2" t="s">
        <v>178</v>
      </c>
      <c r="D491" s="9">
        <v>47.216923999999999</v>
      </c>
      <c r="E491">
        <v>6.5391240000000003E-3</v>
      </c>
      <c r="G491" s="34">
        <v>527.1909999999998</v>
      </c>
      <c r="H491" s="34">
        <v>4.495156651223752</v>
      </c>
      <c r="I491" s="34">
        <v>531.68615665122354</v>
      </c>
      <c r="J491" s="34">
        <v>528.20939494379775</v>
      </c>
      <c r="K491" s="34">
        <v>8.8150000000000013</v>
      </c>
      <c r="L491" s="34">
        <v>7.5162144043690801E-2</v>
      </c>
      <c r="M491" s="34">
        <v>8.8901621440436926</v>
      </c>
      <c r="N491" s="34">
        <v>8.8320282714036846</v>
      </c>
      <c r="O491" s="34">
        <v>39.615000000000009</v>
      </c>
      <c r="P491" s="34">
        <v>0.33778200071364844</v>
      </c>
      <c r="Q491" s="34">
        <v>39.952782000713654</v>
      </c>
      <c r="R491" s="34">
        <v>39.691525805066021</v>
      </c>
      <c r="S491" s="34">
        <v>1.661</v>
      </c>
      <c r="T491" s="34">
        <v>1.4162713698987001E-2</v>
      </c>
      <c r="U491" s="34">
        <v>1.6751627136989871</v>
      </c>
      <c r="V491" s="34">
        <v>1.664208616993933</v>
      </c>
      <c r="W491" s="34">
        <v>577.28199999999981</v>
      </c>
      <c r="X491" s="34">
        <v>4.9222635096800778</v>
      </c>
      <c r="Y491" s="34">
        <v>582.20426350967989</v>
      </c>
      <c r="Z491" s="34">
        <v>578.39715763726144</v>
      </c>
      <c r="AB491" s="34">
        <v>154.15899999999988</v>
      </c>
      <c r="AC491" s="34">
        <v>1.3144550157267521</v>
      </c>
      <c r="AD491" s="34">
        <v>155.47345501572664</v>
      </c>
      <c r="AE491" s="34">
        <v>154.45679481467039</v>
      </c>
      <c r="AF491" s="34">
        <v>1.859999999999999</v>
      </c>
      <c r="AG491" s="34">
        <v>1.5859510824874051E-2</v>
      </c>
      <c r="AH491" s="34">
        <v>1.875859510824873</v>
      </c>
      <c r="AI491" s="34">
        <v>1.8635930328770098</v>
      </c>
      <c r="AJ491" s="34">
        <v>5.3209999999999988</v>
      </c>
      <c r="AK491" s="34">
        <v>4.5370138225352082E-2</v>
      </c>
      <c r="AL491" s="34">
        <v>5.366370138225351</v>
      </c>
      <c r="AM491" s="34">
        <v>5.3312787784615985</v>
      </c>
      <c r="AN491" s="34">
        <v>9.7590000000000003</v>
      </c>
      <c r="AO491" s="34">
        <v>8.3211272118250523E-2</v>
      </c>
      <c r="AP491" s="34">
        <v>9.8422112721182504</v>
      </c>
      <c r="AQ491" s="34">
        <v>9.7778518321756707</v>
      </c>
      <c r="AR491" s="34">
        <v>171.09899999999988</v>
      </c>
      <c r="AS491" s="34">
        <v>1.4588959368952288</v>
      </c>
      <c r="AT491" s="34">
        <v>172.55789593689514</v>
      </c>
      <c r="AU491" s="34">
        <v>171.4295184581847</v>
      </c>
    </row>
    <row r="492" spans="1:47" x14ac:dyDescent="0.3">
      <c r="A492" s="18">
        <v>45432</v>
      </c>
      <c r="B492" s="2">
        <v>24</v>
      </c>
      <c r="C492" s="2" t="s">
        <v>23</v>
      </c>
      <c r="D492" s="9">
        <v>33.114438</v>
      </c>
      <c r="E492">
        <v>6.0379509999999997E-3</v>
      </c>
      <c r="G492" s="34">
        <v>454.37399999999997</v>
      </c>
      <c r="H492" s="34">
        <v>4.0430330151550118</v>
      </c>
      <c r="I492" s="34">
        <v>458.41703301515497</v>
      </c>
      <c r="J492" s="34">
        <v>455.64913343224407</v>
      </c>
      <c r="K492" s="34">
        <v>7.5359999999999996</v>
      </c>
      <c r="L492" s="34">
        <v>6.7055546316928713E-2</v>
      </c>
      <c r="M492" s="34">
        <v>7.603055546316928</v>
      </c>
      <c r="N492" s="34">
        <v>7.5571486694779875</v>
      </c>
      <c r="O492" s="34">
        <v>33.997</v>
      </c>
      <c r="P492" s="34">
        <v>0.30250629088861802</v>
      </c>
      <c r="Q492" s="34">
        <v>34.299506290888615</v>
      </c>
      <c r="R492" s="34">
        <v>34.092407552580035</v>
      </c>
      <c r="S492" s="34">
        <v>1.661</v>
      </c>
      <c r="T492" s="34">
        <v>1.4779626118951512E-2</v>
      </c>
      <c r="U492" s="34">
        <v>1.6757796261189515</v>
      </c>
      <c r="V492" s="34">
        <v>1.6656613508496469</v>
      </c>
      <c r="W492" s="34">
        <v>497.56799999999998</v>
      </c>
      <c r="X492" s="34">
        <v>4.4273744784795097</v>
      </c>
      <c r="Y492" s="34">
        <v>501.99537447847945</v>
      </c>
      <c r="Z492" s="34">
        <v>498.96435100515174</v>
      </c>
      <c r="AB492" s="34">
        <v>132.22300000000001</v>
      </c>
      <c r="AC492" s="34">
        <v>1.1765240844829175</v>
      </c>
      <c r="AD492" s="34">
        <v>133.39952408448292</v>
      </c>
      <c r="AE492" s="34">
        <v>132.59406429463749</v>
      </c>
      <c r="AF492" s="34">
        <v>1.5919999999999996</v>
      </c>
      <c r="AG492" s="34">
        <v>1.4165662120030585E-2</v>
      </c>
      <c r="AH492" s="34">
        <v>1.6061656621200302</v>
      </c>
      <c r="AI492" s="34">
        <v>1.5964677125542668</v>
      </c>
      <c r="AJ492" s="34">
        <v>4.5279999999999969</v>
      </c>
      <c r="AK492" s="34">
        <v>4.0290275175564362E-2</v>
      </c>
      <c r="AL492" s="34">
        <v>4.5682902751755616</v>
      </c>
      <c r="AM492" s="34">
        <v>4.5407071623402748</v>
      </c>
      <c r="AN492" s="34">
        <v>9.7590000000000003</v>
      </c>
      <c r="AO492" s="34">
        <v>8.6835864716946307E-2</v>
      </c>
      <c r="AP492" s="34">
        <v>9.8458358647169462</v>
      </c>
      <c r="AQ492" s="34">
        <v>9.7863871902117427</v>
      </c>
      <c r="AR492" s="34">
        <v>148.10200000000003</v>
      </c>
      <c r="AS492" s="34">
        <v>1.3178158864954586</v>
      </c>
      <c r="AT492" s="34">
        <v>149.41981588649546</v>
      </c>
      <c r="AU492" s="34">
        <v>148.51762635974379</v>
      </c>
    </row>
    <row r="493" spans="1:47" x14ac:dyDescent="0.3">
      <c r="A493" s="18">
        <v>45433</v>
      </c>
      <c r="B493" s="2">
        <v>1</v>
      </c>
      <c r="C493" s="2" t="s">
        <v>23</v>
      </c>
      <c r="D493" s="9">
        <v>26.964680000000001</v>
      </c>
      <c r="E493">
        <v>5.8757510000000002E-3</v>
      </c>
      <c r="G493" s="34">
        <v>389.79499999999996</v>
      </c>
      <c r="H493" s="34">
        <v>1.7974324446810617</v>
      </c>
      <c r="I493" s="34">
        <v>391.59243244468104</v>
      </c>
      <c r="J493" s="34">
        <v>389.29153281815178</v>
      </c>
      <c r="K493" s="34">
        <v>6.368999999999998</v>
      </c>
      <c r="L493" s="34">
        <v>2.9368891956473735E-2</v>
      </c>
      <c r="M493" s="34">
        <v>6.3983688919564718</v>
      </c>
      <c r="N493" s="34">
        <v>6.3607736695411896</v>
      </c>
      <c r="O493" s="34">
        <v>29.002999999999997</v>
      </c>
      <c r="P493" s="34">
        <v>0.13373935836294676</v>
      </c>
      <c r="Q493" s="34">
        <v>29.136739358362945</v>
      </c>
      <c r="R493" s="34">
        <v>28.965539132941302</v>
      </c>
      <c r="S493" s="34">
        <v>1.661</v>
      </c>
      <c r="T493" s="34">
        <v>7.6592447071287323E-3</v>
      </c>
      <c r="U493" s="34">
        <v>1.6686592447071287</v>
      </c>
      <c r="V493" s="34">
        <v>1.6588546184813815</v>
      </c>
      <c r="W493" s="34">
        <v>426.82799999999992</v>
      </c>
      <c r="X493" s="34">
        <v>1.9681999397076106</v>
      </c>
      <c r="Y493" s="34">
        <v>428.79619993970755</v>
      </c>
      <c r="Z493" s="34">
        <v>426.27670023911566</v>
      </c>
      <c r="AB493" s="34">
        <v>112.634</v>
      </c>
      <c r="AC493" s="34">
        <v>0.51938071543813225</v>
      </c>
      <c r="AD493" s="34">
        <v>113.15338071543813</v>
      </c>
      <c r="AE493" s="34">
        <v>112.488519625546</v>
      </c>
      <c r="AF493" s="34">
        <v>1.3779999999999994</v>
      </c>
      <c r="AG493" s="34">
        <v>6.3542680351736224E-3</v>
      </c>
      <c r="AH493" s="34">
        <v>1.384354268035173</v>
      </c>
      <c r="AI493" s="34">
        <v>1.376220147060411</v>
      </c>
      <c r="AJ493" s="34">
        <v>3.8770000000000002</v>
      </c>
      <c r="AK493" s="34">
        <v>1.7877719283286027E-2</v>
      </c>
      <c r="AL493" s="34">
        <v>3.8948777192832864</v>
      </c>
      <c r="AM493" s="34">
        <v>3.8719923876293296</v>
      </c>
      <c r="AN493" s="34">
        <v>9.7579999999999991</v>
      </c>
      <c r="AO493" s="34">
        <v>4.4996333445010327E-2</v>
      </c>
      <c r="AP493" s="34">
        <v>9.8029963334450088</v>
      </c>
      <c r="AQ493" s="34">
        <v>9.745396367935772</v>
      </c>
      <c r="AR493" s="34">
        <v>127.64699999999999</v>
      </c>
      <c r="AS493" s="34">
        <v>0.58860903620160221</v>
      </c>
      <c r="AT493" s="34">
        <v>128.23560903620159</v>
      </c>
      <c r="AU493" s="34">
        <v>127.48212852817151</v>
      </c>
    </row>
    <row r="494" spans="1:47" x14ac:dyDescent="0.3">
      <c r="A494" s="18">
        <v>45433</v>
      </c>
      <c r="B494" s="2">
        <v>2</v>
      </c>
      <c r="C494" s="2" t="s">
        <v>23</v>
      </c>
      <c r="D494" s="9">
        <v>18.558043000000001</v>
      </c>
      <c r="E494">
        <v>5.8222589999999998E-3</v>
      </c>
      <c r="G494" s="34">
        <v>339.52699999999993</v>
      </c>
      <c r="H494" s="34">
        <v>1.6916405398301053</v>
      </c>
      <c r="I494" s="34">
        <v>341.21864053983006</v>
      </c>
      <c r="J494" s="34">
        <v>339.23197723897925</v>
      </c>
      <c r="K494" s="34">
        <v>5.5510000000000002</v>
      </c>
      <c r="L494" s="34">
        <v>2.7656995280484077E-2</v>
      </c>
      <c r="M494" s="34">
        <v>5.5786569952804843</v>
      </c>
      <c r="N494" s="34">
        <v>5.5461766093817992</v>
      </c>
      <c r="O494" s="34">
        <v>25.460999999999999</v>
      </c>
      <c r="P494" s="34">
        <v>0.12685547772228517</v>
      </c>
      <c r="Q494" s="34">
        <v>25.587855477722282</v>
      </c>
      <c r="R494" s="34">
        <v>25.438876355876413</v>
      </c>
      <c r="S494" s="34">
        <v>1.6609999999999998</v>
      </c>
      <c r="T494" s="34">
        <v>8.2756745020508109E-3</v>
      </c>
      <c r="U494" s="34">
        <v>1.6692756745020507</v>
      </c>
      <c r="V494" s="34">
        <v>1.6595567191827001</v>
      </c>
      <c r="W494" s="34">
        <v>372.19999999999993</v>
      </c>
      <c r="X494" s="34">
        <v>1.8544286873349256</v>
      </c>
      <c r="Y494" s="34">
        <v>374.05442868733485</v>
      </c>
      <c r="Z494" s="34">
        <v>371.87658692342018</v>
      </c>
      <c r="AB494" s="34">
        <v>97.582000000000022</v>
      </c>
      <c r="AC494" s="34">
        <v>0.48618715789230732</v>
      </c>
      <c r="AD494" s="34">
        <v>98.068187157892325</v>
      </c>
      <c r="AE494" s="34">
        <v>97.497208772598597</v>
      </c>
      <c r="AF494" s="34">
        <v>1.1690000000000003</v>
      </c>
      <c r="AG494" s="34">
        <v>5.8243609228762188E-3</v>
      </c>
      <c r="AH494" s="34">
        <v>1.1748243609228766</v>
      </c>
      <c r="AI494" s="34">
        <v>1.1679842292140741</v>
      </c>
      <c r="AJ494" s="34">
        <v>3.413999999999997</v>
      </c>
      <c r="AK494" s="34">
        <v>1.7009724714028562E-2</v>
      </c>
      <c r="AL494" s="34">
        <v>3.4310097247140257</v>
      </c>
      <c r="AM494" s="34">
        <v>3.4110334974652221</v>
      </c>
      <c r="AN494" s="34">
        <v>9.7579999999999991</v>
      </c>
      <c r="AO494" s="34">
        <v>4.8617719320296085E-2</v>
      </c>
      <c r="AP494" s="34">
        <v>9.806617719320295</v>
      </c>
      <c r="AQ494" s="34">
        <v>9.7495210510444235</v>
      </c>
      <c r="AR494" s="34">
        <v>111.92300000000002</v>
      </c>
      <c r="AS494" s="34">
        <v>0.5576389628495082</v>
      </c>
      <c r="AT494" s="34">
        <v>112.48063896284953</v>
      </c>
      <c r="AU494" s="34">
        <v>111.82574755032232</v>
      </c>
    </row>
    <row r="495" spans="1:47" x14ac:dyDescent="0.3">
      <c r="A495" s="18">
        <v>45433</v>
      </c>
      <c r="B495" s="2">
        <v>3</v>
      </c>
      <c r="C495" s="2" t="s">
        <v>23</v>
      </c>
      <c r="D495" s="9">
        <v>16.837817999999999</v>
      </c>
      <c r="E495">
        <v>5.853507E-3</v>
      </c>
      <c r="G495" s="34">
        <v>303.3189999999999</v>
      </c>
      <c r="H495" s="34">
        <v>2.1747763860625566</v>
      </c>
      <c r="I495" s="34">
        <v>305.49377638606245</v>
      </c>
      <c r="J495" s="34">
        <v>303.70556642753019</v>
      </c>
      <c r="K495" s="34">
        <v>4.9639999999999995</v>
      </c>
      <c r="L495" s="34">
        <v>3.5591538876280526E-2</v>
      </c>
      <c r="M495" s="34">
        <v>4.9995915388762802</v>
      </c>
      <c r="N495" s="34">
        <v>4.9703263948063272</v>
      </c>
      <c r="O495" s="34">
        <v>23.108999999999995</v>
      </c>
      <c r="P495" s="34">
        <v>0.16568994196050896</v>
      </c>
      <c r="Q495" s="34">
        <v>23.274689941960503</v>
      </c>
      <c r="R495" s="34">
        <v>23.138451381462406</v>
      </c>
      <c r="S495" s="34">
        <v>1.661</v>
      </c>
      <c r="T495" s="34">
        <v>1.1909255856869855E-2</v>
      </c>
      <c r="U495" s="34">
        <v>1.6729092558568699</v>
      </c>
      <c r="V495" s="34">
        <v>1.6631168698173469</v>
      </c>
      <c r="W495" s="34">
        <v>333.05299999999988</v>
      </c>
      <c r="X495" s="34">
        <v>2.387967122756216</v>
      </c>
      <c r="Y495" s="34">
        <v>335.44096712275615</v>
      </c>
      <c r="Z495" s="34">
        <v>333.47746107361627</v>
      </c>
      <c r="AB495" s="34">
        <v>87.053000000000026</v>
      </c>
      <c r="AC495" s="34">
        <v>0.62416402775923652</v>
      </c>
      <c r="AD495" s="34">
        <v>87.677164027759261</v>
      </c>
      <c r="AE495" s="34">
        <v>87.163945134382629</v>
      </c>
      <c r="AF495" s="34">
        <v>1.046</v>
      </c>
      <c r="AG495" s="34">
        <v>7.4997481193774052E-3</v>
      </c>
      <c r="AH495" s="34">
        <v>1.0534997481193775</v>
      </c>
      <c r="AI495" s="34">
        <v>1.0473330799692626</v>
      </c>
      <c r="AJ495" s="34">
        <v>3.0849999999999986</v>
      </c>
      <c r="AK495" s="34">
        <v>2.2119238000267001E-2</v>
      </c>
      <c r="AL495" s="34">
        <v>3.1071192380002657</v>
      </c>
      <c r="AM495" s="34">
        <v>3.0889316937907965</v>
      </c>
      <c r="AN495" s="34">
        <v>9.7579999999999991</v>
      </c>
      <c r="AO495" s="34">
        <v>6.9964189434880225E-2</v>
      </c>
      <c r="AP495" s="34">
        <v>9.8279641894348799</v>
      </c>
      <c r="AQ495" s="34">
        <v>9.7704361322562736</v>
      </c>
      <c r="AR495" s="34">
        <v>100.94200000000002</v>
      </c>
      <c r="AS495" s="34">
        <v>0.72374720331376119</v>
      </c>
      <c r="AT495" s="34">
        <v>101.66574720331379</v>
      </c>
      <c r="AU495" s="34">
        <v>101.07064604039897</v>
      </c>
    </row>
    <row r="496" spans="1:47" x14ac:dyDescent="0.3">
      <c r="A496" s="18">
        <v>45433</v>
      </c>
      <c r="B496" s="2">
        <v>4</v>
      </c>
      <c r="C496" s="2" t="s">
        <v>23</v>
      </c>
      <c r="D496" s="9">
        <v>15.626306</v>
      </c>
      <c r="E496">
        <v>5.8684339999999996E-3</v>
      </c>
      <c r="G496" s="34">
        <v>277.83299999999997</v>
      </c>
      <c r="H496" s="34">
        <v>1.5041569694638466</v>
      </c>
      <c r="I496" s="34">
        <v>279.33715696946382</v>
      </c>
      <c r="J496" s="34">
        <v>277.69788530004087</v>
      </c>
      <c r="K496" s="34">
        <v>4.6099999999999994</v>
      </c>
      <c r="L496" s="34">
        <v>2.4958027409373012E-2</v>
      </c>
      <c r="M496" s="34">
        <v>4.6349580274093727</v>
      </c>
      <c r="N496" s="34">
        <v>4.6077580821327508</v>
      </c>
      <c r="O496" s="34">
        <v>21.758000000000003</v>
      </c>
      <c r="P496" s="34">
        <v>0.1177953927056699</v>
      </c>
      <c r="Q496" s="34">
        <v>21.875795392705673</v>
      </c>
      <c r="R496" s="34">
        <v>21.747418731246075</v>
      </c>
      <c r="S496" s="34">
        <v>1.6610000000000003</v>
      </c>
      <c r="T496" s="34">
        <v>8.9924693117068508E-3</v>
      </c>
      <c r="U496" s="34">
        <v>1.6699924693117072</v>
      </c>
      <c r="V496" s="34">
        <v>1.6601922287250543</v>
      </c>
      <c r="W496" s="34">
        <v>305.86199999999997</v>
      </c>
      <c r="X496" s="34">
        <v>1.6559028588905964</v>
      </c>
      <c r="Y496" s="34">
        <v>307.51790285889058</v>
      </c>
      <c r="Z496" s="34">
        <v>305.71325434214475</v>
      </c>
      <c r="AB496" s="34">
        <v>79.759000000000043</v>
      </c>
      <c r="AC496" s="34">
        <v>0.43180635751500723</v>
      </c>
      <c r="AD496" s="34">
        <v>80.190806357515044</v>
      </c>
      <c r="AE496" s="34">
        <v>79.720211902999182</v>
      </c>
      <c r="AF496" s="34">
        <v>0.98200000000000032</v>
      </c>
      <c r="AG496" s="34">
        <v>5.3164388104130818E-3</v>
      </c>
      <c r="AH496" s="34">
        <v>0.98731643881041342</v>
      </c>
      <c r="AI496" s="34">
        <v>0.98152243745213941</v>
      </c>
      <c r="AJ496" s="34">
        <v>2.8849999999999962</v>
      </c>
      <c r="AK496" s="34">
        <v>1.561906921389177E-2</v>
      </c>
      <c r="AL496" s="34">
        <v>2.9006190692138878</v>
      </c>
      <c r="AM496" s="34">
        <v>2.8835969776470645</v>
      </c>
      <c r="AN496" s="34">
        <v>9.7579999999999991</v>
      </c>
      <c r="AO496" s="34">
        <v>5.2828726997974376E-2</v>
      </c>
      <c r="AP496" s="34">
        <v>9.8108287269979737</v>
      </c>
      <c r="AQ496" s="34">
        <v>9.7532545261282824</v>
      </c>
      <c r="AR496" s="34">
        <v>93.384000000000029</v>
      </c>
      <c r="AS496" s="34">
        <v>0.50557059253728653</v>
      </c>
      <c r="AT496" s="34">
        <v>93.889570592537311</v>
      </c>
      <c r="AU496" s="34">
        <v>93.338585844226671</v>
      </c>
    </row>
    <row r="497" spans="1:47" x14ac:dyDescent="0.3">
      <c r="A497" s="18">
        <v>45433</v>
      </c>
      <c r="B497" s="2">
        <v>5</v>
      </c>
      <c r="C497" s="2" t="s">
        <v>23</v>
      </c>
      <c r="D497" s="9">
        <v>17.932507000000001</v>
      </c>
      <c r="E497">
        <v>5.9131319999999998E-3</v>
      </c>
      <c r="G497" s="34">
        <v>261.45400000000001</v>
      </c>
      <c r="H497" s="34">
        <v>2.0548800759790611</v>
      </c>
      <c r="I497" s="34">
        <v>263.50888007597905</v>
      </c>
      <c r="J497" s="34">
        <v>261.95071728491763</v>
      </c>
      <c r="K497" s="34">
        <v>4.375</v>
      </c>
      <c r="L497" s="34">
        <v>3.4385017373642753E-2</v>
      </c>
      <c r="M497" s="34">
        <v>4.4093850173736424</v>
      </c>
      <c r="N497" s="34">
        <v>4.3833117417270895</v>
      </c>
      <c r="O497" s="34">
        <v>21.143999999999998</v>
      </c>
      <c r="P497" s="34">
        <v>0.16617984167961194</v>
      </c>
      <c r="Q497" s="34">
        <v>21.310179841679609</v>
      </c>
      <c r="R497" s="34">
        <v>21.184169935332019</v>
      </c>
      <c r="S497" s="34">
        <v>1.661</v>
      </c>
      <c r="T497" s="34">
        <v>1.3054517453170425E-2</v>
      </c>
      <c r="U497" s="34">
        <v>1.6740545174531705</v>
      </c>
      <c r="V497" s="34">
        <v>1.6641556121162735</v>
      </c>
      <c r="W497" s="34">
        <v>288.63400000000001</v>
      </c>
      <c r="X497" s="34">
        <v>2.2684994524854862</v>
      </c>
      <c r="Y497" s="34">
        <v>290.90249945248547</v>
      </c>
      <c r="Z497" s="34">
        <v>289.18235457409298</v>
      </c>
      <c r="AB497" s="34">
        <v>75.520000000000053</v>
      </c>
      <c r="AC497" s="34">
        <v>0.5935443456131434</v>
      </c>
      <c r="AD497" s="34">
        <v>76.113544345613192</v>
      </c>
      <c r="AE497" s="34">
        <v>75.663474910909727</v>
      </c>
      <c r="AF497" s="34">
        <v>0.91500000000000026</v>
      </c>
      <c r="AG497" s="34">
        <v>7.1913807764304293E-3</v>
      </c>
      <c r="AH497" s="34">
        <v>0.9221913807764307</v>
      </c>
      <c r="AI497" s="34">
        <v>0.91673834141263744</v>
      </c>
      <c r="AJ497" s="34">
        <v>2.8449999999999971</v>
      </c>
      <c r="AK497" s="34">
        <v>2.2360085583545949E-2</v>
      </c>
      <c r="AL497" s="34">
        <v>2.8673600855835431</v>
      </c>
      <c r="AM497" s="34">
        <v>2.8504050069059561</v>
      </c>
      <c r="AN497" s="34">
        <v>9.7579999999999991</v>
      </c>
      <c r="AO497" s="34">
        <v>7.6692342750172796E-2</v>
      </c>
      <c r="AP497" s="34">
        <v>9.8346923427501718</v>
      </c>
      <c r="AQ497" s="34">
        <v>9.7765385087481</v>
      </c>
      <c r="AR497" s="34">
        <v>89.038000000000054</v>
      </c>
      <c r="AS497" s="34">
        <v>0.69978815472329259</v>
      </c>
      <c r="AT497" s="34">
        <v>89.737788154723333</v>
      </c>
      <c r="AU497" s="34">
        <v>89.207156767976429</v>
      </c>
    </row>
    <row r="498" spans="1:47" x14ac:dyDescent="0.3">
      <c r="A498" s="18">
        <v>45433</v>
      </c>
      <c r="B498" s="2">
        <v>6</v>
      </c>
      <c r="C498" s="2" t="s">
        <v>23</v>
      </c>
      <c r="D498" s="9">
        <v>30.101956000000001</v>
      </c>
      <c r="E498">
        <v>5.873667E-3</v>
      </c>
      <c r="G498" s="34">
        <v>256.01499999999999</v>
      </c>
      <c r="H498" s="34">
        <v>1.2875562281957817</v>
      </c>
      <c r="I498" s="34">
        <v>257.30255622819578</v>
      </c>
      <c r="J498" s="34">
        <v>255.79124669466259</v>
      </c>
      <c r="K498" s="34">
        <v>4.4159999999999995</v>
      </c>
      <c r="L498" s="34">
        <v>2.2209043625227319E-2</v>
      </c>
      <c r="M498" s="34">
        <v>4.4382090436252266</v>
      </c>
      <c r="N498" s="34">
        <v>4.412140481626583</v>
      </c>
      <c r="O498" s="34">
        <v>22.207000000000001</v>
      </c>
      <c r="P498" s="34">
        <v>0.1116839292992353</v>
      </c>
      <c r="Q498" s="34">
        <v>22.318683929299237</v>
      </c>
      <c r="R498" s="34">
        <v>22.187591412020282</v>
      </c>
      <c r="S498" s="34">
        <v>1.661</v>
      </c>
      <c r="T498" s="34">
        <v>8.3535374686373592E-3</v>
      </c>
      <c r="U498" s="34">
        <v>1.6693535374686375</v>
      </c>
      <c r="V498" s="34">
        <v>1.6595483106842746</v>
      </c>
      <c r="W498" s="34">
        <v>284.29899999999998</v>
      </c>
      <c r="X498" s="34">
        <v>1.4298027385888818</v>
      </c>
      <c r="Y498" s="34">
        <v>285.72880273858891</v>
      </c>
      <c r="Z498" s="34">
        <v>284.05052689899378</v>
      </c>
      <c r="AB498" s="34">
        <v>74.612000000000052</v>
      </c>
      <c r="AC498" s="34">
        <v>0.37524029958457022</v>
      </c>
      <c r="AD498" s="34">
        <v>74.987240299584627</v>
      </c>
      <c r="AE498" s="34">
        <v>74.546790220815879</v>
      </c>
      <c r="AF498" s="34">
        <v>0.90900000000000025</v>
      </c>
      <c r="AG498" s="34">
        <v>4.5715626483993754E-3</v>
      </c>
      <c r="AH498" s="34">
        <v>0.91357156264839967</v>
      </c>
      <c r="AI498" s="34">
        <v>0.90820554750873328</v>
      </c>
      <c r="AJ498" s="34">
        <v>2.9189999999999987</v>
      </c>
      <c r="AK498" s="34">
        <v>1.4680298537599303E-2</v>
      </c>
      <c r="AL498" s="34">
        <v>2.933680298537598</v>
      </c>
      <c r="AM498" s="34">
        <v>2.9164488373795274</v>
      </c>
      <c r="AN498" s="34">
        <v>9.7579999999999991</v>
      </c>
      <c r="AO498" s="34">
        <v>4.9075146670056198E-2</v>
      </c>
      <c r="AP498" s="34">
        <v>9.807075146670055</v>
      </c>
      <c r="AQ498" s="34">
        <v>9.7494716530145382</v>
      </c>
      <c r="AR498" s="34">
        <v>88.19800000000005</v>
      </c>
      <c r="AS498" s="34">
        <v>0.44356730744062506</v>
      </c>
      <c r="AT498" s="34">
        <v>88.641567307440681</v>
      </c>
      <c r="AU498" s="34">
        <v>88.12091625871868</v>
      </c>
    </row>
    <row r="499" spans="1:47" x14ac:dyDescent="0.3">
      <c r="A499" s="18">
        <v>45433</v>
      </c>
      <c r="B499" s="2">
        <v>7</v>
      </c>
      <c r="C499" s="2" t="s">
        <v>23</v>
      </c>
      <c r="D499" s="9">
        <v>39.622909999999997</v>
      </c>
      <c r="E499">
        <v>5.8328490000000002E-3</v>
      </c>
      <c r="G499" s="34">
        <v>264.73299999999995</v>
      </c>
      <c r="H499" s="34">
        <v>-0.50841393870673113</v>
      </c>
      <c r="I499" s="34">
        <v>264.22458606129322</v>
      </c>
      <c r="J499" s="34">
        <v>262.68340394871018</v>
      </c>
      <c r="K499" s="34">
        <v>4.843</v>
      </c>
      <c r="L499" s="34">
        <v>-9.3008756186674854E-3</v>
      </c>
      <c r="M499" s="34">
        <v>4.8336991243813321</v>
      </c>
      <c r="N499" s="34">
        <v>4.8055048872773831</v>
      </c>
      <c r="O499" s="34">
        <v>25.093</v>
      </c>
      <c r="P499" s="34">
        <v>-4.8190557897836717E-2</v>
      </c>
      <c r="Q499" s="34">
        <v>25.044809442102164</v>
      </c>
      <c r="R499" s="34">
        <v>24.898726850392606</v>
      </c>
      <c r="S499" s="34">
        <v>1.661</v>
      </c>
      <c r="T499" s="34">
        <v>-3.1899141859604986E-3</v>
      </c>
      <c r="U499" s="34">
        <v>1.6578100858140394</v>
      </c>
      <c r="V499" s="34">
        <v>1.648140329912809</v>
      </c>
      <c r="W499" s="34">
        <v>296.33</v>
      </c>
      <c r="X499" s="34">
        <v>-0.56909528640919571</v>
      </c>
      <c r="Y499" s="34">
        <v>295.76090471359078</v>
      </c>
      <c r="Z499" s="34">
        <v>294.03577601629297</v>
      </c>
      <c r="AB499" s="34">
        <v>77.344999999999999</v>
      </c>
      <c r="AC499" s="34">
        <v>-0.14853938152505403</v>
      </c>
      <c r="AD499" s="34">
        <v>77.196460618474944</v>
      </c>
      <c r="AE499" s="34">
        <v>76.746185320352936</v>
      </c>
      <c r="AF499" s="34">
        <v>1.0350000000000001</v>
      </c>
      <c r="AG499" s="34">
        <v>-1.9876948720464276E-3</v>
      </c>
      <c r="AH499" s="34">
        <v>1.0330123051279536</v>
      </c>
      <c r="AI499" s="34">
        <v>1.0269869003370002</v>
      </c>
      <c r="AJ499" s="34">
        <v>3.3489999999999975</v>
      </c>
      <c r="AK499" s="34">
        <v>-6.4316812816265501E-3</v>
      </c>
      <c r="AL499" s="34">
        <v>3.3425683187183708</v>
      </c>
      <c r="AM499" s="34">
        <v>3.3230716224431025</v>
      </c>
      <c r="AN499" s="34">
        <v>9.7519999999999989</v>
      </c>
      <c r="AO499" s="34">
        <v>-1.8728502794393E-2</v>
      </c>
      <c r="AP499" s="34">
        <v>9.7332714972056067</v>
      </c>
      <c r="AQ499" s="34">
        <v>9.6764987942864025</v>
      </c>
      <c r="AR499" s="34">
        <v>91.480999999999995</v>
      </c>
      <c r="AS499" s="34">
        <v>-0.17568726047312</v>
      </c>
      <c r="AT499" s="34">
        <v>91.305312739526869</v>
      </c>
      <c r="AU499" s="34">
        <v>90.772742637419441</v>
      </c>
    </row>
    <row r="500" spans="1:47" x14ac:dyDescent="0.3">
      <c r="A500" s="18">
        <v>45433</v>
      </c>
      <c r="B500" s="2">
        <v>8</v>
      </c>
      <c r="C500" s="2" t="s">
        <v>178</v>
      </c>
      <c r="D500" s="9">
        <v>39.593575000000001</v>
      </c>
      <c r="E500">
        <v>5.8718119999999997E-3</v>
      </c>
      <c r="G500" s="34">
        <v>282.36499999999995</v>
      </c>
      <c r="H500" s="34">
        <v>0.97444326775601975</v>
      </c>
      <c r="I500" s="34">
        <v>283.339443267756</v>
      </c>
      <c r="J500" s="34">
        <v>281.67572732470308</v>
      </c>
      <c r="K500" s="34">
        <v>5.2799999999999994</v>
      </c>
      <c r="L500" s="34">
        <v>1.8221310905217659E-2</v>
      </c>
      <c r="M500" s="34">
        <v>5.298221310905217</v>
      </c>
      <c r="N500" s="34">
        <v>5.2671111514331885</v>
      </c>
      <c r="O500" s="34">
        <v>27.811999999999998</v>
      </c>
      <c r="P500" s="34">
        <v>9.5979374790892719E-2</v>
      </c>
      <c r="Q500" s="34">
        <v>27.907979374790891</v>
      </c>
      <c r="R500" s="34">
        <v>27.744108966602241</v>
      </c>
      <c r="S500" s="34">
        <v>0.247</v>
      </c>
      <c r="T500" s="34">
        <v>8.5239844575544751E-4</v>
      </c>
      <c r="U500" s="34">
        <v>0.24785239844575543</v>
      </c>
      <c r="V500" s="34">
        <v>0.24639705575833287</v>
      </c>
      <c r="W500" s="34">
        <v>315.70399999999995</v>
      </c>
      <c r="X500" s="34">
        <v>1.0894963518978855</v>
      </c>
      <c r="Y500" s="34">
        <v>316.79349635189783</v>
      </c>
      <c r="Z500" s="34">
        <v>314.93334449849687</v>
      </c>
      <c r="AB500" s="34">
        <v>82.345000000000027</v>
      </c>
      <c r="AC500" s="34">
        <v>0.28417307698677063</v>
      </c>
      <c r="AD500" s="34">
        <v>82.629173076986802</v>
      </c>
      <c r="AE500" s="34">
        <v>82.143990106963273</v>
      </c>
      <c r="AF500" s="34">
        <v>1.1780000000000002</v>
      </c>
      <c r="AG500" s="34">
        <v>4.0652848951413653E-3</v>
      </c>
      <c r="AH500" s="34">
        <v>1.1820652848951416</v>
      </c>
      <c r="AI500" s="34">
        <v>1.1751244197705109</v>
      </c>
      <c r="AJ500" s="34">
        <v>3.7749999999999986</v>
      </c>
      <c r="AK500" s="34">
        <v>1.3027547096059971E-2</v>
      </c>
      <c r="AL500" s="34">
        <v>3.7880275470960587</v>
      </c>
      <c r="AM500" s="34">
        <v>3.7657849614886896</v>
      </c>
      <c r="AN500" s="34">
        <v>1.4260000000000002</v>
      </c>
      <c r="AO500" s="34">
        <v>4.9211343467500737E-3</v>
      </c>
      <c r="AP500" s="34">
        <v>1.4309211343467503</v>
      </c>
      <c r="AQ500" s="34">
        <v>1.4225190344590395</v>
      </c>
      <c r="AR500" s="34">
        <v>88.724000000000032</v>
      </c>
      <c r="AS500" s="34">
        <v>0.30618704332472202</v>
      </c>
      <c r="AT500" s="34">
        <v>89.030187043324759</v>
      </c>
      <c r="AU500" s="34">
        <v>88.507418522681519</v>
      </c>
    </row>
    <row r="501" spans="1:47" x14ac:dyDescent="0.3">
      <c r="A501" s="18">
        <v>45433</v>
      </c>
      <c r="B501" s="2">
        <v>9</v>
      </c>
      <c r="C501" s="2" t="s">
        <v>178</v>
      </c>
      <c r="D501" s="9">
        <v>27.665706</v>
      </c>
      <c r="E501">
        <v>6.0941789999999999E-3</v>
      </c>
      <c r="G501" s="34">
        <v>301.50099999999992</v>
      </c>
      <c r="H501" s="34">
        <v>0.49878116760312036</v>
      </c>
      <c r="I501" s="34">
        <v>301.99978116760303</v>
      </c>
      <c r="J501" s="34">
        <v>300.15934044320682</v>
      </c>
      <c r="K501" s="34">
        <v>5.56</v>
      </c>
      <c r="L501" s="34">
        <v>9.1980566959092985E-3</v>
      </c>
      <c r="M501" s="34">
        <v>5.5691980566959085</v>
      </c>
      <c r="N501" s="34">
        <v>5.5352583668519513</v>
      </c>
      <c r="O501" s="34">
        <v>28.451999999999998</v>
      </c>
      <c r="P501" s="34">
        <v>4.7068904516548812E-2</v>
      </c>
      <c r="Q501" s="34">
        <v>28.499068904516548</v>
      </c>
      <c r="R501" s="34">
        <v>28.32539047727909</v>
      </c>
      <c r="S501" s="34">
        <v>3.0000000000000001E-3</v>
      </c>
      <c r="T501" s="34">
        <v>4.9629802316057375E-6</v>
      </c>
      <c r="U501" s="34">
        <v>3.0049629802316059E-3</v>
      </c>
      <c r="V501" s="34">
        <v>2.9866501979417012E-3</v>
      </c>
      <c r="W501" s="34">
        <v>335.51599999999991</v>
      </c>
      <c r="X501" s="34">
        <v>0.55505309179580997</v>
      </c>
      <c r="Y501" s="34">
        <v>336.0710530917957</v>
      </c>
      <c r="Z501" s="34">
        <v>334.02297593753582</v>
      </c>
      <c r="AB501" s="34">
        <v>88.289999999999992</v>
      </c>
      <c r="AC501" s="34">
        <v>0.14606050821615685</v>
      </c>
      <c r="AD501" s="34">
        <v>88.436060508216144</v>
      </c>
      <c r="AE501" s="34">
        <v>87.897115325424252</v>
      </c>
      <c r="AF501" s="34">
        <v>1.2370000000000001</v>
      </c>
      <c r="AG501" s="34">
        <v>2.0464021821654326E-3</v>
      </c>
      <c r="AH501" s="34">
        <v>1.2390464021821654</v>
      </c>
      <c r="AI501" s="34">
        <v>1.2314954316179614</v>
      </c>
      <c r="AJ501" s="34">
        <v>3.7919999999999994</v>
      </c>
      <c r="AK501" s="34">
        <v>6.2732070127496514E-3</v>
      </c>
      <c r="AL501" s="34">
        <v>3.7982732070127492</v>
      </c>
      <c r="AM501" s="34">
        <v>3.7751258501983096</v>
      </c>
      <c r="AN501" s="34">
        <v>0</v>
      </c>
      <c r="AO501" s="34">
        <v>0</v>
      </c>
      <c r="AP501" s="34">
        <v>0</v>
      </c>
      <c r="AQ501" s="34">
        <v>0</v>
      </c>
      <c r="AR501" s="34">
        <v>93.318999999999988</v>
      </c>
      <c r="AS501" s="34">
        <v>0.15438011741107194</v>
      </c>
      <c r="AT501" s="34">
        <v>93.473380117411068</v>
      </c>
      <c r="AU501" s="34">
        <v>92.903736607240518</v>
      </c>
    </row>
    <row r="502" spans="1:47" x14ac:dyDescent="0.3">
      <c r="A502" s="18">
        <v>45433</v>
      </c>
      <c r="B502" s="2">
        <v>10</v>
      </c>
      <c r="C502" s="2" t="s">
        <v>178</v>
      </c>
      <c r="D502" s="9">
        <v>26.132957999999999</v>
      </c>
      <c r="E502">
        <v>6.5874230000000002E-3</v>
      </c>
      <c r="G502" s="34">
        <v>325.52199999999999</v>
      </c>
      <c r="H502" s="34">
        <v>2.3455975412769057</v>
      </c>
      <c r="I502" s="34">
        <v>327.86759754127689</v>
      </c>
      <c r="J502" s="34">
        <v>325.70779498827875</v>
      </c>
      <c r="K502" s="34">
        <v>5.907</v>
      </c>
      <c r="L502" s="34">
        <v>4.2563773497099069E-2</v>
      </c>
      <c r="M502" s="34">
        <v>5.9495637734970988</v>
      </c>
      <c r="N502" s="34">
        <v>5.9103714802555967</v>
      </c>
      <c r="O502" s="34">
        <v>29.285</v>
      </c>
      <c r="P502" s="34">
        <v>0.21101745503005692</v>
      </c>
      <c r="Q502" s="34">
        <v>29.496017455030056</v>
      </c>
      <c r="R502" s="34">
        <v>29.30171471123839</v>
      </c>
      <c r="S502" s="34">
        <v>3.0000000000000001E-3</v>
      </c>
      <c r="T502" s="34">
        <v>2.161694946526108E-5</v>
      </c>
      <c r="U502" s="34">
        <v>3.0216169494652612E-3</v>
      </c>
      <c r="V502" s="34">
        <v>3.0017122804751636E-3</v>
      </c>
      <c r="W502" s="34">
        <v>360.71699999999998</v>
      </c>
      <c r="X502" s="34">
        <v>2.5992003867535267</v>
      </c>
      <c r="Y502" s="34">
        <v>363.31620038675351</v>
      </c>
      <c r="Z502" s="34">
        <v>360.92288289205322</v>
      </c>
      <c r="AB502" s="34">
        <v>95.77000000000001</v>
      </c>
      <c r="AC502" s="34">
        <v>0.69008508342935126</v>
      </c>
      <c r="AD502" s="34">
        <v>96.460085083429362</v>
      </c>
      <c r="AE502" s="34">
        <v>95.824661700368821</v>
      </c>
      <c r="AF502" s="34">
        <v>1.2770000000000001</v>
      </c>
      <c r="AG502" s="34">
        <v>9.2016148223794669E-3</v>
      </c>
      <c r="AH502" s="34">
        <v>1.2862016148223796</v>
      </c>
      <c r="AI502" s="34">
        <v>1.2777288607222614</v>
      </c>
      <c r="AJ502" s="34">
        <v>3.8760000000000008</v>
      </c>
      <c r="AK502" s="34">
        <v>2.792909870911732E-2</v>
      </c>
      <c r="AL502" s="34">
        <v>3.903929098709118</v>
      </c>
      <c r="AM502" s="34">
        <v>3.8782122663739123</v>
      </c>
      <c r="AN502" s="34">
        <v>0</v>
      </c>
      <c r="AO502" s="34">
        <v>0</v>
      </c>
      <c r="AP502" s="34">
        <v>0</v>
      </c>
      <c r="AQ502" s="34">
        <v>0</v>
      </c>
      <c r="AR502" s="34">
        <v>100.92300000000002</v>
      </c>
      <c r="AS502" s="34">
        <v>0.72721579696084804</v>
      </c>
      <c r="AT502" s="34">
        <v>101.65021579696085</v>
      </c>
      <c r="AU502" s="34">
        <v>100.98060282746499</v>
      </c>
    </row>
    <row r="503" spans="1:47" x14ac:dyDescent="0.3">
      <c r="A503" s="18">
        <v>45433</v>
      </c>
      <c r="B503" s="2">
        <v>11</v>
      </c>
      <c r="C503" s="2" t="s">
        <v>178</v>
      </c>
      <c r="D503" s="9">
        <v>33.637813999999999</v>
      </c>
      <c r="E503">
        <v>6.9609449999999996E-3</v>
      </c>
      <c r="G503" s="34">
        <v>354.43</v>
      </c>
      <c r="H503" s="34">
        <v>2.0742956861012405</v>
      </c>
      <c r="I503" s="34">
        <v>356.50429568610127</v>
      </c>
      <c r="J503" s="34">
        <v>354.02268889156659</v>
      </c>
      <c r="K503" s="34">
        <v>6.1690000000000005</v>
      </c>
      <c r="L503" s="34">
        <v>3.6103970001293777E-2</v>
      </c>
      <c r="M503" s="34">
        <v>6.2051039700012947</v>
      </c>
      <c r="N503" s="34">
        <v>6.1619105825468337</v>
      </c>
      <c r="O503" s="34">
        <v>30.324000000000002</v>
      </c>
      <c r="P503" s="34">
        <v>0.17747070616294902</v>
      </c>
      <c r="Q503" s="34">
        <v>30.501470706162952</v>
      </c>
      <c r="R503" s="34">
        <v>30.289151646158238</v>
      </c>
      <c r="S503" s="34">
        <v>3.0000000000000001E-3</v>
      </c>
      <c r="T503" s="34">
        <v>1.7557450154624952E-5</v>
      </c>
      <c r="U503" s="34">
        <v>3.0175574501546251E-3</v>
      </c>
      <c r="V503" s="34">
        <v>2.9965523987097583E-3</v>
      </c>
      <c r="W503" s="34">
        <v>390.92599999999999</v>
      </c>
      <c r="X503" s="34">
        <v>2.2878879197156379</v>
      </c>
      <c r="Y503" s="34">
        <v>393.21388791971566</v>
      </c>
      <c r="Z503" s="34">
        <v>390.4767476726704</v>
      </c>
      <c r="AB503" s="34">
        <v>104.601</v>
      </c>
      <c r="AC503" s="34">
        <v>0.6121756145413082</v>
      </c>
      <c r="AD503" s="34">
        <v>105.21317561454131</v>
      </c>
      <c r="AE503" s="34">
        <v>104.48079248581315</v>
      </c>
      <c r="AF503" s="34">
        <v>1.3519999999999994</v>
      </c>
      <c r="AG503" s="34">
        <v>7.9125575363509747E-3</v>
      </c>
      <c r="AH503" s="34">
        <v>1.3599125575363504</v>
      </c>
      <c r="AI503" s="34">
        <v>1.3504462810185305</v>
      </c>
      <c r="AJ503" s="34">
        <v>4.0649999999999968</v>
      </c>
      <c r="AK503" s="34">
        <v>2.379034495951679E-2</v>
      </c>
      <c r="AL503" s="34">
        <v>4.0887903449595138</v>
      </c>
      <c r="AM503" s="34">
        <v>4.0603285002517193</v>
      </c>
      <c r="AN503" s="34">
        <v>0</v>
      </c>
      <c r="AO503" s="34">
        <v>0</v>
      </c>
      <c r="AP503" s="34">
        <v>0</v>
      </c>
      <c r="AQ503" s="34">
        <v>0</v>
      </c>
      <c r="AR503" s="34">
        <v>110.018</v>
      </c>
      <c r="AS503" s="34">
        <v>0.64387851703717602</v>
      </c>
      <c r="AT503" s="34">
        <v>110.66187851703718</v>
      </c>
      <c r="AU503" s="34">
        <v>109.8915672670834</v>
      </c>
    </row>
    <row r="504" spans="1:47" x14ac:dyDescent="0.3">
      <c r="A504" s="18">
        <v>45433</v>
      </c>
      <c r="B504" s="2">
        <v>12</v>
      </c>
      <c r="C504" s="2" t="s">
        <v>178</v>
      </c>
      <c r="D504" s="9">
        <v>87.471549999999993</v>
      </c>
      <c r="E504">
        <v>7.6132229999999997E-3</v>
      </c>
      <c r="G504" s="34">
        <v>398.9729999999999</v>
      </c>
      <c r="H504" s="34">
        <v>3.971172560952192</v>
      </c>
      <c r="I504" s="34">
        <v>402.9441725609521</v>
      </c>
      <c r="J504" s="34">
        <v>399.87646871869509</v>
      </c>
      <c r="K504" s="34">
        <v>6.7429999999999986</v>
      </c>
      <c r="L504" s="34">
        <v>6.7116362707503097E-2</v>
      </c>
      <c r="M504" s="34">
        <v>6.8101163627075021</v>
      </c>
      <c r="N504" s="34">
        <v>6.7582694281822606</v>
      </c>
      <c r="O504" s="34">
        <v>31.93099999999999</v>
      </c>
      <c r="P504" s="34">
        <v>0.31782479276483483</v>
      </c>
      <c r="Q504" s="34">
        <v>32.248824792764822</v>
      </c>
      <c r="R504" s="34">
        <v>32.003307298129577</v>
      </c>
      <c r="S504" s="34">
        <v>3.0000000000000001E-3</v>
      </c>
      <c r="T504" s="34">
        <v>2.9860460940606459E-5</v>
      </c>
      <c r="U504" s="34">
        <v>3.0298604609406065E-3</v>
      </c>
      <c r="V504" s="34">
        <v>3.006793457592583E-3</v>
      </c>
      <c r="W504" s="34">
        <v>437.64999999999986</v>
      </c>
      <c r="X504" s="34">
        <v>4.3561435768854704</v>
      </c>
      <c r="Y504" s="34">
        <v>442.00614357688534</v>
      </c>
      <c r="Z504" s="34">
        <v>438.64105223846451</v>
      </c>
      <c r="AB504" s="34">
        <v>118.42700000000004</v>
      </c>
      <c r="AC504" s="34">
        <v>1.1787616026044008</v>
      </c>
      <c r="AD504" s="34">
        <v>119.60576160260443</v>
      </c>
      <c r="AE504" s="34">
        <v>118.69517626743897</v>
      </c>
      <c r="AF504" s="34">
        <v>1.5049999999999999</v>
      </c>
      <c r="AG504" s="34">
        <v>1.4979997905204238E-2</v>
      </c>
      <c r="AH504" s="34">
        <v>1.5199799979052042</v>
      </c>
      <c r="AI504" s="34">
        <v>1.5084080512256124</v>
      </c>
      <c r="AJ504" s="34">
        <v>4.4039999999999999</v>
      </c>
      <c r="AK504" s="34">
        <v>4.3835156660810282E-2</v>
      </c>
      <c r="AL504" s="34">
        <v>4.4478351566608101</v>
      </c>
      <c r="AM504" s="34">
        <v>4.4139727957459112</v>
      </c>
      <c r="AN504" s="34">
        <v>0</v>
      </c>
      <c r="AO504" s="34">
        <v>0</v>
      </c>
      <c r="AP504" s="34">
        <v>0</v>
      </c>
      <c r="AQ504" s="34">
        <v>0</v>
      </c>
      <c r="AR504" s="34">
        <v>124.33600000000003</v>
      </c>
      <c r="AS504" s="34">
        <v>1.2375767571704155</v>
      </c>
      <c r="AT504" s="34">
        <v>125.57357675717046</v>
      </c>
      <c r="AU504" s="34">
        <v>124.61755711441049</v>
      </c>
    </row>
    <row r="505" spans="1:47" x14ac:dyDescent="0.3">
      <c r="A505" s="18">
        <v>45433</v>
      </c>
      <c r="B505" s="2">
        <v>13</v>
      </c>
      <c r="C505" s="2" t="s">
        <v>178</v>
      </c>
      <c r="D505" s="9">
        <v>459.73356799999999</v>
      </c>
      <c r="E505">
        <v>8.1709260000000002E-3</v>
      </c>
      <c r="G505" s="34">
        <v>449.98799999999994</v>
      </c>
      <c r="H505" s="34">
        <v>6.3444178359088497</v>
      </c>
      <c r="I505" s="34">
        <v>456.33241783590881</v>
      </c>
      <c r="J505" s="34">
        <v>452.60375941837049</v>
      </c>
      <c r="K505" s="34">
        <v>7.3730000000000002</v>
      </c>
      <c r="L505" s="34">
        <v>0.10395253363235453</v>
      </c>
      <c r="M505" s="34">
        <v>7.476952533632355</v>
      </c>
      <c r="N505" s="34">
        <v>7.415858907774532</v>
      </c>
      <c r="O505" s="34">
        <v>34.131</v>
      </c>
      <c r="P505" s="34">
        <v>0.48121577721495901</v>
      </c>
      <c r="Q505" s="34">
        <v>34.612215777214956</v>
      </c>
      <c r="R505" s="34">
        <v>34.329401923403303</v>
      </c>
      <c r="S505" s="34">
        <v>3.0000000000000001E-3</v>
      </c>
      <c r="T505" s="34">
        <v>4.2297246832641205E-5</v>
      </c>
      <c r="U505" s="34">
        <v>3.0422972468326414E-3</v>
      </c>
      <c r="V505" s="34">
        <v>3.0174388611587679E-3</v>
      </c>
      <c r="W505" s="34">
        <v>491.49499999999995</v>
      </c>
      <c r="X505" s="34">
        <v>6.9296284440029963</v>
      </c>
      <c r="Y505" s="34">
        <v>498.42462844400296</v>
      </c>
      <c r="Z505" s="34">
        <v>494.35203768840944</v>
      </c>
      <c r="AB505" s="34">
        <v>134.74300000000011</v>
      </c>
      <c r="AC505" s="34">
        <v>1.8997526433235263</v>
      </c>
      <c r="AD505" s="34">
        <v>136.64275264332363</v>
      </c>
      <c r="AE505" s="34">
        <v>135.52625482303873</v>
      </c>
      <c r="AF505" s="34">
        <v>1.7</v>
      </c>
      <c r="AG505" s="34">
        <v>2.3968439871830016E-2</v>
      </c>
      <c r="AH505" s="34">
        <v>1.72396843987183</v>
      </c>
      <c r="AI505" s="34">
        <v>1.7098820213233019</v>
      </c>
      <c r="AJ505" s="34">
        <v>4.6409999999999973</v>
      </c>
      <c r="AK505" s="34">
        <v>6.5433840850095903E-2</v>
      </c>
      <c r="AL505" s="34">
        <v>4.7064338408500932</v>
      </c>
      <c r="AM505" s="34">
        <v>4.6679779182126113</v>
      </c>
      <c r="AN505" s="34">
        <v>0</v>
      </c>
      <c r="AO505" s="34">
        <v>0</v>
      </c>
      <c r="AP505" s="34">
        <v>0</v>
      </c>
      <c r="AQ505" s="34">
        <v>0</v>
      </c>
      <c r="AR505" s="34">
        <v>141.08400000000009</v>
      </c>
      <c r="AS505" s="34">
        <v>1.9891549240454522</v>
      </c>
      <c r="AT505" s="34">
        <v>143.07315492404555</v>
      </c>
      <c r="AU505" s="34">
        <v>141.90411476257464</v>
      </c>
    </row>
    <row r="506" spans="1:47" x14ac:dyDescent="0.3">
      <c r="A506" s="18">
        <v>45433</v>
      </c>
      <c r="B506" s="2">
        <v>14</v>
      </c>
      <c r="C506" s="2" t="s">
        <v>178</v>
      </c>
      <c r="D506" s="9">
        <v>470.47488299999998</v>
      </c>
      <c r="E506">
        <v>7.8558139999999992E-3</v>
      </c>
      <c r="G506" s="34">
        <v>494.51299999999998</v>
      </c>
      <c r="H506" s="34">
        <v>10.029477579012836</v>
      </c>
      <c r="I506" s="34">
        <v>504.54247757901283</v>
      </c>
      <c r="J506" s="34">
        <v>500.57888572005294</v>
      </c>
      <c r="K506" s="34">
        <v>7.995000000000001</v>
      </c>
      <c r="L506" s="34">
        <v>0.1621507892496408</v>
      </c>
      <c r="M506" s="34">
        <v>8.1571507892496413</v>
      </c>
      <c r="N506" s="34">
        <v>8.0930697298793426</v>
      </c>
      <c r="O506" s="34">
        <v>35.671999999999997</v>
      </c>
      <c r="P506" s="34">
        <v>0.7234825458553078</v>
      </c>
      <c r="Q506" s="34">
        <v>36.395482545855302</v>
      </c>
      <c r="R506" s="34">
        <v>36.109566404534817</v>
      </c>
      <c r="S506" s="34">
        <v>3.0000000000000001E-3</v>
      </c>
      <c r="T506" s="34">
        <v>6.0844573827257333E-5</v>
      </c>
      <c r="U506" s="34">
        <v>3.0608445738272575E-3</v>
      </c>
      <c r="V506" s="34">
        <v>3.0367991481723613E-3</v>
      </c>
      <c r="W506" s="34">
        <v>538.18299999999999</v>
      </c>
      <c r="X506" s="34">
        <v>10.915171758691612</v>
      </c>
      <c r="Y506" s="34">
        <v>549.09817175869159</v>
      </c>
      <c r="Z506" s="34">
        <v>544.78455865361525</v>
      </c>
      <c r="AB506" s="34">
        <v>147.89600000000004</v>
      </c>
      <c r="AC506" s="34">
        <v>2.9995563635853513</v>
      </c>
      <c r="AD506" s="34">
        <v>150.8955563635854</v>
      </c>
      <c r="AE506" s="34">
        <v>149.71014893936655</v>
      </c>
      <c r="AF506" s="34">
        <v>1.829</v>
      </c>
      <c r="AG506" s="34">
        <v>3.7094908510017885E-2</v>
      </c>
      <c r="AH506" s="34">
        <v>1.8660949085100178</v>
      </c>
      <c r="AI506" s="34">
        <v>1.851435214002416</v>
      </c>
      <c r="AJ506" s="34">
        <v>4.8749999999999991</v>
      </c>
      <c r="AK506" s="34">
        <v>9.8872432469293156E-2</v>
      </c>
      <c r="AL506" s="34">
        <v>4.9738724324692924</v>
      </c>
      <c r="AM506" s="34">
        <v>4.9347986157800863</v>
      </c>
      <c r="AN506" s="34">
        <v>0</v>
      </c>
      <c r="AO506" s="34">
        <v>0</v>
      </c>
      <c r="AP506" s="34">
        <v>0</v>
      </c>
      <c r="AQ506" s="34">
        <v>0</v>
      </c>
      <c r="AR506" s="34">
        <v>154.60000000000005</v>
      </c>
      <c r="AS506" s="34">
        <v>3.1355237045646627</v>
      </c>
      <c r="AT506" s="34">
        <v>157.73552370456468</v>
      </c>
      <c r="AU506" s="34">
        <v>156.49638276914905</v>
      </c>
    </row>
    <row r="507" spans="1:47" x14ac:dyDescent="0.3">
      <c r="A507" s="18">
        <v>45433</v>
      </c>
      <c r="B507" s="2">
        <v>15</v>
      </c>
      <c r="C507" s="2" t="s">
        <v>178</v>
      </c>
      <c r="D507" s="9">
        <v>580.05263500000001</v>
      </c>
      <c r="E507">
        <v>7.9925310000000006E-3</v>
      </c>
      <c r="G507" s="34">
        <v>539.9609999999999</v>
      </c>
      <c r="H507" s="34">
        <v>6.5730759180053537</v>
      </c>
      <c r="I507" s="34">
        <v>546.53407591800521</v>
      </c>
      <c r="J507" s="34">
        <v>542.1658853736742</v>
      </c>
      <c r="K507" s="34">
        <v>8.6989999999999998</v>
      </c>
      <c r="L507" s="34">
        <v>0.1058950320684801</v>
      </c>
      <c r="M507" s="34">
        <v>8.8048950320684796</v>
      </c>
      <c r="N507" s="34">
        <v>8.7345216355729267</v>
      </c>
      <c r="O507" s="34">
        <v>37.623999999999995</v>
      </c>
      <c r="P507" s="34">
        <v>0.45800605662081789</v>
      </c>
      <c r="Q507" s="34">
        <v>38.082006056620813</v>
      </c>
      <c r="R507" s="34">
        <v>37.777634442671086</v>
      </c>
      <c r="S507" s="34">
        <v>3.0000000000000001E-3</v>
      </c>
      <c r="T507" s="34">
        <v>3.6519725969127526E-5</v>
      </c>
      <c r="U507" s="34">
        <v>3.0365197259691274E-3</v>
      </c>
      <c r="V507" s="34">
        <v>3.0122502479272076E-3</v>
      </c>
      <c r="W507" s="34">
        <v>586.28699999999992</v>
      </c>
      <c r="X507" s="34">
        <v>7.1370135264206205</v>
      </c>
      <c r="Y507" s="34">
        <v>593.42401352642037</v>
      </c>
      <c r="Z507" s="34">
        <v>588.6810537021662</v>
      </c>
      <c r="AB507" s="34">
        <v>162.21800000000013</v>
      </c>
      <c r="AC507" s="34">
        <v>1.9747189690866445</v>
      </c>
      <c r="AD507" s="34">
        <v>164.19271896908677</v>
      </c>
      <c r="AE507" s="34">
        <v>162.88040357275207</v>
      </c>
      <c r="AF507" s="34">
        <v>2.0409999999999995</v>
      </c>
      <c r="AG507" s="34">
        <v>2.4845586900996416E-2</v>
      </c>
      <c r="AH507" s="34">
        <v>2.0658455869009957</v>
      </c>
      <c r="AI507" s="34">
        <v>2.0493342520064766</v>
      </c>
      <c r="AJ507" s="34">
        <v>5.1469999999999994</v>
      </c>
      <c r="AK507" s="34">
        <v>6.2655676521033099E-2</v>
      </c>
      <c r="AL507" s="34">
        <v>5.2096556765210327</v>
      </c>
      <c r="AM507" s="34">
        <v>5.1680173420271123</v>
      </c>
      <c r="AN507" s="34">
        <v>0</v>
      </c>
      <c r="AO507" s="34">
        <v>0</v>
      </c>
      <c r="AP507" s="34">
        <v>0</v>
      </c>
      <c r="AQ507" s="34">
        <v>0</v>
      </c>
      <c r="AR507" s="34">
        <v>169.40600000000012</v>
      </c>
      <c r="AS507" s="34">
        <v>2.062220232508674</v>
      </c>
      <c r="AT507" s="34">
        <v>171.4682202325088</v>
      </c>
      <c r="AU507" s="34">
        <v>170.09775516678565</v>
      </c>
    </row>
    <row r="508" spans="1:47" x14ac:dyDescent="0.3">
      <c r="A508" s="18">
        <v>45433</v>
      </c>
      <c r="B508" s="2">
        <v>16</v>
      </c>
      <c r="C508" s="2" t="s">
        <v>178</v>
      </c>
      <c r="D508" s="9">
        <v>689.81326899999999</v>
      </c>
      <c r="E508">
        <v>8.1058799999999993E-3</v>
      </c>
      <c r="G508" s="34">
        <v>592.60599999999988</v>
      </c>
      <c r="H508" s="34">
        <v>8.592043802789215</v>
      </c>
      <c r="I508" s="34">
        <v>601.19804380278913</v>
      </c>
      <c r="J508" s="34">
        <v>596.32480460348893</v>
      </c>
      <c r="K508" s="34">
        <v>9.5820000000000007</v>
      </c>
      <c r="L508" s="34">
        <v>0.13892698305168405</v>
      </c>
      <c r="M508" s="34">
        <v>9.7209269830516849</v>
      </c>
      <c r="N508" s="34">
        <v>9.6421303154383065</v>
      </c>
      <c r="O508" s="34">
        <v>40.309000000000012</v>
      </c>
      <c r="P508" s="34">
        <v>0.58442994780112023</v>
      </c>
      <c r="Q508" s="34">
        <v>40.893429947801131</v>
      </c>
      <c r="R508" s="34">
        <v>40.561952711855845</v>
      </c>
      <c r="S508" s="34">
        <v>3.0000000000000001E-3</v>
      </c>
      <c r="T508" s="34">
        <v>4.3496237649243598E-5</v>
      </c>
      <c r="U508" s="34">
        <v>3.0434962376492437E-3</v>
      </c>
      <c r="V508" s="34">
        <v>3.0188260223664074E-3</v>
      </c>
      <c r="W508" s="34">
        <v>642.49999999999989</v>
      </c>
      <c r="X508" s="34">
        <v>9.3154442298796685</v>
      </c>
      <c r="Y508" s="34">
        <v>651.81544422987952</v>
      </c>
      <c r="Z508" s="34">
        <v>646.53190645680547</v>
      </c>
      <c r="AB508" s="34">
        <v>178.66199999999992</v>
      </c>
      <c r="AC508" s="34">
        <v>2.5903749369630522</v>
      </c>
      <c r="AD508" s="34">
        <v>181.25237493696298</v>
      </c>
      <c r="AE508" s="34">
        <v>179.78316493600894</v>
      </c>
      <c r="AF508" s="34">
        <v>2.2289999999999996</v>
      </c>
      <c r="AG508" s="34">
        <v>3.2317704573387986E-2</v>
      </c>
      <c r="AH508" s="34">
        <v>2.2613177045733877</v>
      </c>
      <c r="AI508" s="34">
        <v>2.2429877346182403</v>
      </c>
      <c r="AJ508" s="34">
        <v>5.5150000000000015</v>
      </c>
      <c r="AK508" s="34">
        <v>7.9960583545192837E-2</v>
      </c>
      <c r="AL508" s="34">
        <v>5.5949605835451939</v>
      </c>
      <c r="AM508" s="34">
        <v>5.5496085044502461</v>
      </c>
      <c r="AN508" s="34">
        <v>0</v>
      </c>
      <c r="AO508" s="34">
        <v>0</v>
      </c>
      <c r="AP508" s="34">
        <v>0</v>
      </c>
      <c r="AQ508" s="34">
        <v>0</v>
      </c>
      <c r="AR508" s="34">
        <v>186.40599999999995</v>
      </c>
      <c r="AS508" s="34">
        <v>2.7026532250816331</v>
      </c>
      <c r="AT508" s="34">
        <v>189.10865322508158</v>
      </c>
      <c r="AU508" s="34">
        <v>187.57576117507745</v>
      </c>
    </row>
    <row r="509" spans="1:47" x14ac:dyDescent="0.3">
      <c r="A509" s="18">
        <v>45433</v>
      </c>
      <c r="B509" s="2">
        <v>17</v>
      </c>
      <c r="C509" s="2" t="s">
        <v>178</v>
      </c>
      <c r="D509" s="9">
        <v>656.14144899999997</v>
      </c>
      <c r="E509">
        <v>7.7017939999999997E-3</v>
      </c>
      <c r="G509" s="34">
        <v>647.30300000000011</v>
      </c>
      <c r="H509" s="34">
        <v>11.915503616971705</v>
      </c>
      <c r="I509" s="34">
        <v>659.21850361697182</v>
      </c>
      <c r="J509" s="34">
        <v>654.14133850112557</v>
      </c>
      <c r="K509" s="34">
        <v>10.500000000000002</v>
      </c>
      <c r="L509" s="34">
        <v>0.19328318882842022</v>
      </c>
      <c r="M509" s="34">
        <v>10.693283188828422</v>
      </c>
      <c r="N509" s="34">
        <v>10.610925724524403</v>
      </c>
      <c r="O509" s="34">
        <v>44.173999999999999</v>
      </c>
      <c r="P509" s="34">
        <v>0.81315157936253646</v>
      </c>
      <c r="Q509" s="34">
        <v>44.987151579362539</v>
      </c>
      <c r="R509" s="34">
        <v>44.640669805251513</v>
      </c>
      <c r="S509" s="34">
        <v>3.0000000000000001E-3</v>
      </c>
      <c r="T509" s="34">
        <v>5.5223768236691482E-5</v>
      </c>
      <c r="U509" s="34">
        <v>3.0552237682366914E-3</v>
      </c>
      <c r="V509" s="34">
        <v>3.0316930641498285E-3</v>
      </c>
      <c r="W509" s="34">
        <v>701.98000000000013</v>
      </c>
      <c r="X509" s="34">
        <v>12.921993608930899</v>
      </c>
      <c r="Y509" s="34">
        <v>714.90199360893098</v>
      </c>
      <c r="Z509" s="34">
        <v>709.39596572396556</v>
      </c>
      <c r="AB509" s="34">
        <v>195.90800000000016</v>
      </c>
      <c r="AC509" s="34">
        <v>3.606259329237921</v>
      </c>
      <c r="AD509" s="34">
        <v>199.51425932923809</v>
      </c>
      <c r="AE509" s="34">
        <v>197.9776416038217</v>
      </c>
      <c r="AF509" s="34">
        <v>2.4060000000000001</v>
      </c>
      <c r="AG509" s="34">
        <v>4.4289462125826573E-2</v>
      </c>
      <c r="AH509" s="34">
        <v>2.4502894621258267</v>
      </c>
      <c r="AI509" s="34">
        <v>2.4314178374481625</v>
      </c>
      <c r="AJ509" s="34">
        <v>6.1960000000000006</v>
      </c>
      <c r="AK509" s="34">
        <v>0.11405548933151349</v>
      </c>
      <c r="AL509" s="34">
        <v>6.3100554893315142</v>
      </c>
      <c r="AM509" s="34">
        <v>6.2614567418241132</v>
      </c>
      <c r="AN509" s="34">
        <v>0</v>
      </c>
      <c r="AO509" s="34">
        <v>0</v>
      </c>
      <c r="AP509" s="34">
        <v>0</v>
      </c>
      <c r="AQ509" s="34">
        <v>0</v>
      </c>
      <c r="AR509" s="34">
        <v>204.51000000000016</v>
      </c>
      <c r="AS509" s="34">
        <v>3.7646042806952611</v>
      </c>
      <c r="AT509" s="34">
        <v>208.27460428069543</v>
      </c>
      <c r="AU509" s="34">
        <v>206.67051618309395</v>
      </c>
    </row>
    <row r="510" spans="1:47" x14ac:dyDescent="0.3">
      <c r="A510" s="18">
        <v>45433</v>
      </c>
      <c r="B510" s="2">
        <v>18</v>
      </c>
      <c r="C510" s="2" t="s">
        <v>178</v>
      </c>
      <c r="D510" s="9">
        <v>1027.1771490000001</v>
      </c>
      <c r="E510">
        <v>7.5488930000000001E-3</v>
      </c>
      <c r="G510" s="34">
        <v>688.3520000000002</v>
      </c>
      <c r="H510" s="34">
        <v>9.2167994541120972</v>
      </c>
      <c r="I510" s="34">
        <v>697.56879945411231</v>
      </c>
      <c r="J510" s="34">
        <v>692.30292722689478</v>
      </c>
      <c r="K510" s="34">
        <v>11.348999999999998</v>
      </c>
      <c r="L510" s="34">
        <v>0.15195925486483391</v>
      </c>
      <c r="M510" s="34">
        <v>11.500959254864833</v>
      </c>
      <c r="N510" s="34">
        <v>11.4141397440525</v>
      </c>
      <c r="O510" s="34">
        <v>47.780000000000008</v>
      </c>
      <c r="P510" s="34">
        <v>0.63975796963977161</v>
      </c>
      <c r="Q510" s="34">
        <v>48.419757969639782</v>
      </c>
      <c r="R510" s="34">
        <v>48.054242397641076</v>
      </c>
      <c r="S510" s="34">
        <v>0.79600000000000015</v>
      </c>
      <c r="T510" s="34">
        <v>1.0658169607225997E-2</v>
      </c>
      <c r="U510" s="34">
        <v>0.80665816960722614</v>
      </c>
      <c r="V510" s="34">
        <v>0.80056879339728537</v>
      </c>
      <c r="W510" s="34">
        <v>748.27700000000027</v>
      </c>
      <c r="X510" s="34">
        <v>10.01917484822393</v>
      </c>
      <c r="Y510" s="34">
        <v>758.29617484822415</v>
      </c>
      <c r="Z510" s="34">
        <v>752.57187816198564</v>
      </c>
      <c r="AB510" s="34">
        <v>208.40799999999996</v>
      </c>
      <c r="AC510" s="34">
        <v>2.7905123260084861</v>
      </c>
      <c r="AD510" s="34">
        <v>211.19851232600845</v>
      </c>
      <c r="AE510" s="34">
        <v>209.60419735470026</v>
      </c>
      <c r="AF510" s="34">
        <v>2.5349999999999997</v>
      </c>
      <c r="AG510" s="34">
        <v>3.3942788887334041E-2</v>
      </c>
      <c r="AH510" s="34">
        <v>2.568942788887334</v>
      </c>
      <c r="AI510" s="34">
        <v>2.5495501146509021</v>
      </c>
      <c r="AJ510" s="34">
        <v>6.6869999999999994</v>
      </c>
      <c r="AK510" s="34">
        <v>8.9536658496884705E-2</v>
      </c>
      <c r="AL510" s="34">
        <v>6.7765366584968838</v>
      </c>
      <c r="AM510" s="34">
        <v>6.7253813083513139</v>
      </c>
      <c r="AN510" s="34">
        <v>4.6749999999999998</v>
      </c>
      <c r="AO510" s="34">
        <v>6.2596661951986848E-2</v>
      </c>
      <c r="AP510" s="34">
        <v>4.7375966619519865</v>
      </c>
      <c r="AQ510" s="34">
        <v>4.7018330516737539</v>
      </c>
      <c r="AR510" s="34">
        <v>222.30499999999998</v>
      </c>
      <c r="AS510" s="34">
        <v>2.9765884353446919</v>
      </c>
      <c r="AT510" s="34">
        <v>225.28158843534467</v>
      </c>
      <c r="AU510" s="34">
        <v>223.58096182937624</v>
      </c>
    </row>
    <row r="511" spans="1:47" x14ac:dyDescent="0.3">
      <c r="A511" s="18">
        <v>45433</v>
      </c>
      <c r="B511" s="2">
        <v>19</v>
      </c>
      <c r="C511" s="2" t="s">
        <v>178</v>
      </c>
      <c r="D511" s="9">
        <v>766.71211600000004</v>
      </c>
      <c r="E511">
        <v>7.2442210000000003E-3</v>
      </c>
      <c r="G511" s="34">
        <v>703.32599999999991</v>
      </c>
      <c r="H511" s="34">
        <v>10.856294499063786</v>
      </c>
      <c r="I511" s="34">
        <v>714.18229449906369</v>
      </c>
      <c r="J511" s="34">
        <v>709.00860012342537</v>
      </c>
      <c r="K511" s="34">
        <v>11.722999999999999</v>
      </c>
      <c r="L511" s="34">
        <v>0.18095213373673766</v>
      </c>
      <c r="M511" s="34">
        <v>11.903952133736736</v>
      </c>
      <c r="N511" s="34">
        <v>11.817717273706526</v>
      </c>
      <c r="O511" s="34">
        <v>49.464000000000006</v>
      </c>
      <c r="P511" s="34">
        <v>0.76350902867474146</v>
      </c>
      <c r="Q511" s="34">
        <v>50.227509028674746</v>
      </c>
      <c r="R511" s="34">
        <v>49.863649852991529</v>
      </c>
      <c r="S511" s="34">
        <v>0.8680000000000001</v>
      </c>
      <c r="T511" s="34">
        <v>1.3398144850591856E-2</v>
      </c>
      <c r="U511" s="34">
        <v>0.88139814485059198</v>
      </c>
      <c r="V511" s="34">
        <v>0.87501310190030424</v>
      </c>
      <c r="W511" s="34">
        <v>765.38099999999997</v>
      </c>
      <c r="X511" s="34">
        <v>11.814153806325857</v>
      </c>
      <c r="Y511" s="34">
        <v>777.19515380632572</v>
      </c>
      <c r="Z511" s="34">
        <v>771.56498035202378</v>
      </c>
      <c r="AB511" s="34">
        <v>211.56800000000004</v>
      </c>
      <c r="AC511" s="34">
        <v>3.2656897577765185</v>
      </c>
      <c r="AD511" s="34">
        <v>214.83368975777657</v>
      </c>
      <c r="AE511" s="34">
        <v>213.27738703092581</v>
      </c>
      <c r="AF511" s="34">
        <v>2.5319999999999991</v>
      </c>
      <c r="AG511" s="34">
        <v>3.9083067697809407E-2</v>
      </c>
      <c r="AH511" s="34">
        <v>2.5710830676978085</v>
      </c>
      <c r="AI511" s="34">
        <v>2.5524575737460475</v>
      </c>
      <c r="AJ511" s="34">
        <v>6.8970000000000002</v>
      </c>
      <c r="AK511" s="34">
        <v>0.10645968321950694</v>
      </c>
      <c r="AL511" s="34">
        <v>7.0034596832195071</v>
      </c>
      <c r="AM511" s="34">
        <v>6.9527250735096748</v>
      </c>
      <c r="AN511" s="34">
        <v>5.0639999999999992</v>
      </c>
      <c r="AO511" s="34">
        <v>7.8166135395618827E-2</v>
      </c>
      <c r="AP511" s="34">
        <v>5.1421661353956178</v>
      </c>
      <c r="AQ511" s="34">
        <v>5.104915147492096</v>
      </c>
      <c r="AR511" s="34">
        <v>226.06100000000004</v>
      </c>
      <c r="AS511" s="34">
        <v>3.4893986440894533</v>
      </c>
      <c r="AT511" s="34">
        <v>229.55039864408951</v>
      </c>
      <c r="AU511" s="34">
        <v>227.88748482567362</v>
      </c>
    </row>
    <row r="512" spans="1:47" x14ac:dyDescent="0.3">
      <c r="A512" s="18">
        <v>45433</v>
      </c>
      <c r="B512" s="2">
        <v>20</v>
      </c>
      <c r="C512" s="2" t="s">
        <v>178</v>
      </c>
      <c r="D512" s="9">
        <v>210.73418000000001</v>
      </c>
      <c r="E512">
        <v>7.0284609999999997E-3</v>
      </c>
      <c r="G512" s="34">
        <v>683.56599999999992</v>
      </c>
      <c r="H512" s="34">
        <v>6.3479258510865497</v>
      </c>
      <c r="I512" s="34">
        <v>689.91392585108645</v>
      </c>
      <c r="J512" s="34">
        <v>685.06489272988517</v>
      </c>
      <c r="K512" s="34">
        <v>11.548</v>
      </c>
      <c r="L512" s="34">
        <v>0.10724033630746334</v>
      </c>
      <c r="M512" s="34">
        <v>11.655240336307463</v>
      </c>
      <c r="N512" s="34">
        <v>11.573321934158098</v>
      </c>
      <c r="O512" s="34">
        <v>48.861999999999995</v>
      </c>
      <c r="P512" s="34">
        <v>0.45375626192026952</v>
      </c>
      <c r="Q512" s="34">
        <v>49.315756261920264</v>
      </c>
      <c r="R512" s="34">
        <v>48.969142392347855</v>
      </c>
      <c r="S512" s="34">
        <v>1.661</v>
      </c>
      <c r="T512" s="34">
        <v>1.54248526677084E-2</v>
      </c>
      <c r="U512" s="34">
        <v>1.6764248526677084</v>
      </c>
      <c r="V512" s="34">
        <v>1.6646421659713027</v>
      </c>
      <c r="W512" s="34">
        <v>745.63699999999983</v>
      </c>
      <c r="X512" s="34">
        <v>6.9243473019819914</v>
      </c>
      <c r="Y512" s="34">
        <v>752.56134730198187</v>
      </c>
      <c r="Z512" s="34">
        <v>747.27199922236241</v>
      </c>
      <c r="AB512" s="34">
        <v>204.07599999999991</v>
      </c>
      <c r="AC512" s="34">
        <v>1.8951488458851642</v>
      </c>
      <c r="AD512" s="34">
        <v>205.97114884588507</v>
      </c>
      <c r="AE512" s="34">
        <v>204.52348865909659</v>
      </c>
      <c r="AF512" s="34">
        <v>2.4759999999999986</v>
      </c>
      <c r="AG512" s="34">
        <v>2.2993338473959044E-2</v>
      </c>
      <c r="AH512" s="34">
        <v>2.4989933384739578</v>
      </c>
      <c r="AI512" s="34">
        <v>2.4814292612552338</v>
      </c>
      <c r="AJ512" s="34">
        <v>6.6970000000000018</v>
      </c>
      <c r="AK512" s="34">
        <v>6.2191594410381197E-2</v>
      </c>
      <c r="AL512" s="34">
        <v>6.7591915944103826</v>
      </c>
      <c r="AM512" s="34">
        <v>6.7116848798975415</v>
      </c>
      <c r="AN512" s="34">
        <v>9.738999999999999</v>
      </c>
      <c r="AO512" s="34">
        <v>9.0441083763282415E-2</v>
      </c>
      <c r="AP512" s="34">
        <v>9.8294410837632817</v>
      </c>
      <c r="AQ512" s="34">
        <v>9.7603552404542544</v>
      </c>
      <c r="AR512" s="34">
        <v>222.98799999999991</v>
      </c>
      <c r="AS512" s="34">
        <v>2.0707748625327871</v>
      </c>
      <c r="AT512" s="34">
        <v>225.05877486253269</v>
      </c>
      <c r="AU512" s="34">
        <v>223.47695804070364</v>
      </c>
    </row>
    <row r="513" spans="1:47" x14ac:dyDescent="0.3">
      <c r="A513" s="18">
        <v>45433</v>
      </c>
      <c r="B513" s="2">
        <v>21</v>
      </c>
      <c r="C513" s="2" t="s">
        <v>178</v>
      </c>
      <c r="D513" s="9">
        <v>84.168267999999998</v>
      </c>
      <c r="E513">
        <v>6.5128510000000001E-3</v>
      </c>
      <c r="G513" s="34">
        <v>646.13299999999981</v>
      </c>
      <c r="H513" s="34">
        <v>4.8589223370875745</v>
      </c>
      <c r="I513" s="34">
        <v>650.99192233708743</v>
      </c>
      <c r="J513" s="34">
        <v>646.7521089447024</v>
      </c>
      <c r="K513" s="34">
        <v>10.741999999999999</v>
      </c>
      <c r="L513" s="34">
        <v>8.0779876194211925E-2</v>
      </c>
      <c r="M513" s="34">
        <v>10.822779876194211</v>
      </c>
      <c r="N513" s="34">
        <v>10.75229272345476</v>
      </c>
      <c r="O513" s="34">
        <v>47.324999999999989</v>
      </c>
      <c r="P513" s="34">
        <v>0.3558841594573709</v>
      </c>
      <c r="Q513" s="34">
        <v>47.680884159457356</v>
      </c>
      <c r="R513" s="34">
        <v>47.370345665378551</v>
      </c>
      <c r="S513" s="34">
        <v>1.661</v>
      </c>
      <c r="T513" s="34">
        <v>1.2490725596591512E-2</v>
      </c>
      <c r="U513" s="34">
        <v>1.6734907255965916</v>
      </c>
      <c r="V513" s="34">
        <v>1.6625915298508991</v>
      </c>
      <c r="W513" s="34">
        <v>705.86099999999976</v>
      </c>
      <c r="X513" s="34">
        <v>5.3080770983357484</v>
      </c>
      <c r="Y513" s="34">
        <v>711.16907709833561</v>
      </c>
      <c r="Z513" s="34">
        <v>706.53733886338659</v>
      </c>
      <c r="AB513" s="34">
        <v>191.08900000000003</v>
      </c>
      <c r="AC513" s="34">
        <v>1.4369899238573602</v>
      </c>
      <c r="AD513" s="34">
        <v>192.5259899238574</v>
      </c>
      <c r="AE513" s="34">
        <v>191.27209683785583</v>
      </c>
      <c r="AF513" s="34">
        <v>2.2819999999999991</v>
      </c>
      <c r="AG513" s="34">
        <v>1.7160647688995674E-2</v>
      </c>
      <c r="AH513" s="34">
        <v>2.299160647688995</v>
      </c>
      <c r="AI513" s="34">
        <v>2.2841865569655333</v>
      </c>
      <c r="AJ513" s="34">
        <v>6.4509999999999987</v>
      </c>
      <c r="AK513" s="34">
        <v>4.8511541736069731E-2</v>
      </c>
      <c r="AL513" s="34">
        <v>6.4995115417360685</v>
      </c>
      <c r="AM513" s="34">
        <v>6.4571811914919612</v>
      </c>
      <c r="AN513" s="34">
        <v>9.7579999999999991</v>
      </c>
      <c r="AO513" s="34">
        <v>7.33801928787116E-2</v>
      </c>
      <c r="AP513" s="34">
        <v>9.8313801928787115</v>
      </c>
      <c r="AQ513" s="34">
        <v>9.7673498785581412</v>
      </c>
      <c r="AR513" s="34">
        <v>209.58000000000004</v>
      </c>
      <c r="AS513" s="34">
        <v>1.5760423061611373</v>
      </c>
      <c r="AT513" s="34">
        <v>211.15604230616117</v>
      </c>
      <c r="AU513" s="34">
        <v>209.78081446487147</v>
      </c>
    </row>
    <row r="514" spans="1:47" x14ac:dyDescent="0.3">
      <c r="A514" s="18">
        <v>45433</v>
      </c>
      <c r="B514" s="2">
        <v>22</v>
      </c>
      <c r="C514" s="2" t="s">
        <v>178</v>
      </c>
      <c r="D514" s="9">
        <v>94.906829000000002</v>
      </c>
      <c r="E514">
        <v>6.1995870000000003E-3</v>
      </c>
      <c r="G514" s="34">
        <v>609.86799999999994</v>
      </c>
      <c r="H514" s="34">
        <v>5.208629471071756</v>
      </c>
      <c r="I514" s="34">
        <v>615.07662947107167</v>
      </c>
      <c r="J514" s="34">
        <v>611.26340839499903</v>
      </c>
      <c r="K514" s="34">
        <v>10.195999999999998</v>
      </c>
      <c r="L514" s="34">
        <v>8.7079804297073488E-2</v>
      </c>
      <c r="M514" s="34">
        <v>10.283079804297071</v>
      </c>
      <c r="N514" s="34">
        <v>10.219328956422387</v>
      </c>
      <c r="O514" s="34">
        <v>45.559999999999988</v>
      </c>
      <c r="P514" s="34">
        <v>0.38910905097829229</v>
      </c>
      <c r="Q514" s="34">
        <v>45.949109050978279</v>
      </c>
      <c r="R514" s="34">
        <v>45.664243551844251</v>
      </c>
      <c r="S514" s="34">
        <v>1.6609999999999998</v>
      </c>
      <c r="T514" s="34">
        <v>1.4185911625876724E-2</v>
      </c>
      <c r="U514" s="34">
        <v>1.6751859116258765</v>
      </c>
      <c r="V514" s="34">
        <v>1.6648004508255776</v>
      </c>
      <c r="W514" s="34">
        <v>667.28499999999985</v>
      </c>
      <c r="X514" s="34">
        <v>5.6990042379729982</v>
      </c>
      <c r="Y514" s="34">
        <v>672.98400423797284</v>
      </c>
      <c r="Z514" s="34">
        <v>668.81178135409129</v>
      </c>
      <c r="AB514" s="34">
        <v>179.34499999999994</v>
      </c>
      <c r="AC514" s="34">
        <v>1.5317112104412165</v>
      </c>
      <c r="AD514" s="34">
        <v>180.87671121044116</v>
      </c>
      <c r="AE514" s="34">
        <v>179.75535030301816</v>
      </c>
      <c r="AF514" s="34">
        <v>2.1569999999999996</v>
      </c>
      <c r="AG514" s="34">
        <v>1.8422041768221611E-2</v>
      </c>
      <c r="AH514" s="34">
        <v>2.1754220417682211</v>
      </c>
      <c r="AI514" s="34">
        <v>2.1619353235585614</v>
      </c>
      <c r="AJ514" s="34">
        <v>6.2809999999999979</v>
      </c>
      <c r="AK514" s="34">
        <v>5.3643414161427871E-2</v>
      </c>
      <c r="AL514" s="34">
        <v>6.3346434141614258</v>
      </c>
      <c r="AM514" s="34">
        <v>6.2953712412013552</v>
      </c>
      <c r="AN514" s="34">
        <v>9.7579999999999991</v>
      </c>
      <c r="AO514" s="34">
        <v>8.3339028082664107E-2</v>
      </c>
      <c r="AP514" s="34">
        <v>9.8413390280826629</v>
      </c>
      <c r="AQ514" s="34">
        <v>9.7803267905815687</v>
      </c>
      <c r="AR514" s="34">
        <v>197.54099999999997</v>
      </c>
      <c r="AS514" s="34">
        <v>1.6871156944535302</v>
      </c>
      <c r="AT514" s="34">
        <v>199.22811569445349</v>
      </c>
      <c r="AU514" s="34">
        <v>197.99298365835966</v>
      </c>
    </row>
    <row r="515" spans="1:47" x14ac:dyDescent="0.3">
      <c r="A515" s="18">
        <v>45433</v>
      </c>
      <c r="B515" s="2">
        <v>23</v>
      </c>
      <c r="C515" s="2" t="s">
        <v>178</v>
      </c>
      <c r="D515" s="9">
        <v>51.690959999999997</v>
      </c>
      <c r="E515">
        <v>6.3815929999999996E-3</v>
      </c>
      <c r="G515" s="34">
        <v>545.9129999999999</v>
      </c>
      <c r="H515" s="34">
        <v>5.7965683528897465</v>
      </c>
      <c r="I515" s="34">
        <v>551.70956835288962</v>
      </c>
      <c r="J515" s="34">
        <v>548.1887824334558</v>
      </c>
      <c r="K515" s="34">
        <v>9.027000000000001</v>
      </c>
      <c r="L515" s="34">
        <v>9.5849746244430448E-2</v>
      </c>
      <c r="M515" s="34">
        <v>9.122849746244432</v>
      </c>
      <c r="N515" s="34">
        <v>9.0646314321637469</v>
      </c>
      <c r="O515" s="34">
        <v>41.17799999999999</v>
      </c>
      <c r="P515" s="34">
        <v>0.4372328404622971</v>
      </c>
      <c r="Q515" s="34">
        <v>41.615232840462291</v>
      </c>
      <c r="R515" s="34">
        <v>41.349661361874226</v>
      </c>
      <c r="S515" s="34">
        <v>1.6609999999999998</v>
      </c>
      <c r="T515" s="34">
        <v>1.7636693088733682E-2</v>
      </c>
      <c r="U515" s="34">
        <v>1.6786366930887335</v>
      </c>
      <c r="V515" s="34">
        <v>1.6679243169185753</v>
      </c>
      <c r="W515" s="34">
        <v>597.77899999999988</v>
      </c>
      <c r="X515" s="34">
        <v>6.347287632685207</v>
      </c>
      <c r="Y515" s="34">
        <v>604.12628763268515</v>
      </c>
      <c r="Z515" s="34">
        <v>600.27099954441246</v>
      </c>
      <c r="AB515" s="34">
        <v>159.95500000000007</v>
      </c>
      <c r="AC515" s="34">
        <v>1.6984209771272714</v>
      </c>
      <c r="AD515" s="34">
        <v>161.65342097712735</v>
      </c>
      <c r="AE515" s="34">
        <v>160.62181463739367</v>
      </c>
      <c r="AF515" s="34">
        <v>1.8899999999999992</v>
      </c>
      <c r="AG515" s="34">
        <v>2.0068241985374262E-2</v>
      </c>
      <c r="AH515" s="34">
        <v>1.9100682419853734</v>
      </c>
      <c r="AI515" s="34">
        <v>1.8978789638627973</v>
      </c>
      <c r="AJ515" s="34">
        <v>5.588999999999996</v>
      </c>
      <c r="AK515" s="34">
        <v>5.9344658442463873E-2</v>
      </c>
      <c r="AL515" s="34">
        <v>5.6483446584424595</v>
      </c>
      <c r="AM515" s="34">
        <v>5.6122992217085557</v>
      </c>
      <c r="AN515" s="34">
        <v>9.7579999999999991</v>
      </c>
      <c r="AO515" s="34">
        <v>0.10361159010226567</v>
      </c>
      <c r="AP515" s="34">
        <v>9.8616115901022656</v>
      </c>
      <c r="AQ515" s="34">
        <v>9.7986787986101511</v>
      </c>
      <c r="AR515" s="34">
        <v>177.19200000000006</v>
      </c>
      <c r="AS515" s="34">
        <v>1.8814454676573751</v>
      </c>
      <c r="AT515" s="34">
        <v>179.07344546765745</v>
      </c>
      <c r="AU515" s="34">
        <v>177.93067162157519</v>
      </c>
    </row>
    <row r="516" spans="1:47" x14ac:dyDescent="0.3">
      <c r="A516" s="18">
        <v>45433</v>
      </c>
      <c r="B516" s="2">
        <v>24</v>
      </c>
      <c r="C516" s="2" t="s">
        <v>23</v>
      </c>
      <c r="D516" s="9">
        <v>38.599550000000001</v>
      </c>
      <c r="E516">
        <v>6.1705029999999999E-3</v>
      </c>
      <c r="G516" s="34">
        <v>470.67899999999997</v>
      </c>
      <c r="H516" s="34">
        <v>3.8773829061324823</v>
      </c>
      <c r="I516" s="34">
        <v>474.55638290613246</v>
      </c>
      <c r="J516" s="34">
        <v>471.62813132174102</v>
      </c>
      <c r="K516" s="34">
        <v>7.6790000000000003</v>
      </c>
      <c r="L516" s="34">
        <v>6.3258448616129739E-2</v>
      </c>
      <c r="M516" s="34">
        <v>7.7422584486161297</v>
      </c>
      <c r="N516" s="34">
        <v>7.6944848196321685</v>
      </c>
      <c r="O516" s="34">
        <v>35.396999999999998</v>
      </c>
      <c r="P516" s="34">
        <v>0.29159516937949531</v>
      </c>
      <c r="Q516" s="34">
        <v>35.688595169379496</v>
      </c>
      <c r="R516" s="34">
        <v>35.468378585821057</v>
      </c>
      <c r="S516" s="34">
        <v>1.661</v>
      </c>
      <c r="T516" s="34">
        <v>1.3683068518217413E-2</v>
      </c>
      <c r="U516" s="34">
        <v>1.6746830685182175</v>
      </c>
      <c r="V516" s="34">
        <v>1.6643494316198766</v>
      </c>
      <c r="W516" s="34">
        <v>515.41599999999994</v>
      </c>
      <c r="X516" s="34">
        <v>4.2459195926463247</v>
      </c>
      <c r="Y516" s="34">
        <v>519.66191959264631</v>
      </c>
      <c r="Z516" s="34">
        <v>516.45534415881411</v>
      </c>
      <c r="AB516" s="34">
        <v>137.10099999999997</v>
      </c>
      <c r="AC516" s="34">
        <v>1.1294174454642534</v>
      </c>
      <c r="AD516" s="34">
        <v>138.23041744546421</v>
      </c>
      <c r="AE516" s="34">
        <v>137.37746623992572</v>
      </c>
      <c r="AF516" s="34">
        <v>1.6080000000000003</v>
      </c>
      <c r="AG516" s="34">
        <v>1.3246462478804094E-2</v>
      </c>
      <c r="AH516" s="34">
        <v>1.6212464624788043</v>
      </c>
      <c r="AI516" s="34">
        <v>1.6112425563183395</v>
      </c>
      <c r="AJ516" s="34">
        <v>4.7159999999999975</v>
      </c>
      <c r="AK516" s="34">
        <v>3.8849699657985112E-2</v>
      </c>
      <c r="AL516" s="34">
        <v>4.7548496996579823</v>
      </c>
      <c r="AM516" s="34">
        <v>4.7255098853216939</v>
      </c>
      <c r="AN516" s="34">
        <v>9.7579999999999991</v>
      </c>
      <c r="AO516" s="34">
        <v>8.0384938350852184E-2</v>
      </c>
      <c r="AP516" s="34">
        <v>9.8383849383508508</v>
      </c>
      <c r="AQ516" s="34">
        <v>9.7776771545736025</v>
      </c>
      <c r="AR516" s="34">
        <v>153.18299999999999</v>
      </c>
      <c r="AS516" s="34">
        <v>1.2618985459518945</v>
      </c>
      <c r="AT516" s="34">
        <v>154.44489854595187</v>
      </c>
      <c r="AU516" s="34">
        <v>153.49189583613935</v>
      </c>
    </row>
    <row r="517" spans="1:47" x14ac:dyDescent="0.3">
      <c r="A517" s="18">
        <v>45434</v>
      </c>
      <c r="B517" s="2">
        <v>1</v>
      </c>
      <c r="C517" s="2" t="s">
        <v>23</v>
      </c>
      <c r="D517" s="9">
        <v>26.582840999999998</v>
      </c>
      <c r="E517">
        <v>5.9952039999999996E-3</v>
      </c>
      <c r="G517" s="34">
        <v>401.32099999999991</v>
      </c>
      <c r="H517" s="34">
        <v>4.2598395096136565</v>
      </c>
      <c r="I517" s="34">
        <v>405.58083950961355</v>
      </c>
      <c r="J517" s="34">
        <v>403.14929963826216</v>
      </c>
      <c r="K517" s="34">
        <v>6.4729999999999999</v>
      </c>
      <c r="L517" s="34">
        <v>6.870794487636879E-2</v>
      </c>
      <c r="M517" s="34">
        <v>6.5417079448763689</v>
      </c>
      <c r="N517" s="34">
        <v>6.502489071238414</v>
      </c>
      <c r="O517" s="34">
        <v>30.026000000000003</v>
      </c>
      <c r="P517" s="34">
        <v>0.31871230540056383</v>
      </c>
      <c r="Q517" s="34">
        <v>30.344712305400567</v>
      </c>
      <c r="R517" s="34">
        <v>30.162789564808381</v>
      </c>
      <c r="S517" s="34">
        <v>1.6579999999999999</v>
      </c>
      <c r="T517" s="34">
        <v>1.7598914352698818E-2</v>
      </c>
      <c r="U517" s="34">
        <v>1.6755989143526988</v>
      </c>
      <c r="V517" s="34">
        <v>1.665553357038976</v>
      </c>
      <c r="W517" s="34">
        <v>439.47799999999995</v>
      </c>
      <c r="X517" s="34">
        <v>4.6648586742432885</v>
      </c>
      <c r="Y517" s="34">
        <v>444.14285867424314</v>
      </c>
      <c r="Z517" s="34">
        <v>441.48013163134794</v>
      </c>
      <c r="AB517" s="34">
        <v>116.05899999999995</v>
      </c>
      <c r="AC517" s="34">
        <v>1.231913390144675</v>
      </c>
      <c r="AD517" s="34">
        <v>117.29091339014462</v>
      </c>
      <c r="AE517" s="34">
        <v>116.58773043702438</v>
      </c>
      <c r="AF517" s="34">
        <v>1.3489999999999991</v>
      </c>
      <c r="AG517" s="34">
        <v>1.4319020182020924E-2</v>
      </c>
      <c r="AH517" s="34">
        <v>1.36331902018202</v>
      </c>
      <c r="AI517" s="34">
        <v>1.3551456445389487</v>
      </c>
      <c r="AJ517" s="34">
        <v>4.0589999999999993</v>
      </c>
      <c r="AK517" s="34">
        <v>4.3084435076962906E-2</v>
      </c>
      <c r="AL517" s="34">
        <v>4.1020844350769625</v>
      </c>
      <c r="AM517" s="34">
        <v>4.0774916020634517</v>
      </c>
      <c r="AN517" s="34">
        <v>9.7569999999999997</v>
      </c>
      <c r="AO517" s="34">
        <v>0.10356610816603279</v>
      </c>
      <c r="AP517" s="34">
        <v>9.860566108166033</v>
      </c>
      <c r="AQ517" s="34">
        <v>9.801450002792091</v>
      </c>
      <c r="AR517" s="34">
        <v>131.22399999999996</v>
      </c>
      <c r="AS517" s="34">
        <v>1.3928829535696916</v>
      </c>
      <c r="AT517" s="34">
        <v>132.61688295356964</v>
      </c>
      <c r="AU517" s="34">
        <v>131.82181768641885</v>
      </c>
    </row>
    <row r="518" spans="1:47" x14ac:dyDescent="0.3">
      <c r="A518" s="18">
        <v>45434</v>
      </c>
      <c r="B518" s="2">
        <v>2</v>
      </c>
      <c r="C518" s="2" t="s">
        <v>23</v>
      </c>
      <c r="D518" s="9">
        <v>25.111829</v>
      </c>
      <c r="E518">
        <v>6.0839220000000003E-3</v>
      </c>
      <c r="G518" s="34">
        <v>349.97399999999999</v>
      </c>
      <c r="H518" s="34">
        <v>3.5064961394037835</v>
      </c>
      <c r="I518" s="34">
        <v>353.48049613940378</v>
      </c>
      <c r="J518" s="34">
        <v>351.32994837237038</v>
      </c>
      <c r="K518" s="34">
        <v>5.633</v>
      </c>
      <c r="L518" s="34">
        <v>5.6438743315964941E-2</v>
      </c>
      <c r="M518" s="34">
        <v>5.6894387433159652</v>
      </c>
      <c r="N518" s="34">
        <v>5.6548246417778527</v>
      </c>
      <c r="O518" s="34">
        <v>26.257000000000001</v>
      </c>
      <c r="P518" s="34">
        <v>0.26307688323225487</v>
      </c>
      <c r="Q518" s="34">
        <v>26.520076883232257</v>
      </c>
      <c r="R518" s="34">
        <v>26.358730804040668</v>
      </c>
      <c r="S518" s="34">
        <v>1.6579999999999999</v>
      </c>
      <c r="T518" s="34">
        <v>1.6612007175194364E-2</v>
      </c>
      <c r="U518" s="34">
        <v>1.6746120071751942</v>
      </c>
      <c r="V518" s="34">
        <v>1.664423798343277</v>
      </c>
      <c r="W518" s="34">
        <v>383.52199999999999</v>
      </c>
      <c r="X518" s="34">
        <v>3.8426237731271975</v>
      </c>
      <c r="Y518" s="34">
        <v>387.36462377312722</v>
      </c>
      <c r="Z518" s="34">
        <v>385.00792761653213</v>
      </c>
      <c r="AB518" s="34">
        <v>100.93999999999998</v>
      </c>
      <c r="AC518" s="34">
        <v>1.0113486153583349</v>
      </c>
      <c r="AD518" s="34">
        <v>101.95134861535831</v>
      </c>
      <c r="AE518" s="34">
        <v>101.33108456258766</v>
      </c>
      <c r="AF518" s="34">
        <v>1.2009999999999996</v>
      </c>
      <c r="AG518" s="34">
        <v>1.2033184932091935E-2</v>
      </c>
      <c r="AH518" s="34">
        <v>1.2130331849320917</v>
      </c>
      <c r="AI518" s="34">
        <v>1.2056531856515533</v>
      </c>
      <c r="AJ518" s="34">
        <v>3.5439999999999974</v>
      </c>
      <c r="AK518" s="34">
        <v>3.5508415819595171E-2</v>
      </c>
      <c r="AL518" s="34">
        <v>3.5795084158195927</v>
      </c>
      <c r="AM518" s="34">
        <v>3.557730965819403</v>
      </c>
      <c r="AN518" s="34">
        <v>9.7569999999999997</v>
      </c>
      <c r="AO518" s="34">
        <v>9.775835585547131E-2</v>
      </c>
      <c r="AP518" s="34">
        <v>9.8547583558554717</v>
      </c>
      <c r="AQ518" s="34">
        <v>9.7948027746895985</v>
      </c>
      <c r="AR518" s="34">
        <v>115.44199999999998</v>
      </c>
      <c r="AS518" s="34">
        <v>1.1566485719654933</v>
      </c>
      <c r="AT518" s="34">
        <v>116.59864857196546</v>
      </c>
      <c r="AU518" s="34">
        <v>115.88927148874822</v>
      </c>
    </row>
    <row r="519" spans="1:47" x14ac:dyDescent="0.3">
      <c r="A519" s="18">
        <v>45434</v>
      </c>
      <c r="B519" s="2">
        <v>3</v>
      </c>
      <c r="C519" s="2" t="s">
        <v>23</v>
      </c>
      <c r="D519" s="9">
        <v>22.413710999999999</v>
      </c>
      <c r="E519">
        <v>6.0928570000000001E-3</v>
      </c>
      <c r="G519" s="34">
        <v>314.58099999999996</v>
      </c>
      <c r="H519" s="34">
        <v>3.6046989883153699</v>
      </c>
      <c r="I519" s="34">
        <v>318.18569898831532</v>
      </c>
      <c r="J519" s="34">
        <v>316.24703902493451</v>
      </c>
      <c r="K519" s="34">
        <v>5.1310000000000002</v>
      </c>
      <c r="L519" s="34">
        <v>5.879474764542731E-2</v>
      </c>
      <c r="M519" s="34">
        <v>5.1897947476454274</v>
      </c>
      <c r="N519" s="34">
        <v>5.1581740703886734</v>
      </c>
      <c r="O519" s="34">
        <v>23.901</v>
      </c>
      <c r="P519" s="34">
        <v>0.27387512443448803</v>
      </c>
      <c r="Q519" s="34">
        <v>24.174875124434489</v>
      </c>
      <c r="R519" s="34">
        <v>24.027581067308454</v>
      </c>
      <c r="S519" s="34">
        <v>1.6579999999999999</v>
      </c>
      <c r="T519" s="34">
        <v>1.8998575637520651E-2</v>
      </c>
      <c r="U519" s="34">
        <v>1.6769985756375205</v>
      </c>
      <c r="V519" s="34">
        <v>1.6667808631269576</v>
      </c>
      <c r="W519" s="34">
        <v>345.27100000000002</v>
      </c>
      <c r="X519" s="34">
        <v>3.9563674360328056</v>
      </c>
      <c r="Y519" s="34">
        <v>349.22736743603275</v>
      </c>
      <c r="Z519" s="34">
        <v>347.09957502575861</v>
      </c>
      <c r="AB519" s="34">
        <v>90.541999999999987</v>
      </c>
      <c r="AC519" s="34">
        <v>1.0374964025165228</v>
      </c>
      <c r="AD519" s="34">
        <v>91.579496402516511</v>
      </c>
      <c r="AE519" s="34">
        <v>91.021515626803975</v>
      </c>
      <c r="AF519" s="34">
        <v>1.0849999999999995</v>
      </c>
      <c r="AG519" s="34">
        <v>1.2432722899101268E-2</v>
      </c>
      <c r="AH519" s="34">
        <v>1.0974327228991008</v>
      </c>
      <c r="AI519" s="34">
        <v>1.090746222251356</v>
      </c>
      <c r="AJ519" s="34">
        <v>3.2459999999999987</v>
      </c>
      <c r="AK519" s="34">
        <v>3.7195040120260564E-2</v>
      </c>
      <c r="AL519" s="34">
        <v>3.2831950401202592</v>
      </c>
      <c r="AM519" s="34">
        <v>3.2631910022376975</v>
      </c>
      <c r="AN519" s="34">
        <v>9.7569999999999997</v>
      </c>
      <c r="AO519" s="34">
        <v>0.11180283624565079</v>
      </c>
      <c r="AP519" s="34">
        <v>9.868802836245651</v>
      </c>
      <c r="AQ519" s="34">
        <v>9.8086736318032131</v>
      </c>
      <c r="AR519" s="34">
        <v>104.62999999999998</v>
      </c>
      <c r="AS519" s="34">
        <v>1.1989270017815352</v>
      </c>
      <c r="AT519" s="34">
        <v>105.82892700178152</v>
      </c>
      <c r="AU519" s="34">
        <v>105.18412648309625</v>
      </c>
    </row>
    <row r="520" spans="1:47" x14ac:dyDescent="0.3">
      <c r="A520" s="18">
        <v>45434</v>
      </c>
      <c r="B520" s="2">
        <v>4</v>
      </c>
      <c r="C520" s="2" t="s">
        <v>23</v>
      </c>
      <c r="D520" s="9">
        <v>12.814605999999999</v>
      </c>
      <c r="E520">
        <v>6.1507599999999999E-3</v>
      </c>
      <c r="G520" s="34">
        <v>288.10500000000002</v>
      </c>
      <c r="H520" s="34">
        <v>2.9482827347593052</v>
      </c>
      <c r="I520" s="34">
        <v>291.05328273475931</v>
      </c>
      <c r="J520" s="34">
        <v>289.26308384544564</v>
      </c>
      <c r="K520" s="34">
        <v>4.7069999999999999</v>
      </c>
      <c r="L520" s="34">
        <v>4.816843453779715E-2</v>
      </c>
      <c r="M520" s="34">
        <v>4.7551684345377971</v>
      </c>
      <c r="N520" s="34">
        <v>4.7259205347373792</v>
      </c>
      <c r="O520" s="34">
        <v>22.515000000000001</v>
      </c>
      <c r="P520" s="34">
        <v>0.23040414353484234</v>
      </c>
      <c r="Q520" s="34">
        <v>22.745404143534842</v>
      </c>
      <c r="R520" s="34">
        <v>22.605502621544954</v>
      </c>
      <c r="S520" s="34">
        <v>1.6579999999999999</v>
      </c>
      <c r="T520" s="34">
        <v>1.6966914056440976E-2</v>
      </c>
      <c r="U520" s="34">
        <v>1.6749669140564409</v>
      </c>
      <c r="V520" s="34">
        <v>1.664664594560139</v>
      </c>
      <c r="W520" s="34">
        <v>316.98500000000001</v>
      </c>
      <c r="X520" s="34">
        <v>3.2438222268883856</v>
      </c>
      <c r="Y520" s="34">
        <v>320.22882222688838</v>
      </c>
      <c r="Z520" s="34">
        <v>318.25917159628807</v>
      </c>
      <c r="AB520" s="34">
        <v>82.94</v>
      </c>
      <c r="AC520" s="34">
        <v>0.84875503729868196</v>
      </c>
      <c r="AD520" s="34">
        <v>83.788755037298685</v>
      </c>
      <c r="AE520" s="34">
        <v>83.273390514365474</v>
      </c>
      <c r="AF520" s="34">
        <v>0.99000000000000032</v>
      </c>
      <c r="AG520" s="34">
        <v>1.013102829666862E-2</v>
      </c>
      <c r="AH520" s="34">
        <v>1.0001310282966689</v>
      </c>
      <c r="AI520" s="34">
        <v>0.99397946237306278</v>
      </c>
      <c r="AJ520" s="34">
        <v>3.0629999999999993</v>
      </c>
      <c r="AK520" s="34">
        <v>3.1344787548177745E-2</v>
      </c>
      <c r="AL520" s="34">
        <v>3.0943447875481769</v>
      </c>
      <c r="AM520" s="34">
        <v>3.0753122154027168</v>
      </c>
      <c r="AN520" s="34">
        <v>9.7569999999999997</v>
      </c>
      <c r="AO520" s="34">
        <v>9.9846912212722932E-2</v>
      </c>
      <c r="AP520" s="34">
        <v>9.8568469122127222</v>
      </c>
      <c r="AQ520" s="34">
        <v>9.7962198124989612</v>
      </c>
      <c r="AR520" s="34">
        <v>96.75</v>
      </c>
      <c r="AS520" s="34">
        <v>0.99007776535625114</v>
      </c>
      <c r="AT520" s="34">
        <v>97.740077765356247</v>
      </c>
      <c r="AU520" s="34">
        <v>97.138902004640215</v>
      </c>
    </row>
    <row r="521" spans="1:47" x14ac:dyDescent="0.3">
      <c r="A521" s="18">
        <v>45434</v>
      </c>
      <c r="B521" s="2">
        <v>5</v>
      </c>
      <c r="C521" s="2" t="s">
        <v>23</v>
      </c>
      <c r="D521" s="9">
        <v>13.095478999999999</v>
      </c>
      <c r="E521">
        <v>6.0358900000000004E-3</v>
      </c>
      <c r="G521" s="34">
        <v>271.91000000000003</v>
      </c>
      <c r="H521" s="34">
        <v>2.4895962154007303</v>
      </c>
      <c r="I521" s="34">
        <v>274.39959621540078</v>
      </c>
      <c r="J521" s="34">
        <v>272.74335043660017</v>
      </c>
      <c r="K521" s="34">
        <v>4.476</v>
      </c>
      <c r="L521" s="34">
        <v>4.0982062668286079E-2</v>
      </c>
      <c r="M521" s="34">
        <v>4.5169820626682862</v>
      </c>
      <c r="N521" s="34">
        <v>4.4897180558060468</v>
      </c>
      <c r="O521" s="34">
        <v>21.972000000000001</v>
      </c>
      <c r="P521" s="34">
        <v>0.20117468296416036</v>
      </c>
      <c r="Q521" s="34">
        <v>22.173174682964163</v>
      </c>
      <c r="R521" s="34">
        <v>22.039339839627004</v>
      </c>
      <c r="S521" s="34">
        <v>1.6579999999999999</v>
      </c>
      <c r="T521" s="34">
        <v>1.5180576386063073E-2</v>
      </c>
      <c r="U521" s="34">
        <v>1.673180576386063</v>
      </c>
      <c r="V521" s="34">
        <v>1.6630814424768601</v>
      </c>
      <c r="W521" s="34">
        <v>300.01600000000002</v>
      </c>
      <c r="X521" s="34">
        <v>2.7469335374192401</v>
      </c>
      <c r="Y521" s="34">
        <v>302.76293353741926</v>
      </c>
      <c r="Z521" s="34">
        <v>300.93548977451013</v>
      </c>
      <c r="AB521" s="34">
        <v>78.381999999999977</v>
      </c>
      <c r="AC521" s="34">
        <v>0.71766220644897194</v>
      </c>
      <c r="AD521" s="34">
        <v>79.099662206448954</v>
      </c>
      <c r="AE521" s="34">
        <v>78.622225346333664</v>
      </c>
      <c r="AF521" s="34">
        <v>0.9510000000000004</v>
      </c>
      <c r="AG521" s="34">
        <v>8.7073149234897403E-3</v>
      </c>
      <c r="AH521" s="34">
        <v>0.95970731492349015</v>
      </c>
      <c r="AI521" s="34">
        <v>0.95391462713841657</v>
      </c>
      <c r="AJ521" s="34">
        <v>3.0009999999999986</v>
      </c>
      <c r="AK521" s="34">
        <v>2.7477026377910291E-2</v>
      </c>
      <c r="AL521" s="34">
        <v>3.0284770263779088</v>
      </c>
      <c r="AM521" s="34">
        <v>3.0101974721791644</v>
      </c>
      <c r="AN521" s="34">
        <v>9.7569999999999997</v>
      </c>
      <c r="AO521" s="34">
        <v>8.9334670566234869E-2</v>
      </c>
      <c r="AP521" s="34">
        <v>9.8463346705662342</v>
      </c>
      <c r="AQ521" s="34">
        <v>9.7869032775915095</v>
      </c>
      <c r="AR521" s="34">
        <v>92.09099999999998</v>
      </c>
      <c r="AS521" s="34">
        <v>0.84318121831660686</v>
      </c>
      <c r="AT521" s="34">
        <v>92.934181218316596</v>
      </c>
      <c r="AU521" s="34">
        <v>92.373240723242745</v>
      </c>
    </row>
    <row r="522" spans="1:47" x14ac:dyDescent="0.3">
      <c r="A522" s="18">
        <v>45434</v>
      </c>
      <c r="B522" s="2">
        <v>6</v>
      </c>
      <c r="C522" s="2" t="s">
        <v>23</v>
      </c>
      <c r="D522" s="9">
        <v>15.360085</v>
      </c>
      <c r="E522">
        <v>6.1652720000000003E-3</v>
      </c>
      <c r="G522" s="34">
        <v>267.38</v>
      </c>
      <c r="H522" s="34">
        <v>2.4685906291983697</v>
      </c>
      <c r="I522" s="34">
        <v>269.84859062919838</v>
      </c>
      <c r="J522" s="34">
        <v>268.18490066915268</v>
      </c>
      <c r="K522" s="34">
        <v>4.5719999999999992</v>
      </c>
      <c r="L522" s="34">
        <v>4.2211071720753029E-2</v>
      </c>
      <c r="M522" s="34">
        <v>4.6142110717207521</v>
      </c>
      <c r="N522" s="34">
        <v>4.5857632053981821</v>
      </c>
      <c r="O522" s="34">
        <v>22.918999999999997</v>
      </c>
      <c r="P522" s="34">
        <v>0.21160007715834178</v>
      </c>
      <c r="Q522" s="34">
        <v>23.130600077158338</v>
      </c>
      <c r="R522" s="34">
        <v>22.987993636159434</v>
      </c>
      <c r="S522" s="34">
        <v>1.6579999999999999</v>
      </c>
      <c r="T522" s="34">
        <v>1.5307514635391192E-2</v>
      </c>
      <c r="U522" s="34">
        <v>1.6733075146353911</v>
      </c>
      <c r="V522" s="34">
        <v>1.6629911186680197</v>
      </c>
      <c r="W522" s="34">
        <v>296.529</v>
      </c>
      <c r="X522" s="34">
        <v>2.7377092927128555</v>
      </c>
      <c r="Y522" s="34">
        <v>299.2667092927129</v>
      </c>
      <c r="Z522" s="34">
        <v>297.4216486293783</v>
      </c>
      <c r="AB522" s="34">
        <v>77.649999999999977</v>
      </c>
      <c r="AC522" s="34">
        <v>0.71690501293011211</v>
      </c>
      <c r="AD522" s="34">
        <v>78.36690501293009</v>
      </c>
      <c r="AE522" s="34">
        <v>77.883751727727201</v>
      </c>
      <c r="AF522" s="34">
        <v>0.9460000000000004</v>
      </c>
      <c r="AG522" s="34">
        <v>8.7339619089747134E-3</v>
      </c>
      <c r="AH522" s="34">
        <v>0.95473396190897508</v>
      </c>
      <c r="AI522" s="34">
        <v>0.9488477673461686</v>
      </c>
      <c r="AJ522" s="34">
        <v>3.0789999999999988</v>
      </c>
      <c r="AK522" s="34">
        <v>2.842692253460161E-2</v>
      </c>
      <c r="AL522" s="34">
        <v>3.1074269225346005</v>
      </c>
      <c r="AM522" s="34">
        <v>3.0882687903370516</v>
      </c>
      <c r="AN522" s="34">
        <v>9.7569999999999997</v>
      </c>
      <c r="AO522" s="34">
        <v>9.0081676898378676E-2</v>
      </c>
      <c r="AP522" s="34">
        <v>9.8470816768983784</v>
      </c>
      <c r="AQ522" s="34">
        <v>9.7863717399540828</v>
      </c>
      <c r="AR522" s="34">
        <v>91.431999999999974</v>
      </c>
      <c r="AS522" s="34">
        <v>0.8441475742720671</v>
      </c>
      <c r="AT522" s="34">
        <v>92.276147574272045</v>
      </c>
      <c r="AU522" s="34">
        <v>91.707240025364499</v>
      </c>
    </row>
    <row r="523" spans="1:47" x14ac:dyDescent="0.3">
      <c r="A523" s="18">
        <v>45434</v>
      </c>
      <c r="B523" s="2">
        <v>7</v>
      </c>
      <c r="C523" s="2" t="s">
        <v>23</v>
      </c>
      <c r="D523" s="9">
        <v>21.202415999999999</v>
      </c>
      <c r="E523">
        <v>6.2390600000000003E-3</v>
      </c>
      <c r="G523" s="34">
        <v>279.63</v>
      </c>
      <c r="H523" s="34">
        <v>0.1132438630461977</v>
      </c>
      <c r="I523" s="34">
        <v>279.74324386304619</v>
      </c>
      <c r="J523" s="34">
        <v>277.99790897999003</v>
      </c>
      <c r="K523" s="34">
        <v>5.0630000000000006</v>
      </c>
      <c r="L523" s="34">
        <v>2.0504011679823302E-3</v>
      </c>
      <c r="M523" s="34">
        <v>5.0650504011679827</v>
      </c>
      <c r="N523" s="34">
        <v>5.0334492478120714</v>
      </c>
      <c r="O523" s="34">
        <v>26.113</v>
      </c>
      <c r="P523" s="34">
        <v>1.0575177898384868E-2</v>
      </c>
      <c r="Q523" s="34">
        <v>26.123575177898385</v>
      </c>
      <c r="R523" s="34">
        <v>25.960588624948969</v>
      </c>
      <c r="S523" s="34">
        <v>1.6579999999999999</v>
      </c>
      <c r="T523" s="34">
        <v>6.7145272299322595E-4</v>
      </c>
      <c r="U523" s="34">
        <v>1.6586714527229931</v>
      </c>
      <c r="V523" s="34">
        <v>1.6483229020091672</v>
      </c>
      <c r="W523" s="34">
        <v>312.464</v>
      </c>
      <c r="X523" s="34">
        <v>0.12654089483555814</v>
      </c>
      <c r="Y523" s="34">
        <v>312.59054089483556</v>
      </c>
      <c r="Z523" s="34">
        <v>310.64026975476025</v>
      </c>
      <c r="AB523" s="34">
        <v>81.241000000000014</v>
      </c>
      <c r="AC523" s="34">
        <v>3.2900778449151201E-2</v>
      </c>
      <c r="AD523" s="34">
        <v>81.27390077844916</v>
      </c>
      <c r="AE523" s="34">
        <v>80.766828035058367</v>
      </c>
      <c r="AF523" s="34">
        <v>1.0889999999999997</v>
      </c>
      <c r="AG523" s="34">
        <v>4.4102051588638296E-4</v>
      </c>
      <c r="AH523" s="34">
        <v>1.0894410205158862</v>
      </c>
      <c r="AI523" s="34">
        <v>1.0826439326224264</v>
      </c>
      <c r="AJ523" s="34">
        <v>3.577999999999999</v>
      </c>
      <c r="AK523" s="34">
        <v>1.4490095554099891E-3</v>
      </c>
      <c r="AL523" s="34">
        <v>3.5794490095554088</v>
      </c>
      <c r="AM523" s="34">
        <v>3.5571166124178522</v>
      </c>
      <c r="AN523" s="34">
        <v>9.7519999999999989</v>
      </c>
      <c r="AO523" s="34">
        <v>3.9493407446501445E-3</v>
      </c>
      <c r="AP523" s="34">
        <v>9.7559493407446496</v>
      </c>
      <c r="AQ523" s="34">
        <v>9.6950813874507844</v>
      </c>
      <c r="AR523" s="34">
        <v>95.660000000000011</v>
      </c>
      <c r="AS523" s="34">
        <v>3.8740149265097716E-2</v>
      </c>
      <c r="AT523" s="34">
        <v>95.698740149265106</v>
      </c>
      <c r="AU523" s="34">
        <v>95.101669967549441</v>
      </c>
    </row>
    <row r="524" spans="1:47" x14ac:dyDescent="0.3">
      <c r="A524" s="18">
        <v>45434</v>
      </c>
      <c r="B524" s="2">
        <v>8</v>
      </c>
      <c r="C524" s="2" t="s">
        <v>178</v>
      </c>
      <c r="D524" s="9">
        <v>34.167588000000002</v>
      </c>
      <c r="E524">
        <v>6.2652910000000001E-3</v>
      </c>
      <c r="G524" s="34">
        <v>300.76599999999991</v>
      </c>
      <c r="H524" s="34">
        <v>1.370605011543804</v>
      </c>
      <c r="I524" s="34">
        <v>302.13660501154374</v>
      </c>
      <c r="J524" s="34">
        <v>300.24363125939436</v>
      </c>
      <c r="K524" s="34">
        <v>5.593</v>
      </c>
      <c r="L524" s="34">
        <v>2.5487567841991774E-2</v>
      </c>
      <c r="M524" s="34">
        <v>5.6184875678419921</v>
      </c>
      <c r="N524" s="34">
        <v>5.5832861082495802</v>
      </c>
      <c r="O524" s="34">
        <v>28.784000000000002</v>
      </c>
      <c r="P524" s="34">
        <v>0.13117006128444328</v>
      </c>
      <c r="Q524" s="34">
        <v>28.915170061284446</v>
      </c>
      <c r="R524" s="34">
        <v>28.734008106536013</v>
      </c>
      <c r="S524" s="34">
        <v>0.247</v>
      </c>
      <c r="T524" s="34">
        <v>1.1255907843683119E-3</v>
      </c>
      <c r="U524" s="34">
        <v>0.2481255907843683</v>
      </c>
      <c r="V524" s="34">
        <v>0.24657101175355733</v>
      </c>
      <c r="W524" s="34">
        <v>335.38999999999993</v>
      </c>
      <c r="X524" s="34">
        <v>1.5283882314546073</v>
      </c>
      <c r="Y524" s="34">
        <v>336.91838823145457</v>
      </c>
      <c r="Z524" s="34">
        <v>334.80749648593348</v>
      </c>
      <c r="AB524" s="34">
        <v>87.26400000000001</v>
      </c>
      <c r="AC524" s="34">
        <v>0.39766621136484365</v>
      </c>
      <c r="AD524" s="34">
        <v>87.66166621136486</v>
      </c>
      <c r="AE524" s="34">
        <v>87.112440363005803</v>
      </c>
      <c r="AF524" s="34">
        <v>1.1720000000000002</v>
      </c>
      <c r="AG524" s="34">
        <v>5.3408599161119908E-3</v>
      </c>
      <c r="AH524" s="34">
        <v>1.1773408599161121</v>
      </c>
      <c r="AI524" s="34">
        <v>1.1699644768225475</v>
      </c>
      <c r="AJ524" s="34">
        <v>3.9449999999999976</v>
      </c>
      <c r="AK524" s="34">
        <v>1.797755321592303E-2</v>
      </c>
      <c r="AL524" s="34">
        <v>3.9629775532159206</v>
      </c>
      <c r="AM524" s="34">
        <v>3.9381483456185551</v>
      </c>
      <c r="AN524" s="34">
        <v>1.4260000000000002</v>
      </c>
      <c r="AO524" s="34">
        <v>6.4983500344502542E-3</v>
      </c>
      <c r="AP524" s="34">
        <v>1.4324983500344504</v>
      </c>
      <c r="AQ524" s="34">
        <v>1.4235233310144648</v>
      </c>
      <c r="AR524" s="34">
        <v>93.807000000000002</v>
      </c>
      <c r="AS524" s="34">
        <v>0.42748297453132894</v>
      </c>
      <c r="AT524" s="34">
        <v>94.234482974531346</v>
      </c>
      <c r="AU524" s="34">
        <v>93.644076516461368</v>
      </c>
    </row>
    <row r="525" spans="1:47" x14ac:dyDescent="0.3">
      <c r="A525" s="18">
        <v>45434</v>
      </c>
      <c r="B525" s="2">
        <v>9</v>
      </c>
      <c r="C525" s="2" t="s">
        <v>178</v>
      </c>
      <c r="D525" s="9">
        <v>26.386334999999999</v>
      </c>
      <c r="E525">
        <v>6.3807359999999997E-3</v>
      </c>
      <c r="G525" s="34">
        <v>325.52099999999996</v>
      </c>
      <c r="H525" s="34">
        <v>1.2319269471154966</v>
      </c>
      <c r="I525" s="34">
        <v>326.75292694711544</v>
      </c>
      <c r="J525" s="34">
        <v>324.66800278303862</v>
      </c>
      <c r="K525" s="34">
        <v>5.8450000000000006</v>
      </c>
      <c r="L525" s="34">
        <v>2.2120271828515146E-2</v>
      </c>
      <c r="M525" s="34">
        <v>5.867120271828516</v>
      </c>
      <c r="N525" s="34">
        <v>5.8296837262937302</v>
      </c>
      <c r="O525" s="34">
        <v>29.826999999999998</v>
      </c>
      <c r="P525" s="34">
        <v>0.11287961468419526</v>
      </c>
      <c r="Q525" s="34">
        <v>29.939879614684195</v>
      </c>
      <c r="R525" s="34">
        <v>29.748841146991111</v>
      </c>
      <c r="S525" s="34">
        <v>3.0000000000000001E-3</v>
      </c>
      <c r="T525" s="34">
        <v>1.1353432931658758E-5</v>
      </c>
      <c r="U525" s="34">
        <v>3.0113534329316589E-3</v>
      </c>
      <c r="V525" s="34">
        <v>2.9921387816734283E-3</v>
      </c>
      <c r="W525" s="34">
        <v>361.19599999999997</v>
      </c>
      <c r="X525" s="34">
        <v>1.3669381870611386</v>
      </c>
      <c r="Y525" s="34">
        <v>362.56293818706109</v>
      </c>
      <c r="Z525" s="34">
        <v>360.24951979510513</v>
      </c>
      <c r="AB525" s="34">
        <v>95.317999999999998</v>
      </c>
      <c r="AC525" s="34">
        <v>0.36072884005994982</v>
      </c>
      <c r="AD525" s="34">
        <v>95.678728840059946</v>
      </c>
      <c r="AE525" s="34">
        <v>95.068228130515934</v>
      </c>
      <c r="AF525" s="34">
        <v>1.294</v>
      </c>
      <c r="AG525" s="34">
        <v>4.8971140711888111E-3</v>
      </c>
      <c r="AH525" s="34">
        <v>1.2988971140711889</v>
      </c>
      <c r="AI525" s="34">
        <v>1.2906091944951388</v>
      </c>
      <c r="AJ525" s="34">
        <v>3.9739999999999993</v>
      </c>
      <c r="AK525" s="34">
        <v>1.5039514156803964E-2</v>
      </c>
      <c r="AL525" s="34">
        <v>3.9890395141568034</v>
      </c>
      <c r="AM525" s="34">
        <v>3.9635865061234004</v>
      </c>
      <c r="AN525" s="34">
        <v>0</v>
      </c>
      <c r="AO525" s="34">
        <v>0</v>
      </c>
      <c r="AP525" s="34">
        <v>0</v>
      </c>
      <c r="AQ525" s="34">
        <v>0</v>
      </c>
      <c r="AR525" s="34">
        <v>100.586</v>
      </c>
      <c r="AS525" s="34">
        <v>0.38066546828794262</v>
      </c>
      <c r="AT525" s="34">
        <v>100.96666546828794</v>
      </c>
      <c r="AU525" s="34">
        <v>100.32242383113447</v>
      </c>
    </row>
    <row r="526" spans="1:47" x14ac:dyDescent="0.3">
      <c r="A526" s="18">
        <v>45434</v>
      </c>
      <c r="B526" s="2">
        <v>10</v>
      </c>
      <c r="C526" s="2" t="s">
        <v>178</v>
      </c>
      <c r="D526" s="9">
        <v>31.112853999999999</v>
      </c>
      <c r="E526">
        <v>6.4023659999999996E-3</v>
      </c>
      <c r="G526" s="34">
        <v>355.39799999999991</v>
      </c>
      <c r="H526" s="34">
        <v>1.8142634007245131</v>
      </c>
      <c r="I526" s="34">
        <v>357.2122634007244</v>
      </c>
      <c r="J526" s="34">
        <v>354.92525975074454</v>
      </c>
      <c r="K526" s="34">
        <v>6.3210000000000006</v>
      </c>
      <c r="L526" s="34">
        <v>3.2267933291632626E-2</v>
      </c>
      <c r="M526" s="34">
        <v>6.3532679332916331</v>
      </c>
      <c r="N526" s="34">
        <v>6.3125919866866367</v>
      </c>
      <c r="O526" s="34">
        <v>31.131</v>
      </c>
      <c r="P526" s="34">
        <v>0.15891995432713416</v>
      </c>
      <c r="Q526" s="34">
        <v>31.289919954327136</v>
      </c>
      <c r="R526" s="34">
        <v>31.089590434668832</v>
      </c>
      <c r="S526" s="34">
        <v>3.0000000000000001E-3</v>
      </c>
      <c r="T526" s="34">
        <v>1.5314633740689425E-5</v>
      </c>
      <c r="U526" s="34">
        <v>3.0153146337406895E-3</v>
      </c>
      <c r="V526" s="34">
        <v>2.9960094858503257E-3</v>
      </c>
      <c r="W526" s="34">
        <v>392.85299999999989</v>
      </c>
      <c r="X526" s="34">
        <v>2.0054666029770205</v>
      </c>
      <c r="Y526" s="34">
        <v>394.85846660297693</v>
      </c>
      <c r="Z526" s="34">
        <v>392.33043818158586</v>
      </c>
      <c r="AB526" s="34">
        <v>104.78700000000005</v>
      </c>
      <c r="AC526" s="34">
        <v>0.53492484192854117</v>
      </c>
      <c r="AD526" s="34">
        <v>105.32192484192859</v>
      </c>
      <c r="AE526" s="34">
        <v>104.64761533126607</v>
      </c>
      <c r="AF526" s="34">
        <v>1.3869999999999998</v>
      </c>
      <c r="AG526" s="34">
        <v>7.0804656661120772E-3</v>
      </c>
      <c r="AH526" s="34">
        <v>1.3940804656661119</v>
      </c>
      <c r="AI526" s="34">
        <v>1.3851550522914671</v>
      </c>
      <c r="AJ526" s="34">
        <v>4.1459999999999999</v>
      </c>
      <c r="AK526" s="34">
        <v>2.1164823829632785E-2</v>
      </c>
      <c r="AL526" s="34">
        <v>4.1671648238296326</v>
      </c>
      <c r="AM526" s="34">
        <v>4.1404851094451498</v>
      </c>
      <c r="AN526" s="34">
        <v>0</v>
      </c>
      <c r="AO526" s="34">
        <v>0</v>
      </c>
      <c r="AP526" s="34">
        <v>0</v>
      </c>
      <c r="AQ526" s="34">
        <v>0</v>
      </c>
      <c r="AR526" s="34">
        <v>110.32000000000005</v>
      </c>
      <c r="AS526" s="34">
        <v>0.56317013142428607</v>
      </c>
      <c r="AT526" s="34">
        <v>110.88317013142434</v>
      </c>
      <c r="AU526" s="34">
        <v>110.17325549300269</v>
      </c>
    </row>
    <row r="527" spans="1:47" x14ac:dyDescent="0.3">
      <c r="A527" s="18">
        <v>45434</v>
      </c>
      <c r="B527" s="2">
        <v>11</v>
      </c>
      <c r="C527" s="2" t="s">
        <v>178</v>
      </c>
      <c r="D527" s="9">
        <v>34.940536999999999</v>
      </c>
      <c r="E527">
        <v>6.1909529999999999E-3</v>
      </c>
      <c r="G527" s="34">
        <v>393.78800000000007</v>
      </c>
      <c r="H527" s="34">
        <v>3.8414053765744307</v>
      </c>
      <c r="I527" s="34">
        <v>397.62940537657448</v>
      </c>
      <c r="J527" s="34">
        <v>395.16770041647015</v>
      </c>
      <c r="K527" s="34">
        <v>6.7729999999999997</v>
      </c>
      <c r="L527" s="34">
        <v>6.607067410773973E-2</v>
      </c>
      <c r="M527" s="34">
        <v>6.8390706741077398</v>
      </c>
      <c r="N527" s="34">
        <v>6.7967303090006599</v>
      </c>
      <c r="O527" s="34">
        <v>32.353000000000002</v>
      </c>
      <c r="P527" s="34">
        <v>0.31560379734352634</v>
      </c>
      <c r="Q527" s="34">
        <v>32.668603797343529</v>
      </c>
      <c r="R527" s="34">
        <v>32.466354006658555</v>
      </c>
      <c r="S527" s="34">
        <v>3.0000000000000001E-3</v>
      </c>
      <c r="T527" s="34">
        <v>2.9265026180897567E-5</v>
      </c>
      <c r="U527" s="34">
        <v>3.0292650261808975E-3</v>
      </c>
      <c r="V527" s="34">
        <v>3.0105109887792678E-3</v>
      </c>
      <c r="W527" s="34">
        <v>432.91700000000009</v>
      </c>
      <c r="X527" s="34">
        <v>4.2231091130518781</v>
      </c>
      <c r="Y527" s="34">
        <v>437.14010911305189</v>
      </c>
      <c r="Z527" s="34">
        <v>434.43379524311814</v>
      </c>
      <c r="AB527" s="34">
        <v>116.96900000000001</v>
      </c>
      <c r="AC527" s="34">
        <v>1.1410336157844692</v>
      </c>
      <c r="AD527" s="34">
        <v>118.11003361578447</v>
      </c>
      <c r="AE527" s="34">
        <v>117.37881994884073</v>
      </c>
      <c r="AF527" s="34">
        <v>1.5539999999999998</v>
      </c>
      <c r="AG527" s="34">
        <v>1.5159283561704939E-2</v>
      </c>
      <c r="AH527" s="34">
        <v>1.5691592835617048</v>
      </c>
      <c r="AI527" s="34">
        <v>1.5594446921876606</v>
      </c>
      <c r="AJ527" s="34">
        <v>4.4169999999999972</v>
      </c>
      <c r="AK527" s="34">
        <v>4.3087873547008153E-2</v>
      </c>
      <c r="AL527" s="34">
        <v>4.4600878735470051</v>
      </c>
      <c r="AM527" s="34">
        <v>4.4324756791460054</v>
      </c>
      <c r="AN527" s="34">
        <v>0</v>
      </c>
      <c r="AO527" s="34">
        <v>0</v>
      </c>
      <c r="AP527" s="34">
        <v>0</v>
      </c>
      <c r="AQ527" s="34">
        <v>0</v>
      </c>
      <c r="AR527" s="34">
        <v>122.94000000000001</v>
      </c>
      <c r="AS527" s="34">
        <v>1.1992807728931822</v>
      </c>
      <c r="AT527" s="34">
        <v>124.13928077289319</v>
      </c>
      <c r="AU527" s="34">
        <v>123.37074032017439</v>
      </c>
    </row>
    <row r="528" spans="1:47" x14ac:dyDescent="0.3">
      <c r="A528" s="18">
        <v>45434</v>
      </c>
      <c r="B528" s="2">
        <v>12</v>
      </c>
      <c r="C528" s="2" t="s">
        <v>178</v>
      </c>
      <c r="D528" s="9">
        <v>32.298250000000003</v>
      </c>
      <c r="E528">
        <v>6.329632E-3</v>
      </c>
      <c r="G528" s="34">
        <v>438.97900000000004</v>
      </c>
      <c r="H528" s="34">
        <v>5.6800315002774884</v>
      </c>
      <c r="I528" s="34">
        <v>444.65903150027754</v>
      </c>
      <c r="J528" s="34">
        <v>441.84450346540433</v>
      </c>
      <c r="K528" s="34">
        <v>7.4359999999999999</v>
      </c>
      <c r="L528" s="34">
        <v>9.6215796737573772E-2</v>
      </c>
      <c r="M528" s="34">
        <v>7.5322157967375736</v>
      </c>
      <c r="N528" s="34">
        <v>7.4845396425996373</v>
      </c>
      <c r="O528" s="34">
        <v>34.150999999999996</v>
      </c>
      <c r="P528" s="34">
        <v>0.44188618536644453</v>
      </c>
      <c r="Q528" s="34">
        <v>34.592886185366439</v>
      </c>
      <c r="R528" s="34">
        <v>34.373925945995182</v>
      </c>
      <c r="S528" s="34">
        <v>3.0000000000000001E-3</v>
      </c>
      <c r="T528" s="34">
        <v>3.8817561889822666E-5</v>
      </c>
      <c r="U528" s="34">
        <v>3.0388175618898229E-3</v>
      </c>
      <c r="V528" s="34">
        <v>3.0195829650079232E-3</v>
      </c>
      <c r="W528" s="34">
        <v>480.56900000000002</v>
      </c>
      <c r="X528" s="34">
        <v>6.2181722999433964</v>
      </c>
      <c r="Y528" s="34">
        <v>486.78717229994345</v>
      </c>
      <c r="Z528" s="34">
        <v>483.70598863696415</v>
      </c>
      <c r="AB528" s="34">
        <v>131.52299999999994</v>
      </c>
      <c r="AC528" s="34">
        <v>1.7018007308117147</v>
      </c>
      <c r="AD528" s="34">
        <v>133.22480073081167</v>
      </c>
      <c r="AE528" s="34">
        <v>132.3815367689123</v>
      </c>
      <c r="AF528" s="34">
        <v>1.6969999999999994</v>
      </c>
      <c r="AG528" s="34">
        <v>2.1957800842343014E-2</v>
      </c>
      <c r="AH528" s="34">
        <v>1.7189578008423425</v>
      </c>
      <c r="AI528" s="34">
        <v>1.7080774305394812</v>
      </c>
      <c r="AJ528" s="34">
        <v>4.7379999999999987</v>
      </c>
      <c r="AK528" s="34">
        <v>6.1305869411326583E-2</v>
      </c>
      <c r="AL528" s="34">
        <v>4.7993058694113255</v>
      </c>
      <c r="AM528" s="34">
        <v>4.7689280294025114</v>
      </c>
      <c r="AN528" s="34">
        <v>0</v>
      </c>
      <c r="AO528" s="34">
        <v>0</v>
      </c>
      <c r="AP528" s="34">
        <v>0</v>
      </c>
      <c r="AQ528" s="34">
        <v>0</v>
      </c>
      <c r="AR528" s="34">
        <v>137.95799999999994</v>
      </c>
      <c r="AS528" s="34">
        <v>1.7850644010653844</v>
      </c>
      <c r="AT528" s="34">
        <v>139.74306440106531</v>
      </c>
      <c r="AU528" s="34">
        <v>138.85854222885428</v>
      </c>
    </row>
    <row r="529" spans="1:47" x14ac:dyDescent="0.3">
      <c r="A529" s="18">
        <v>45434</v>
      </c>
      <c r="B529" s="2">
        <v>13</v>
      </c>
      <c r="C529" s="2" t="s">
        <v>178</v>
      </c>
      <c r="D529" s="9">
        <v>31.190076000000001</v>
      </c>
      <c r="E529">
        <v>6.6393579999999997E-3</v>
      </c>
      <c r="G529" s="34">
        <v>483.69199999999995</v>
      </c>
      <c r="H529" s="34">
        <v>7.1252224416086181</v>
      </c>
      <c r="I529" s="34">
        <v>490.81722244160858</v>
      </c>
      <c r="J529" s="34">
        <v>487.55851118925307</v>
      </c>
      <c r="K529" s="34">
        <v>7.9589999999999996</v>
      </c>
      <c r="L529" s="34">
        <v>0.11724329824095292</v>
      </c>
      <c r="M529" s="34">
        <v>8.0762432982409518</v>
      </c>
      <c r="N529" s="34">
        <v>8.0226222276888297</v>
      </c>
      <c r="O529" s="34">
        <v>36.017000000000003</v>
      </c>
      <c r="P529" s="34">
        <v>0.53056312008347795</v>
      </c>
      <c r="Q529" s="34">
        <v>36.547563120083481</v>
      </c>
      <c r="R529" s="34">
        <v>36.304910764501649</v>
      </c>
      <c r="S529" s="34">
        <v>3.0000000000000001E-3</v>
      </c>
      <c r="T529" s="34">
        <v>4.419272455369503E-5</v>
      </c>
      <c r="U529" s="34">
        <v>3.0441927245536951E-3</v>
      </c>
      <c r="V529" s="34">
        <v>3.0239812392343877E-3</v>
      </c>
      <c r="W529" s="34">
        <v>527.67100000000005</v>
      </c>
      <c r="X529" s="34">
        <v>7.7730730526576028</v>
      </c>
      <c r="Y529" s="34">
        <v>535.44407305265759</v>
      </c>
      <c r="Z529" s="34">
        <v>531.88906816268286</v>
      </c>
      <c r="AB529" s="34">
        <v>145.40700000000004</v>
      </c>
      <c r="AC529" s="34">
        <v>2.1419771663930449</v>
      </c>
      <c r="AD529" s="34">
        <v>147.54897716639309</v>
      </c>
      <c r="AE529" s="34">
        <v>146.56934668445157</v>
      </c>
      <c r="AF529" s="34">
        <v>1.8289999999999997</v>
      </c>
      <c r="AG529" s="34">
        <v>2.6942831069569396E-2</v>
      </c>
      <c r="AH529" s="34">
        <v>1.8559428310695691</v>
      </c>
      <c r="AI529" s="34">
        <v>1.8436205621865647</v>
      </c>
      <c r="AJ529" s="34">
        <v>5.0419999999999998</v>
      </c>
      <c r="AK529" s="34">
        <v>7.4273239066576777E-2</v>
      </c>
      <c r="AL529" s="34">
        <v>5.1162732390665768</v>
      </c>
      <c r="AM529" s="34">
        <v>5.0823044694065942</v>
      </c>
      <c r="AN529" s="34">
        <v>0</v>
      </c>
      <c r="AO529" s="34">
        <v>0</v>
      </c>
      <c r="AP529" s="34">
        <v>0</v>
      </c>
      <c r="AQ529" s="34">
        <v>0</v>
      </c>
      <c r="AR529" s="34">
        <v>152.27800000000005</v>
      </c>
      <c r="AS529" s="34">
        <v>2.2431932365291907</v>
      </c>
      <c r="AT529" s="34">
        <v>154.52119323652923</v>
      </c>
      <c r="AU529" s="34">
        <v>153.49527171604473</v>
      </c>
    </row>
    <row r="530" spans="1:47" x14ac:dyDescent="0.3">
      <c r="A530" s="18">
        <v>45434</v>
      </c>
      <c r="B530" s="2">
        <v>14</v>
      </c>
      <c r="C530" s="2" t="s">
        <v>178</v>
      </c>
      <c r="D530" s="9">
        <v>33.520629999999997</v>
      </c>
      <c r="E530">
        <v>6.8025539999999997E-3</v>
      </c>
      <c r="G530" s="34">
        <v>506.54999999999984</v>
      </c>
      <c r="H530" s="34">
        <v>5.3004085714370879</v>
      </c>
      <c r="I530" s="34">
        <v>511.8504085714369</v>
      </c>
      <c r="J530" s="34">
        <v>508.36851852720764</v>
      </c>
      <c r="K530" s="34">
        <v>8.2840000000000007</v>
      </c>
      <c r="L530" s="34">
        <v>8.66816397310924E-2</v>
      </c>
      <c r="M530" s="34">
        <v>8.3706816397310924</v>
      </c>
      <c r="N530" s="34">
        <v>8.3137396258600127</v>
      </c>
      <c r="O530" s="34">
        <v>36.367999999999995</v>
      </c>
      <c r="P530" s="34">
        <v>0.38054537345972567</v>
      </c>
      <c r="Q530" s="34">
        <v>36.74854537345972</v>
      </c>
      <c r="R530" s="34">
        <v>36.498561409135313</v>
      </c>
      <c r="S530" s="34">
        <v>3.0000000000000001E-3</v>
      </c>
      <c r="T530" s="34">
        <v>3.1391226363263784E-5</v>
      </c>
      <c r="U530" s="34">
        <v>3.0313912263632637E-3</v>
      </c>
      <c r="V530" s="34">
        <v>3.0107700238508014E-3</v>
      </c>
      <c r="W530" s="34">
        <v>551.20499999999981</v>
      </c>
      <c r="X530" s="34">
        <v>5.7676669758542696</v>
      </c>
      <c r="Y530" s="34">
        <v>556.97266697585405</v>
      </c>
      <c r="Z530" s="34">
        <v>553.18383033222676</v>
      </c>
      <c r="AB530" s="34">
        <v>152.58100000000005</v>
      </c>
      <c r="AC530" s="34">
        <v>1.5965682365777176</v>
      </c>
      <c r="AD530" s="34">
        <v>154.17756823657777</v>
      </c>
      <c r="AE530" s="34">
        <v>153.12876700305978</v>
      </c>
      <c r="AF530" s="34">
        <v>1.8859999999999997</v>
      </c>
      <c r="AG530" s="34">
        <v>1.9734617640371828E-2</v>
      </c>
      <c r="AH530" s="34">
        <v>1.9057346176403716</v>
      </c>
      <c r="AI530" s="34">
        <v>1.8927707549942037</v>
      </c>
      <c r="AJ530" s="34">
        <v>5.1049999999999995</v>
      </c>
      <c r="AK530" s="34">
        <v>5.341740352815387E-2</v>
      </c>
      <c r="AL530" s="34">
        <v>5.1584174035281531</v>
      </c>
      <c r="AM530" s="34">
        <v>5.1233269905861132</v>
      </c>
      <c r="AN530" s="34">
        <v>0</v>
      </c>
      <c r="AO530" s="34">
        <v>0</v>
      </c>
      <c r="AP530" s="34">
        <v>0</v>
      </c>
      <c r="AQ530" s="34">
        <v>0</v>
      </c>
      <c r="AR530" s="34">
        <v>159.57200000000003</v>
      </c>
      <c r="AS530" s="34">
        <v>1.6697202577462433</v>
      </c>
      <c r="AT530" s="34">
        <v>161.24172025774629</v>
      </c>
      <c r="AU530" s="34">
        <v>160.14486474864012</v>
      </c>
    </row>
    <row r="531" spans="1:47" x14ac:dyDescent="0.3">
      <c r="A531" s="18">
        <v>45434</v>
      </c>
      <c r="B531" s="2">
        <v>15</v>
      </c>
      <c r="C531" s="2" t="s">
        <v>178</v>
      </c>
      <c r="D531" s="9">
        <v>30.143678999999999</v>
      </c>
      <c r="E531">
        <v>6.7538750000000003E-3</v>
      </c>
      <c r="G531" s="34">
        <v>529.77699999999993</v>
      </c>
      <c r="H531" s="34">
        <v>6.276023021741759</v>
      </c>
      <c r="I531" s="34">
        <v>536.05302302174164</v>
      </c>
      <c r="J531" s="34">
        <v>532.43258791088067</v>
      </c>
      <c r="K531" s="34">
        <v>8.4849999999999994</v>
      </c>
      <c r="L531" s="34">
        <v>0.1005178694799488</v>
      </c>
      <c r="M531" s="34">
        <v>8.5855178694799488</v>
      </c>
      <c r="N531" s="34">
        <v>8.5275323549792148</v>
      </c>
      <c r="O531" s="34">
        <v>36.905999999999999</v>
      </c>
      <c r="P531" s="34">
        <v>0.43720830772268593</v>
      </c>
      <c r="Q531" s="34">
        <v>37.343208307722684</v>
      </c>
      <c r="R531" s="34">
        <v>37.090996946713361</v>
      </c>
      <c r="S531" s="34">
        <v>3.0000000000000001E-3</v>
      </c>
      <c r="T531" s="34">
        <v>3.5539612073052018E-5</v>
      </c>
      <c r="U531" s="34">
        <v>3.0355396120730523E-3</v>
      </c>
      <c r="V531" s="34">
        <v>3.0150379569755625E-3</v>
      </c>
      <c r="W531" s="34">
        <v>575.17099999999994</v>
      </c>
      <c r="X531" s="34">
        <v>6.8137847385564658</v>
      </c>
      <c r="Y531" s="34">
        <v>581.9847847385563</v>
      </c>
      <c r="Z531" s="34">
        <v>578.0541322505303</v>
      </c>
      <c r="AB531" s="34">
        <v>159.82600000000002</v>
      </c>
      <c r="AC531" s="34">
        <v>1.893384679729204</v>
      </c>
      <c r="AD531" s="34">
        <v>161.71938467972922</v>
      </c>
      <c r="AE531" s="34">
        <v>160.62715217052542</v>
      </c>
      <c r="AF531" s="34">
        <v>1.9299999999999995</v>
      </c>
      <c r="AG531" s="34">
        <v>2.2863817100330124E-2</v>
      </c>
      <c r="AH531" s="34">
        <v>1.9528638171003296</v>
      </c>
      <c r="AI531" s="34">
        <v>1.9396744189876112</v>
      </c>
      <c r="AJ531" s="34">
        <v>5.1669999999999998</v>
      </c>
      <c r="AK531" s="34">
        <v>6.1211058527153257E-2</v>
      </c>
      <c r="AL531" s="34">
        <v>5.2282110585271528</v>
      </c>
      <c r="AM531" s="34">
        <v>5.1929003745642426</v>
      </c>
      <c r="AN531" s="34">
        <v>0</v>
      </c>
      <c r="AO531" s="34">
        <v>0</v>
      </c>
      <c r="AP531" s="34">
        <v>0</v>
      </c>
      <c r="AQ531" s="34">
        <v>0</v>
      </c>
      <c r="AR531" s="34">
        <v>166.92300000000003</v>
      </c>
      <c r="AS531" s="34">
        <v>1.9774595553566874</v>
      </c>
      <c r="AT531" s="34">
        <v>168.90045955535672</v>
      </c>
      <c r="AU531" s="34">
        <v>167.75972696407726</v>
      </c>
    </row>
    <row r="532" spans="1:47" x14ac:dyDescent="0.3">
      <c r="A532" s="18">
        <v>45434</v>
      </c>
      <c r="B532" s="2">
        <v>16</v>
      </c>
      <c r="C532" s="2" t="s">
        <v>178</v>
      </c>
      <c r="D532" s="9">
        <v>41.214775000000003</v>
      </c>
      <c r="E532">
        <v>6.8668369999999998E-3</v>
      </c>
      <c r="G532" s="34">
        <v>575.21899999999994</v>
      </c>
      <c r="H532" s="34">
        <v>8.1958018816391576</v>
      </c>
      <c r="I532" s="34">
        <v>583.41480188163905</v>
      </c>
      <c r="J532" s="34">
        <v>579.4085875337305</v>
      </c>
      <c r="K532" s="34">
        <v>9.1549999999999994</v>
      </c>
      <c r="L532" s="34">
        <v>0.13044173823605706</v>
      </c>
      <c r="M532" s="34">
        <v>9.2854417382360559</v>
      </c>
      <c r="N532" s="34">
        <v>9.2216801233465926</v>
      </c>
      <c r="O532" s="34">
        <v>39.273999999999994</v>
      </c>
      <c r="P532" s="34">
        <v>0.55958152129796879</v>
      </c>
      <c r="Q532" s="34">
        <v>39.833581521297965</v>
      </c>
      <c r="R532" s="34">
        <v>39.560050809864997</v>
      </c>
      <c r="S532" s="34">
        <v>3.0000000000000001E-3</v>
      </c>
      <c r="T532" s="34">
        <v>4.2744425418697017E-5</v>
      </c>
      <c r="U532" s="34">
        <v>3.0427444254186972E-3</v>
      </c>
      <c r="V532" s="34">
        <v>3.0218503954166885E-3</v>
      </c>
      <c r="W532" s="34">
        <v>623.65099999999995</v>
      </c>
      <c r="X532" s="34">
        <v>8.8858678855986</v>
      </c>
      <c r="Y532" s="34">
        <v>632.53686788559855</v>
      </c>
      <c r="Z532" s="34">
        <v>628.1933403173374</v>
      </c>
      <c r="AB532" s="34">
        <v>174.05800000000008</v>
      </c>
      <c r="AC532" s="34">
        <v>2.4800030665091892</v>
      </c>
      <c r="AD532" s="34">
        <v>176.53800306650928</v>
      </c>
      <c r="AE532" s="34">
        <v>175.32574537514606</v>
      </c>
      <c r="AF532" s="34">
        <v>2.113999999999999</v>
      </c>
      <c r="AG532" s="34">
        <v>3.0120571778375151E-2</v>
      </c>
      <c r="AH532" s="34">
        <v>2.144120571778374</v>
      </c>
      <c r="AI532" s="34">
        <v>2.129397245303625</v>
      </c>
      <c r="AJ532" s="34">
        <v>5.5409999999999995</v>
      </c>
      <c r="AK532" s="34">
        <v>7.894895374833337E-2</v>
      </c>
      <c r="AL532" s="34">
        <v>5.6199489537483327</v>
      </c>
      <c r="AM532" s="34">
        <v>5.5813576803346221</v>
      </c>
      <c r="AN532" s="34">
        <v>0</v>
      </c>
      <c r="AO532" s="34">
        <v>0</v>
      </c>
      <c r="AP532" s="34">
        <v>0</v>
      </c>
      <c r="AQ532" s="34">
        <v>0</v>
      </c>
      <c r="AR532" s="34">
        <v>181.71300000000008</v>
      </c>
      <c r="AS532" s="34">
        <v>2.5890725920358975</v>
      </c>
      <c r="AT532" s="34">
        <v>184.30207259203598</v>
      </c>
      <c r="AU532" s="34">
        <v>183.03650030078433</v>
      </c>
    </row>
    <row r="533" spans="1:47" x14ac:dyDescent="0.3">
      <c r="A533" s="18">
        <v>45434</v>
      </c>
      <c r="B533" s="2">
        <v>17</v>
      </c>
      <c r="C533" s="2" t="s">
        <v>178</v>
      </c>
      <c r="D533" s="9">
        <v>67.323262</v>
      </c>
      <c r="E533">
        <v>6.8268080000000002E-3</v>
      </c>
      <c r="G533" s="34">
        <v>618.79000000000008</v>
      </c>
      <c r="H533" s="34">
        <v>9.5567860264138247</v>
      </c>
      <c r="I533" s="34">
        <v>628.34678602641395</v>
      </c>
      <c r="J533" s="34">
        <v>624.05718316079458</v>
      </c>
      <c r="K533" s="34">
        <v>10.002000000000001</v>
      </c>
      <c r="L533" s="34">
        <v>0.15447401192034627</v>
      </c>
      <c r="M533" s="34">
        <v>10.156474011920347</v>
      </c>
      <c r="N533" s="34">
        <v>10.087137713883976</v>
      </c>
      <c r="O533" s="34">
        <v>42.535000000000004</v>
      </c>
      <c r="P533" s="34">
        <v>0.65692382493820511</v>
      </c>
      <c r="Q533" s="34">
        <v>43.191923824938208</v>
      </c>
      <c r="R533" s="34">
        <v>42.897060853834731</v>
      </c>
      <c r="S533" s="34">
        <v>3.0000000000000001E-3</v>
      </c>
      <c r="T533" s="34">
        <v>4.633293698870613E-5</v>
      </c>
      <c r="U533" s="34">
        <v>3.0463329369887064E-3</v>
      </c>
      <c r="V533" s="34">
        <v>3.0255362069238085E-3</v>
      </c>
      <c r="W533" s="34">
        <v>671.33</v>
      </c>
      <c r="X533" s="34">
        <v>10.368230196209366</v>
      </c>
      <c r="Y533" s="34">
        <v>681.69823019620935</v>
      </c>
      <c r="Z533" s="34">
        <v>677.04440726472023</v>
      </c>
      <c r="AB533" s="34">
        <v>187.41300000000004</v>
      </c>
      <c r="AC533" s="34">
        <v>2.8944649066214612</v>
      </c>
      <c r="AD533" s="34">
        <v>190.3074649066215</v>
      </c>
      <c r="AE533" s="34">
        <v>189.00827238273726</v>
      </c>
      <c r="AF533" s="34">
        <v>2.2609999999999988</v>
      </c>
      <c r="AG533" s="34">
        <v>3.4919590177154833E-2</v>
      </c>
      <c r="AH533" s="34">
        <v>2.2959195901771534</v>
      </c>
      <c r="AI533" s="34">
        <v>2.2802457879515754</v>
      </c>
      <c r="AJ533" s="34">
        <v>6.0419999999999989</v>
      </c>
      <c r="AK533" s="34">
        <v>9.3314535095254128E-2</v>
      </c>
      <c r="AL533" s="34">
        <v>6.1353145350952527</v>
      </c>
      <c r="AM533" s="34">
        <v>6.0934299207445477</v>
      </c>
      <c r="AN533" s="34">
        <v>0</v>
      </c>
      <c r="AO533" s="34">
        <v>0</v>
      </c>
      <c r="AP533" s="34">
        <v>0</v>
      </c>
      <c r="AQ533" s="34">
        <v>0</v>
      </c>
      <c r="AR533" s="34">
        <v>195.71600000000004</v>
      </c>
      <c r="AS533" s="34">
        <v>3.02269903189387</v>
      </c>
      <c r="AT533" s="34">
        <v>198.73869903189393</v>
      </c>
      <c r="AU533" s="34">
        <v>197.38194809143337</v>
      </c>
    </row>
    <row r="534" spans="1:47" x14ac:dyDescent="0.3">
      <c r="A534" s="18">
        <v>45434</v>
      </c>
      <c r="B534" s="2">
        <v>18</v>
      </c>
      <c r="C534" s="2" t="s">
        <v>178</v>
      </c>
      <c r="D534" s="9">
        <v>209.61905999999999</v>
      </c>
      <c r="E534">
        <v>6.8475280000000003E-3</v>
      </c>
      <c r="G534" s="34">
        <v>654.202</v>
      </c>
      <c r="H534" s="34">
        <v>8.5399383057275582</v>
      </c>
      <c r="I534" s="34">
        <v>662.74193830572756</v>
      </c>
      <c r="J534" s="34">
        <v>658.20379432640482</v>
      </c>
      <c r="K534" s="34">
        <v>10.774000000000001</v>
      </c>
      <c r="L534" s="34">
        <v>0.14064355551635233</v>
      </c>
      <c r="M534" s="34">
        <v>10.914643555516353</v>
      </c>
      <c r="N534" s="34">
        <v>10.839905228159935</v>
      </c>
      <c r="O534" s="34">
        <v>45.914000000000001</v>
      </c>
      <c r="P534" s="34">
        <v>0.59936033116556531</v>
      </c>
      <c r="Q534" s="34">
        <v>46.513360331165565</v>
      </c>
      <c r="R534" s="34">
        <v>46.194858793923821</v>
      </c>
      <c r="S534" s="34">
        <v>0.79500000000000015</v>
      </c>
      <c r="T534" s="34">
        <v>1.0377912255012077E-2</v>
      </c>
      <c r="U534" s="34">
        <v>0.80537791225501221</v>
      </c>
      <c r="V534" s="34">
        <v>0.79986306445026445</v>
      </c>
      <c r="W534" s="34">
        <v>711.68499999999995</v>
      </c>
      <c r="X534" s="34">
        <v>9.2903201046644881</v>
      </c>
      <c r="Y534" s="34">
        <v>720.97532010466455</v>
      </c>
      <c r="Z534" s="34">
        <v>716.03842141293887</v>
      </c>
      <c r="AB534" s="34">
        <v>197.78800000000018</v>
      </c>
      <c r="AC534" s="34">
        <v>2.5819201372255725</v>
      </c>
      <c r="AD534" s="34">
        <v>200.36992013722576</v>
      </c>
      <c r="AE534" s="34">
        <v>198.99788149872833</v>
      </c>
      <c r="AF534" s="34">
        <v>2.4069999999999991</v>
      </c>
      <c r="AG534" s="34">
        <v>3.1420924273979939E-2</v>
      </c>
      <c r="AH534" s="34">
        <v>2.4384209242739789</v>
      </c>
      <c r="AI534" s="34">
        <v>2.421723768719227</v>
      </c>
      <c r="AJ534" s="34">
        <v>6.471999999999996</v>
      </c>
      <c r="AK534" s="34">
        <v>8.4485343540173716E-2</v>
      </c>
      <c r="AL534" s="34">
        <v>6.55648534354017</v>
      </c>
      <c r="AM534" s="34">
        <v>6.5115896265686892</v>
      </c>
      <c r="AN534" s="34">
        <v>4.67</v>
      </c>
      <c r="AO534" s="34">
        <v>6.0962075762146399E-2</v>
      </c>
      <c r="AP534" s="34">
        <v>4.7309620757621467</v>
      </c>
      <c r="AQ534" s="34">
        <v>4.6985666804814272</v>
      </c>
      <c r="AR534" s="34">
        <v>211.33700000000019</v>
      </c>
      <c r="AS534" s="34">
        <v>2.7587884808018721</v>
      </c>
      <c r="AT534" s="34">
        <v>214.09578848080204</v>
      </c>
      <c r="AU534" s="34">
        <v>212.62976157449768</v>
      </c>
    </row>
    <row r="535" spans="1:47" x14ac:dyDescent="0.3">
      <c r="A535" s="18">
        <v>45434</v>
      </c>
      <c r="B535" s="2">
        <v>19</v>
      </c>
      <c r="C535" s="2" t="s">
        <v>178</v>
      </c>
      <c r="D535" s="9">
        <v>313.691599</v>
      </c>
      <c r="E535">
        <v>6.720022E-3</v>
      </c>
      <c r="G535" s="34">
        <v>665.41599999999983</v>
      </c>
      <c r="H535" s="34">
        <v>10.702403885358676</v>
      </c>
      <c r="I535" s="34">
        <v>676.11840388535848</v>
      </c>
      <c r="J535" s="34">
        <v>671.57487333664403</v>
      </c>
      <c r="K535" s="34">
        <v>11.125</v>
      </c>
      <c r="L535" s="34">
        <v>0.17893204134648896</v>
      </c>
      <c r="M535" s="34">
        <v>11.303932041346489</v>
      </c>
      <c r="N535" s="34">
        <v>11.227969369342135</v>
      </c>
      <c r="O535" s="34">
        <v>47.09</v>
      </c>
      <c r="P535" s="34">
        <v>0.7573851529893183</v>
      </c>
      <c r="Q535" s="34">
        <v>47.847385152989318</v>
      </c>
      <c r="R535" s="34">
        <v>47.52584967211876</v>
      </c>
      <c r="S535" s="34">
        <v>0.86699999999999999</v>
      </c>
      <c r="T535" s="34">
        <v>1.3944636390778063E-2</v>
      </c>
      <c r="U535" s="34">
        <v>0.88094463639077802</v>
      </c>
      <c r="V535" s="34">
        <v>0.87502466905345</v>
      </c>
      <c r="W535" s="34">
        <v>724.49799999999982</v>
      </c>
      <c r="X535" s="34">
        <v>11.652665716085261</v>
      </c>
      <c r="Y535" s="34">
        <v>736.15066571608497</v>
      </c>
      <c r="Z535" s="34">
        <v>731.20371704715842</v>
      </c>
      <c r="AB535" s="34">
        <v>200.13200000000001</v>
      </c>
      <c r="AC535" s="34">
        <v>3.218878858315104</v>
      </c>
      <c r="AD535" s="34">
        <v>203.3508788583151</v>
      </c>
      <c r="AE535" s="34">
        <v>201.98435647866788</v>
      </c>
      <c r="AF535" s="34">
        <v>2.4609999999999999</v>
      </c>
      <c r="AG535" s="34">
        <v>3.9582180112692975E-2</v>
      </c>
      <c r="AH535" s="34">
        <v>2.5005821801126928</v>
      </c>
      <c r="AI535" s="34">
        <v>2.4837782128495278</v>
      </c>
      <c r="AJ535" s="34">
        <v>6.6370000000000022</v>
      </c>
      <c r="AK535" s="34">
        <v>0.1067480412059908</v>
      </c>
      <c r="AL535" s="34">
        <v>6.7437480412059934</v>
      </c>
      <c r="AM535" s="34">
        <v>6.6984299060066324</v>
      </c>
      <c r="AN535" s="34">
        <v>5.0629999999999997</v>
      </c>
      <c r="AO535" s="34">
        <v>8.1432173064024602E-2</v>
      </c>
      <c r="AP535" s="34">
        <v>5.1444321730640246</v>
      </c>
      <c r="AQ535" s="34">
        <v>5.1098614756835268</v>
      </c>
      <c r="AR535" s="34">
        <v>214.29300000000001</v>
      </c>
      <c r="AS535" s="34">
        <v>3.4466412526978121</v>
      </c>
      <c r="AT535" s="34">
        <v>217.73964125269782</v>
      </c>
      <c r="AU535" s="34">
        <v>216.27642607320755</v>
      </c>
    </row>
    <row r="536" spans="1:47" x14ac:dyDescent="0.3">
      <c r="A536" s="18">
        <v>45434</v>
      </c>
      <c r="B536" s="2">
        <v>20</v>
      </c>
      <c r="C536" s="2" t="s">
        <v>178</v>
      </c>
      <c r="D536" s="9">
        <v>155.575838</v>
      </c>
      <c r="E536">
        <v>6.6366849999999998E-3</v>
      </c>
      <c r="G536" s="34">
        <v>637.79499999999985</v>
      </c>
      <c r="H536" s="34">
        <v>5.8883482115142458</v>
      </c>
      <c r="I536" s="34">
        <v>643.68334821151404</v>
      </c>
      <c r="J536" s="34">
        <v>639.41142458968886</v>
      </c>
      <c r="K536" s="34">
        <v>10.602</v>
      </c>
      <c r="L536" s="34">
        <v>9.7881400353521178E-2</v>
      </c>
      <c r="M536" s="34">
        <v>10.699881400353522</v>
      </c>
      <c r="N536" s="34">
        <v>10.628869657962017</v>
      </c>
      <c r="O536" s="34">
        <v>46.255000000000003</v>
      </c>
      <c r="P536" s="34">
        <v>0.42704246117262051</v>
      </c>
      <c r="Q536" s="34">
        <v>46.682042461172621</v>
      </c>
      <c r="R536" s="34">
        <v>46.372228450201192</v>
      </c>
      <c r="S536" s="34">
        <v>1.6579999999999999</v>
      </c>
      <c r="T536" s="34">
        <v>1.5307240311840983E-2</v>
      </c>
      <c r="U536" s="34">
        <v>1.673307240311841</v>
      </c>
      <c r="V536" s="34">
        <v>1.662202027249672</v>
      </c>
      <c r="W536" s="34">
        <v>696.30999999999983</v>
      </c>
      <c r="X536" s="34">
        <v>6.4285793133522278</v>
      </c>
      <c r="Y536" s="34">
        <v>702.73857931335203</v>
      </c>
      <c r="Z536" s="34">
        <v>698.07472472510176</v>
      </c>
      <c r="AB536" s="34">
        <v>189.4189999999999</v>
      </c>
      <c r="AC536" s="34">
        <v>1.7487829629846841</v>
      </c>
      <c r="AD536" s="34">
        <v>191.16778296298457</v>
      </c>
      <c r="AE536" s="34">
        <v>189.89906260531086</v>
      </c>
      <c r="AF536" s="34">
        <v>2.3339999999999987</v>
      </c>
      <c r="AG536" s="34">
        <v>2.1548310547549358E-2</v>
      </c>
      <c r="AH536" s="34">
        <v>2.3555483105475483</v>
      </c>
      <c r="AI536" s="34">
        <v>2.3399152784081618</v>
      </c>
      <c r="AJ536" s="34">
        <v>6.4319999999999968</v>
      </c>
      <c r="AK536" s="34">
        <v>5.9382490763426519E-2</v>
      </c>
      <c r="AL536" s="34">
        <v>6.4913824907634234</v>
      </c>
      <c r="AM536" s="34">
        <v>6.4483012299577114</v>
      </c>
      <c r="AN536" s="34">
        <v>9.74</v>
      </c>
      <c r="AO536" s="34">
        <v>8.9923112567751012E-2</v>
      </c>
      <c r="AP536" s="34">
        <v>9.8299231125677515</v>
      </c>
      <c r="AQ536" s="34">
        <v>9.7646850092954196</v>
      </c>
      <c r="AR536" s="34">
        <v>207.9249999999999</v>
      </c>
      <c r="AS536" s="34">
        <v>1.9196368768634111</v>
      </c>
      <c r="AT536" s="34">
        <v>209.84463687686329</v>
      </c>
      <c r="AU536" s="34">
        <v>208.45196412297216</v>
      </c>
    </row>
    <row r="537" spans="1:47" x14ac:dyDescent="0.3">
      <c r="A537" s="18">
        <v>45434</v>
      </c>
      <c r="B537" s="2">
        <v>21</v>
      </c>
      <c r="C537" s="2" t="s">
        <v>178</v>
      </c>
      <c r="D537" s="9">
        <v>51.651530000000001</v>
      </c>
      <c r="E537">
        <v>6.7209599999999998E-3</v>
      </c>
      <c r="G537" s="34">
        <v>611.75699999999995</v>
      </c>
      <c r="H537" s="34">
        <v>5.1075539562245655</v>
      </c>
      <c r="I537" s="34">
        <v>616.86455395622454</v>
      </c>
      <c r="J537" s="34">
        <v>612.71863196366689</v>
      </c>
      <c r="K537" s="34">
        <v>10.188000000000001</v>
      </c>
      <c r="L537" s="34">
        <v>8.5059524788463209E-2</v>
      </c>
      <c r="M537" s="34">
        <v>10.273059524788463</v>
      </c>
      <c r="N537" s="34">
        <v>10.204014702644741</v>
      </c>
      <c r="O537" s="34">
        <v>45.444000000000003</v>
      </c>
      <c r="P537" s="34">
        <v>0.37941156698929351</v>
      </c>
      <c r="Q537" s="34">
        <v>45.823411566989293</v>
      </c>
      <c r="R537" s="34">
        <v>45.515434250784018</v>
      </c>
      <c r="S537" s="34">
        <v>1.6580000000000004</v>
      </c>
      <c r="T537" s="34">
        <v>1.384262780715273E-2</v>
      </c>
      <c r="U537" s="34">
        <v>1.6718426278071532</v>
      </c>
      <c r="V537" s="34">
        <v>1.6606062403793664</v>
      </c>
      <c r="W537" s="34">
        <v>669.04699999999991</v>
      </c>
      <c r="X537" s="34">
        <v>5.5858676758094754</v>
      </c>
      <c r="Y537" s="34">
        <v>674.63286767580939</v>
      </c>
      <c r="Z537" s="34">
        <v>670.09868715747496</v>
      </c>
      <c r="AB537" s="34">
        <v>180.42499999999987</v>
      </c>
      <c r="AC537" s="34">
        <v>1.506366780522032</v>
      </c>
      <c r="AD537" s="34">
        <v>181.9313667805219</v>
      </c>
      <c r="AE537" s="34">
        <v>180.70861334164468</v>
      </c>
      <c r="AF537" s="34">
        <v>2.2469999999999986</v>
      </c>
      <c r="AG537" s="34">
        <v>1.8760183765182244E-2</v>
      </c>
      <c r="AH537" s="34">
        <v>2.2657601837651806</v>
      </c>
      <c r="AI537" s="34">
        <v>2.2505321002005023</v>
      </c>
      <c r="AJ537" s="34">
        <v>6.2989999999999986</v>
      </c>
      <c r="AK537" s="34">
        <v>5.2590297079164662E-2</v>
      </c>
      <c r="AL537" s="34">
        <v>6.3515902970791629</v>
      </c>
      <c r="AM537" s="34">
        <v>6.3089015127561057</v>
      </c>
      <c r="AN537" s="34">
        <v>9.7569999999999997</v>
      </c>
      <c r="AO537" s="34">
        <v>8.1461109477918667E-2</v>
      </c>
      <c r="AP537" s="34">
        <v>9.8384611094779189</v>
      </c>
      <c r="AQ537" s="34">
        <v>9.7723372058995626</v>
      </c>
      <c r="AR537" s="34">
        <v>198.72799999999987</v>
      </c>
      <c r="AS537" s="34">
        <v>1.6591783708442978</v>
      </c>
      <c r="AT537" s="34">
        <v>200.38717837084414</v>
      </c>
      <c r="AU537" s="34">
        <v>199.04038416050085</v>
      </c>
    </row>
    <row r="538" spans="1:47" x14ac:dyDescent="0.3">
      <c r="A538" s="18">
        <v>45434</v>
      </c>
      <c r="B538" s="2">
        <v>22</v>
      </c>
      <c r="C538" s="2" t="s">
        <v>178</v>
      </c>
      <c r="D538" s="9">
        <v>51.597839999999998</v>
      </c>
      <c r="E538">
        <v>6.5841420000000003E-3</v>
      </c>
      <c r="G538" s="34">
        <v>594.89700000000005</v>
      </c>
      <c r="H538" s="34">
        <v>6.4308439649175604</v>
      </c>
      <c r="I538" s="34">
        <v>601.32784396491763</v>
      </c>
      <c r="J538" s="34">
        <v>597.36861605169872</v>
      </c>
      <c r="K538" s="34">
        <v>9.859</v>
      </c>
      <c r="L538" s="34">
        <v>0.10657591255313477</v>
      </c>
      <c r="M538" s="34">
        <v>9.9655759125531347</v>
      </c>
      <c r="N538" s="34">
        <v>9.8999611456331049</v>
      </c>
      <c r="O538" s="34">
        <v>44.943999999999996</v>
      </c>
      <c r="P538" s="34">
        <v>0.48584519868019971</v>
      </c>
      <c r="Q538" s="34">
        <v>45.429845198680198</v>
      </c>
      <c r="R538" s="34">
        <v>45.130728646854067</v>
      </c>
      <c r="S538" s="34">
        <v>1.6579999999999999</v>
      </c>
      <c r="T538" s="34">
        <v>1.7923000609909468E-2</v>
      </c>
      <c r="U538" s="34">
        <v>1.6759230006099093</v>
      </c>
      <c r="V538" s="34">
        <v>1.6648884855928274</v>
      </c>
      <c r="W538" s="34">
        <v>651.35800000000006</v>
      </c>
      <c r="X538" s="34">
        <v>7.0411880767608039</v>
      </c>
      <c r="Y538" s="34">
        <v>658.39918807676088</v>
      </c>
      <c r="Z538" s="34">
        <v>654.06419432977884</v>
      </c>
      <c r="AB538" s="34">
        <v>174.67999999999995</v>
      </c>
      <c r="AC538" s="34">
        <v>1.8882929713745387</v>
      </c>
      <c r="AD538" s="34">
        <v>176.56829297137449</v>
      </c>
      <c r="AE538" s="34">
        <v>175.40574225775336</v>
      </c>
      <c r="AF538" s="34">
        <v>2.1259999999999999</v>
      </c>
      <c r="AG538" s="34">
        <v>2.2982086427423117E-2</v>
      </c>
      <c r="AH538" s="34">
        <v>2.1489820864274232</v>
      </c>
      <c r="AI538" s="34">
        <v>2.1348328832149286</v>
      </c>
      <c r="AJ538" s="34">
        <v>6.1859999999999991</v>
      </c>
      <c r="AK538" s="34">
        <v>6.6870736895597083E-2</v>
      </c>
      <c r="AL538" s="34">
        <v>6.2528707368955958</v>
      </c>
      <c r="AM538" s="34">
        <v>6.2117009480562304</v>
      </c>
      <c r="AN538" s="34">
        <v>9.7570000000000014</v>
      </c>
      <c r="AO538" s="34">
        <v>0.10547329128521515</v>
      </c>
      <c r="AP538" s="34">
        <v>9.862473291285216</v>
      </c>
      <c r="AQ538" s="34">
        <v>9.7975373666641872</v>
      </c>
      <c r="AR538" s="34">
        <v>192.74899999999997</v>
      </c>
      <c r="AS538" s="34">
        <v>2.0836190859827739</v>
      </c>
      <c r="AT538" s="34">
        <v>194.83261908598274</v>
      </c>
      <c r="AU538" s="34">
        <v>193.54981345568871</v>
      </c>
    </row>
    <row r="539" spans="1:47" x14ac:dyDescent="0.3">
      <c r="A539" s="18">
        <v>45434</v>
      </c>
      <c r="B539" s="2">
        <v>23</v>
      </c>
      <c r="C539" s="2" t="s">
        <v>178</v>
      </c>
      <c r="D539" s="9">
        <v>56.233967</v>
      </c>
      <c r="E539">
        <v>7.0830909999999997E-3</v>
      </c>
      <c r="G539" s="34">
        <v>547.9</v>
      </c>
      <c r="H539" s="34">
        <v>5.873259859222201</v>
      </c>
      <c r="I539" s="34">
        <v>553.77325985922221</v>
      </c>
      <c r="J539" s="34">
        <v>549.85083346627266</v>
      </c>
      <c r="K539" s="34">
        <v>9.0219999999999985</v>
      </c>
      <c r="L539" s="34">
        <v>9.6712083317946132E-2</v>
      </c>
      <c r="M539" s="34">
        <v>9.1187120833179449</v>
      </c>
      <c r="N539" s="34">
        <v>9.0541234158290038</v>
      </c>
      <c r="O539" s="34">
        <v>41.385999999999989</v>
      </c>
      <c r="P539" s="34">
        <v>0.44364068723082667</v>
      </c>
      <c r="Q539" s="34">
        <v>41.829640687230814</v>
      </c>
      <c r="R539" s="34">
        <v>41.533357535745857</v>
      </c>
      <c r="S539" s="34">
        <v>1.6579999999999999</v>
      </c>
      <c r="T539" s="34">
        <v>1.7773069623271416E-2</v>
      </c>
      <c r="U539" s="34">
        <v>1.6757730696232713</v>
      </c>
      <c r="V539" s="34">
        <v>1.6639034164757802</v>
      </c>
      <c r="W539" s="34">
        <v>599.96600000000001</v>
      </c>
      <c r="X539" s="34">
        <v>6.4313856993942453</v>
      </c>
      <c r="Y539" s="34">
        <v>606.39738569939425</v>
      </c>
      <c r="Z539" s="34">
        <v>602.10221783432337</v>
      </c>
      <c r="AB539" s="34">
        <v>160.75500000000005</v>
      </c>
      <c r="AC539" s="34">
        <v>1.7232266630211084</v>
      </c>
      <c r="AD539" s="34">
        <v>162.47822666302116</v>
      </c>
      <c r="AE539" s="34">
        <v>161.32737859804834</v>
      </c>
      <c r="AF539" s="34">
        <v>1.9249999999999987</v>
      </c>
      <c r="AG539" s="34">
        <v>2.0635198446801842E-2</v>
      </c>
      <c r="AH539" s="34">
        <v>1.9456351984468006</v>
      </c>
      <c r="AI539" s="34">
        <v>1.9318540872833987</v>
      </c>
      <c r="AJ539" s="34">
        <v>5.6330000000000009</v>
      </c>
      <c r="AK539" s="34">
        <v>6.0383414467966169E-2</v>
      </c>
      <c r="AL539" s="34">
        <v>5.6933834144679674</v>
      </c>
      <c r="AM539" s="34">
        <v>5.6530566616454001</v>
      </c>
      <c r="AN539" s="34">
        <v>9.7569999999999997</v>
      </c>
      <c r="AO539" s="34">
        <v>0.1045909772703614</v>
      </c>
      <c r="AP539" s="34">
        <v>9.8615909772703603</v>
      </c>
      <c r="AQ539" s="34">
        <v>9.7917404309735758</v>
      </c>
      <c r="AR539" s="34">
        <v>178.07000000000008</v>
      </c>
      <c r="AS539" s="34">
        <v>1.908836253206238</v>
      </c>
      <c r="AT539" s="34">
        <v>179.97883625320631</v>
      </c>
      <c r="AU539" s="34">
        <v>178.70402977795072</v>
      </c>
    </row>
    <row r="540" spans="1:47" x14ac:dyDescent="0.3">
      <c r="A540" s="18">
        <v>45434</v>
      </c>
      <c r="B540" s="2">
        <v>24</v>
      </c>
      <c r="C540" s="2" t="s">
        <v>23</v>
      </c>
      <c r="D540" s="9">
        <v>41.252426</v>
      </c>
      <c r="E540">
        <v>7.2620979999999998E-3</v>
      </c>
      <c r="G540" s="34">
        <v>487.48300000000006</v>
      </c>
      <c r="H540" s="34">
        <v>5.3392685050059514</v>
      </c>
      <c r="I540" s="34">
        <v>492.82226850500604</v>
      </c>
      <c r="J540" s="34">
        <v>489.24334489454037</v>
      </c>
      <c r="K540" s="34">
        <v>7.9139999999999988</v>
      </c>
      <c r="L540" s="34">
        <v>8.6679886167552692E-2</v>
      </c>
      <c r="M540" s="34">
        <v>8.0006798861675517</v>
      </c>
      <c r="N540" s="34">
        <v>7.9425781647675739</v>
      </c>
      <c r="O540" s="34">
        <v>36.53</v>
      </c>
      <c r="P540" s="34">
        <v>0.40010313895636856</v>
      </c>
      <c r="Q540" s="34">
        <v>36.930103138956369</v>
      </c>
      <c r="R540" s="34">
        <v>36.661913110811163</v>
      </c>
      <c r="S540" s="34">
        <v>1.6579999999999999</v>
      </c>
      <c r="T540" s="34">
        <v>1.8159622348471367E-2</v>
      </c>
      <c r="U540" s="34">
        <v>1.6761596223484714</v>
      </c>
      <c r="V540" s="34">
        <v>1.6639871869073337</v>
      </c>
      <c r="W540" s="34">
        <v>533.58500000000004</v>
      </c>
      <c r="X540" s="34">
        <v>5.8442111524783442</v>
      </c>
      <c r="Y540" s="34">
        <v>539.42921115247839</v>
      </c>
      <c r="Z540" s="34">
        <v>535.5118233570264</v>
      </c>
      <c r="AB540" s="34">
        <v>141.87700000000001</v>
      </c>
      <c r="AC540" s="34">
        <v>1.5539401326502245</v>
      </c>
      <c r="AD540" s="34">
        <v>143.43094013265022</v>
      </c>
      <c r="AE540" s="34">
        <v>142.38933058917479</v>
      </c>
      <c r="AF540" s="34">
        <v>1.6959999999999993</v>
      </c>
      <c r="AG540" s="34">
        <v>1.8575825996988798E-2</v>
      </c>
      <c r="AH540" s="34">
        <v>1.7145758259969881</v>
      </c>
      <c r="AI540" s="34">
        <v>1.702124408320167</v>
      </c>
      <c r="AJ540" s="34">
        <v>4.9780000000000006</v>
      </c>
      <c r="AK540" s="34">
        <v>5.452267795578436E-2</v>
      </c>
      <c r="AL540" s="34">
        <v>5.032522677955785</v>
      </c>
      <c r="AM540" s="34">
        <v>4.9959760050812481</v>
      </c>
      <c r="AN540" s="34">
        <v>9.7569999999999997</v>
      </c>
      <c r="AO540" s="34">
        <v>0.10686576312064844</v>
      </c>
      <c r="AP540" s="34">
        <v>9.8638657631206481</v>
      </c>
      <c r="AQ540" s="34">
        <v>9.7922334032900213</v>
      </c>
      <c r="AR540" s="34">
        <v>158.30800000000002</v>
      </c>
      <c r="AS540" s="34">
        <v>1.7339043997236461</v>
      </c>
      <c r="AT540" s="34">
        <v>160.04190439972365</v>
      </c>
      <c r="AU540" s="34">
        <v>158.87966440586624</v>
      </c>
    </row>
    <row r="541" spans="1:47" x14ac:dyDescent="0.3">
      <c r="A541" s="18">
        <v>45435</v>
      </c>
      <c r="B541" s="2">
        <v>1</v>
      </c>
      <c r="C541" s="2" t="s">
        <v>23</v>
      </c>
      <c r="D541" s="9">
        <v>56.479021000000003</v>
      </c>
      <c r="E541">
        <v>7.5788169999999998E-3</v>
      </c>
      <c r="G541" s="34">
        <v>430.88999999999993</v>
      </c>
      <c r="H541" s="34">
        <v>2.9197156274747167</v>
      </c>
      <c r="I541" s="34">
        <v>433.80971562747465</v>
      </c>
      <c r="J541" s="34">
        <v>430.52195117991198</v>
      </c>
      <c r="K541" s="34">
        <v>6.9619999999999989</v>
      </c>
      <c r="L541" s="34">
        <v>4.7174592583905342E-2</v>
      </c>
      <c r="M541" s="34">
        <v>7.0091745925839044</v>
      </c>
      <c r="N541" s="34">
        <v>6.9560533410256618</v>
      </c>
      <c r="O541" s="34">
        <v>31.823999999999998</v>
      </c>
      <c r="P541" s="34">
        <v>0.21563979235711059</v>
      </c>
      <c r="Q541" s="34">
        <v>32.039639792357107</v>
      </c>
      <c r="R541" s="34">
        <v>31.796817225624917</v>
      </c>
      <c r="S541" s="34">
        <v>1.657</v>
      </c>
      <c r="T541" s="34">
        <v>1.1227851179478766E-2</v>
      </c>
      <c r="U541" s="34">
        <v>1.6682278511794788</v>
      </c>
      <c r="V541" s="34">
        <v>1.6555846575810864</v>
      </c>
      <c r="W541" s="34">
        <v>471.33299999999991</v>
      </c>
      <c r="X541" s="34">
        <v>3.1937578635952115</v>
      </c>
      <c r="Y541" s="34">
        <v>474.52675786359515</v>
      </c>
      <c r="Z541" s="34">
        <v>470.93040640414364</v>
      </c>
      <c r="AB541" s="34">
        <v>124.74600000000002</v>
      </c>
      <c r="AC541" s="34">
        <v>0.8452803399126485</v>
      </c>
      <c r="AD541" s="34">
        <v>125.59128033991267</v>
      </c>
      <c r="AE541" s="34">
        <v>124.63944700942078</v>
      </c>
      <c r="AF541" s="34">
        <v>1.4709999999999996</v>
      </c>
      <c r="AG541" s="34">
        <v>9.9675130265620172E-3</v>
      </c>
      <c r="AH541" s="34">
        <v>1.4809675130265616</v>
      </c>
      <c r="AI541" s="34">
        <v>1.4697435312623883</v>
      </c>
      <c r="AJ541" s="34">
        <v>4.2859999999999987</v>
      </c>
      <c r="AK541" s="34">
        <v>2.9041985609683754E-2</v>
      </c>
      <c r="AL541" s="34">
        <v>4.3150419856096827</v>
      </c>
      <c r="AM541" s="34">
        <v>4.2823390720534302</v>
      </c>
      <c r="AN541" s="34">
        <v>9.7569999999999997</v>
      </c>
      <c r="AO541" s="34">
        <v>6.6113544935530677E-2</v>
      </c>
      <c r="AP541" s="34">
        <v>9.8231135449355307</v>
      </c>
      <c r="AQ541" s="34">
        <v>9.748665965008243</v>
      </c>
      <c r="AR541" s="34">
        <v>140.26000000000002</v>
      </c>
      <c r="AS541" s="34">
        <v>0.95040338348442499</v>
      </c>
      <c r="AT541" s="34">
        <v>141.21040338348445</v>
      </c>
      <c r="AU541" s="34">
        <v>140.14019557774486</v>
      </c>
    </row>
    <row r="542" spans="1:47" x14ac:dyDescent="0.3">
      <c r="A542" s="18">
        <v>45435</v>
      </c>
      <c r="B542" s="2">
        <v>2</v>
      </c>
      <c r="C542" s="2" t="s">
        <v>23</v>
      </c>
      <c r="D542" s="9">
        <v>17.901225</v>
      </c>
      <c r="E542">
        <v>7.3023510000000003E-3</v>
      </c>
      <c r="G542" s="34">
        <v>386.5100000000001</v>
      </c>
      <c r="H542" s="34">
        <v>2.7334409656757037</v>
      </c>
      <c r="I542" s="34">
        <v>389.2434409656758</v>
      </c>
      <c r="J542" s="34">
        <v>386.40104873529668</v>
      </c>
      <c r="K542" s="34">
        <v>6.1659999999999995</v>
      </c>
      <c r="L542" s="34">
        <v>4.3606625945917007E-2</v>
      </c>
      <c r="M542" s="34">
        <v>6.2096066259459164</v>
      </c>
      <c r="N542" s="34">
        <v>6.1642618987913336</v>
      </c>
      <c r="O542" s="34">
        <v>28.54</v>
      </c>
      <c r="P542" s="34">
        <v>0.20183799943179884</v>
      </c>
      <c r="Q542" s="34">
        <v>28.741837999431798</v>
      </c>
      <c r="R542" s="34">
        <v>28.531955009974808</v>
      </c>
      <c r="S542" s="34">
        <v>1.6570000000000003</v>
      </c>
      <c r="T542" s="34">
        <v>1.1718485110668911E-2</v>
      </c>
      <c r="U542" s="34">
        <v>1.6687184851106691</v>
      </c>
      <c r="V542" s="34">
        <v>1.6565329170122027</v>
      </c>
      <c r="W542" s="34">
        <v>422.8730000000001</v>
      </c>
      <c r="X542" s="34">
        <v>2.9906040761640886</v>
      </c>
      <c r="Y542" s="34">
        <v>425.86360407616422</v>
      </c>
      <c r="Z542" s="34">
        <v>422.75379856107503</v>
      </c>
      <c r="AB542" s="34">
        <v>111.24999999999996</v>
      </c>
      <c r="AC542" s="34">
        <v>0.78677215966319591</v>
      </c>
      <c r="AD542" s="34">
        <v>112.03677215966316</v>
      </c>
      <c r="AE542" s="34">
        <v>111.21864032444627</v>
      </c>
      <c r="AF542" s="34">
        <v>1.2879999999999998</v>
      </c>
      <c r="AG542" s="34">
        <v>9.1088767788422148E-3</v>
      </c>
      <c r="AH542" s="34">
        <v>1.2971088767788421</v>
      </c>
      <c r="AI542" s="34">
        <v>1.2876369324753874</v>
      </c>
      <c r="AJ542" s="34">
        <v>3.8699999999999992</v>
      </c>
      <c r="AK542" s="34">
        <v>2.7369062992328705E-2</v>
      </c>
      <c r="AL542" s="34">
        <v>3.8973690629923281</v>
      </c>
      <c r="AM542" s="34">
        <v>3.8689091061178171</v>
      </c>
      <c r="AN542" s="34">
        <v>9.7569999999999997</v>
      </c>
      <c r="AO542" s="34">
        <v>6.9002570443449929E-2</v>
      </c>
      <c r="AP542" s="34">
        <v>9.8260025704434497</v>
      </c>
      <c r="AQ542" s="34">
        <v>9.7542496507471697</v>
      </c>
      <c r="AR542" s="34">
        <v>126.16499999999996</v>
      </c>
      <c r="AS542" s="34">
        <v>0.89225266987781671</v>
      </c>
      <c r="AT542" s="34">
        <v>127.05725266987777</v>
      </c>
      <c r="AU542" s="34">
        <v>126.12943601378664</v>
      </c>
    </row>
    <row r="543" spans="1:47" x14ac:dyDescent="0.3">
      <c r="A543" s="18">
        <v>45435</v>
      </c>
      <c r="B543" s="2">
        <v>3</v>
      </c>
      <c r="C543" s="2" t="s">
        <v>23</v>
      </c>
      <c r="D543" s="9">
        <v>17.405981000000001</v>
      </c>
      <c r="E543">
        <v>7.027752E-3</v>
      </c>
      <c r="G543" s="34">
        <v>358.13300000000004</v>
      </c>
      <c r="H543" s="34">
        <v>2.5644460141527579</v>
      </c>
      <c r="I543" s="34">
        <v>360.69744601415277</v>
      </c>
      <c r="J543" s="34">
        <v>358.1625538165319</v>
      </c>
      <c r="K543" s="34">
        <v>5.6920000000000002</v>
      </c>
      <c r="L543" s="34">
        <v>4.0758116991613448E-2</v>
      </c>
      <c r="M543" s="34">
        <v>5.7327581169916133</v>
      </c>
      <c r="N543" s="34">
        <v>5.692469714669409</v>
      </c>
      <c r="O543" s="34">
        <v>26.48899999999999</v>
      </c>
      <c r="P543" s="34">
        <v>0.18967704866318483</v>
      </c>
      <c r="Q543" s="34">
        <v>26.678677048663175</v>
      </c>
      <c r="R543" s="34">
        <v>26.491185922677076</v>
      </c>
      <c r="S543" s="34">
        <v>1.6570000000000003</v>
      </c>
      <c r="T543" s="34">
        <v>1.1865108899350578E-2</v>
      </c>
      <c r="U543" s="34">
        <v>1.6688651088993509</v>
      </c>
      <c r="V543" s="34">
        <v>1.6571367387925533</v>
      </c>
      <c r="W543" s="34">
        <v>391.971</v>
      </c>
      <c r="X543" s="34">
        <v>2.8067462887069068</v>
      </c>
      <c r="Y543" s="34">
        <v>394.77774628870691</v>
      </c>
      <c r="Z543" s="34">
        <v>392.0033461926709</v>
      </c>
      <c r="AB543" s="34">
        <v>102.291</v>
      </c>
      <c r="AC543" s="34">
        <v>0.73246460737686758</v>
      </c>
      <c r="AD543" s="34">
        <v>103.02346460737687</v>
      </c>
      <c r="AE543" s="34">
        <v>102.29944124793543</v>
      </c>
      <c r="AF543" s="34">
        <v>1.2069999999999992</v>
      </c>
      <c r="AG543" s="34">
        <v>8.642840338875156E-3</v>
      </c>
      <c r="AH543" s="34">
        <v>1.2156428403388744</v>
      </c>
      <c r="AI543" s="34">
        <v>1.207099603936397</v>
      </c>
      <c r="AJ543" s="34">
        <v>3.6199999999999979</v>
      </c>
      <c r="AK543" s="34">
        <v>2.5921360419824416E-2</v>
      </c>
      <c r="AL543" s="34">
        <v>3.6459213604198224</v>
      </c>
      <c r="AM543" s="34">
        <v>3.6202987292872892</v>
      </c>
      <c r="AN543" s="34">
        <v>9.7569999999999997</v>
      </c>
      <c r="AO543" s="34">
        <v>6.9865942987908006E-2</v>
      </c>
      <c r="AP543" s="34">
        <v>9.8268659429879079</v>
      </c>
      <c r="AQ543" s="34">
        <v>9.757805166203342</v>
      </c>
      <c r="AR543" s="34">
        <v>116.875</v>
      </c>
      <c r="AS543" s="34">
        <v>0.83689475112347522</v>
      </c>
      <c r="AT543" s="34">
        <v>117.71189475112347</v>
      </c>
      <c r="AU543" s="34">
        <v>116.88464474736246</v>
      </c>
    </row>
    <row r="544" spans="1:47" x14ac:dyDescent="0.3">
      <c r="A544" s="18">
        <v>45435</v>
      </c>
      <c r="B544" s="2">
        <v>4</v>
      </c>
      <c r="C544" s="2" t="s">
        <v>23</v>
      </c>
      <c r="D544" s="9">
        <v>16.721437999999999</v>
      </c>
      <c r="E544">
        <v>7.2639690000000003E-3</v>
      </c>
      <c r="G544" s="34">
        <v>333.73900000000003</v>
      </c>
      <c r="H544" s="34">
        <v>2.6251307344946655</v>
      </c>
      <c r="I544" s="34">
        <v>336.36413073449472</v>
      </c>
      <c r="J544" s="34">
        <v>333.92079211612742</v>
      </c>
      <c r="K544" s="34">
        <v>5.3080000000000007</v>
      </c>
      <c r="L544" s="34">
        <v>4.1751769912110021E-2</v>
      </c>
      <c r="M544" s="34">
        <v>5.3497517699121104</v>
      </c>
      <c r="N544" s="34">
        <v>5.3108913388977737</v>
      </c>
      <c r="O544" s="34">
        <v>24.981999999999996</v>
      </c>
      <c r="P544" s="34">
        <v>0.19650390277775662</v>
      </c>
      <c r="Q544" s="34">
        <v>25.178503902777752</v>
      </c>
      <c r="R544" s="34">
        <v>24.995608030961595</v>
      </c>
      <c r="S544" s="34">
        <v>1.657</v>
      </c>
      <c r="T544" s="34">
        <v>1.3033662913407365E-2</v>
      </c>
      <c r="U544" s="34">
        <v>1.6700336629134074</v>
      </c>
      <c r="V544" s="34">
        <v>1.6579025901570479</v>
      </c>
      <c r="W544" s="34">
        <v>365.68599999999998</v>
      </c>
      <c r="X544" s="34">
        <v>2.8764200700979394</v>
      </c>
      <c r="Y544" s="34">
        <v>368.56242007009803</v>
      </c>
      <c r="Z544" s="34">
        <v>365.88519407614382</v>
      </c>
      <c r="AB544" s="34">
        <v>95.634</v>
      </c>
      <c r="AC544" s="34">
        <v>0.75223978217308374</v>
      </c>
      <c r="AD544" s="34">
        <v>96.386239782173078</v>
      </c>
      <c r="AE544" s="34">
        <v>95.686093124368796</v>
      </c>
      <c r="AF544" s="34">
        <v>1.1149999999999998</v>
      </c>
      <c r="AG544" s="34">
        <v>8.7703887437834693E-3</v>
      </c>
      <c r="AH544" s="34">
        <v>1.1237703887437833</v>
      </c>
      <c r="AI544" s="34">
        <v>1.1156073554768304</v>
      </c>
      <c r="AJ544" s="34">
        <v>3.371999999999999</v>
      </c>
      <c r="AK544" s="34">
        <v>2.6523543357881482E-2</v>
      </c>
      <c r="AL544" s="34">
        <v>3.3985235433578804</v>
      </c>
      <c r="AM544" s="34">
        <v>3.3738367736931587</v>
      </c>
      <c r="AN544" s="34">
        <v>9.7569999999999997</v>
      </c>
      <c r="AO544" s="34">
        <v>7.6746800872731225E-2</v>
      </c>
      <c r="AP544" s="34">
        <v>9.8337468008727313</v>
      </c>
      <c r="AQ544" s="34">
        <v>9.7623147689573422</v>
      </c>
      <c r="AR544" s="34">
        <v>109.878</v>
      </c>
      <c r="AS544" s="34">
        <v>0.86428051514747983</v>
      </c>
      <c r="AT544" s="34">
        <v>110.74228051514747</v>
      </c>
      <c r="AU544" s="34">
        <v>109.93785202249612</v>
      </c>
    </row>
    <row r="545" spans="1:47" x14ac:dyDescent="0.3">
      <c r="A545" s="18">
        <v>45435</v>
      </c>
      <c r="B545" s="2">
        <v>5</v>
      </c>
      <c r="C545" s="2" t="s">
        <v>23</v>
      </c>
      <c r="D545" s="9">
        <v>19.371822999999999</v>
      </c>
      <c r="E545">
        <v>7.2707270000000003E-3</v>
      </c>
      <c r="G545" s="34">
        <v>311.13200000000001</v>
      </c>
      <c r="H545" s="34">
        <v>2.4501074506657012</v>
      </c>
      <c r="I545" s="34">
        <v>313.58210745066572</v>
      </c>
      <c r="J545" s="34">
        <v>311.30213755530724</v>
      </c>
      <c r="K545" s="34">
        <v>5.0500000000000016</v>
      </c>
      <c r="L545" s="34">
        <v>3.9767824029228092E-2</v>
      </c>
      <c r="M545" s="34">
        <v>5.0897678240292299</v>
      </c>
      <c r="N545" s="34">
        <v>5.0527615116873292</v>
      </c>
      <c r="O545" s="34">
        <v>23.89</v>
      </c>
      <c r="P545" s="34">
        <v>0.1881293695164869</v>
      </c>
      <c r="Q545" s="34">
        <v>24.078129369516489</v>
      </c>
      <c r="R545" s="34">
        <v>23.903063864200053</v>
      </c>
      <c r="S545" s="34">
        <v>1.657</v>
      </c>
      <c r="T545" s="34">
        <v>1.3048571171570482E-2</v>
      </c>
      <c r="U545" s="34">
        <v>1.6700485711715705</v>
      </c>
      <c r="V545" s="34">
        <v>1.6579061039338419</v>
      </c>
      <c r="W545" s="34">
        <v>341.72899999999998</v>
      </c>
      <c r="X545" s="34">
        <v>2.6910532153829867</v>
      </c>
      <c r="Y545" s="34">
        <v>344.42005321538301</v>
      </c>
      <c r="Z545" s="34">
        <v>341.91586903512848</v>
      </c>
      <c r="AB545" s="34">
        <v>89.520999999999972</v>
      </c>
      <c r="AC545" s="34">
        <v>0.70496146038030216</v>
      </c>
      <c r="AD545" s="34">
        <v>90.225961460380276</v>
      </c>
      <c r="AE545" s="34">
        <v>89.569953126289334</v>
      </c>
      <c r="AF545" s="34">
        <v>1.0440000000000003</v>
      </c>
      <c r="AG545" s="34">
        <v>8.2213085715869567E-3</v>
      </c>
      <c r="AH545" s="34">
        <v>1.0522213085715872</v>
      </c>
      <c r="AI545" s="34">
        <v>1.0445708946933805</v>
      </c>
      <c r="AJ545" s="34">
        <v>3.2269999999999981</v>
      </c>
      <c r="AK545" s="34">
        <v>2.5412033295508701E-2</v>
      </c>
      <c r="AL545" s="34">
        <v>3.2524120332955069</v>
      </c>
      <c r="AM545" s="34">
        <v>3.2287646333099005</v>
      </c>
      <c r="AN545" s="34">
        <v>9.7569999999999997</v>
      </c>
      <c r="AO545" s="34">
        <v>7.6834585951124426E-2</v>
      </c>
      <c r="AP545" s="34">
        <v>9.8338345859511236</v>
      </c>
      <c r="AQ545" s="34">
        <v>9.7623354593135154</v>
      </c>
      <c r="AR545" s="34">
        <v>103.54899999999998</v>
      </c>
      <c r="AS545" s="34">
        <v>0.81542938819852229</v>
      </c>
      <c r="AT545" s="34">
        <v>104.3644293881985</v>
      </c>
      <c r="AU545" s="34">
        <v>103.60562411360614</v>
      </c>
    </row>
    <row r="546" spans="1:47" x14ac:dyDescent="0.3">
      <c r="A546" s="18">
        <v>45435</v>
      </c>
      <c r="B546" s="2">
        <v>6</v>
      </c>
      <c r="C546" s="2" t="s">
        <v>23</v>
      </c>
      <c r="D546" s="9">
        <v>43.493645000000001</v>
      </c>
      <c r="E546">
        <v>7.3882820000000004E-3</v>
      </c>
      <c r="G546" s="34">
        <v>301.84099999999995</v>
      </c>
      <c r="H546" s="34">
        <v>2.3888941578614959</v>
      </c>
      <c r="I546" s="34">
        <v>304.22989415786145</v>
      </c>
      <c r="J546" s="34">
        <v>301.98215790699305</v>
      </c>
      <c r="K546" s="34">
        <v>4.9620000000000006</v>
      </c>
      <c r="L546" s="34">
        <v>3.9271314404964022E-2</v>
      </c>
      <c r="M546" s="34">
        <v>5.0012713144049643</v>
      </c>
      <c r="N546" s="34">
        <v>4.9643205115756297</v>
      </c>
      <c r="O546" s="34">
        <v>24.299999999999997</v>
      </c>
      <c r="P546" s="34">
        <v>0.19232022169299187</v>
      </c>
      <c r="Q546" s="34">
        <v>24.492320221692989</v>
      </c>
      <c r="R546" s="34">
        <v>24.311364053060821</v>
      </c>
      <c r="S546" s="34">
        <v>1.657</v>
      </c>
      <c r="T546" s="34">
        <v>1.3114181372234055E-2</v>
      </c>
      <c r="U546" s="34">
        <v>1.670114181372234</v>
      </c>
      <c r="V546" s="34">
        <v>1.6577749068280569</v>
      </c>
      <c r="W546" s="34">
        <v>332.75999999999993</v>
      </c>
      <c r="X546" s="34">
        <v>2.633599875331686</v>
      </c>
      <c r="Y546" s="34">
        <v>335.39359987533163</v>
      </c>
      <c r="Z546" s="34">
        <v>332.91561737845757</v>
      </c>
      <c r="AB546" s="34">
        <v>87.214999999999961</v>
      </c>
      <c r="AC546" s="34">
        <v>0.69025547880470295</v>
      </c>
      <c r="AD546" s="34">
        <v>87.905255478804662</v>
      </c>
      <c r="AE546" s="34">
        <v>87.25578666204521</v>
      </c>
      <c r="AF546" s="34">
        <v>1.0570000000000002</v>
      </c>
      <c r="AG546" s="34">
        <v>8.3655339230243805E-3</v>
      </c>
      <c r="AH546" s="34">
        <v>1.0653655339230246</v>
      </c>
      <c r="AI546" s="34">
        <v>1.0574943129253207</v>
      </c>
      <c r="AJ546" s="34">
        <v>3.2759999999999971</v>
      </c>
      <c r="AK546" s="34">
        <v>2.5927615072684807E-2</v>
      </c>
      <c r="AL546" s="34">
        <v>3.3019276150726817</v>
      </c>
      <c r="AM546" s="34">
        <v>3.2775320427089376</v>
      </c>
      <c r="AN546" s="34">
        <v>9.7569999999999997</v>
      </c>
      <c r="AO546" s="34">
        <v>7.7220921936564685E-2</v>
      </c>
      <c r="AP546" s="34">
        <v>9.8342209219365646</v>
      </c>
      <c r="AQ546" s="34">
        <v>9.7615629245149975</v>
      </c>
      <c r="AR546" s="34">
        <v>101.30499999999996</v>
      </c>
      <c r="AS546" s="34">
        <v>0.80176954973697689</v>
      </c>
      <c r="AT546" s="34">
        <v>102.10676954973694</v>
      </c>
      <c r="AU546" s="34">
        <v>101.35237594219447</v>
      </c>
    </row>
    <row r="547" spans="1:47" x14ac:dyDescent="0.3">
      <c r="A547" s="18">
        <v>45435</v>
      </c>
      <c r="B547" s="2">
        <v>7</v>
      </c>
      <c r="C547" s="2" t="s">
        <v>23</v>
      </c>
      <c r="D547" s="9">
        <v>32.551839999999999</v>
      </c>
      <c r="E547">
        <v>7.434665E-3</v>
      </c>
      <c r="G547" s="34">
        <v>304.24699999999996</v>
      </c>
      <c r="H547" s="34">
        <v>0.5507216165422042</v>
      </c>
      <c r="I547" s="34">
        <v>304.79772161654216</v>
      </c>
      <c r="J547" s="34">
        <v>302.5316526635599</v>
      </c>
      <c r="K547" s="34">
        <v>5.2069999999999999</v>
      </c>
      <c r="L547" s="34">
        <v>9.4252612427904222E-3</v>
      </c>
      <c r="M547" s="34">
        <v>5.2164252612427902</v>
      </c>
      <c r="N547" s="34">
        <v>5.1776428869279121</v>
      </c>
      <c r="O547" s="34">
        <v>26.752999999999997</v>
      </c>
      <c r="P547" s="34">
        <v>4.8425967741189187E-2</v>
      </c>
      <c r="Q547" s="34">
        <v>26.801425967741185</v>
      </c>
      <c r="R547" s="34">
        <v>26.602166344148728</v>
      </c>
      <c r="S547" s="34">
        <v>1.657</v>
      </c>
      <c r="T547" s="34">
        <v>2.999358148512335E-3</v>
      </c>
      <c r="U547" s="34">
        <v>1.6599993581485124</v>
      </c>
      <c r="V547" s="34">
        <v>1.6476578190204632</v>
      </c>
      <c r="W547" s="34">
        <v>337.86399999999992</v>
      </c>
      <c r="X547" s="34">
        <v>0.61157220367469622</v>
      </c>
      <c r="Y547" s="34">
        <v>338.47557220367463</v>
      </c>
      <c r="Z547" s="34">
        <v>335.959119713657</v>
      </c>
      <c r="AB547" s="34">
        <v>88.50200000000001</v>
      </c>
      <c r="AC547" s="34">
        <v>0.16019866919712655</v>
      </c>
      <c r="AD547" s="34">
        <v>88.662198669197139</v>
      </c>
      <c r="AE547" s="34">
        <v>88.003024923928209</v>
      </c>
      <c r="AF547" s="34">
        <v>1.127</v>
      </c>
      <c r="AG547" s="34">
        <v>2.0399979682398321E-3</v>
      </c>
      <c r="AH547" s="34">
        <v>1.1290399979682397</v>
      </c>
      <c r="AI547" s="34">
        <v>1.1206459638117452</v>
      </c>
      <c r="AJ547" s="34">
        <v>3.6699999999999982</v>
      </c>
      <c r="AK547" s="34">
        <v>6.6431167200001586E-3</v>
      </c>
      <c r="AL547" s="34">
        <v>3.6766431167199984</v>
      </c>
      <c r="AM547" s="34">
        <v>3.6493085068226292</v>
      </c>
      <c r="AN547" s="34">
        <v>9.7530000000000001</v>
      </c>
      <c r="AO547" s="34">
        <v>1.765403743056174E-2</v>
      </c>
      <c r="AP547" s="34">
        <v>9.7706540374305622</v>
      </c>
      <c r="AQ547" s="34">
        <v>9.6980124978313675</v>
      </c>
      <c r="AR547" s="34">
        <v>103.05200000000001</v>
      </c>
      <c r="AS547" s="34">
        <v>0.18653582131592827</v>
      </c>
      <c r="AT547" s="34">
        <v>103.23853582131593</v>
      </c>
      <c r="AU547" s="34">
        <v>102.47099189239395</v>
      </c>
    </row>
    <row r="548" spans="1:47" x14ac:dyDescent="0.3">
      <c r="A548" s="18">
        <v>45435</v>
      </c>
      <c r="B548" s="2">
        <v>8</v>
      </c>
      <c r="C548" s="2" t="s">
        <v>178</v>
      </c>
      <c r="D548" s="9">
        <v>43.977705999999998</v>
      </c>
      <c r="E548">
        <v>7.205932E-3</v>
      </c>
      <c r="G548" s="34">
        <v>317.22499999999997</v>
      </c>
      <c r="H548" s="34">
        <v>0.99810478947677383</v>
      </c>
      <c r="I548" s="34">
        <v>318.22310478947674</v>
      </c>
      <c r="J548" s="34">
        <v>315.93001073553489</v>
      </c>
      <c r="K548" s="34">
        <v>5.7809999999999988</v>
      </c>
      <c r="L548" s="34">
        <v>1.8189120617748376E-2</v>
      </c>
      <c r="M548" s="34">
        <v>5.7991891206177471</v>
      </c>
      <c r="N548" s="34">
        <v>5.7574005581594356</v>
      </c>
      <c r="O548" s="34">
        <v>29.015999999999998</v>
      </c>
      <c r="P548" s="34">
        <v>9.1294849307141851E-2</v>
      </c>
      <c r="Q548" s="34">
        <v>29.107294849307142</v>
      </c>
      <c r="R548" s="34">
        <v>28.897549661919086</v>
      </c>
      <c r="S548" s="34">
        <v>0.246</v>
      </c>
      <c r="T548" s="34">
        <v>7.74005132670144E-4</v>
      </c>
      <c r="U548" s="34">
        <v>0.24677400513267014</v>
      </c>
      <c r="V548" s="34">
        <v>0.24499576843231649</v>
      </c>
      <c r="W548" s="34">
        <v>352.26799999999997</v>
      </c>
      <c r="X548" s="34">
        <v>1.1083627645343344</v>
      </c>
      <c r="Y548" s="34">
        <v>353.37636276453435</v>
      </c>
      <c r="Z548" s="34">
        <v>350.8299567240457</v>
      </c>
      <c r="AB548" s="34">
        <v>92.798999999999978</v>
      </c>
      <c r="AC548" s="34">
        <v>0.29197927766933601</v>
      </c>
      <c r="AD548" s="34">
        <v>93.090979277669319</v>
      </c>
      <c r="AE548" s="34">
        <v>92.420172011181023</v>
      </c>
      <c r="AF548" s="34">
        <v>1.2230000000000001</v>
      </c>
      <c r="AG548" s="34">
        <v>3.8480011270552281E-3</v>
      </c>
      <c r="AH548" s="34">
        <v>1.2268480011270553</v>
      </c>
      <c r="AI548" s="34">
        <v>1.2180074178565978</v>
      </c>
      <c r="AJ548" s="34">
        <v>3.9519999999999977</v>
      </c>
      <c r="AK548" s="34">
        <v>1.2434423919969136E-2</v>
      </c>
      <c r="AL548" s="34">
        <v>3.9644344239199669</v>
      </c>
      <c r="AM548" s="34">
        <v>3.9358669790427405</v>
      </c>
      <c r="AN548" s="34">
        <v>1.4260000000000002</v>
      </c>
      <c r="AO548" s="34">
        <v>4.4867126796244933E-3</v>
      </c>
      <c r="AP548" s="34">
        <v>1.4304867126796246</v>
      </c>
      <c r="AQ548" s="34">
        <v>1.4201787227011518</v>
      </c>
      <c r="AR548" s="34">
        <v>99.399999999999977</v>
      </c>
      <c r="AS548" s="34">
        <v>0.31274841539598486</v>
      </c>
      <c r="AT548" s="34">
        <v>99.712748415395964</v>
      </c>
      <c r="AU548" s="34">
        <v>98.994225130781516</v>
      </c>
    </row>
    <row r="549" spans="1:47" x14ac:dyDescent="0.3">
      <c r="A549" s="18">
        <v>45435</v>
      </c>
      <c r="B549" s="2">
        <v>9</v>
      </c>
      <c r="C549" s="2" t="s">
        <v>178</v>
      </c>
      <c r="D549" s="9">
        <v>40.604633</v>
      </c>
      <c r="E549">
        <v>6.9297300000000003E-3</v>
      </c>
      <c r="G549" s="34">
        <v>334.70199999999988</v>
      </c>
      <c r="H549" s="34">
        <v>1.1644382425709401</v>
      </c>
      <c r="I549" s="34">
        <v>335.86643824257084</v>
      </c>
      <c r="J549" s="34">
        <v>333.53897450948818</v>
      </c>
      <c r="K549" s="34">
        <v>6.0600000000000005</v>
      </c>
      <c r="L549" s="34">
        <v>2.1082920777228398E-2</v>
      </c>
      <c r="M549" s="34">
        <v>6.081082920777229</v>
      </c>
      <c r="N549" s="34">
        <v>6.0389426580286321</v>
      </c>
      <c r="O549" s="34">
        <v>29.66</v>
      </c>
      <c r="P549" s="34">
        <v>0.10318802479415747</v>
      </c>
      <c r="Q549" s="34">
        <v>29.763188024794157</v>
      </c>
      <c r="R549" s="34">
        <v>29.556937167843103</v>
      </c>
      <c r="S549" s="34">
        <v>3.0000000000000001E-3</v>
      </c>
      <c r="T549" s="34">
        <v>1.0437089493677424E-5</v>
      </c>
      <c r="U549" s="34">
        <v>3.0104370894936776E-3</v>
      </c>
      <c r="V549" s="34">
        <v>2.9895755732815008E-3</v>
      </c>
      <c r="W549" s="34">
        <v>370.4249999999999</v>
      </c>
      <c r="X549" s="34">
        <v>1.2887196252318196</v>
      </c>
      <c r="Y549" s="34">
        <v>371.7137196252317</v>
      </c>
      <c r="Z549" s="34">
        <v>369.13784391093321</v>
      </c>
      <c r="AB549" s="34">
        <v>98.710000000000008</v>
      </c>
      <c r="AC549" s="34">
        <v>0.34341503464029954</v>
      </c>
      <c r="AD549" s="34">
        <v>99.053415034640309</v>
      </c>
      <c r="AE549" s="34">
        <v>98.367001612872315</v>
      </c>
      <c r="AF549" s="34">
        <v>1.2929999999999999</v>
      </c>
      <c r="AG549" s="34">
        <v>4.4983855717749691E-3</v>
      </c>
      <c r="AH549" s="34">
        <v>1.297498385571775</v>
      </c>
      <c r="AI549" s="34">
        <v>1.2885070720843268</v>
      </c>
      <c r="AJ549" s="34">
        <v>4.0079999999999991</v>
      </c>
      <c r="AK549" s="34">
        <v>1.3943951563553035E-2</v>
      </c>
      <c r="AL549" s="34">
        <v>4.0219439515635518</v>
      </c>
      <c r="AM549" s="34">
        <v>3.9940729659040834</v>
      </c>
      <c r="AN549" s="34">
        <v>0</v>
      </c>
      <c r="AO549" s="34">
        <v>0</v>
      </c>
      <c r="AP549" s="34">
        <v>0</v>
      </c>
      <c r="AQ549" s="34">
        <v>0</v>
      </c>
      <c r="AR549" s="34">
        <v>104.01100000000001</v>
      </c>
      <c r="AS549" s="34">
        <v>0.36185737177562755</v>
      </c>
      <c r="AT549" s="34">
        <v>104.37285737177564</v>
      </c>
      <c r="AU549" s="34">
        <v>103.64958165086072</v>
      </c>
    </row>
    <row r="550" spans="1:47" x14ac:dyDescent="0.3">
      <c r="A550" s="18">
        <v>45435</v>
      </c>
      <c r="B550" s="2">
        <v>10</v>
      </c>
      <c r="C550" s="2" t="s">
        <v>178</v>
      </c>
      <c r="D550" s="9">
        <v>59.617032000000002</v>
      </c>
      <c r="E550">
        <v>6.9174390000000001E-3</v>
      </c>
      <c r="G550" s="34">
        <v>351.37100000000015</v>
      </c>
      <c r="H550" s="34">
        <v>0.9771694911724691</v>
      </c>
      <c r="I550" s="34">
        <v>352.3481694911726</v>
      </c>
      <c r="J550" s="34">
        <v>349.91082252195577</v>
      </c>
      <c r="K550" s="34">
        <v>6.1449999999999996</v>
      </c>
      <c r="L550" s="34">
        <v>1.708936287643209E-2</v>
      </c>
      <c r="M550" s="34">
        <v>6.1620893628764319</v>
      </c>
      <c r="N550" s="34">
        <v>6.1194634855961851</v>
      </c>
      <c r="O550" s="34">
        <v>30.125999999999998</v>
      </c>
      <c r="P550" s="34">
        <v>8.378098389184592E-2</v>
      </c>
      <c r="Q550" s="34">
        <v>30.209780983891843</v>
      </c>
      <c r="R550" s="34">
        <v>30.000806666732412</v>
      </c>
      <c r="S550" s="34">
        <v>3.0000000000000001E-3</v>
      </c>
      <c r="T550" s="34">
        <v>8.3430575474851551E-6</v>
      </c>
      <c r="U550" s="34">
        <v>3.0083430575474851E-3</v>
      </c>
      <c r="V550" s="34">
        <v>2.987533027955827E-3</v>
      </c>
      <c r="W550" s="34">
        <v>387.6450000000001</v>
      </c>
      <c r="X550" s="34">
        <v>1.0780481809982947</v>
      </c>
      <c r="Y550" s="34">
        <v>388.72304818099843</v>
      </c>
      <c r="Z550" s="34">
        <v>386.03408020731229</v>
      </c>
      <c r="AB550" s="34">
        <v>104.41199999999999</v>
      </c>
      <c r="AC550" s="34">
        <v>0.29037177488267329</v>
      </c>
      <c r="AD550" s="34">
        <v>104.70237177488266</v>
      </c>
      <c r="AE550" s="34">
        <v>103.97809950497459</v>
      </c>
      <c r="AF550" s="34">
        <v>1.3669999999999998</v>
      </c>
      <c r="AG550" s="34">
        <v>3.8016532224707344E-3</v>
      </c>
      <c r="AH550" s="34">
        <v>1.3708016532224705</v>
      </c>
      <c r="AI550" s="34">
        <v>1.361319216405205</v>
      </c>
      <c r="AJ550" s="34">
        <v>4.0699999999999994</v>
      </c>
      <c r="AK550" s="34">
        <v>1.1318748072754858E-2</v>
      </c>
      <c r="AL550" s="34">
        <v>4.0813187480727544</v>
      </c>
      <c r="AM550" s="34">
        <v>4.053086474593405</v>
      </c>
      <c r="AN550" s="34">
        <v>0</v>
      </c>
      <c r="AO550" s="34">
        <v>0</v>
      </c>
      <c r="AP550" s="34">
        <v>0</v>
      </c>
      <c r="AQ550" s="34">
        <v>0</v>
      </c>
      <c r="AR550" s="34">
        <v>109.84899999999999</v>
      </c>
      <c r="AS550" s="34">
        <v>0.30549217617789887</v>
      </c>
      <c r="AT550" s="34">
        <v>110.1544921761779</v>
      </c>
      <c r="AU550" s="34">
        <v>109.3925051959732</v>
      </c>
    </row>
    <row r="551" spans="1:47" x14ac:dyDescent="0.3">
      <c r="A551" s="18">
        <v>45435</v>
      </c>
      <c r="B551" s="2">
        <v>11</v>
      </c>
      <c r="C551" s="2" t="s">
        <v>178</v>
      </c>
      <c r="D551" s="9">
        <v>29.118065999999999</v>
      </c>
      <c r="E551">
        <v>7.122499E-3</v>
      </c>
      <c r="G551" s="34">
        <v>369.524</v>
      </c>
      <c r="H551" s="34">
        <v>1.6151276099700815</v>
      </c>
      <c r="I551" s="34">
        <v>371.1391276099701</v>
      </c>
      <c r="J551" s="34">
        <v>368.49568954470726</v>
      </c>
      <c r="K551" s="34">
        <v>6.3530000000000006</v>
      </c>
      <c r="L551" s="34">
        <v>2.7767900613058775E-2</v>
      </c>
      <c r="M551" s="34">
        <v>6.3807679006130593</v>
      </c>
      <c r="N551" s="34">
        <v>6.3353208876217106</v>
      </c>
      <c r="O551" s="34">
        <v>30.706</v>
      </c>
      <c r="P551" s="34">
        <v>0.13421079115765505</v>
      </c>
      <c r="Q551" s="34">
        <v>30.840210791157656</v>
      </c>
      <c r="R551" s="34">
        <v>30.620551420637849</v>
      </c>
      <c r="S551" s="34">
        <v>3.0000000000000001E-3</v>
      </c>
      <c r="T551" s="34">
        <v>1.311249832192292E-5</v>
      </c>
      <c r="U551" s="34">
        <v>3.0131124983219229E-3</v>
      </c>
      <c r="V551" s="34">
        <v>2.9916516075657374E-3</v>
      </c>
      <c r="W551" s="34">
        <v>406.58600000000001</v>
      </c>
      <c r="X551" s="34">
        <v>1.7771194142391173</v>
      </c>
      <c r="Y551" s="34">
        <v>408.36311941423912</v>
      </c>
      <c r="Z551" s="34">
        <v>405.45455350457439</v>
      </c>
      <c r="AB551" s="34">
        <v>110.58700000000003</v>
      </c>
      <c r="AC551" s="34">
        <v>0.48335728397549677</v>
      </c>
      <c r="AD551" s="34">
        <v>111.07035728397553</v>
      </c>
      <c r="AE551" s="34">
        <v>110.27925877529077</v>
      </c>
      <c r="AF551" s="34">
        <v>1.4099999999999995</v>
      </c>
      <c r="AG551" s="34">
        <v>6.1628742113037701E-3</v>
      </c>
      <c r="AH551" s="34">
        <v>1.4161628742113033</v>
      </c>
      <c r="AI551" s="34">
        <v>1.4060762555558961</v>
      </c>
      <c r="AJ551" s="34">
        <v>4.1900000000000013</v>
      </c>
      <c r="AK551" s="34">
        <v>1.8313789322952349E-2</v>
      </c>
      <c r="AL551" s="34">
        <v>4.2083137893229532</v>
      </c>
      <c r="AM551" s="34">
        <v>4.1783400785668148</v>
      </c>
      <c r="AN551" s="34">
        <v>0</v>
      </c>
      <c r="AO551" s="34">
        <v>0</v>
      </c>
      <c r="AP551" s="34">
        <v>0</v>
      </c>
      <c r="AQ551" s="34">
        <v>0</v>
      </c>
      <c r="AR551" s="34">
        <v>116.18700000000003</v>
      </c>
      <c r="AS551" s="34">
        <v>0.50783394750975286</v>
      </c>
      <c r="AT551" s="34">
        <v>116.69483394750979</v>
      </c>
      <c r="AU551" s="34">
        <v>115.86367510941349</v>
      </c>
    </row>
    <row r="552" spans="1:47" x14ac:dyDescent="0.3">
      <c r="A552" s="18">
        <v>45435</v>
      </c>
      <c r="B552" s="2">
        <v>12</v>
      </c>
      <c r="C552" s="2" t="s">
        <v>178</v>
      </c>
      <c r="D552" s="9">
        <v>29.462067999999999</v>
      </c>
      <c r="E552">
        <v>7.2357230000000003E-3</v>
      </c>
      <c r="G552" s="34">
        <v>396.0929999999999</v>
      </c>
      <c r="H552" s="34">
        <v>3.0566630707902216</v>
      </c>
      <c r="I552" s="34">
        <v>399.1496630707901</v>
      </c>
      <c r="J552" s="34">
        <v>396.26152667326653</v>
      </c>
      <c r="K552" s="34">
        <v>6.7149999999999999</v>
      </c>
      <c r="L552" s="34">
        <v>5.1819881998309343E-2</v>
      </c>
      <c r="M552" s="34">
        <v>6.766819881998309</v>
      </c>
      <c r="N552" s="34">
        <v>6.7178570477412771</v>
      </c>
      <c r="O552" s="34">
        <v>31.395999999999997</v>
      </c>
      <c r="P552" s="34">
        <v>0.24228399333118691</v>
      </c>
      <c r="Q552" s="34">
        <v>31.638283993331186</v>
      </c>
      <c r="R552" s="34">
        <v>31.409358134160108</v>
      </c>
      <c r="S552" s="34">
        <v>3.0000000000000001E-3</v>
      </c>
      <c r="T552" s="34">
        <v>2.3151101413987796E-5</v>
      </c>
      <c r="U552" s="34">
        <v>3.0231511014139878E-3</v>
      </c>
      <c r="V552" s="34">
        <v>3.0012764174570114E-3</v>
      </c>
      <c r="W552" s="34">
        <v>434.20699999999988</v>
      </c>
      <c r="X552" s="34">
        <v>3.3507900972211324</v>
      </c>
      <c r="Y552" s="34">
        <v>437.55779009722096</v>
      </c>
      <c r="Z552" s="34">
        <v>434.39174313158543</v>
      </c>
      <c r="AB552" s="34">
        <v>118.94000000000004</v>
      </c>
      <c r="AC552" s="34">
        <v>0.91786400072656971</v>
      </c>
      <c r="AD552" s="34">
        <v>119.85786400072661</v>
      </c>
      <c r="AE552" s="34">
        <v>118.99060569744569</v>
      </c>
      <c r="AF552" s="34">
        <v>1.4819999999999995</v>
      </c>
      <c r="AG552" s="34">
        <v>1.1436644098509967E-2</v>
      </c>
      <c r="AH552" s="34">
        <v>1.4934366440985094</v>
      </c>
      <c r="AI552" s="34">
        <v>1.4826305502237631</v>
      </c>
      <c r="AJ552" s="34">
        <v>4.3289999999999997</v>
      </c>
      <c r="AK552" s="34">
        <v>3.3407039340384387E-2</v>
      </c>
      <c r="AL552" s="34">
        <v>4.3624070393403844</v>
      </c>
      <c r="AM552" s="34">
        <v>4.3308418703904676</v>
      </c>
      <c r="AN552" s="34">
        <v>0</v>
      </c>
      <c r="AO552" s="34">
        <v>0</v>
      </c>
      <c r="AP552" s="34">
        <v>0</v>
      </c>
      <c r="AQ552" s="34">
        <v>0</v>
      </c>
      <c r="AR552" s="34">
        <v>124.75100000000003</v>
      </c>
      <c r="AS552" s="34">
        <v>0.96270768416546404</v>
      </c>
      <c r="AT552" s="34">
        <v>125.7137076841655</v>
      </c>
      <c r="AU552" s="34">
        <v>124.80407811805992</v>
      </c>
    </row>
    <row r="553" spans="1:47" x14ac:dyDescent="0.3">
      <c r="A553" s="18">
        <v>45435</v>
      </c>
      <c r="B553" s="2">
        <v>13</v>
      </c>
      <c r="C553" s="2" t="s">
        <v>178</v>
      </c>
      <c r="D553" s="9">
        <v>21.660336999999998</v>
      </c>
      <c r="E553">
        <v>7.4668080000000001E-3</v>
      </c>
      <c r="G553" s="34">
        <v>427.76900000000012</v>
      </c>
      <c r="H553" s="34">
        <v>3.265731372284038</v>
      </c>
      <c r="I553" s="34">
        <v>431.03473137228417</v>
      </c>
      <c r="J553" s="34">
        <v>427.81627779179576</v>
      </c>
      <c r="K553" s="34">
        <v>7.1740000000000004</v>
      </c>
      <c r="L553" s="34">
        <v>5.4768711301580258E-2</v>
      </c>
      <c r="M553" s="34">
        <v>7.2287687113015808</v>
      </c>
      <c r="N553" s="34">
        <v>7.1747928832578847</v>
      </c>
      <c r="O553" s="34">
        <v>32.635999999999996</v>
      </c>
      <c r="P553" s="34">
        <v>0.2491541207190372</v>
      </c>
      <c r="Q553" s="34">
        <v>32.885154120719029</v>
      </c>
      <c r="R553" s="34">
        <v>32.639606988849209</v>
      </c>
      <c r="S553" s="34">
        <v>3.0000000000000001E-3</v>
      </c>
      <c r="T553" s="34">
        <v>2.2903001659428597E-5</v>
      </c>
      <c r="U553" s="34">
        <v>3.0229030016594286E-3</v>
      </c>
      <c r="V553" s="34">
        <v>3.0003315653434142E-3</v>
      </c>
      <c r="W553" s="34">
        <v>467.58200000000005</v>
      </c>
      <c r="X553" s="34">
        <v>3.5696771073063154</v>
      </c>
      <c r="Y553" s="34">
        <v>471.15167710730645</v>
      </c>
      <c r="Z553" s="34">
        <v>467.63367799546819</v>
      </c>
      <c r="AB553" s="34">
        <v>128.15999999999997</v>
      </c>
      <c r="AC553" s="34">
        <v>0.97841623089078944</v>
      </c>
      <c r="AD553" s="34">
        <v>129.13841623089075</v>
      </c>
      <c r="AE553" s="34">
        <v>128.17416447147062</v>
      </c>
      <c r="AF553" s="34">
        <v>1.5560000000000007</v>
      </c>
      <c r="AG553" s="34">
        <v>1.1879023527356971E-2</v>
      </c>
      <c r="AH553" s="34">
        <v>1.5678790235273576</v>
      </c>
      <c r="AI553" s="34">
        <v>1.5561719718914513</v>
      </c>
      <c r="AJ553" s="34">
        <v>4.4779999999999989</v>
      </c>
      <c r="AK553" s="34">
        <v>3.418654714364041E-2</v>
      </c>
      <c r="AL553" s="34">
        <v>4.5121865471436395</v>
      </c>
      <c r="AM553" s="34">
        <v>4.4784949165359347</v>
      </c>
      <c r="AN553" s="34">
        <v>0</v>
      </c>
      <c r="AO553" s="34">
        <v>0</v>
      </c>
      <c r="AP553" s="34">
        <v>0</v>
      </c>
      <c r="AQ553" s="34">
        <v>0</v>
      </c>
      <c r="AR553" s="34">
        <v>134.19399999999999</v>
      </c>
      <c r="AS553" s="34">
        <v>1.0244818015617867</v>
      </c>
      <c r="AT553" s="34">
        <v>135.21848180156175</v>
      </c>
      <c r="AU553" s="34">
        <v>134.208831359898</v>
      </c>
    </row>
    <row r="554" spans="1:47" x14ac:dyDescent="0.3">
      <c r="A554" s="18">
        <v>45435</v>
      </c>
      <c r="B554" s="2">
        <v>14</v>
      </c>
      <c r="C554" s="2" t="s">
        <v>178</v>
      </c>
      <c r="D554" s="9">
        <v>35.150457000000003</v>
      </c>
      <c r="E554">
        <v>7.4674190000000003E-3</v>
      </c>
      <c r="G554" s="34">
        <v>449.11200000000002</v>
      </c>
      <c r="H554" s="34">
        <v>4.8337241919863585</v>
      </c>
      <c r="I554" s="34">
        <v>453.94572419198636</v>
      </c>
      <c r="J554" s="34">
        <v>450.55592126618632</v>
      </c>
      <c r="K554" s="34">
        <v>7.399</v>
      </c>
      <c r="L554" s="34">
        <v>7.9634312368645377E-2</v>
      </c>
      <c r="M554" s="34">
        <v>7.4786343123686452</v>
      </c>
      <c r="N554" s="34">
        <v>7.4227882164104111</v>
      </c>
      <c r="O554" s="34">
        <v>33.241</v>
      </c>
      <c r="P554" s="34">
        <v>0.3577678304427816</v>
      </c>
      <c r="Q554" s="34">
        <v>33.598767830442782</v>
      </c>
      <c r="R554" s="34">
        <v>33.347871753169144</v>
      </c>
      <c r="S554" s="34">
        <v>3.0000000000000001E-3</v>
      </c>
      <c r="T554" s="34">
        <v>3.2288544006749045E-5</v>
      </c>
      <c r="U554" s="34">
        <v>3.0322885440067491E-3</v>
      </c>
      <c r="V554" s="34">
        <v>3.0096451749197506E-3</v>
      </c>
      <c r="W554" s="34">
        <v>489.755</v>
      </c>
      <c r="X554" s="34">
        <v>5.2711586233417913</v>
      </c>
      <c r="Y554" s="34">
        <v>495.02615862334181</v>
      </c>
      <c r="Z554" s="34">
        <v>491.32959088094083</v>
      </c>
      <c r="AB554" s="34">
        <v>135.25800000000004</v>
      </c>
      <c r="AC554" s="34">
        <v>1.4557612950882877</v>
      </c>
      <c r="AD554" s="34">
        <v>136.71376129508832</v>
      </c>
      <c r="AE554" s="34">
        <v>135.6928623564319</v>
      </c>
      <c r="AF554" s="34">
        <v>1.6299999999999986</v>
      </c>
      <c r="AG554" s="34">
        <v>1.7543442243666961E-2</v>
      </c>
      <c r="AH554" s="34">
        <v>1.6475434422436654</v>
      </c>
      <c r="AI554" s="34">
        <v>1.6352405450397296</v>
      </c>
      <c r="AJ554" s="34">
        <v>4.5229999999999988</v>
      </c>
      <c r="AK554" s="34">
        <v>4.8680361514175291E-2</v>
      </c>
      <c r="AL554" s="34">
        <v>4.5716803615141739</v>
      </c>
      <c r="AM554" s="34">
        <v>4.537541708720676</v>
      </c>
      <c r="AN554" s="34">
        <v>0</v>
      </c>
      <c r="AO554" s="34">
        <v>0</v>
      </c>
      <c r="AP554" s="34">
        <v>0</v>
      </c>
      <c r="AQ554" s="34">
        <v>0</v>
      </c>
      <c r="AR554" s="34">
        <v>141.41100000000003</v>
      </c>
      <c r="AS554" s="34">
        <v>1.5219850988461299</v>
      </c>
      <c r="AT554" s="34">
        <v>142.93298509884616</v>
      </c>
      <c r="AU554" s="34">
        <v>141.86564461019231</v>
      </c>
    </row>
    <row r="555" spans="1:47" x14ac:dyDescent="0.3">
      <c r="A555" s="18">
        <v>45435</v>
      </c>
      <c r="B555" s="2">
        <v>15</v>
      </c>
      <c r="C555" s="2" t="s">
        <v>178</v>
      </c>
      <c r="D555" s="9">
        <v>34.697803</v>
      </c>
      <c r="E555">
        <v>7.4020329999999997E-3</v>
      </c>
      <c r="G555" s="34">
        <v>478.14499999999987</v>
      </c>
      <c r="H555" s="34">
        <v>4.7299529830125717</v>
      </c>
      <c r="I555" s="34">
        <v>482.87495298301246</v>
      </c>
      <c r="J555" s="34">
        <v>479.30069664615877</v>
      </c>
      <c r="K555" s="34">
        <v>7.8410000000000011</v>
      </c>
      <c r="L555" s="34">
        <v>7.7565511172973875E-2</v>
      </c>
      <c r="M555" s="34">
        <v>7.9185655111729751</v>
      </c>
      <c r="N555" s="34">
        <v>7.8599520279466111</v>
      </c>
      <c r="O555" s="34">
        <v>34.753000000000007</v>
      </c>
      <c r="P555" s="34">
        <v>0.34378704371819424</v>
      </c>
      <c r="Q555" s="34">
        <v>35.096787043718201</v>
      </c>
      <c r="R555" s="34">
        <v>34.836999467826629</v>
      </c>
      <c r="S555" s="34">
        <v>3.0000000000000001E-3</v>
      </c>
      <c r="T555" s="34">
        <v>2.9676894977543883E-5</v>
      </c>
      <c r="U555" s="34">
        <v>3.0296768949775441E-3</v>
      </c>
      <c r="V555" s="34">
        <v>3.0072511266215829E-3</v>
      </c>
      <c r="W555" s="34">
        <v>520.74199999999996</v>
      </c>
      <c r="X555" s="34">
        <v>5.1513352147987179</v>
      </c>
      <c r="Y555" s="34">
        <v>525.89333521479853</v>
      </c>
      <c r="Z555" s="34">
        <v>522.00065539305865</v>
      </c>
      <c r="AB555" s="34">
        <v>144.166</v>
      </c>
      <c r="AC555" s="34">
        <v>1.4261330804441972</v>
      </c>
      <c r="AD555" s="34">
        <v>145.5921330804442</v>
      </c>
      <c r="AE555" s="34">
        <v>144.51445530684236</v>
      </c>
      <c r="AF555" s="34">
        <v>1.7079999999999993</v>
      </c>
      <c r="AG555" s="34">
        <v>1.6896045540548313E-2</v>
      </c>
      <c r="AH555" s="34">
        <v>1.7248960455405475</v>
      </c>
      <c r="AI555" s="34">
        <v>1.712128308089887</v>
      </c>
      <c r="AJ555" s="34">
        <v>4.7879999999999985</v>
      </c>
      <c r="AK555" s="34">
        <v>4.7364324384160023E-2</v>
      </c>
      <c r="AL555" s="34">
        <v>4.8353643243841589</v>
      </c>
      <c r="AM555" s="34">
        <v>4.7995727980880449</v>
      </c>
      <c r="AN555" s="34">
        <v>0</v>
      </c>
      <c r="AO555" s="34">
        <v>0</v>
      </c>
      <c r="AP555" s="34">
        <v>0</v>
      </c>
      <c r="AQ555" s="34">
        <v>0</v>
      </c>
      <c r="AR555" s="34">
        <v>150.66200000000001</v>
      </c>
      <c r="AS555" s="34">
        <v>1.4903934503689054</v>
      </c>
      <c r="AT555" s="34">
        <v>152.15239345036892</v>
      </c>
      <c r="AU555" s="34">
        <v>151.02615641302029</v>
      </c>
    </row>
    <row r="556" spans="1:47" x14ac:dyDescent="0.3">
      <c r="A556" s="18">
        <v>45435</v>
      </c>
      <c r="B556" s="2">
        <v>16</v>
      </c>
      <c r="C556" s="2" t="s">
        <v>178</v>
      </c>
      <c r="D556" s="9">
        <v>41.019708999999999</v>
      </c>
      <c r="E556">
        <v>7.3303259999999999E-3</v>
      </c>
      <c r="G556" s="34">
        <v>505.88300000000004</v>
      </c>
      <c r="H556" s="34">
        <v>4.3904408861121738</v>
      </c>
      <c r="I556" s="34">
        <v>510.27344088611221</v>
      </c>
      <c r="J556" s="34">
        <v>506.53297021527527</v>
      </c>
      <c r="K556" s="34">
        <v>8.2569999999999997</v>
      </c>
      <c r="L556" s="34">
        <v>7.1660582380962026E-2</v>
      </c>
      <c r="M556" s="34">
        <v>8.3286605823809623</v>
      </c>
      <c r="N556" s="34">
        <v>8.2676087851687594</v>
      </c>
      <c r="O556" s="34">
        <v>36.165000000000006</v>
      </c>
      <c r="P556" s="34">
        <v>0.31386762284213299</v>
      </c>
      <c r="Q556" s="34">
        <v>36.478867622842138</v>
      </c>
      <c r="R556" s="34">
        <v>36.211465631055859</v>
      </c>
      <c r="S556" s="34">
        <v>3.0000000000000001E-3</v>
      </c>
      <c r="T556" s="34">
        <v>2.6036302185162414E-5</v>
      </c>
      <c r="U556" s="34">
        <v>3.0260363021851625E-3</v>
      </c>
      <c r="V556" s="34">
        <v>3.0038544696023104E-3</v>
      </c>
      <c r="W556" s="34">
        <v>550.30799999999999</v>
      </c>
      <c r="X556" s="34">
        <v>4.7759951276374535</v>
      </c>
      <c r="Y556" s="34">
        <v>555.08399512763754</v>
      </c>
      <c r="Z556" s="34">
        <v>551.01504848596949</v>
      </c>
      <c r="AB556" s="34">
        <v>153.02100000000004</v>
      </c>
      <c r="AC556" s="34">
        <v>1.3280336655585796</v>
      </c>
      <c r="AD556" s="34">
        <v>154.34903366555864</v>
      </c>
      <c r="AE556" s="34">
        <v>153.2176049310051</v>
      </c>
      <c r="AF556" s="34">
        <v>1.8460000000000003</v>
      </c>
      <c r="AG556" s="34">
        <v>1.6021004611269943E-2</v>
      </c>
      <c r="AH556" s="34">
        <v>1.8620210046112702</v>
      </c>
      <c r="AI556" s="34">
        <v>1.848371783628622</v>
      </c>
      <c r="AJ556" s="34">
        <v>5.0119999999999987</v>
      </c>
      <c r="AK556" s="34">
        <v>4.3497982184011325E-2</v>
      </c>
      <c r="AL556" s="34">
        <v>5.0554979821840096</v>
      </c>
      <c r="AM556" s="34">
        <v>5.0184395338822583</v>
      </c>
      <c r="AN556" s="34">
        <v>0</v>
      </c>
      <c r="AO556" s="34">
        <v>0</v>
      </c>
      <c r="AP556" s="34">
        <v>0</v>
      </c>
      <c r="AQ556" s="34">
        <v>0</v>
      </c>
      <c r="AR556" s="34">
        <v>159.87900000000005</v>
      </c>
      <c r="AS556" s="34">
        <v>1.3875526523538608</v>
      </c>
      <c r="AT556" s="34">
        <v>161.26655265235394</v>
      </c>
      <c r="AU556" s="34">
        <v>160.08441624851599</v>
      </c>
    </row>
    <row r="557" spans="1:47" x14ac:dyDescent="0.3">
      <c r="A557" s="18">
        <v>45435</v>
      </c>
      <c r="B557" s="2">
        <v>17</v>
      </c>
      <c r="C557" s="2" t="s">
        <v>178</v>
      </c>
      <c r="D557" s="9">
        <v>46.402324999999998</v>
      </c>
      <c r="E557">
        <v>7.6494579999999996E-3</v>
      </c>
      <c r="G557" s="34">
        <v>553.10300000000007</v>
      </c>
      <c r="H557" s="34">
        <v>5.0680528038643651</v>
      </c>
      <c r="I557" s="34">
        <v>558.17105280386443</v>
      </c>
      <c r="J557" s="34">
        <v>553.90134677862545</v>
      </c>
      <c r="K557" s="34">
        <v>9.0719999999999992</v>
      </c>
      <c r="L557" s="34">
        <v>8.3126244183556242E-2</v>
      </c>
      <c r="M557" s="34">
        <v>9.1551262441835561</v>
      </c>
      <c r="N557" s="34">
        <v>9.0850944904939759</v>
      </c>
      <c r="O557" s="34">
        <v>39.352000000000004</v>
      </c>
      <c r="P557" s="34">
        <v>0.36058024262690763</v>
      </c>
      <c r="Q557" s="34">
        <v>39.712580242626913</v>
      </c>
      <c r="R557" s="34">
        <v>39.408800527989307</v>
      </c>
      <c r="S557" s="34">
        <v>3.0000000000000001E-3</v>
      </c>
      <c r="T557" s="34">
        <v>2.7488837362287123E-5</v>
      </c>
      <c r="U557" s="34">
        <v>3.0274888373622872E-3</v>
      </c>
      <c r="V557" s="34">
        <v>3.0043301886554154E-3</v>
      </c>
      <c r="W557" s="34">
        <v>601.53000000000009</v>
      </c>
      <c r="X557" s="34">
        <v>5.5117867795121906</v>
      </c>
      <c r="Y557" s="34">
        <v>607.04178677951222</v>
      </c>
      <c r="Z557" s="34">
        <v>602.3982461272974</v>
      </c>
      <c r="AB557" s="34">
        <v>167.02599999999998</v>
      </c>
      <c r="AC557" s="34">
        <v>1.5304501830911228</v>
      </c>
      <c r="AD557" s="34">
        <v>168.5564501830911</v>
      </c>
      <c r="AE557" s="34">
        <v>167.26708469678644</v>
      </c>
      <c r="AF557" s="34">
        <v>2.0230000000000001</v>
      </c>
      <c r="AG557" s="34">
        <v>1.8536639327968948E-2</v>
      </c>
      <c r="AH557" s="34">
        <v>2.041536639327969</v>
      </c>
      <c r="AI557" s="34">
        <v>2.0259199905499683</v>
      </c>
      <c r="AJ557" s="34">
        <v>5.5169999999999986</v>
      </c>
      <c r="AK557" s="34">
        <v>5.0551971909245999E-2</v>
      </c>
      <c r="AL557" s="34">
        <v>5.5675519719092446</v>
      </c>
      <c r="AM557" s="34">
        <v>5.5249632169373077</v>
      </c>
      <c r="AN557" s="34">
        <v>0</v>
      </c>
      <c r="AO557" s="34">
        <v>0</v>
      </c>
      <c r="AP557" s="34">
        <v>0</v>
      </c>
      <c r="AQ557" s="34">
        <v>0</v>
      </c>
      <c r="AR557" s="34">
        <v>174.56599999999997</v>
      </c>
      <c r="AS557" s="34">
        <v>1.5995387943283377</v>
      </c>
      <c r="AT557" s="34">
        <v>176.16553879432831</v>
      </c>
      <c r="AU557" s="34">
        <v>174.8179679042737</v>
      </c>
    </row>
    <row r="558" spans="1:47" x14ac:dyDescent="0.3">
      <c r="A558" s="18">
        <v>45435</v>
      </c>
      <c r="B558" s="2">
        <v>18</v>
      </c>
      <c r="C558" s="2" t="s">
        <v>178</v>
      </c>
      <c r="D558" s="9">
        <v>52.037635000000002</v>
      </c>
      <c r="E558">
        <v>7.7094629999999997E-3</v>
      </c>
      <c r="G558" s="34">
        <v>584.3309999999999</v>
      </c>
      <c r="H558" s="34">
        <v>6.4136561803389558</v>
      </c>
      <c r="I558" s="34">
        <v>590.74465618033889</v>
      </c>
      <c r="J558" s="34">
        <v>586.19033211106887</v>
      </c>
      <c r="K558" s="34">
        <v>9.6960000000000015</v>
      </c>
      <c r="L558" s="34">
        <v>0.10642394520326071</v>
      </c>
      <c r="M558" s="34">
        <v>9.8024239452032624</v>
      </c>
      <c r="N558" s="34">
        <v>9.7268525204874035</v>
      </c>
      <c r="O558" s="34">
        <v>41.684999999999995</v>
      </c>
      <c r="P558" s="34">
        <v>0.45753735105176585</v>
      </c>
      <c r="Q558" s="34">
        <v>42.142537351051764</v>
      </c>
      <c r="R558" s="34">
        <v>41.817641018617714</v>
      </c>
      <c r="S558" s="34">
        <v>0.79399999999999993</v>
      </c>
      <c r="T558" s="34">
        <v>8.7149971628907776E-3</v>
      </c>
      <c r="U558" s="34">
        <v>0.80271499716289074</v>
      </c>
      <c r="V558" s="34">
        <v>0.79652649559271838</v>
      </c>
      <c r="W558" s="34">
        <v>636.50599999999986</v>
      </c>
      <c r="X558" s="34">
        <v>6.9863324737568728</v>
      </c>
      <c r="Y558" s="34">
        <v>643.49233247375673</v>
      </c>
      <c r="Z558" s="34">
        <v>638.53135214576673</v>
      </c>
      <c r="AB558" s="34">
        <v>175.93400000000003</v>
      </c>
      <c r="AC558" s="34">
        <v>1.9310633637985222</v>
      </c>
      <c r="AD558" s="34">
        <v>177.86506336379855</v>
      </c>
      <c r="AE558" s="34">
        <v>176.4938192388027</v>
      </c>
      <c r="AF558" s="34">
        <v>2.1649999999999991</v>
      </c>
      <c r="AG558" s="34">
        <v>2.3763184959267668E-2</v>
      </c>
      <c r="AH558" s="34">
        <v>2.1887631849592668</v>
      </c>
      <c r="AI558" s="34">
        <v>2.1718889961690611</v>
      </c>
      <c r="AJ558" s="34">
        <v>5.8449999999999953</v>
      </c>
      <c r="AK558" s="34">
        <v>6.4155111356544781E-2</v>
      </c>
      <c r="AL558" s="34">
        <v>5.9091551113565401</v>
      </c>
      <c r="AM558" s="34">
        <v>5.8635986986642763</v>
      </c>
      <c r="AN558" s="34">
        <v>4.67</v>
      </c>
      <c r="AO558" s="34">
        <v>5.1258232683501173E-2</v>
      </c>
      <c r="AP558" s="34">
        <v>4.7212582326835015</v>
      </c>
      <c r="AQ558" s="34">
        <v>4.6848598670251826</v>
      </c>
      <c r="AR558" s="34">
        <v>188.614</v>
      </c>
      <c r="AS558" s="34">
        <v>2.0702398927978356</v>
      </c>
      <c r="AT558" s="34">
        <v>190.68423989279788</v>
      </c>
      <c r="AU558" s="34">
        <v>189.21416680066122</v>
      </c>
    </row>
    <row r="559" spans="1:47" x14ac:dyDescent="0.3">
      <c r="A559" s="18">
        <v>45435</v>
      </c>
      <c r="B559" s="2">
        <v>19</v>
      </c>
      <c r="C559" s="2" t="s">
        <v>178</v>
      </c>
      <c r="D559" s="9">
        <v>48.778578000000003</v>
      </c>
      <c r="E559">
        <v>7.5627610000000003E-3</v>
      </c>
      <c r="G559" s="34">
        <v>591.93299999999999</v>
      </c>
      <c r="H559" s="34">
        <v>5.3907042334426354</v>
      </c>
      <c r="I559" s="34">
        <v>597.32370423344264</v>
      </c>
      <c r="J559" s="34">
        <v>592.80628781869041</v>
      </c>
      <c r="K559" s="34">
        <v>10.055999999999999</v>
      </c>
      <c r="L559" s="34">
        <v>9.1579489184585305E-2</v>
      </c>
      <c r="M559" s="34">
        <v>10.147579489184585</v>
      </c>
      <c r="N559" s="34">
        <v>10.070835770779381</v>
      </c>
      <c r="O559" s="34">
        <v>43.188000000000009</v>
      </c>
      <c r="P559" s="34">
        <v>0.39331095653379783</v>
      </c>
      <c r="Q559" s="34">
        <v>43.581310956533805</v>
      </c>
      <c r="R559" s="34">
        <v>43.25171591770286</v>
      </c>
      <c r="S559" s="34">
        <v>0.86699999999999999</v>
      </c>
      <c r="T559" s="34">
        <v>7.8957256486709895E-3</v>
      </c>
      <c r="U559" s="34">
        <v>0.87489572564867102</v>
      </c>
      <c r="V559" s="34">
        <v>0.86827909837566852</v>
      </c>
      <c r="W559" s="34">
        <v>646.04399999999998</v>
      </c>
      <c r="X559" s="34">
        <v>5.8834904048096899</v>
      </c>
      <c r="Y559" s="34">
        <v>651.92749040480976</v>
      </c>
      <c r="Z559" s="34">
        <v>646.99711860554828</v>
      </c>
      <c r="AB559" s="34">
        <v>177.05199999999996</v>
      </c>
      <c r="AC559" s="34">
        <v>1.6124037111285994</v>
      </c>
      <c r="AD559" s="34">
        <v>178.66440371112856</v>
      </c>
      <c r="AE559" s="34">
        <v>177.31320752665377</v>
      </c>
      <c r="AF559" s="34">
        <v>2.1449999999999996</v>
      </c>
      <c r="AG559" s="34">
        <v>1.953440774671196E-2</v>
      </c>
      <c r="AH559" s="34">
        <v>2.1645344077467117</v>
      </c>
      <c r="AI559" s="34">
        <v>2.1481645513446468</v>
      </c>
      <c r="AJ559" s="34">
        <v>5.9899999999999975</v>
      </c>
      <c r="AK559" s="34">
        <v>5.4550630490817993E-2</v>
      </c>
      <c r="AL559" s="34">
        <v>6.0445506304908152</v>
      </c>
      <c r="AM559" s="34">
        <v>5.9988371387200141</v>
      </c>
      <c r="AN559" s="34">
        <v>5.0629999999999997</v>
      </c>
      <c r="AO559" s="34">
        <v>4.6108487842238997E-2</v>
      </c>
      <c r="AP559" s="34">
        <v>5.1091084878422386</v>
      </c>
      <c r="AQ559" s="34">
        <v>5.0704695214256166</v>
      </c>
      <c r="AR559" s="34">
        <v>190.24999999999997</v>
      </c>
      <c r="AS559" s="34">
        <v>1.7325972372083684</v>
      </c>
      <c r="AT559" s="34">
        <v>191.98259723720832</v>
      </c>
      <c r="AU559" s="34">
        <v>190.53067873814405</v>
      </c>
    </row>
    <row r="560" spans="1:47" x14ac:dyDescent="0.3">
      <c r="A560" s="18">
        <v>45435</v>
      </c>
      <c r="B560" s="2">
        <v>20</v>
      </c>
      <c r="C560" s="2" t="s">
        <v>178</v>
      </c>
      <c r="D560" s="9">
        <v>44.471417000000002</v>
      </c>
      <c r="E560">
        <v>7.4554310000000002E-3</v>
      </c>
      <c r="G560" s="34">
        <v>569.74599999999987</v>
      </c>
      <c r="H560" s="34">
        <v>3.064705023211864</v>
      </c>
      <c r="I560" s="34">
        <v>572.81070502321177</v>
      </c>
      <c r="J560" s="34">
        <v>568.54015433584982</v>
      </c>
      <c r="K560" s="34">
        <v>9.6519999999999975</v>
      </c>
      <c r="L560" s="34">
        <v>5.1918807475683747E-2</v>
      </c>
      <c r="M560" s="34">
        <v>9.7039188074756808</v>
      </c>
      <c r="N560" s="34">
        <v>9.6315719103769428</v>
      </c>
      <c r="O560" s="34">
        <v>42.608999999999995</v>
      </c>
      <c r="P560" s="34">
        <v>0.22919689885323344</v>
      </c>
      <c r="Q560" s="34">
        <v>42.838196898853226</v>
      </c>
      <c r="R560" s="34">
        <v>42.518819677709409</v>
      </c>
      <c r="S560" s="34">
        <v>1.6570000000000003</v>
      </c>
      <c r="T560" s="34">
        <v>8.9131230819734768E-3</v>
      </c>
      <c r="U560" s="34">
        <v>1.6659131230819737</v>
      </c>
      <c r="V560" s="34">
        <v>1.6534930227408415</v>
      </c>
      <c r="W560" s="34">
        <v>623.66399999999999</v>
      </c>
      <c r="X560" s="34">
        <v>3.354733852622755</v>
      </c>
      <c r="Y560" s="34">
        <v>627.01873385262263</v>
      </c>
      <c r="Z560" s="34">
        <v>622.34403894667696</v>
      </c>
      <c r="AB560" s="34">
        <v>169.14199999999997</v>
      </c>
      <c r="AC560" s="34">
        <v>0.90982707563739129</v>
      </c>
      <c r="AD560" s="34">
        <v>170.05182707563736</v>
      </c>
      <c r="AE560" s="34">
        <v>168.78401741245102</v>
      </c>
      <c r="AF560" s="34">
        <v>2.0179999999999993</v>
      </c>
      <c r="AG560" s="34">
        <v>1.0854968243465582E-2</v>
      </c>
      <c r="AH560" s="34">
        <v>2.0288549682434649</v>
      </c>
      <c r="AI560" s="34">
        <v>2.0137289800187186</v>
      </c>
      <c r="AJ560" s="34">
        <v>5.8399999999999972</v>
      </c>
      <c r="AK560" s="34">
        <v>3.141378322192219E-2</v>
      </c>
      <c r="AL560" s="34">
        <v>5.8714137832219198</v>
      </c>
      <c r="AM560" s="34">
        <v>5.8276398628886596</v>
      </c>
      <c r="AN560" s="34">
        <v>9.7379999999999995</v>
      </c>
      <c r="AO560" s="34">
        <v>5.2381407708061378E-2</v>
      </c>
      <c r="AP560" s="34">
        <v>9.7903814077080611</v>
      </c>
      <c r="AQ560" s="34">
        <v>9.7173898946592114</v>
      </c>
      <c r="AR560" s="34">
        <v>186.73799999999997</v>
      </c>
      <c r="AS560" s="34">
        <v>1.0044772348108404</v>
      </c>
      <c r="AT560" s="34">
        <v>187.74247723481079</v>
      </c>
      <c r="AU560" s="34">
        <v>186.34277615001764</v>
      </c>
    </row>
    <row r="561" spans="1:47" x14ac:dyDescent="0.3">
      <c r="A561" s="18">
        <v>45435</v>
      </c>
      <c r="B561" s="2">
        <v>21</v>
      </c>
      <c r="C561" s="2" t="s">
        <v>178</v>
      </c>
      <c r="D561" s="9">
        <v>37.530743999999999</v>
      </c>
      <c r="E561">
        <v>7.5538239999999998E-3</v>
      </c>
      <c r="G561" s="34">
        <v>542.58100000000002</v>
      </c>
      <c r="H561" s="34">
        <v>1.2562213396735407</v>
      </c>
      <c r="I561" s="34">
        <v>543.83722133967353</v>
      </c>
      <c r="J561" s="34">
        <v>539.72917068502454</v>
      </c>
      <c r="K561" s="34">
        <v>9.2140000000000004</v>
      </c>
      <c r="L561" s="34">
        <v>2.1332894855794808E-2</v>
      </c>
      <c r="M561" s="34">
        <v>9.2353328948557944</v>
      </c>
      <c r="N561" s="34">
        <v>9.1655708155866424</v>
      </c>
      <c r="O561" s="34">
        <v>41.611000000000004</v>
      </c>
      <c r="P561" s="34">
        <v>9.6340686764106565E-2</v>
      </c>
      <c r="Q561" s="34">
        <v>41.707340686764113</v>
      </c>
      <c r="R561" s="34">
        <v>41.392290775708254</v>
      </c>
      <c r="S561" s="34">
        <v>1.657</v>
      </c>
      <c r="T561" s="34">
        <v>3.836401864125461E-3</v>
      </c>
      <c r="U561" s="34">
        <v>1.6608364018641255</v>
      </c>
      <c r="V561" s="34">
        <v>1.6482907359916505</v>
      </c>
      <c r="W561" s="34">
        <v>595.0630000000001</v>
      </c>
      <c r="X561" s="34">
        <v>1.3777313231575674</v>
      </c>
      <c r="Y561" s="34">
        <v>596.44073132315759</v>
      </c>
      <c r="Z561" s="34">
        <v>591.93532301231107</v>
      </c>
      <c r="AB561" s="34">
        <v>159.52500000000009</v>
      </c>
      <c r="AC561" s="34">
        <v>0.3693433961222779</v>
      </c>
      <c r="AD561" s="34">
        <v>159.89434339612237</v>
      </c>
      <c r="AE561" s="34">
        <v>158.6865296675125</v>
      </c>
      <c r="AF561" s="34">
        <v>1.8959999999999995</v>
      </c>
      <c r="AG561" s="34">
        <v>4.3897513182751188E-3</v>
      </c>
      <c r="AH561" s="34">
        <v>1.9003897513182746</v>
      </c>
      <c r="AI561" s="34">
        <v>1.8860345416054125</v>
      </c>
      <c r="AJ561" s="34">
        <v>5.6369999999999978</v>
      </c>
      <c r="AK561" s="34">
        <v>1.3051175201010993E-2</v>
      </c>
      <c r="AL561" s="34">
        <v>5.6500511752010087</v>
      </c>
      <c r="AM561" s="34">
        <v>5.6073716830325466</v>
      </c>
      <c r="AN561" s="34">
        <v>9.7569999999999997</v>
      </c>
      <c r="AO561" s="34">
        <v>2.2590086293465372E-2</v>
      </c>
      <c r="AP561" s="34">
        <v>9.7795900862934655</v>
      </c>
      <c r="AQ561" s="34">
        <v>9.7057167839894589</v>
      </c>
      <c r="AR561" s="34">
        <v>176.81500000000008</v>
      </c>
      <c r="AS561" s="34">
        <v>0.40937440893502941</v>
      </c>
      <c r="AT561" s="34">
        <v>177.22437440893512</v>
      </c>
      <c r="AU561" s="34">
        <v>175.88565267613993</v>
      </c>
    </row>
    <row r="562" spans="1:47" x14ac:dyDescent="0.3">
      <c r="A562" s="18">
        <v>45435</v>
      </c>
      <c r="B562" s="2">
        <v>22</v>
      </c>
      <c r="C562" s="2" t="s">
        <v>178</v>
      </c>
      <c r="D562" s="9">
        <v>41.000157999999999</v>
      </c>
      <c r="E562">
        <v>7.4522080000000001E-3</v>
      </c>
      <c r="G562" s="34">
        <v>523.67099999999982</v>
      </c>
      <c r="H562" s="34">
        <v>1.980013059060747</v>
      </c>
      <c r="I562" s="34">
        <v>525.65101305906057</v>
      </c>
      <c r="J562" s="34">
        <v>521.73375237433368</v>
      </c>
      <c r="K562" s="34">
        <v>8.9609999999999985</v>
      </c>
      <c r="L562" s="34">
        <v>3.388176359249101E-2</v>
      </c>
      <c r="M562" s="34">
        <v>8.99488176359249</v>
      </c>
      <c r="N562" s="34">
        <v>8.9278500337547921</v>
      </c>
      <c r="O562" s="34">
        <v>41.171999999999997</v>
      </c>
      <c r="P562" s="34">
        <v>0.15567235471822785</v>
      </c>
      <c r="Q562" s="34">
        <v>41.327672354718224</v>
      </c>
      <c r="R562" s="34">
        <v>41.019689944175013</v>
      </c>
      <c r="S562" s="34">
        <v>1.657</v>
      </c>
      <c r="T562" s="34">
        <v>6.2651581601113277E-3</v>
      </c>
      <c r="U562" s="34">
        <v>1.6632651581601114</v>
      </c>
      <c r="V562" s="34">
        <v>1.6508701602423494</v>
      </c>
      <c r="W562" s="34">
        <v>575.4609999999999</v>
      </c>
      <c r="X562" s="34">
        <v>2.175832335531577</v>
      </c>
      <c r="Y562" s="34">
        <v>577.63683233553138</v>
      </c>
      <c r="Z562" s="34">
        <v>573.33216251250576</v>
      </c>
      <c r="AB562" s="34">
        <v>153.55100000000007</v>
      </c>
      <c r="AC562" s="34">
        <v>0.58058014522827706</v>
      </c>
      <c r="AD562" s="34">
        <v>154.13158014522836</v>
      </c>
      <c r="AE562" s="34">
        <v>152.98295955061744</v>
      </c>
      <c r="AF562" s="34">
        <v>1.8189999999999986</v>
      </c>
      <c r="AG562" s="34">
        <v>6.8776841842139395E-3</v>
      </c>
      <c r="AH562" s="34">
        <v>1.8258776841842126</v>
      </c>
      <c r="AI562" s="34">
        <v>1.8122708638991134</v>
      </c>
      <c r="AJ562" s="34">
        <v>5.6499999999999995</v>
      </c>
      <c r="AK562" s="34">
        <v>2.1362790346788774E-2</v>
      </c>
      <c r="AL562" s="34">
        <v>5.6713627903467883</v>
      </c>
      <c r="AM562" s="34">
        <v>5.6290986151896636</v>
      </c>
      <c r="AN562" s="34">
        <v>9.7569999999999997</v>
      </c>
      <c r="AO562" s="34">
        <v>3.6891459365242144E-2</v>
      </c>
      <c r="AP562" s="34">
        <v>9.7938914593652413</v>
      </c>
      <c r="AQ562" s="34">
        <v>9.7209053430806271</v>
      </c>
      <c r="AR562" s="34">
        <v>170.77700000000007</v>
      </c>
      <c r="AS562" s="34">
        <v>0.645712079124522</v>
      </c>
      <c r="AT562" s="34">
        <v>171.42271207912461</v>
      </c>
      <c r="AU562" s="34">
        <v>170.14523437278683</v>
      </c>
    </row>
    <row r="563" spans="1:47" x14ac:dyDescent="0.3">
      <c r="A563" s="18">
        <v>45435</v>
      </c>
      <c r="B563" s="2">
        <v>23</v>
      </c>
      <c r="C563" s="2" t="s">
        <v>178</v>
      </c>
      <c r="D563" s="9">
        <v>26.108587</v>
      </c>
      <c r="E563">
        <v>7.5282439999999999E-3</v>
      </c>
      <c r="G563" s="34">
        <v>475.48200000000014</v>
      </c>
      <c r="H563" s="34">
        <v>2.1503687125464626</v>
      </c>
      <c r="I563" s="34">
        <v>477.63236871254662</v>
      </c>
      <c r="J563" s="34">
        <v>474.0366356985806</v>
      </c>
      <c r="K563" s="34">
        <v>8.2029999999999994</v>
      </c>
      <c r="L563" s="34">
        <v>3.7098091092867082E-2</v>
      </c>
      <c r="M563" s="34">
        <v>8.2400980910928663</v>
      </c>
      <c r="N563" s="34">
        <v>8.1780646220791855</v>
      </c>
      <c r="O563" s="34">
        <v>37.696000000000005</v>
      </c>
      <c r="P563" s="34">
        <v>0.170480268418471</v>
      </c>
      <c r="Q563" s="34">
        <v>37.866480268418478</v>
      </c>
      <c r="R563" s="34">
        <v>37.581412165536641</v>
      </c>
      <c r="S563" s="34">
        <v>1.6570000000000003</v>
      </c>
      <c r="T563" s="34">
        <v>7.4937872657418955E-3</v>
      </c>
      <c r="U563" s="34">
        <v>1.6644937872657422</v>
      </c>
      <c r="V563" s="34">
        <v>1.6519630718987217</v>
      </c>
      <c r="W563" s="34">
        <v>523.03800000000012</v>
      </c>
      <c r="X563" s="34">
        <v>2.3654408593235421</v>
      </c>
      <c r="Y563" s="34">
        <v>525.40344085932372</v>
      </c>
      <c r="Z563" s="34">
        <v>521.44807555809518</v>
      </c>
      <c r="AB563" s="34">
        <v>139.38</v>
      </c>
      <c r="AC563" s="34">
        <v>0.63034645087453534</v>
      </c>
      <c r="AD563" s="34">
        <v>140.01034645087452</v>
      </c>
      <c r="AE563" s="34">
        <v>138.95631440026781</v>
      </c>
      <c r="AF563" s="34">
        <v>1.6489999999999994</v>
      </c>
      <c r="AG563" s="34">
        <v>7.457607242732877E-3</v>
      </c>
      <c r="AH563" s="34">
        <v>1.6564576072427322</v>
      </c>
      <c r="AI563" s="34">
        <v>1.6439873901997528</v>
      </c>
      <c r="AJ563" s="34">
        <v>5.1209999999999987</v>
      </c>
      <c r="AK563" s="34">
        <v>2.3159737228644679E-2</v>
      </c>
      <c r="AL563" s="34">
        <v>5.1441597372286436</v>
      </c>
      <c r="AM563" s="34">
        <v>5.1054332475518107</v>
      </c>
      <c r="AN563" s="34">
        <v>9.7569999999999997</v>
      </c>
      <c r="AO563" s="34">
        <v>4.4126060562367925E-2</v>
      </c>
      <c r="AP563" s="34">
        <v>9.8011260605623676</v>
      </c>
      <c r="AQ563" s="34">
        <v>9.7273407921036963</v>
      </c>
      <c r="AR563" s="34">
        <v>155.90700000000001</v>
      </c>
      <c r="AS563" s="34">
        <v>0.70508985590828088</v>
      </c>
      <c r="AT563" s="34">
        <v>156.61208985590827</v>
      </c>
      <c r="AU563" s="34">
        <v>155.43307583012307</v>
      </c>
    </row>
    <row r="564" spans="1:47" x14ac:dyDescent="0.3">
      <c r="A564" s="18">
        <v>45435</v>
      </c>
      <c r="B564" s="2">
        <v>24</v>
      </c>
      <c r="C564" s="2" t="s">
        <v>23</v>
      </c>
      <c r="D564" s="9">
        <v>24.632964999999999</v>
      </c>
      <c r="E564">
        <v>7.7378439999999998E-3</v>
      </c>
      <c r="G564" s="34">
        <v>412.49500000000006</v>
      </c>
      <c r="H564" s="34">
        <v>1.519540429131873</v>
      </c>
      <c r="I564" s="34">
        <v>414.01454042913196</v>
      </c>
      <c r="J564" s="34">
        <v>410.81096050155963</v>
      </c>
      <c r="K564" s="34">
        <v>6.9879999999999995</v>
      </c>
      <c r="L564" s="34">
        <v>2.5742247830333766E-2</v>
      </c>
      <c r="M564" s="34">
        <v>7.0137422478303337</v>
      </c>
      <c r="N564" s="34">
        <v>6.9594710044604131</v>
      </c>
      <c r="O564" s="34">
        <v>32.814000000000007</v>
      </c>
      <c r="P564" s="34">
        <v>0.12087952494341334</v>
      </c>
      <c r="Q564" s="34">
        <v>32.934879524943419</v>
      </c>
      <c r="R564" s="34">
        <v>32.680034565020613</v>
      </c>
      <c r="S564" s="34">
        <v>1.657</v>
      </c>
      <c r="T564" s="34">
        <v>6.1040218452866422E-3</v>
      </c>
      <c r="U564" s="34">
        <v>1.6631040218452866</v>
      </c>
      <c r="V564" s="34">
        <v>1.6502351823684751</v>
      </c>
      <c r="W564" s="34">
        <v>453.95400000000006</v>
      </c>
      <c r="X564" s="34">
        <v>1.6722662237509067</v>
      </c>
      <c r="Y564" s="34">
        <v>455.62626622375103</v>
      </c>
      <c r="Z564" s="34">
        <v>452.10070125340911</v>
      </c>
      <c r="AB564" s="34">
        <v>120.17800000000001</v>
      </c>
      <c r="AC564" s="34">
        <v>0.44270919572894274</v>
      </c>
      <c r="AD564" s="34">
        <v>120.62070919572895</v>
      </c>
      <c r="AE564" s="34">
        <v>119.68736496480304</v>
      </c>
      <c r="AF564" s="34">
        <v>1.4419999999999999</v>
      </c>
      <c r="AG564" s="34">
        <v>5.3120093547998409E-3</v>
      </c>
      <c r="AH564" s="34">
        <v>1.4473120093547998</v>
      </c>
      <c r="AI564" s="34">
        <v>1.4361129348070858</v>
      </c>
      <c r="AJ564" s="34">
        <v>4.4639999999999995</v>
      </c>
      <c r="AK564" s="34">
        <v>1.6444389569921281E-2</v>
      </c>
      <c r="AL564" s="34">
        <v>4.4804443895699206</v>
      </c>
      <c r="AM564" s="34">
        <v>4.4457754098327538</v>
      </c>
      <c r="AN564" s="34">
        <v>9.7569999999999997</v>
      </c>
      <c r="AO564" s="34">
        <v>3.5942631951998649E-2</v>
      </c>
      <c r="AP564" s="34">
        <v>9.7929426319519983</v>
      </c>
      <c r="AQ564" s="34">
        <v>9.717166369565005</v>
      </c>
      <c r="AR564" s="34">
        <v>135.84100000000001</v>
      </c>
      <c r="AS564" s="34">
        <v>0.50040822660566253</v>
      </c>
      <c r="AT564" s="34">
        <v>136.34140822660567</v>
      </c>
      <c r="AU564" s="34">
        <v>135.28641967900788</v>
      </c>
    </row>
    <row r="565" spans="1:47" x14ac:dyDescent="0.3">
      <c r="A565" s="18">
        <v>45436</v>
      </c>
      <c r="B565" s="2">
        <v>1</v>
      </c>
      <c r="C565" s="2" t="s">
        <v>23</v>
      </c>
      <c r="D565" s="9">
        <v>44.132427</v>
      </c>
      <c r="E565">
        <v>7.9866969999999992E-3</v>
      </c>
      <c r="G565" s="34">
        <v>356.89599999999996</v>
      </c>
      <c r="H565" s="34">
        <v>1.6649495572426418</v>
      </c>
      <c r="I565" s="34">
        <v>358.56094955724262</v>
      </c>
      <c r="J565" s="34">
        <v>355.69723189709663</v>
      </c>
      <c r="K565" s="34">
        <v>5.9079999999999995</v>
      </c>
      <c r="L565" s="34">
        <v>2.7561311934539832E-2</v>
      </c>
      <c r="M565" s="34">
        <v>5.9355613119345394</v>
      </c>
      <c r="N565" s="34">
        <v>5.8881557822111956</v>
      </c>
      <c r="O565" s="34">
        <v>28.345999999999997</v>
      </c>
      <c r="P565" s="34">
        <v>0.13223645025329486</v>
      </c>
      <c r="Q565" s="34">
        <v>28.478236450253291</v>
      </c>
      <c r="R565" s="34">
        <v>28.250789404630762</v>
      </c>
      <c r="S565" s="34">
        <v>1.657</v>
      </c>
      <c r="T565" s="34">
        <v>7.730042971484853E-3</v>
      </c>
      <c r="U565" s="34">
        <v>1.6647300429714849</v>
      </c>
      <c r="V565" s="34">
        <v>1.6514343485314746</v>
      </c>
      <c r="W565" s="34">
        <v>392.80699999999996</v>
      </c>
      <c r="X565" s="34">
        <v>1.8324773624019615</v>
      </c>
      <c r="Y565" s="34">
        <v>394.63947736240192</v>
      </c>
      <c r="Z565" s="34">
        <v>391.48761143247009</v>
      </c>
      <c r="AB565" s="34">
        <v>103.18200000000004</v>
      </c>
      <c r="AC565" s="34">
        <v>0.48135262153515407</v>
      </c>
      <c r="AD565" s="34">
        <v>103.6633526215352</v>
      </c>
      <c r="AE565" s="34">
        <v>102.83542483414284</v>
      </c>
      <c r="AF565" s="34">
        <v>1.226</v>
      </c>
      <c r="AG565" s="34">
        <v>5.7193920839109409E-3</v>
      </c>
      <c r="AH565" s="34">
        <v>1.2317193920839109</v>
      </c>
      <c r="AI565" s="34">
        <v>1.2218820225103124</v>
      </c>
      <c r="AJ565" s="34">
        <v>3.7909999999999968</v>
      </c>
      <c r="AK565" s="34">
        <v>1.7685330660771905E-2</v>
      </c>
      <c r="AL565" s="34">
        <v>3.8086853306607686</v>
      </c>
      <c r="AM565" s="34">
        <v>3.7782665149564365</v>
      </c>
      <c r="AN565" s="34">
        <v>9.7560000000000002</v>
      </c>
      <c r="AO565" s="34">
        <v>4.5512552341464223E-2</v>
      </c>
      <c r="AP565" s="34">
        <v>9.8015125523414639</v>
      </c>
      <c r="AQ565" s="34">
        <v>9.7232308414442166</v>
      </c>
      <c r="AR565" s="34">
        <v>117.95500000000004</v>
      </c>
      <c r="AS565" s="34">
        <v>0.5502698966213011</v>
      </c>
      <c r="AT565" s="34">
        <v>118.50526989662134</v>
      </c>
      <c r="AU565" s="34">
        <v>117.55880421305382</v>
      </c>
    </row>
    <row r="566" spans="1:47" x14ac:dyDescent="0.3">
      <c r="A566" s="18">
        <v>45436</v>
      </c>
      <c r="B566" s="2">
        <v>2</v>
      </c>
      <c r="C566" s="2" t="s">
        <v>23</v>
      </c>
      <c r="D566" s="9">
        <v>23.173999999999999</v>
      </c>
      <c r="E566">
        <v>8.3209180000000001E-3</v>
      </c>
      <c r="G566" s="34">
        <v>315.19200000000001</v>
      </c>
      <c r="H566" s="34">
        <v>1.8680357968525705</v>
      </c>
      <c r="I566" s="34">
        <v>317.06003579685256</v>
      </c>
      <c r="J566" s="34">
        <v>314.42180523790989</v>
      </c>
      <c r="K566" s="34">
        <v>5.3260000000000005</v>
      </c>
      <c r="L566" s="34">
        <v>3.1565390790492115E-2</v>
      </c>
      <c r="M566" s="34">
        <v>5.3575653907904925</v>
      </c>
      <c r="N566" s="34">
        <v>5.312985528494087</v>
      </c>
      <c r="O566" s="34">
        <v>25.012999999999998</v>
      </c>
      <c r="P566" s="34">
        <v>0.148243544844645</v>
      </c>
      <c r="Q566" s="34">
        <v>25.161243544844645</v>
      </c>
      <c r="R566" s="34">
        <v>24.951878900529962</v>
      </c>
      <c r="S566" s="34">
        <v>1.6570000000000003</v>
      </c>
      <c r="T566" s="34">
        <v>9.8204755050404491E-3</v>
      </c>
      <c r="U566" s="34">
        <v>1.6668204755050406</v>
      </c>
      <c r="V566" s="34">
        <v>1.6529509990076421</v>
      </c>
      <c r="W566" s="34">
        <v>347.18799999999999</v>
      </c>
      <c r="X566" s="34">
        <v>2.057665207992748</v>
      </c>
      <c r="Y566" s="34">
        <v>349.24566520799277</v>
      </c>
      <c r="Z566" s="34">
        <v>346.3396206659416</v>
      </c>
      <c r="AB566" s="34">
        <v>90.794000000000011</v>
      </c>
      <c r="AC566" s="34">
        <v>0.53810516174088263</v>
      </c>
      <c r="AD566" s="34">
        <v>91.332105161740898</v>
      </c>
      <c r="AE566" s="34">
        <v>90.572138203922677</v>
      </c>
      <c r="AF566" s="34">
        <v>1.0530000000000002</v>
      </c>
      <c r="AG566" s="34">
        <v>6.2407729069448364E-3</v>
      </c>
      <c r="AH566" s="34">
        <v>1.0592407729069451</v>
      </c>
      <c r="AI566" s="34">
        <v>1.0504269172933298</v>
      </c>
      <c r="AJ566" s="34">
        <v>3.380999999999998</v>
      </c>
      <c r="AK566" s="34">
        <v>2.0038037225432549E-2</v>
      </c>
      <c r="AL566" s="34">
        <v>3.4010380372254305</v>
      </c>
      <c r="AM566" s="34">
        <v>3.3727382786027968</v>
      </c>
      <c r="AN566" s="34">
        <v>9.7560000000000002</v>
      </c>
      <c r="AO566" s="34">
        <v>5.782049428314702E-2</v>
      </c>
      <c r="AP566" s="34">
        <v>9.8138204942831475</v>
      </c>
      <c r="AQ566" s="34">
        <v>9.7321604986834984</v>
      </c>
      <c r="AR566" s="34">
        <v>104.98400000000001</v>
      </c>
      <c r="AS566" s="34">
        <v>0.62220446615640701</v>
      </c>
      <c r="AT566" s="34">
        <v>105.60620446615643</v>
      </c>
      <c r="AU566" s="34">
        <v>104.72746389850231</v>
      </c>
    </row>
    <row r="567" spans="1:47" x14ac:dyDescent="0.3">
      <c r="A567" s="18">
        <v>45436</v>
      </c>
      <c r="B567" s="2">
        <v>3</v>
      </c>
      <c r="C567" s="2" t="s">
        <v>23</v>
      </c>
      <c r="D567" s="9">
        <v>16.095013000000002</v>
      </c>
      <c r="E567">
        <v>8.3513300000000006E-3</v>
      </c>
      <c r="G567" s="34">
        <v>286.358</v>
      </c>
      <c r="H567" s="34">
        <v>2.6004694425659687</v>
      </c>
      <c r="I567" s="34">
        <v>288.95846944256596</v>
      </c>
      <c r="J567" s="34">
        <v>286.54528190795617</v>
      </c>
      <c r="K567" s="34">
        <v>4.7779999999999996</v>
      </c>
      <c r="L567" s="34">
        <v>4.3389893058968836E-2</v>
      </c>
      <c r="M567" s="34">
        <v>4.821389893058968</v>
      </c>
      <c r="N567" s="34">
        <v>4.7811248750033677</v>
      </c>
      <c r="O567" s="34">
        <v>22.903000000000002</v>
      </c>
      <c r="P567" s="34">
        <v>0.20798633753234899</v>
      </c>
      <c r="Q567" s="34">
        <v>23.110986337532353</v>
      </c>
      <c r="R567" s="34">
        <v>22.91797886400213</v>
      </c>
      <c r="S567" s="34">
        <v>1.657</v>
      </c>
      <c r="T567" s="34">
        <v>1.5047520468545704E-2</v>
      </c>
      <c r="U567" s="34">
        <v>1.6720475204685457</v>
      </c>
      <c r="V567" s="34">
        <v>1.658083699849431</v>
      </c>
      <c r="W567" s="34">
        <v>315.69600000000003</v>
      </c>
      <c r="X567" s="34">
        <v>2.8668931936258324</v>
      </c>
      <c r="Y567" s="34">
        <v>318.56289319362583</v>
      </c>
      <c r="Z567" s="34">
        <v>315.90246934681107</v>
      </c>
      <c r="AB567" s="34">
        <v>82.194999999999979</v>
      </c>
      <c r="AC567" s="34">
        <v>0.74642784846838484</v>
      </c>
      <c r="AD567" s="34">
        <v>82.941427848468365</v>
      </c>
      <c r="AE567" s="34">
        <v>82.248756613834615</v>
      </c>
      <c r="AF567" s="34">
        <v>0.98200000000000021</v>
      </c>
      <c r="AG567" s="34">
        <v>8.9177218467784442E-3</v>
      </c>
      <c r="AH567" s="34">
        <v>0.99091772184677862</v>
      </c>
      <c r="AI567" s="34">
        <v>0.98264224094878794</v>
      </c>
      <c r="AJ567" s="34">
        <v>3.0859999999999972</v>
      </c>
      <c r="AK567" s="34">
        <v>2.802453118040555E-2</v>
      </c>
      <c r="AL567" s="34">
        <v>3.1140245311804029</v>
      </c>
      <c r="AM567" s="34">
        <v>3.0880182846924202</v>
      </c>
      <c r="AN567" s="34">
        <v>9.7560000000000002</v>
      </c>
      <c r="AO567" s="34">
        <v>8.8596022746609465E-2</v>
      </c>
      <c r="AP567" s="34">
        <v>9.8445960227466092</v>
      </c>
      <c r="AQ567" s="34">
        <v>9.7623805526439646</v>
      </c>
      <c r="AR567" s="34">
        <v>96.018999999999977</v>
      </c>
      <c r="AS567" s="34">
        <v>0.87196612424217834</v>
      </c>
      <c r="AT567" s="34">
        <v>96.890966124242169</v>
      </c>
      <c r="AU567" s="34">
        <v>96.081797692119792</v>
      </c>
    </row>
    <row r="568" spans="1:47" x14ac:dyDescent="0.3">
      <c r="A568" s="18">
        <v>45436</v>
      </c>
      <c r="B568" s="2">
        <v>4</v>
      </c>
      <c r="C568" s="2" t="s">
        <v>23</v>
      </c>
      <c r="D568" s="9">
        <v>17.300402999999999</v>
      </c>
      <c r="E568">
        <v>8.3508929999999999E-3</v>
      </c>
      <c r="G568" s="34">
        <v>266.71799999999996</v>
      </c>
      <c r="H568" s="34">
        <v>2.1897363944017245</v>
      </c>
      <c r="I568" s="34">
        <v>268.9077363944017</v>
      </c>
      <c r="J568" s="34">
        <v>266.66211666089981</v>
      </c>
      <c r="K568" s="34">
        <v>4.4349999999999996</v>
      </c>
      <c r="L568" s="34">
        <v>3.6411044283369137E-2</v>
      </c>
      <c r="M568" s="34">
        <v>4.4714110442833688</v>
      </c>
      <c r="N568" s="34">
        <v>4.4340707690935401</v>
      </c>
      <c r="O568" s="34">
        <v>21.669999999999998</v>
      </c>
      <c r="P568" s="34">
        <v>0.17790920622787129</v>
      </c>
      <c r="Q568" s="34">
        <v>21.847909206227868</v>
      </c>
      <c r="R568" s="34">
        <v>21.665459654172945</v>
      </c>
      <c r="S568" s="34">
        <v>1.6570000000000003</v>
      </c>
      <c r="T568" s="34">
        <v>1.3603855778476363E-2</v>
      </c>
      <c r="U568" s="34">
        <v>1.6706038557784766</v>
      </c>
      <c r="V568" s="34">
        <v>1.656652821733483</v>
      </c>
      <c r="W568" s="34">
        <v>294.47999999999996</v>
      </c>
      <c r="X568" s="34">
        <v>2.4176605006914413</v>
      </c>
      <c r="Y568" s="34">
        <v>296.89766050069142</v>
      </c>
      <c r="Z568" s="34">
        <v>294.41829990589974</v>
      </c>
      <c r="AB568" s="34">
        <v>76.710999999999984</v>
      </c>
      <c r="AC568" s="34">
        <v>0.62979202210181051</v>
      </c>
      <c r="AD568" s="34">
        <v>77.340792022101795</v>
      </c>
      <c r="AE568" s="34">
        <v>76.694927343389963</v>
      </c>
      <c r="AF568" s="34">
        <v>0.91500000000000026</v>
      </c>
      <c r="AG568" s="34">
        <v>7.5120869265575593E-3</v>
      </c>
      <c r="AH568" s="34">
        <v>0.92251208692655784</v>
      </c>
      <c r="AI568" s="34">
        <v>0.91480828719742746</v>
      </c>
      <c r="AJ568" s="34">
        <v>2.9259999999999984</v>
      </c>
      <c r="AK568" s="34">
        <v>2.4022258302849615E-2</v>
      </c>
      <c r="AL568" s="34">
        <v>2.9500222583028481</v>
      </c>
      <c r="AM568" s="34">
        <v>2.9253869380761426</v>
      </c>
      <c r="AN568" s="34">
        <v>9.7560000000000002</v>
      </c>
      <c r="AO568" s="34">
        <v>8.0096087492344828E-2</v>
      </c>
      <c r="AP568" s="34">
        <v>9.8360960874923453</v>
      </c>
      <c r="AQ568" s="34">
        <v>9.7539559015279771</v>
      </c>
      <c r="AR568" s="34">
        <v>90.307999999999993</v>
      </c>
      <c r="AS568" s="34">
        <v>0.74142245482356262</v>
      </c>
      <c r="AT568" s="34">
        <v>91.049422454823556</v>
      </c>
      <c r="AU568" s="34">
        <v>90.289078470191512</v>
      </c>
    </row>
    <row r="569" spans="1:47" x14ac:dyDescent="0.3">
      <c r="A569" s="18">
        <v>45436</v>
      </c>
      <c r="B569" s="2">
        <v>5</v>
      </c>
      <c r="C569" s="2" t="s">
        <v>23</v>
      </c>
      <c r="D569" s="9">
        <v>20.602412999999999</v>
      </c>
      <c r="E569">
        <v>8.7991360000000008E-3</v>
      </c>
      <c r="G569" s="34">
        <v>254.71800000000002</v>
      </c>
      <c r="H569" s="34">
        <v>2.3158679374550966</v>
      </c>
      <c r="I569" s="34">
        <v>257.03386793745511</v>
      </c>
      <c r="J569" s="34">
        <v>254.77219197686739</v>
      </c>
      <c r="K569" s="34">
        <v>4.2820000000000009</v>
      </c>
      <c r="L569" s="34">
        <v>3.893147130623955E-2</v>
      </c>
      <c r="M569" s="34">
        <v>4.3209314713062401</v>
      </c>
      <c r="N569" s="34">
        <v>4.2829110076435359</v>
      </c>
      <c r="O569" s="34">
        <v>21.228000000000002</v>
      </c>
      <c r="P569" s="34">
        <v>0.19300263262233838</v>
      </c>
      <c r="Q569" s="34">
        <v>21.42100263262234</v>
      </c>
      <c r="R569" s="34">
        <v>21.232516317201537</v>
      </c>
      <c r="S569" s="34">
        <v>1.6570000000000003</v>
      </c>
      <c r="T569" s="34">
        <v>1.5065261082307083E-2</v>
      </c>
      <c r="U569" s="34">
        <v>1.6720652610823072</v>
      </c>
      <c r="V569" s="34">
        <v>1.6573525314491684</v>
      </c>
      <c r="W569" s="34">
        <v>281.88499999999999</v>
      </c>
      <c r="X569" s="34">
        <v>2.5628673024659818</v>
      </c>
      <c r="Y569" s="34">
        <v>284.44786730246602</v>
      </c>
      <c r="Z569" s="34">
        <v>281.94497183316167</v>
      </c>
      <c r="AB569" s="34">
        <v>73.682999999999993</v>
      </c>
      <c r="AC569" s="34">
        <v>0.66991770206857726</v>
      </c>
      <c r="AD569" s="34">
        <v>74.352917702068567</v>
      </c>
      <c r="AE569" s="34">
        <v>73.698676267211255</v>
      </c>
      <c r="AF569" s="34">
        <v>0.90600000000000025</v>
      </c>
      <c r="AG569" s="34">
        <v>8.2372519858601202E-3</v>
      </c>
      <c r="AH569" s="34">
        <v>0.91423725198586037</v>
      </c>
      <c r="AI569" s="34">
        <v>0.9061927540693705</v>
      </c>
      <c r="AJ569" s="34">
        <v>2.8689999999999976</v>
      </c>
      <c r="AK569" s="34">
        <v>2.6084631288557019E-2</v>
      </c>
      <c r="AL569" s="34">
        <v>2.8950846312885545</v>
      </c>
      <c r="AM569" s="34">
        <v>2.8696103878863366</v>
      </c>
      <c r="AN569" s="34">
        <v>9.7560000000000002</v>
      </c>
      <c r="AO569" s="34">
        <v>8.8700475026546696E-2</v>
      </c>
      <c r="AP569" s="34">
        <v>9.8447004750265474</v>
      </c>
      <c r="AQ569" s="34">
        <v>9.758075616667524</v>
      </c>
      <c r="AR569" s="34">
        <v>87.213999999999999</v>
      </c>
      <c r="AS569" s="34">
        <v>0.79294006036954101</v>
      </c>
      <c r="AT569" s="34">
        <v>88.00694006036953</v>
      </c>
      <c r="AU569" s="34">
        <v>87.232555025834486</v>
      </c>
    </row>
    <row r="570" spans="1:47" x14ac:dyDescent="0.3">
      <c r="A570" s="18">
        <v>45436</v>
      </c>
      <c r="B570" s="2">
        <v>6</v>
      </c>
      <c r="C570" s="2" t="s">
        <v>23</v>
      </c>
      <c r="D570" s="9">
        <v>29.631823000000001</v>
      </c>
      <c r="E570">
        <v>8.6364700000000003E-3</v>
      </c>
      <c r="G570" s="34">
        <v>252.09900000000002</v>
      </c>
      <c r="H570" s="34">
        <v>2.6305774923412417</v>
      </c>
      <c r="I570" s="34">
        <v>254.72957749234126</v>
      </c>
      <c r="J570" s="34">
        <v>252.52961313821598</v>
      </c>
      <c r="K570" s="34">
        <v>4.3660000000000005</v>
      </c>
      <c r="L570" s="34">
        <v>4.5557901187874061E-2</v>
      </c>
      <c r="M570" s="34">
        <v>4.4115579011878747</v>
      </c>
      <c r="N570" s="34">
        <v>4.3734576137210031</v>
      </c>
      <c r="O570" s="34">
        <v>22.104999999999997</v>
      </c>
      <c r="P570" s="34">
        <v>0.23065904850159319</v>
      </c>
      <c r="Q570" s="34">
        <v>22.33565904850159</v>
      </c>
      <c r="R570" s="34">
        <v>22.142757799198979</v>
      </c>
      <c r="S570" s="34">
        <v>1.657</v>
      </c>
      <c r="T570" s="34">
        <v>1.7290298274921508E-2</v>
      </c>
      <c r="U570" s="34">
        <v>1.6742902982749215</v>
      </c>
      <c r="V570" s="34">
        <v>1.6598303403425791</v>
      </c>
      <c r="W570" s="34">
        <v>280.22700000000003</v>
      </c>
      <c r="X570" s="34">
        <v>2.9240847403056307</v>
      </c>
      <c r="Y570" s="34">
        <v>283.15108474030563</v>
      </c>
      <c r="Z570" s="34">
        <v>280.70565889147855</v>
      </c>
      <c r="AB570" s="34">
        <v>73.252000000000024</v>
      </c>
      <c r="AC570" s="34">
        <v>0.76436266097438188</v>
      </c>
      <c r="AD570" s="34">
        <v>74.016362660974409</v>
      </c>
      <c r="AE570" s="34">
        <v>73.377122565343782</v>
      </c>
      <c r="AF570" s="34">
        <v>0.89500000000000013</v>
      </c>
      <c r="AG570" s="34">
        <v>9.3390567025073944E-3</v>
      </c>
      <c r="AH570" s="34">
        <v>0.90433905670250747</v>
      </c>
      <c r="AI570" s="34">
        <v>0.89652875956946798</v>
      </c>
      <c r="AJ570" s="34">
        <v>2.9379999999999984</v>
      </c>
      <c r="AK570" s="34">
        <v>3.0657149264767272E-2</v>
      </c>
      <c r="AL570" s="34">
        <v>2.9686571492647658</v>
      </c>
      <c r="AM570" s="34">
        <v>2.9430184308548553</v>
      </c>
      <c r="AN570" s="34">
        <v>9.7560000000000002</v>
      </c>
      <c r="AO570" s="34">
        <v>0.10180093540744373</v>
      </c>
      <c r="AP570" s="34">
        <v>9.8578009354074432</v>
      </c>
      <c r="AQ570" s="34">
        <v>9.7726643333628243</v>
      </c>
      <c r="AR570" s="34">
        <v>86.841000000000022</v>
      </c>
      <c r="AS570" s="34">
        <v>0.90615980234910021</v>
      </c>
      <c r="AT570" s="34">
        <v>87.747159802349131</v>
      </c>
      <c r="AU570" s="34">
        <v>86.989334089130921</v>
      </c>
    </row>
    <row r="571" spans="1:47" x14ac:dyDescent="0.3">
      <c r="A571" s="18">
        <v>45436</v>
      </c>
      <c r="B571" s="2">
        <v>7</v>
      </c>
      <c r="C571" s="2" t="s">
        <v>23</v>
      </c>
      <c r="D571" s="9">
        <v>31.851105</v>
      </c>
      <c r="E571">
        <v>8.7212430000000001E-3</v>
      </c>
      <c r="G571" s="34">
        <v>261.67500000000001</v>
      </c>
      <c r="H571" s="34">
        <v>0.47005446347245322</v>
      </c>
      <c r="I571" s="34">
        <v>262.14505446347249</v>
      </c>
      <c r="J571" s="34">
        <v>259.85882374224832</v>
      </c>
      <c r="K571" s="34">
        <v>4.7279999999999998</v>
      </c>
      <c r="L571" s="34">
        <v>8.4930448200927055E-3</v>
      </c>
      <c r="M571" s="34">
        <v>4.7364930448200928</v>
      </c>
      <c r="N571" s="34">
        <v>4.6951849380084072</v>
      </c>
      <c r="O571" s="34">
        <v>24.818000000000001</v>
      </c>
      <c r="P571" s="34">
        <v>4.4581299988380028E-2</v>
      </c>
      <c r="Q571" s="34">
        <v>24.862581299988381</v>
      </c>
      <c r="R571" s="34">
        <v>24.645748686863929</v>
      </c>
      <c r="S571" s="34">
        <v>1.6570000000000003</v>
      </c>
      <c r="T571" s="34">
        <v>2.9765176114411201E-3</v>
      </c>
      <c r="U571" s="34">
        <v>1.6599765176114414</v>
      </c>
      <c r="V571" s="34">
        <v>1.6454994590270582</v>
      </c>
      <c r="W571" s="34">
        <v>292.87799999999999</v>
      </c>
      <c r="X571" s="34">
        <v>0.52610532589236714</v>
      </c>
      <c r="Y571" s="34">
        <v>293.40410532589237</v>
      </c>
      <c r="Z571" s="34">
        <v>290.84525682614776</v>
      </c>
      <c r="AB571" s="34">
        <v>76.483000000000047</v>
      </c>
      <c r="AC571" s="34">
        <v>0.13738865206750228</v>
      </c>
      <c r="AD571" s="34">
        <v>76.620388652067547</v>
      </c>
      <c r="AE571" s="34">
        <v>75.95216362387842</v>
      </c>
      <c r="AF571" s="34">
        <v>1.0060000000000002</v>
      </c>
      <c r="AG571" s="34">
        <v>1.8071072523293706E-3</v>
      </c>
      <c r="AH571" s="34">
        <v>1.0078071072523296</v>
      </c>
      <c r="AI571" s="34">
        <v>0.99901777657285495</v>
      </c>
      <c r="AJ571" s="34">
        <v>3.4039999999999977</v>
      </c>
      <c r="AK571" s="34">
        <v>6.1147048577824764E-3</v>
      </c>
      <c r="AL571" s="34">
        <v>3.4101147048577802</v>
      </c>
      <c r="AM571" s="34">
        <v>3.3803742658588423</v>
      </c>
      <c r="AN571" s="34">
        <v>9.75</v>
      </c>
      <c r="AO571" s="34">
        <v>1.7514210447526199E-2</v>
      </c>
      <c r="AP571" s="34">
        <v>9.7675142104475263</v>
      </c>
      <c r="AQ571" s="34">
        <v>9.6823293455122599</v>
      </c>
      <c r="AR571" s="34">
        <v>90.643000000000043</v>
      </c>
      <c r="AS571" s="34">
        <v>0.16282467462514033</v>
      </c>
      <c r="AT571" s="34">
        <v>90.805824674625185</v>
      </c>
      <c r="AU571" s="34">
        <v>90.013885011822381</v>
      </c>
    </row>
    <row r="572" spans="1:47" x14ac:dyDescent="0.3">
      <c r="A572" s="18">
        <v>45436</v>
      </c>
      <c r="B572" s="2">
        <v>8</v>
      </c>
      <c r="C572" s="2" t="s">
        <v>178</v>
      </c>
      <c r="D572" s="9">
        <v>42.968572999999999</v>
      </c>
      <c r="E572">
        <v>8.6275610000000006E-3</v>
      </c>
      <c r="G572" s="34">
        <v>279.59700000000004</v>
      </c>
      <c r="H572" s="34">
        <v>1.0550527720053942</v>
      </c>
      <c r="I572" s="34">
        <v>280.65205277200545</v>
      </c>
      <c r="J572" s="34">
        <v>278.23071006693976</v>
      </c>
      <c r="K572" s="34">
        <v>5.262999999999999</v>
      </c>
      <c r="L572" s="34">
        <v>1.9859808006038645E-2</v>
      </c>
      <c r="M572" s="34">
        <v>5.2828598080060374</v>
      </c>
      <c r="N572" s="34">
        <v>5.2372816127580171</v>
      </c>
      <c r="O572" s="34">
        <v>27.334000000000003</v>
      </c>
      <c r="P572" s="34">
        <v>0.10314421281342591</v>
      </c>
      <c r="Q572" s="34">
        <v>27.437144212813429</v>
      </c>
      <c r="R572" s="34">
        <v>27.200428577451586</v>
      </c>
      <c r="S572" s="34">
        <v>0.246</v>
      </c>
      <c r="T572" s="34">
        <v>9.2827527446048038E-4</v>
      </c>
      <c r="U572" s="34">
        <v>0.24692827527446048</v>
      </c>
      <c r="V572" s="34">
        <v>0.24479788651690529</v>
      </c>
      <c r="W572" s="34">
        <v>312.44</v>
      </c>
      <c r="X572" s="34">
        <v>1.178985068099319</v>
      </c>
      <c r="Y572" s="34">
        <v>313.61898506809939</v>
      </c>
      <c r="Z572" s="34">
        <v>310.91321814366626</v>
      </c>
      <c r="AB572" s="34">
        <v>81.798000000000002</v>
      </c>
      <c r="AC572" s="34">
        <v>0.30866284918828607</v>
      </c>
      <c r="AD572" s="34">
        <v>82.106662849188282</v>
      </c>
      <c r="AE572" s="34">
        <v>81.398282606950474</v>
      </c>
      <c r="AF572" s="34">
        <v>1.1070000000000002</v>
      </c>
      <c r="AG572" s="34">
        <v>4.1772387350721626E-3</v>
      </c>
      <c r="AH572" s="34">
        <v>1.1111772387350725</v>
      </c>
      <c r="AI572" s="34">
        <v>1.1015904893260742</v>
      </c>
      <c r="AJ572" s="34">
        <v>3.800999999999997</v>
      </c>
      <c r="AK572" s="34">
        <v>1.4342985033432046E-2</v>
      </c>
      <c r="AL572" s="34">
        <v>3.8153429850334293</v>
      </c>
      <c r="AM572" s="34">
        <v>3.7824258806941313</v>
      </c>
      <c r="AN572" s="34">
        <v>1.4260000000000002</v>
      </c>
      <c r="AO572" s="34">
        <v>5.3809778104904277E-3</v>
      </c>
      <c r="AP572" s="34">
        <v>1.4313809778104907</v>
      </c>
      <c r="AQ572" s="34">
        <v>1.419031651110191</v>
      </c>
      <c r="AR572" s="34">
        <v>88.132000000000005</v>
      </c>
      <c r="AS572" s="34">
        <v>0.33256405076728068</v>
      </c>
      <c r="AT572" s="34">
        <v>88.464564050767265</v>
      </c>
      <c r="AU572" s="34">
        <v>87.701330628080868</v>
      </c>
    </row>
    <row r="573" spans="1:47" x14ac:dyDescent="0.3">
      <c r="A573" s="18">
        <v>45436</v>
      </c>
      <c r="B573" s="2">
        <v>9</v>
      </c>
      <c r="C573" s="2" t="s">
        <v>178</v>
      </c>
      <c r="D573" s="9">
        <v>99.494883000000002</v>
      </c>
      <c r="E573">
        <v>8.3029260000000004E-3</v>
      </c>
      <c r="G573" s="34">
        <v>295.75099999999998</v>
      </c>
      <c r="H573" s="34">
        <v>1.1682594098535586</v>
      </c>
      <c r="I573" s="34">
        <v>296.91925940985351</v>
      </c>
      <c r="J573" s="34">
        <v>294.45396077099866</v>
      </c>
      <c r="K573" s="34">
        <v>5.4989999999999997</v>
      </c>
      <c r="L573" s="34">
        <v>2.1721848767323589E-2</v>
      </c>
      <c r="M573" s="34">
        <v>5.5207218487673231</v>
      </c>
      <c r="N573" s="34">
        <v>5.4748837037904243</v>
      </c>
      <c r="O573" s="34">
        <v>28.29</v>
      </c>
      <c r="P573" s="34">
        <v>0.11174960931580001</v>
      </c>
      <c r="Q573" s="34">
        <v>28.4017496093158</v>
      </c>
      <c r="R573" s="34">
        <v>28.165931984039123</v>
      </c>
      <c r="S573" s="34">
        <v>3.0000000000000001E-3</v>
      </c>
      <c r="T573" s="34">
        <v>1.1850435770498413E-5</v>
      </c>
      <c r="U573" s="34">
        <v>3.0118504357704986E-3</v>
      </c>
      <c r="V573" s="34">
        <v>2.9868432644792283E-3</v>
      </c>
      <c r="W573" s="34">
        <v>329.54300000000001</v>
      </c>
      <c r="X573" s="34">
        <v>1.3017427183724526</v>
      </c>
      <c r="Y573" s="34">
        <v>330.8447427183724</v>
      </c>
      <c r="Z573" s="34">
        <v>328.09776330209263</v>
      </c>
      <c r="AB573" s="34">
        <v>86.80100000000003</v>
      </c>
      <c r="AC573" s="34">
        <v>0.34287655843834436</v>
      </c>
      <c r="AD573" s="34">
        <v>87.143876558438379</v>
      </c>
      <c r="AE573" s="34">
        <v>86.420327400020525</v>
      </c>
      <c r="AF573" s="34">
        <v>1.2000000000000002</v>
      </c>
      <c r="AG573" s="34">
        <v>4.740174308199366E-3</v>
      </c>
      <c r="AH573" s="34">
        <v>1.2047401743081996</v>
      </c>
      <c r="AI573" s="34">
        <v>1.1947373057916915</v>
      </c>
      <c r="AJ573" s="34">
        <v>3.980999999999999</v>
      </c>
      <c r="AK573" s="34">
        <v>1.572552826745139E-2</v>
      </c>
      <c r="AL573" s="34">
        <v>3.9967255282674503</v>
      </c>
      <c r="AM573" s="34">
        <v>3.9635410119639345</v>
      </c>
      <c r="AN573" s="34">
        <v>0</v>
      </c>
      <c r="AO573" s="34">
        <v>0</v>
      </c>
      <c r="AP573" s="34">
        <v>0</v>
      </c>
      <c r="AQ573" s="34">
        <v>0</v>
      </c>
      <c r="AR573" s="34">
        <v>91.982000000000028</v>
      </c>
      <c r="AS573" s="34">
        <v>0.36334226101399508</v>
      </c>
      <c r="AT573" s="34">
        <v>92.345342261014025</v>
      </c>
      <c r="AU573" s="34">
        <v>91.578605717776156</v>
      </c>
    </row>
    <row r="574" spans="1:47" x14ac:dyDescent="0.3">
      <c r="A574" s="18">
        <v>45436</v>
      </c>
      <c r="B574" s="2">
        <v>10</v>
      </c>
      <c r="C574" s="2" t="s">
        <v>178</v>
      </c>
      <c r="D574" s="9">
        <v>39.714162999999999</v>
      </c>
      <c r="E574">
        <v>8.1650799999999999E-3</v>
      </c>
      <c r="G574" s="34">
        <v>324.62399999999997</v>
      </c>
      <c r="H574" s="34">
        <v>0.7522346710923129</v>
      </c>
      <c r="I574" s="34">
        <v>325.37623467109228</v>
      </c>
      <c r="J574" s="34">
        <v>322.71951168490403</v>
      </c>
      <c r="K574" s="34">
        <v>5.9120000000000008</v>
      </c>
      <c r="L574" s="34">
        <v>1.3699576665612384E-2</v>
      </c>
      <c r="M574" s="34">
        <v>5.9256995766656129</v>
      </c>
      <c r="N574" s="34">
        <v>5.8773157655661716</v>
      </c>
      <c r="O574" s="34">
        <v>29.597000000000001</v>
      </c>
      <c r="P574" s="34">
        <v>6.858362154467687E-2</v>
      </c>
      <c r="Q574" s="34">
        <v>29.665583621544677</v>
      </c>
      <c r="R574" s="34">
        <v>29.423361758028072</v>
      </c>
      <c r="S574" s="34">
        <v>3.0000000000000001E-3</v>
      </c>
      <c r="T574" s="34">
        <v>6.9517472931050653E-6</v>
      </c>
      <c r="U574" s="34">
        <v>3.0069517472931053E-3</v>
      </c>
      <c r="V574" s="34">
        <v>2.9823997457203173E-3</v>
      </c>
      <c r="W574" s="34">
        <v>360.13599999999991</v>
      </c>
      <c r="X574" s="34">
        <v>0.83452482104989534</v>
      </c>
      <c r="Y574" s="34">
        <v>360.97052482104988</v>
      </c>
      <c r="Z574" s="34">
        <v>358.02317160824401</v>
      </c>
      <c r="AB574" s="34">
        <v>95.319999999999965</v>
      </c>
      <c r="AC574" s="34">
        <v>0.22088018399292486</v>
      </c>
      <c r="AD574" s="34">
        <v>95.540880183992883</v>
      </c>
      <c r="AE574" s="34">
        <v>94.760781254020159</v>
      </c>
      <c r="AF574" s="34">
        <v>1.2199999999999995</v>
      </c>
      <c r="AG574" s="34">
        <v>2.8270438991960588E-3</v>
      </c>
      <c r="AH574" s="34">
        <v>1.2228270438991955</v>
      </c>
      <c r="AI574" s="34">
        <v>1.2128425632595949</v>
      </c>
      <c r="AJ574" s="34">
        <v>4.0289999999999999</v>
      </c>
      <c r="AK574" s="34">
        <v>9.3361966146401024E-3</v>
      </c>
      <c r="AL574" s="34">
        <v>4.0383361966146403</v>
      </c>
      <c r="AM574" s="34">
        <v>4.0053628585023855</v>
      </c>
      <c r="AN574" s="34">
        <v>0</v>
      </c>
      <c r="AO574" s="34">
        <v>0</v>
      </c>
      <c r="AP574" s="34">
        <v>0</v>
      </c>
      <c r="AQ574" s="34">
        <v>0</v>
      </c>
      <c r="AR574" s="34">
        <v>100.56899999999996</v>
      </c>
      <c r="AS574" s="34">
        <v>0.23304342450676102</v>
      </c>
      <c r="AT574" s="34">
        <v>100.80204342450672</v>
      </c>
      <c r="AU574" s="34">
        <v>99.978986675782139</v>
      </c>
    </row>
    <row r="575" spans="1:47" x14ac:dyDescent="0.3">
      <c r="A575" s="18">
        <v>45436</v>
      </c>
      <c r="B575" s="2">
        <v>11</v>
      </c>
      <c r="C575" s="2" t="s">
        <v>178</v>
      </c>
      <c r="D575" s="9">
        <v>53.376427</v>
      </c>
      <c r="E575">
        <v>7.9641220000000006E-3</v>
      </c>
      <c r="G575" s="34">
        <v>359.94999999999993</v>
      </c>
      <c r="H575" s="34">
        <v>0.43576914565409502</v>
      </c>
      <c r="I575" s="34">
        <v>360.38576914565402</v>
      </c>
      <c r="J575" s="34">
        <v>357.51561291311424</v>
      </c>
      <c r="K575" s="34">
        <v>6.3100000000000005</v>
      </c>
      <c r="L575" s="34">
        <v>7.6391257371227683E-3</v>
      </c>
      <c r="M575" s="34">
        <v>6.3176391257371236</v>
      </c>
      <c r="N575" s="34">
        <v>6.26732467698778</v>
      </c>
      <c r="O575" s="34">
        <v>31.019000000000005</v>
      </c>
      <c r="P575" s="34">
        <v>3.7552779911222064E-2</v>
      </c>
      <c r="Q575" s="34">
        <v>31.056552779911229</v>
      </c>
      <c r="R575" s="34">
        <v>30.809214604672579</v>
      </c>
      <c r="S575" s="34">
        <v>3.0000000000000001E-3</v>
      </c>
      <c r="T575" s="34">
        <v>3.6319139796146282E-6</v>
      </c>
      <c r="U575" s="34">
        <v>3.0036319139796147E-3</v>
      </c>
      <c r="V575" s="34">
        <v>2.9797106229735876E-3</v>
      </c>
      <c r="W575" s="34">
        <v>397.28199999999993</v>
      </c>
      <c r="X575" s="34">
        <v>0.4809646832164195</v>
      </c>
      <c r="Y575" s="34">
        <v>397.76296468321635</v>
      </c>
      <c r="Z575" s="34">
        <v>394.59513190539758</v>
      </c>
      <c r="AB575" s="34">
        <v>106.44200000000004</v>
      </c>
      <c r="AC575" s="34">
        <v>0.12886272927271347</v>
      </c>
      <c r="AD575" s="34">
        <v>106.57086272927275</v>
      </c>
      <c r="AE575" s="34">
        <v>105.72211937685157</v>
      </c>
      <c r="AF575" s="34">
        <v>1.3519999999999999</v>
      </c>
      <c r="AG575" s="34">
        <v>1.6367825668129924E-3</v>
      </c>
      <c r="AH575" s="34">
        <v>1.353636782566813</v>
      </c>
      <c r="AI575" s="34">
        <v>1.3428562540867635</v>
      </c>
      <c r="AJ575" s="34">
        <v>4.251999999999998</v>
      </c>
      <c r="AK575" s="34">
        <v>5.1476327471071306E-3</v>
      </c>
      <c r="AL575" s="34">
        <v>4.2571476327471052</v>
      </c>
      <c r="AM575" s="34">
        <v>4.2232431896278966</v>
      </c>
      <c r="AN575" s="34">
        <v>0</v>
      </c>
      <c r="AO575" s="34">
        <v>0</v>
      </c>
      <c r="AP575" s="34">
        <v>0</v>
      </c>
      <c r="AQ575" s="34">
        <v>0</v>
      </c>
      <c r="AR575" s="34">
        <v>112.04600000000003</v>
      </c>
      <c r="AS575" s="34">
        <v>0.1356471445866336</v>
      </c>
      <c r="AT575" s="34">
        <v>112.18164714458666</v>
      </c>
      <c r="AU575" s="34">
        <v>111.28821882056623</v>
      </c>
    </row>
    <row r="576" spans="1:47" x14ac:dyDescent="0.3">
      <c r="A576" s="18">
        <v>45436</v>
      </c>
      <c r="B576" s="2">
        <v>12</v>
      </c>
      <c r="C576" s="2" t="s">
        <v>178</v>
      </c>
      <c r="D576" s="9">
        <v>41.536012999999997</v>
      </c>
      <c r="E576">
        <v>7.5427580000000001E-3</v>
      </c>
      <c r="G576" s="34">
        <v>398.43100000000015</v>
      </c>
      <c r="H576" s="34">
        <v>3.0551134405449782</v>
      </c>
      <c r="I576" s="34">
        <v>401.48611344054513</v>
      </c>
      <c r="J576" s="34">
        <v>398.45780084650255</v>
      </c>
      <c r="K576" s="34">
        <v>6.8680000000000003</v>
      </c>
      <c r="L576" s="34">
        <v>5.2662867873390633E-2</v>
      </c>
      <c r="M576" s="34">
        <v>6.920662867873391</v>
      </c>
      <c r="N576" s="34">
        <v>6.8684619826614357</v>
      </c>
      <c r="O576" s="34">
        <v>32.596999999999994</v>
      </c>
      <c r="P576" s="34">
        <v>0.24994925801818788</v>
      </c>
      <c r="Q576" s="34">
        <v>32.846949258018185</v>
      </c>
      <c r="R576" s="34">
        <v>32.599192668726673</v>
      </c>
      <c r="S576" s="34">
        <v>3.0000000000000001E-3</v>
      </c>
      <c r="T576" s="34">
        <v>2.3003582355878262E-5</v>
      </c>
      <c r="U576" s="34">
        <v>3.0230035823558782E-3</v>
      </c>
      <c r="V576" s="34">
        <v>3.0002017979010344E-3</v>
      </c>
      <c r="W576" s="34">
        <v>437.89900000000011</v>
      </c>
      <c r="X576" s="34">
        <v>3.3577485700189125</v>
      </c>
      <c r="Y576" s="34">
        <v>441.25674857001906</v>
      </c>
      <c r="Z576" s="34">
        <v>437.92845569968853</v>
      </c>
      <c r="AB576" s="34">
        <v>118.43300000000001</v>
      </c>
      <c r="AC576" s="34">
        <v>0.90812775638457688</v>
      </c>
      <c r="AD576" s="34">
        <v>119.34112775638458</v>
      </c>
      <c r="AE576" s="34">
        <v>118.44096651027108</v>
      </c>
      <c r="AF576" s="34">
        <v>1.486</v>
      </c>
      <c r="AG576" s="34">
        <v>1.1394441126945033E-2</v>
      </c>
      <c r="AH576" s="34">
        <v>1.4973944411269451</v>
      </c>
      <c r="AI576" s="34">
        <v>1.4860999572269793</v>
      </c>
      <c r="AJ576" s="34">
        <v>4.5410000000000004</v>
      </c>
      <c r="AK576" s="34">
        <v>3.4819755826014397E-2</v>
      </c>
      <c r="AL576" s="34">
        <v>4.5758197558260152</v>
      </c>
      <c r="AM576" s="34">
        <v>4.5413054547562002</v>
      </c>
      <c r="AN576" s="34">
        <v>0</v>
      </c>
      <c r="AO576" s="34">
        <v>0</v>
      </c>
      <c r="AP576" s="34">
        <v>0</v>
      </c>
      <c r="AQ576" s="34">
        <v>0</v>
      </c>
      <c r="AR576" s="34">
        <v>124.46000000000001</v>
      </c>
      <c r="AS576" s="34">
        <v>0.95434195333753624</v>
      </c>
      <c r="AT576" s="34">
        <v>125.41434195333754</v>
      </c>
      <c r="AU576" s="34">
        <v>124.46837192225426</v>
      </c>
    </row>
    <row r="577" spans="1:47" x14ac:dyDescent="0.3">
      <c r="A577" s="18">
        <v>45436</v>
      </c>
      <c r="B577" s="2">
        <v>13</v>
      </c>
      <c r="C577" s="2" t="s">
        <v>178</v>
      </c>
      <c r="D577" s="9">
        <v>30.538218000000001</v>
      </c>
      <c r="E577">
        <v>7.5255360000000002E-3</v>
      </c>
      <c r="G577" s="34">
        <v>436.28499999999997</v>
      </c>
      <c r="H577" s="34">
        <v>3.2169230303920466</v>
      </c>
      <c r="I577" s="34">
        <v>439.50192303039199</v>
      </c>
      <c r="J577" s="34">
        <v>436.19443548655755</v>
      </c>
      <c r="K577" s="34">
        <v>7.3489999999999993</v>
      </c>
      <c r="L577" s="34">
        <v>5.4187440206175205E-2</v>
      </c>
      <c r="M577" s="34">
        <v>7.4031874402061746</v>
      </c>
      <c r="N577" s="34">
        <v>7.3474744866101549</v>
      </c>
      <c r="O577" s="34">
        <v>33.896000000000001</v>
      </c>
      <c r="P577" s="34">
        <v>0.24993025897789017</v>
      </c>
      <c r="Q577" s="34">
        <v>34.145930258977891</v>
      </c>
      <c r="R577" s="34">
        <v>33.88896383156046</v>
      </c>
      <c r="S577" s="34">
        <v>3.0000000000000001E-3</v>
      </c>
      <c r="T577" s="34">
        <v>2.212033210212623E-5</v>
      </c>
      <c r="U577" s="34">
        <v>3.0221203321021263E-3</v>
      </c>
      <c r="V577" s="34">
        <v>2.9993772567465595E-3</v>
      </c>
      <c r="W577" s="34">
        <v>477.53299999999996</v>
      </c>
      <c r="X577" s="34">
        <v>3.5210628499082142</v>
      </c>
      <c r="Y577" s="34">
        <v>481.05406284990818</v>
      </c>
      <c r="Z577" s="34">
        <v>477.43387318198495</v>
      </c>
      <c r="AB577" s="34">
        <v>130.36699999999999</v>
      </c>
      <c r="AC577" s="34">
        <v>0.96125377838596315</v>
      </c>
      <c r="AD577" s="34">
        <v>131.32825377838594</v>
      </c>
      <c r="AE577" s="34">
        <v>130.33993827675957</v>
      </c>
      <c r="AF577" s="34">
        <v>1.6030000000000002</v>
      </c>
      <c r="AG577" s="34">
        <v>1.181963078656945E-2</v>
      </c>
      <c r="AH577" s="34">
        <v>1.6148196307865696</v>
      </c>
      <c r="AI577" s="34">
        <v>1.6026672475215786</v>
      </c>
      <c r="AJ577" s="34">
        <v>4.6979999999999968</v>
      </c>
      <c r="AK577" s="34">
        <v>3.4640440071929644E-2</v>
      </c>
      <c r="AL577" s="34">
        <v>4.7326404400719264</v>
      </c>
      <c r="AM577" s="34">
        <v>4.6970247840651087</v>
      </c>
      <c r="AN577" s="34">
        <v>0</v>
      </c>
      <c r="AO577" s="34">
        <v>0</v>
      </c>
      <c r="AP577" s="34">
        <v>0</v>
      </c>
      <c r="AQ577" s="34">
        <v>0</v>
      </c>
      <c r="AR577" s="34">
        <v>136.66800000000001</v>
      </c>
      <c r="AS577" s="34">
        <v>1.0077138492444622</v>
      </c>
      <c r="AT577" s="34">
        <v>137.67571384924443</v>
      </c>
      <c r="AU577" s="34">
        <v>136.63963030834626</v>
      </c>
    </row>
    <row r="578" spans="1:47" x14ac:dyDescent="0.3">
      <c r="A578" s="18">
        <v>45436</v>
      </c>
      <c r="B578" s="2">
        <v>14</v>
      </c>
      <c r="C578" s="2" t="s">
        <v>178</v>
      </c>
      <c r="D578" s="9">
        <v>35.255158000000002</v>
      </c>
      <c r="E578">
        <v>7.6806579999999999E-3</v>
      </c>
      <c r="G578" s="34">
        <v>473.94999999999993</v>
      </c>
      <c r="H578" s="34">
        <v>2.6222061965424484</v>
      </c>
      <c r="I578" s="34">
        <v>476.57220619654237</v>
      </c>
      <c r="J578" s="34">
        <v>472.91181806844128</v>
      </c>
      <c r="K578" s="34">
        <v>7.863999999999999</v>
      </c>
      <c r="L578" s="34">
        <v>4.3508871251418536E-2</v>
      </c>
      <c r="M578" s="34">
        <v>7.9075088712514177</v>
      </c>
      <c r="N578" s="34">
        <v>7.8467739999793702</v>
      </c>
      <c r="O578" s="34">
        <v>35.300999999999995</v>
      </c>
      <c r="P578" s="34">
        <v>0.1953085788461757</v>
      </c>
      <c r="Q578" s="34">
        <v>35.496308578846168</v>
      </c>
      <c r="R578" s="34">
        <v>35.223673572389586</v>
      </c>
      <c r="S578" s="34">
        <v>3.0000000000000001E-3</v>
      </c>
      <c r="T578" s="34">
        <v>1.659799259336923E-5</v>
      </c>
      <c r="U578" s="34">
        <v>3.0165979925933692E-3</v>
      </c>
      <c r="V578" s="34">
        <v>2.993428535088773E-3</v>
      </c>
      <c r="W578" s="34">
        <v>517.11799999999994</v>
      </c>
      <c r="X578" s="34">
        <v>2.861040244632636</v>
      </c>
      <c r="Y578" s="34">
        <v>519.97904024463253</v>
      </c>
      <c r="Z578" s="34">
        <v>515.98525906934526</v>
      </c>
      <c r="AB578" s="34">
        <v>142.24500000000003</v>
      </c>
      <c r="AC578" s="34">
        <v>0.78699381881460229</v>
      </c>
      <c r="AD578" s="34">
        <v>143.03199381881464</v>
      </c>
      <c r="AE578" s="34">
        <v>141.93341399123423</v>
      </c>
      <c r="AF578" s="34">
        <v>1.7179999999999989</v>
      </c>
      <c r="AG578" s="34">
        <v>9.5051170918027724E-3</v>
      </c>
      <c r="AH578" s="34">
        <v>1.7275051170918017</v>
      </c>
      <c r="AI578" s="34">
        <v>1.7142367410941697</v>
      </c>
      <c r="AJ578" s="34">
        <v>4.913999999999997</v>
      </c>
      <c r="AK578" s="34">
        <v>2.7187511867938784E-2</v>
      </c>
      <c r="AL578" s="34">
        <v>4.9411875118679358</v>
      </c>
      <c r="AM578" s="34">
        <v>4.9032359404754073</v>
      </c>
      <c r="AN578" s="34">
        <v>0</v>
      </c>
      <c r="AO578" s="34">
        <v>0</v>
      </c>
      <c r="AP578" s="34">
        <v>0</v>
      </c>
      <c r="AQ578" s="34">
        <v>0</v>
      </c>
      <c r="AR578" s="34">
        <v>148.87700000000001</v>
      </c>
      <c r="AS578" s="34">
        <v>0.82368644777434386</v>
      </c>
      <c r="AT578" s="34">
        <v>149.70068644777436</v>
      </c>
      <c r="AU578" s="34">
        <v>148.55088667280381</v>
      </c>
    </row>
    <row r="579" spans="1:47" x14ac:dyDescent="0.3">
      <c r="A579" s="18">
        <v>45436</v>
      </c>
      <c r="B579" s="2">
        <v>15</v>
      </c>
      <c r="C579" s="2" t="s">
        <v>178</v>
      </c>
      <c r="D579" s="9">
        <v>41.259616999999999</v>
      </c>
      <c r="E579">
        <v>7.5884660000000003E-3</v>
      </c>
      <c r="G579" s="34">
        <v>515.26099999999997</v>
      </c>
      <c r="H579" s="34">
        <v>3.2539461528327185</v>
      </c>
      <c r="I579" s="34">
        <v>518.51494615283264</v>
      </c>
      <c r="J579" s="34">
        <v>514.5802131134601</v>
      </c>
      <c r="K579" s="34">
        <v>8.4290000000000003</v>
      </c>
      <c r="L579" s="34">
        <v>5.3230328168107022E-2</v>
      </c>
      <c r="M579" s="34">
        <v>8.4822303281681073</v>
      </c>
      <c r="N579" s="34">
        <v>8.4178632117186343</v>
      </c>
      <c r="O579" s="34">
        <v>37.067999999999998</v>
      </c>
      <c r="P579" s="34">
        <v>0.23408966716519047</v>
      </c>
      <c r="Q579" s="34">
        <v>37.302089667165191</v>
      </c>
      <c r="R579" s="34">
        <v>37.019024027996956</v>
      </c>
      <c r="S579" s="34">
        <v>3.0000000000000001E-3</v>
      </c>
      <c r="T579" s="34">
        <v>1.8945424665360191E-5</v>
      </c>
      <c r="U579" s="34">
        <v>3.01894542466536E-3</v>
      </c>
      <c r="V579" s="34">
        <v>2.9960362599544313E-3</v>
      </c>
      <c r="W579" s="34">
        <v>560.76099999999997</v>
      </c>
      <c r="X579" s="34">
        <v>3.5412850935906817</v>
      </c>
      <c r="Y579" s="34">
        <v>564.30228509359063</v>
      </c>
      <c r="Z579" s="34">
        <v>560.02009638943559</v>
      </c>
      <c r="AB579" s="34">
        <v>155.15800000000007</v>
      </c>
      <c r="AC579" s="34">
        <v>0.97984473340931921</v>
      </c>
      <c r="AD579" s="34">
        <v>156.13784473340939</v>
      </c>
      <c r="AE579" s="34">
        <v>154.95299800733665</v>
      </c>
      <c r="AF579" s="34">
        <v>1.8699999999999994</v>
      </c>
      <c r="AG579" s="34">
        <v>1.1809314708074515E-2</v>
      </c>
      <c r="AH579" s="34">
        <v>1.8818093147080739</v>
      </c>
      <c r="AI579" s="34">
        <v>1.8675292687049285</v>
      </c>
      <c r="AJ579" s="34">
        <v>5.0910000000000011</v>
      </c>
      <c r="AK579" s="34">
        <v>3.2150385657116247E-2</v>
      </c>
      <c r="AL579" s="34">
        <v>5.1231503856571177</v>
      </c>
      <c r="AM579" s="34">
        <v>5.0842735331426718</v>
      </c>
      <c r="AN579" s="34">
        <v>0</v>
      </c>
      <c r="AO579" s="34">
        <v>0</v>
      </c>
      <c r="AP579" s="34">
        <v>0</v>
      </c>
      <c r="AQ579" s="34">
        <v>0</v>
      </c>
      <c r="AR579" s="34">
        <v>162.11900000000009</v>
      </c>
      <c r="AS579" s="34">
        <v>1.02380443377451</v>
      </c>
      <c r="AT579" s="34">
        <v>163.14280443377459</v>
      </c>
      <c r="AU579" s="34">
        <v>161.90480080918425</v>
      </c>
    </row>
    <row r="580" spans="1:47" x14ac:dyDescent="0.3">
      <c r="A580" s="18">
        <v>45436</v>
      </c>
      <c r="B580" s="2">
        <v>16</v>
      </c>
      <c r="C580" s="2" t="s">
        <v>178</v>
      </c>
      <c r="D580" s="9">
        <v>35.020620999999998</v>
      </c>
      <c r="E580">
        <v>7.4975240000000002E-3</v>
      </c>
      <c r="G580" s="34">
        <v>559.8660000000001</v>
      </c>
      <c r="H580" s="34">
        <v>5.2364083559221077</v>
      </c>
      <c r="I580" s="34">
        <v>565.10240835592219</v>
      </c>
      <c r="J580" s="34">
        <v>560.86553948681581</v>
      </c>
      <c r="K580" s="34">
        <v>9.1419999999999977</v>
      </c>
      <c r="L580" s="34">
        <v>8.5504826493910849E-2</v>
      </c>
      <c r="M580" s="34">
        <v>9.2275048264939077</v>
      </c>
      <c r="N580" s="34">
        <v>9.1583213875971534</v>
      </c>
      <c r="O580" s="34">
        <v>39.505000000000003</v>
      </c>
      <c r="P580" s="34">
        <v>0.36948897075497145</v>
      </c>
      <c r="Q580" s="34">
        <v>39.874488970754975</v>
      </c>
      <c r="R580" s="34">
        <v>39.575529032708999</v>
      </c>
      <c r="S580" s="34">
        <v>3.0000000000000001E-3</v>
      </c>
      <c r="T580" s="34">
        <v>2.8058901715350318E-5</v>
      </c>
      <c r="U580" s="34">
        <v>3.0280589017153505E-3</v>
      </c>
      <c r="V580" s="34">
        <v>3.0053559574263261E-3</v>
      </c>
      <c r="W580" s="34">
        <v>608.51600000000019</v>
      </c>
      <c r="X580" s="34">
        <v>5.6914302120727047</v>
      </c>
      <c r="Y580" s="34">
        <v>614.20743021207284</v>
      </c>
      <c r="Z580" s="34">
        <v>609.60239526307942</v>
      </c>
      <c r="AB580" s="34">
        <v>169.20200000000008</v>
      </c>
      <c r="AC580" s="34">
        <v>1.5825407626802357</v>
      </c>
      <c r="AD580" s="34">
        <v>170.78454076268031</v>
      </c>
      <c r="AE580" s="34">
        <v>169.50407956948314</v>
      </c>
      <c r="AF580" s="34">
        <v>2.0750000000000002</v>
      </c>
      <c r="AG580" s="34">
        <v>1.9407407019783971E-2</v>
      </c>
      <c r="AH580" s="34">
        <v>2.094407407019784</v>
      </c>
      <c r="AI580" s="34">
        <v>2.0787045372198754</v>
      </c>
      <c r="AJ580" s="34">
        <v>5.4680000000000009</v>
      </c>
      <c r="AK580" s="34">
        <v>5.1142024859845189E-2</v>
      </c>
      <c r="AL580" s="34">
        <v>5.5191420248598462</v>
      </c>
      <c r="AM580" s="34">
        <v>5.4777621250690505</v>
      </c>
      <c r="AN580" s="34">
        <v>0</v>
      </c>
      <c r="AO580" s="34">
        <v>0</v>
      </c>
      <c r="AP580" s="34">
        <v>0</v>
      </c>
      <c r="AQ580" s="34">
        <v>0</v>
      </c>
      <c r="AR580" s="34">
        <v>176.74500000000006</v>
      </c>
      <c r="AS580" s="34">
        <v>1.6530901945598648</v>
      </c>
      <c r="AT580" s="34">
        <v>178.39809019455993</v>
      </c>
      <c r="AU580" s="34">
        <v>177.06054623177207</v>
      </c>
    </row>
    <row r="581" spans="1:47" x14ac:dyDescent="0.3">
      <c r="A581" s="18">
        <v>45436</v>
      </c>
      <c r="B581" s="2">
        <v>17</v>
      </c>
      <c r="C581" s="2" t="s">
        <v>178</v>
      </c>
      <c r="D581" s="9">
        <v>104.55104900000001</v>
      </c>
      <c r="E581">
        <v>7.6314750000000004E-3</v>
      </c>
      <c r="G581" s="34">
        <v>608.28100000000006</v>
      </c>
      <c r="H581" s="34">
        <v>6.6485816422740172</v>
      </c>
      <c r="I581" s="34">
        <v>614.92958164227412</v>
      </c>
      <c r="J581" s="34">
        <v>610.23676191321056</v>
      </c>
      <c r="K581" s="34">
        <v>9.8900000000000023</v>
      </c>
      <c r="L581" s="34">
        <v>0.10809884320254955</v>
      </c>
      <c r="M581" s="34">
        <v>9.9980988432025519</v>
      </c>
      <c r="N581" s="34">
        <v>9.9217986018331228</v>
      </c>
      <c r="O581" s="34">
        <v>42.175000000000004</v>
      </c>
      <c r="P581" s="34">
        <v>0.46097762508266199</v>
      </c>
      <c r="Q581" s="34">
        <v>42.635977625082667</v>
      </c>
      <c r="R581" s="34">
        <v>42.31060222773629</v>
      </c>
      <c r="S581" s="34">
        <v>3.0000000000000001E-3</v>
      </c>
      <c r="T581" s="34">
        <v>3.2790346775293081E-5</v>
      </c>
      <c r="U581" s="34">
        <v>3.032790346775293E-3</v>
      </c>
      <c r="V581" s="34">
        <v>3.0096456830636361E-3</v>
      </c>
      <c r="W581" s="34">
        <v>660.34900000000005</v>
      </c>
      <c r="X581" s="34">
        <v>7.2176909009060042</v>
      </c>
      <c r="Y581" s="34">
        <v>667.56669090090611</v>
      </c>
      <c r="Z581" s="34">
        <v>662.47217238846292</v>
      </c>
      <c r="AB581" s="34">
        <v>184.34100000000004</v>
      </c>
      <c r="AC581" s="34">
        <v>2.0148684383014346</v>
      </c>
      <c r="AD581" s="34">
        <v>186.35586843830148</v>
      </c>
      <c r="AE581" s="34">
        <v>184.93369828721129</v>
      </c>
      <c r="AF581" s="34">
        <v>2.2219999999999995</v>
      </c>
      <c r="AG581" s="34">
        <v>2.4286716844900403E-2</v>
      </c>
      <c r="AH581" s="34">
        <v>2.2462867168448999</v>
      </c>
      <c r="AI581" s="34">
        <v>2.2291442359224658</v>
      </c>
      <c r="AJ581" s="34">
        <v>5.9329999999999989</v>
      </c>
      <c r="AK581" s="34">
        <v>6.4848375805937941E-2</v>
      </c>
      <c r="AL581" s="34">
        <v>5.9978483758059369</v>
      </c>
      <c r="AM581" s="34">
        <v>5.952075945872183</v>
      </c>
      <c r="AN581" s="34">
        <v>0</v>
      </c>
      <c r="AO581" s="34">
        <v>0</v>
      </c>
      <c r="AP581" s="34">
        <v>0</v>
      </c>
      <c r="AQ581" s="34">
        <v>0</v>
      </c>
      <c r="AR581" s="34">
        <v>192.49600000000004</v>
      </c>
      <c r="AS581" s="34">
        <v>2.1040035309522729</v>
      </c>
      <c r="AT581" s="34">
        <v>194.60000353095234</v>
      </c>
      <c r="AU581" s="34">
        <v>193.11491846900594</v>
      </c>
    </row>
    <row r="582" spans="1:47" x14ac:dyDescent="0.3">
      <c r="A582" s="18">
        <v>45436</v>
      </c>
      <c r="B582" s="2">
        <v>18</v>
      </c>
      <c r="C582" s="2" t="s">
        <v>178</v>
      </c>
      <c r="D582" s="9">
        <v>52.758673999999999</v>
      </c>
      <c r="E582">
        <v>7.6080380000000001E-3</v>
      </c>
      <c r="G582" s="34">
        <v>641.58299999999986</v>
      </c>
      <c r="H582" s="34">
        <v>7.5729801183121142</v>
      </c>
      <c r="I582" s="34">
        <v>649.15598011831196</v>
      </c>
      <c r="J582" s="34">
        <v>644.21717675364459</v>
      </c>
      <c r="K582" s="34">
        <v>10.638999999999998</v>
      </c>
      <c r="L582" s="34">
        <v>0.12557835148176086</v>
      </c>
      <c r="M582" s="34">
        <v>10.764578351481758</v>
      </c>
      <c r="N582" s="34">
        <v>10.682681030329707</v>
      </c>
      <c r="O582" s="34">
        <v>44.541999999999994</v>
      </c>
      <c r="P582" s="34">
        <v>0.52575532772822564</v>
      </c>
      <c r="Q582" s="34">
        <v>45.067755327728221</v>
      </c>
      <c r="R582" s="34">
        <v>44.724878132620162</v>
      </c>
      <c r="S582" s="34">
        <v>0.79400000000000004</v>
      </c>
      <c r="T582" s="34">
        <v>9.3720472860718256E-3</v>
      </c>
      <c r="U582" s="34">
        <v>0.80337204728607181</v>
      </c>
      <c r="V582" s="34">
        <v>0.79725996222218154</v>
      </c>
      <c r="W582" s="34">
        <v>697.55799999999988</v>
      </c>
      <c r="X582" s="34">
        <v>8.2336858448081713</v>
      </c>
      <c r="Y582" s="34">
        <v>705.79168584480806</v>
      </c>
      <c r="Z582" s="34">
        <v>700.42199587881657</v>
      </c>
      <c r="AB582" s="34">
        <v>194.33699999999999</v>
      </c>
      <c r="AC582" s="34">
        <v>2.2938734929890936</v>
      </c>
      <c r="AD582" s="34">
        <v>196.63087349298908</v>
      </c>
      <c r="AE582" s="34">
        <v>195.13489833548124</v>
      </c>
      <c r="AF582" s="34">
        <v>2.286999999999999</v>
      </c>
      <c r="AG582" s="34">
        <v>2.6994801187967574E-2</v>
      </c>
      <c r="AH582" s="34">
        <v>2.3139948011879667</v>
      </c>
      <c r="AI582" s="34">
        <v>2.2963898408087262</v>
      </c>
      <c r="AJ582" s="34">
        <v>6.3439999999999994</v>
      </c>
      <c r="AK582" s="34">
        <v>7.4881949600553721E-2</v>
      </c>
      <c r="AL582" s="34">
        <v>6.4188819496005536</v>
      </c>
      <c r="AM582" s="34">
        <v>6.3700468518104785</v>
      </c>
      <c r="AN582" s="34">
        <v>4.6680000000000001</v>
      </c>
      <c r="AO582" s="34">
        <v>5.5099139460180462E-2</v>
      </c>
      <c r="AP582" s="34">
        <v>4.7230991394601807</v>
      </c>
      <c r="AQ582" s="34">
        <v>4.6871656217294007</v>
      </c>
      <c r="AR582" s="34">
        <v>207.636</v>
      </c>
      <c r="AS582" s="34">
        <v>2.4508493832377956</v>
      </c>
      <c r="AT582" s="34">
        <v>210.08684938323776</v>
      </c>
      <c r="AU582" s="34">
        <v>208.48850064982986</v>
      </c>
    </row>
    <row r="583" spans="1:47" x14ac:dyDescent="0.3">
      <c r="A583" s="18">
        <v>45436</v>
      </c>
      <c r="B583" s="2">
        <v>19</v>
      </c>
      <c r="C583" s="2" t="s">
        <v>178</v>
      </c>
      <c r="D583" s="9">
        <v>38.047199999999997</v>
      </c>
      <c r="E583">
        <v>7.535847E-3</v>
      </c>
      <c r="G583" s="34">
        <v>641.47399999999982</v>
      </c>
      <c r="H583" s="34">
        <v>7.31520492454659</v>
      </c>
      <c r="I583" s="34">
        <v>648.78920492454642</v>
      </c>
      <c r="J583" s="34">
        <v>643.90002874098343</v>
      </c>
      <c r="K583" s="34">
        <v>10.648999999999999</v>
      </c>
      <c r="L583" s="34">
        <v>0.12143846397749036</v>
      </c>
      <c r="M583" s="34">
        <v>10.77043846397749</v>
      </c>
      <c r="N583" s="34">
        <v>10.689274087590041</v>
      </c>
      <c r="O583" s="34">
        <v>44.576000000000001</v>
      </c>
      <c r="P583" s="34">
        <v>0.50833326793695277</v>
      </c>
      <c r="Q583" s="34">
        <v>45.084333267936955</v>
      </c>
      <c r="R583" s="34">
        <v>44.744584630332774</v>
      </c>
      <c r="S583" s="34">
        <v>0.86699999999999999</v>
      </c>
      <c r="T583" s="34">
        <v>9.8870455693946986E-3</v>
      </c>
      <c r="U583" s="34">
        <v>0.87688704556939467</v>
      </c>
      <c r="V583" s="34">
        <v>0.87027895895770169</v>
      </c>
      <c r="W583" s="34">
        <v>697.5659999999998</v>
      </c>
      <c r="X583" s="34">
        <v>7.954863702030428</v>
      </c>
      <c r="Y583" s="34">
        <v>705.52086370203028</v>
      </c>
      <c r="Z583" s="34">
        <v>700.20416641786392</v>
      </c>
      <c r="AB583" s="34">
        <v>193.17299999999994</v>
      </c>
      <c r="AC583" s="34">
        <v>2.2028953330757575</v>
      </c>
      <c r="AD583" s="34">
        <v>195.3758953330757</v>
      </c>
      <c r="AE583" s="34">
        <v>193.90357247835763</v>
      </c>
      <c r="AF583" s="34">
        <v>2.2959999999999998</v>
      </c>
      <c r="AG583" s="34">
        <v>2.6182994956551589E-2</v>
      </c>
      <c r="AH583" s="34">
        <v>2.3221829949565516</v>
      </c>
      <c r="AI583" s="34">
        <v>2.3046833792005574</v>
      </c>
      <c r="AJ583" s="34">
        <v>6.2339999999999982</v>
      </c>
      <c r="AK583" s="34">
        <v>7.1090936654678819E-2</v>
      </c>
      <c r="AL583" s="34">
        <v>6.3050909366546772</v>
      </c>
      <c r="AM583" s="34">
        <v>6.2575767360349612</v>
      </c>
      <c r="AN583" s="34">
        <v>5.0609999999999999</v>
      </c>
      <c r="AO583" s="34">
        <v>5.7714345590203657E-2</v>
      </c>
      <c r="AP583" s="34">
        <v>5.1187143455902033</v>
      </c>
      <c r="AQ583" s="34">
        <v>5.0801404974451305</v>
      </c>
      <c r="AR583" s="34">
        <v>206.76399999999995</v>
      </c>
      <c r="AS583" s="34">
        <v>2.3578836102771921</v>
      </c>
      <c r="AT583" s="34">
        <v>209.12188361027714</v>
      </c>
      <c r="AU583" s="34">
        <v>207.54597309103829</v>
      </c>
    </row>
    <row r="584" spans="1:47" x14ac:dyDescent="0.3">
      <c r="A584" s="18">
        <v>45436</v>
      </c>
      <c r="B584" s="2">
        <v>20</v>
      </c>
      <c r="C584" s="2" t="s">
        <v>178</v>
      </c>
      <c r="D584" s="9">
        <v>31.79552</v>
      </c>
      <c r="E584">
        <v>7.399419E-3</v>
      </c>
      <c r="G584" s="34">
        <v>608.673</v>
      </c>
      <c r="H584" s="34">
        <v>2.6582071852466465</v>
      </c>
      <c r="I584" s="34">
        <v>611.33120718524663</v>
      </c>
      <c r="J584" s="34">
        <v>606.80771143550714</v>
      </c>
      <c r="K584" s="34">
        <v>10.075999999999999</v>
      </c>
      <c r="L584" s="34">
        <v>4.400408034945727E-2</v>
      </c>
      <c r="M584" s="34">
        <v>10.120004080349457</v>
      </c>
      <c r="N584" s="34">
        <v>10.045121929877242</v>
      </c>
      <c r="O584" s="34">
        <v>42.726000000000006</v>
      </c>
      <c r="P584" s="34">
        <v>0.18659372141831201</v>
      </c>
      <c r="Q584" s="34">
        <v>42.912593721418318</v>
      </c>
      <c r="R584" s="34">
        <v>42.595065460096777</v>
      </c>
      <c r="S584" s="34">
        <v>1.6570000000000003</v>
      </c>
      <c r="T584" s="34">
        <v>7.2364788744591823E-3</v>
      </c>
      <c r="U584" s="34">
        <v>1.6642364788744595</v>
      </c>
      <c r="V584" s="34">
        <v>1.6519220958521827</v>
      </c>
      <c r="W584" s="34">
        <v>663.13200000000006</v>
      </c>
      <c r="X584" s="34">
        <v>2.8960414658888749</v>
      </c>
      <c r="Y584" s="34">
        <v>666.02804146588892</v>
      </c>
      <c r="Z584" s="34">
        <v>661.09982092133339</v>
      </c>
      <c r="AB584" s="34">
        <v>182.15400000000008</v>
      </c>
      <c r="AC584" s="34">
        <v>0.79550607899712633</v>
      </c>
      <c r="AD584" s="34">
        <v>182.94950607899722</v>
      </c>
      <c r="AE584" s="34">
        <v>181.59578602767567</v>
      </c>
      <c r="AF584" s="34">
        <v>2.2269999999999994</v>
      </c>
      <c r="AG584" s="34">
        <v>9.7257926695356618E-3</v>
      </c>
      <c r="AH584" s="34">
        <v>2.2367257926695352</v>
      </c>
      <c r="AI584" s="34">
        <v>2.2201753213414661</v>
      </c>
      <c r="AJ584" s="34">
        <v>5.9499999999999984</v>
      </c>
      <c r="AK584" s="34">
        <v>2.5984942246851009E-2</v>
      </c>
      <c r="AL584" s="34">
        <v>5.9759849422468498</v>
      </c>
      <c r="AM584" s="34">
        <v>5.9317661257214747</v>
      </c>
      <c r="AN584" s="34">
        <v>9.7349999999999994</v>
      </c>
      <c r="AO584" s="34">
        <v>4.2514859289595731E-2</v>
      </c>
      <c r="AP584" s="34">
        <v>9.777514859289596</v>
      </c>
      <c r="AQ584" s="34">
        <v>9.7051669300669872</v>
      </c>
      <c r="AR584" s="34">
        <v>200.06600000000009</v>
      </c>
      <c r="AS584" s="34">
        <v>0.87373167320310874</v>
      </c>
      <c r="AT584" s="34">
        <v>200.9397316732032</v>
      </c>
      <c r="AU584" s="34">
        <v>199.45289440480559</v>
      </c>
    </row>
    <row r="585" spans="1:47" x14ac:dyDescent="0.3">
      <c r="A585" s="18">
        <v>45436</v>
      </c>
      <c r="B585" s="2">
        <v>21</v>
      </c>
      <c r="C585" s="2" t="s">
        <v>178</v>
      </c>
      <c r="D585" s="9">
        <v>24.968878</v>
      </c>
      <c r="E585">
        <v>7.7734780000000003E-3</v>
      </c>
      <c r="G585" s="34">
        <v>566.90299999999991</v>
      </c>
      <c r="H585" s="34">
        <v>2.6293930045191116</v>
      </c>
      <c r="I585" s="34">
        <v>569.53239300451901</v>
      </c>
      <c r="J585" s="34">
        <v>565.10514547721095</v>
      </c>
      <c r="K585" s="34">
        <v>9.4050000000000011</v>
      </c>
      <c r="L585" s="34">
        <v>4.3621997427253437E-2</v>
      </c>
      <c r="M585" s="34">
        <v>9.4486219974272547</v>
      </c>
      <c r="N585" s="34">
        <v>9.3751733421999379</v>
      </c>
      <c r="O585" s="34">
        <v>40.516000000000005</v>
      </c>
      <c r="P585" s="34">
        <v>0.18792013267013291</v>
      </c>
      <c r="Q585" s="34">
        <v>40.703920132670142</v>
      </c>
      <c r="R585" s="34">
        <v>40.387509105005073</v>
      </c>
      <c r="S585" s="34">
        <v>1.657</v>
      </c>
      <c r="T585" s="34">
        <v>7.6854492011652238E-3</v>
      </c>
      <c r="U585" s="34">
        <v>1.6646854492011653</v>
      </c>
      <c r="V585" s="34">
        <v>1.6517450534848799</v>
      </c>
      <c r="W585" s="34">
        <v>618.48099999999988</v>
      </c>
      <c r="X585" s="34">
        <v>2.8686205838176631</v>
      </c>
      <c r="Y585" s="34">
        <v>621.34962058381768</v>
      </c>
      <c r="Z585" s="34">
        <v>616.51957297790079</v>
      </c>
      <c r="AB585" s="34">
        <v>168.34300000000005</v>
      </c>
      <c r="AC585" s="34">
        <v>0.78080360583690855</v>
      </c>
      <c r="AD585" s="34">
        <v>169.12380360583697</v>
      </c>
      <c r="AE585" s="34">
        <v>167.80912343923066</v>
      </c>
      <c r="AF585" s="34">
        <v>2.0470000000000002</v>
      </c>
      <c r="AG585" s="34">
        <v>9.4943358568408045E-3</v>
      </c>
      <c r="AH585" s="34">
        <v>2.0564943358568408</v>
      </c>
      <c r="AI585" s="34">
        <v>2.0405082223799331</v>
      </c>
      <c r="AJ585" s="34">
        <v>5.6339999999999995</v>
      </c>
      <c r="AK585" s="34">
        <v>2.6131454918144153E-2</v>
      </c>
      <c r="AL585" s="34">
        <v>5.6601314549181438</v>
      </c>
      <c r="AM585" s="34">
        <v>5.6161325475762292</v>
      </c>
      <c r="AN585" s="34">
        <v>9.7560000000000002</v>
      </c>
      <c r="AO585" s="34">
        <v>4.5249995417361445E-2</v>
      </c>
      <c r="AP585" s="34">
        <v>9.8012499954173613</v>
      </c>
      <c r="AQ585" s="34">
        <v>9.7250601942054846</v>
      </c>
      <c r="AR585" s="34">
        <v>185.78000000000003</v>
      </c>
      <c r="AS585" s="34">
        <v>0.86167939202925492</v>
      </c>
      <c r="AT585" s="34">
        <v>186.64167939202932</v>
      </c>
      <c r="AU585" s="34">
        <v>185.19082440339233</v>
      </c>
    </row>
    <row r="586" spans="1:47" x14ac:dyDescent="0.3">
      <c r="A586" s="18">
        <v>45436</v>
      </c>
      <c r="B586" s="2">
        <v>22</v>
      </c>
      <c r="C586" s="2" t="s">
        <v>178</v>
      </c>
      <c r="D586" s="9">
        <v>25.365743999999999</v>
      </c>
      <c r="E586">
        <v>7.7227540000000001E-3</v>
      </c>
      <c r="G586" s="34">
        <v>533.17399999999986</v>
      </c>
      <c r="H586" s="34">
        <v>3.8582598650417208</v>
      </c>
      <c r="I586" s="34">
        <v>537.03225986504162</v>
      </c>
      <c r="J586" s="34">
        <v>532.88489183203978</v>
      </c>
      <c r="K586" s="34">
        <v>8.8000000000000025</v>
      </c>
      <c r="L586" s="34">
        <v>6.3680312266478037E-2</v>
      </c>
      <c r="M586" s="34">
        <v>8.8636803122664798</v>
      </c>
      <c r="N586" s="34">
        <v>8.7952282896802032</v>
      </c>
      <c r="O586" s="34">
        <v>39.204000000000001</v>
      </c>
      <c r="P586" s="34">
        <v>0.28369579114715954</v>
      </c>
      <c r="Q586" s="34">
        <v>39.487695791147161</v>
      </c>
      <c r="R586" s="34">
        <v>39.182742030525297</v>
      </c>
      <c r="S586" s="34">
        <v>1.6579999999999999</v>
      </c>
      <c r="T586" s="34">
        <v>1.1997949742934153E-2</v>
      </c>
      <c r="U586" s="34">
        <v>1.669997949742934</v>
      </c>
      <c r="V586" s="34">
        <v>1.657100966396565</v>
      </c>
      <c r="W586" s="34">
        <v>582.83599999999979</v>
      </c>
      <c r="X586" s="34">
        <v>4.2176339181982927</v>
      </c>
      <c r="Y586" s="34">
        <v>587.05363391819822</v>
      </c>
      <c r="Z586" s="34">
        <v>582.51996311864184</v>
      </c>
      <c r="AB586" s="34">
        <v>157.32399999999996</v>
      </c>
      <c r="AC586" s="34">
        <v>1.1384592553422028</v>
      </c>
      <c r="AD586" s="34">
        <v>158.46245925534217</v>
      </c>
      <c r="AE586" s="34">
        <v>157.23869266427815</v>
      </c>
      <c r="AF586" s="34">
        <v>1.9119999999999993</v>
      </c>
      <c r="AG586" s="34">
        <v>1.3835995119716582E-2</v>
      </c>
      <c r="AH586" s="34">
        <v>1.9258359951197159</v>
      </c>
      <c r="AI586" s="34">
        <v>1.9109632374850611</v>
      </c>
      <c r="AJ586" s="34">
        <v>5.3859999999999975</v>
      </c>
      <c r="AK586" s="34">
        <v>3.8975245666733001E-2</v>
      </c>
      <c r="AL586" s="34">
        <v>5.4249752456667304</v>
      </c>
      <c r="AM586" s="34">
        <v>5.3830794963883566</v>
      </c>
      <c r="AN586" s="34">
        <v>9.7560000000000002</v>
      </c>
      <c r="AO586" s="34">
        <v>7.0598309826336303E-2</v>
      </c>
      <c r="AP586" s="34">
        <v>9.8265983098263359</v>
      </c>
      <c r="AQ586" s="34">
        <v>9.7507099084227313</v>
      </c>
      <c r="AR586" s="34">
        <v>174.37799999999996</v>
      </c>
      <c r="AS586" s="34">
        <v>1.2618688059549887</v>
      </c>
      <c r="AT586" s="34">
        <v>175.63986880595493</v>
      </c>
      <c r="AU586" s="34">
        <v>174.28344530657427</v>
      </c>
    </row>
    <row r="587" spans="1:47" x14ac:dyDescent="0.3">
      <c r="A587" s="18">
        <v>45436</v>
      </c>
      <c r="B587" s="2">
        <v>23</v>
      </c>
      <c r="C587" s="2" t="s">
        <v>178</v>
      </c>
      <c r="D587" s="9">
        <v>27.692126999999999</v>
      </c>
      <c r="E587">
        <v>7.8746170000000004E-3</v>
      </c>
      <c r="G587" s="34">
        <v>487.20799999999997</v>
      </c>
      <c r="H587" s="34">
        <v>2.9184794364059616</v>
      </c>
      <c r="I587" s="34">
        <v>490.12647943640593</v>
      </c>
      <c r="J587" s="34">
        <v>486.26692112928583</v>
      </c>
      <c r="K587" s="34">
        <v>8.1519999999999975</v>
      </c>
      <c r="L587" s="34">
        <v>4.8832212044099016E-2</v>
      </c>
      <c r="M587" s="34">
        <v>8.2008322120440962</v>
      </c>
      <c r="N587" s="34">
        <v>8.1362537992929855</v>
      </c>
      <c r="O587" s="34">
        <v>36.453000000000003</v>
      </c>
      <c r="P587" s="34">
        <v>0.21836121511819703</v>
      </c>
      <c r="Q587" s="34">
        <v>36.671361215118203</v>
      </c>
      <c r="R587" s="34">
        <v>36.382588290680495</v>
      </c>
      <c r="S587" s="34">
        <v>1.6580000000000001</v>
      </c>
      <c r="T587" s="34">
        <v>9.9317722729534118E-3</v>
      </c>
      <c r="U587" s="34">
        <v>1.6679317722729536</v>
      </c>
      <c r="V587" s="34">
        <v>1.6547974483841728</v>
      </c>
      <c r="W587" s="34">
        <v>533.471</v>
      </c>
      <c r="X587" s="34">
        <v>3.1956046358412111</v>
      </c>
      <c r="Y587" s="34">
        <v>536.66660463584117</v>
      </c>
      <c r="Z587" s="34">
        <v>532.44056066764358</v>
      </c>
      <c r="AB587" s="34">
        <v>143.36300000000006</v>
      </c>
      <c r="AC587" s="34">
        <v>0.85877483013716538</v>
      </c>
      <c r="AD587" s="34">
        <v>144.22177483013724</v>
      </c>
      <c r="AE587" s="34">
        <v>143.08608359028966</v>
      </c>
      <c r="AF587" s="34">
        <v>1.677999999999999</v>
      </c>
      <c r="AG587" s="34">
        <v>1.005157652232558E-2</v>
      </c>
      <c r="AH587" s="34">
        <v>1.6880515765223247</v>
      </c>
      <c r="AI587" s="34">
        <v>1.6747588168809653</v>
      </c>
      <c r="AJ587" s="34">
        <v>4.9929999999999994</v>
      </c>
      <c r="AK587" s="34">
        <v>2.9909130855763792E-2</v>
      </c>
      <c r="AL587" s="34">
        <v>5.022909130855763</v>
      </c>
      <c r="AM587" s="34">
        <v>4.9833556452244707</v>
      </c>
      <c r="AN587" s="34">
        <v>9.7560000000000002</v>
      </c>
      <c r="AO587" s="34">
        <v>5.8440512843747572E-2</v>
      </c>
      <c r="AP587" s="34">
        <v>9.8144405128437473</v>
      </c>
      <c r="AQ587" s="34">
        <v>9.7371555527358193</v>
      </c>
      <c r="AR587" s="34">
        <v>159.79000000000005</v>
      </c>
      <c r="AS587" s="34">
        <v>0.95717605035900233</v>
      </c>
      <c r="AT587" s="34">
        <v>160.74717605035909</v>
      </c>
      <c r="AU587" s="34">
        <v>159.48135360513092</v>
      </c>
    </row>
    <row r="588" spans="1:47" x14ac:dyDescent="0.3">
      <c r="A588" s="18">
        <v>45436</v>
      </c>
      <c r="B588" s="2">
        <v>24</v>
      </c>
      <c r="C588" s="2" t="s">
        <v>23</v>
      </c>
      <c r="D588" s="9">
        <v>27.160413999999999</v>
      </c>
      <c r="E588">
        <v>8.2272539999999998E-3</v>
      </c>
      <c r="G588" s="34">
        <v>430.99099999999999</v>
      </c>
      <c r="H588" s="34">
        <v>2.589491306935809</v>
      </c>
      <c r="I588" s="34">
        <v>433.58049130693581</v>
      </c>
      <c r="J588" s="34">
        <v>430.01331447550888</v>
      </c>
      <c r="K588" s="34">
        <v>7.2590000000000012</v>
      </c>
      <c r="L588" s="34">
        <v>4.3613712112427032E-2</v>
      </c>
      <c r="M588" s="34">
        <v>7.3026137121124286</v>
      </c>
      <c r="N588" s="34">
        <v>7.2425332542389969</v>
      </c>
      <c r="O588" s="34">
        <v>32.750999999999998</v>
      </c>
      <c r="P588" s="34">
        <v>0.19677540782395611</v>
      </c>
      <c r="Q588" s="34">
        <v>32.947775407823954</v>
      </c>
      <c r="R588" s="34">
        <v>32.676705690808831</v>
      </c>
      <c r="S588" s="34">
        <v>1.6580000000000001</v>
      </c>
      <c r="T588" s="34">
        <v>9.9616386117101548E-3</v>
      </c>
      <c r="U588" s="34">
        <v>1.6679616386117102</v>
      </c>
      <c r="V588" s="34">
        <v>1.6542388945485955</v>
      </c>
      <c r="W588" s="34">
        <v>472.65899999999999</v>
      </c>
      <c r="X588" s="34">
        <v>2.8398420654839023</v>
      </c>
      <c r="Y588" s="34">
        <v>475.49884206548387</v>
      </c>
      <c r="Z588" s="34">
        <v>471.5867923151053</v>
      </c>
      <c r="AB588" s="34">
        <v>125.46699999999998</v>
      </c>
      <c r="AC588" s="34">
        <v>0.75383408425539067</v>
      </c>
      <c r="AD588" s="34">
        <v>126.22083408425537</v>
      </c>
      <c r="AE588" s="34">
        <v>125.18238322215234</v>
      </c>
      <c r="AF588" s="34">
        <v>1.4749999999999994</v>
      </c>
      <c r="AG588" s="34">
        <v>8.8621332643380405E-3</v>
      </c>
      <c r="AH588" s="34">
        <v>1.4838621332643374</v>
      </c>
      <c r="AI588" s="34">
        <v>1.4716540225929897</v>
      </c>
      <c r="AJ588" s="34">
        <v>4.4789999999999974</v>
      </c>
      <c r="AK588" s="34">
        <v>2.6910843993878018E-2</v>
      </c>
      <c r="AL588" s="34">
        <v>4.5059108439938758</v>
      </c>
      <c r="AM588" s="34">
        <v>4.4688395709789841</v>
      </c>
      <c r="AN588" s="34">
        <v>9.7560000000000002</v>
      </c>
      <c r="AO588" s="34">
        <v>5.8616252289411495E-2</v>
      </c>
      <c r="AP588" s="34">
        <v>9.8146162522894116</v>
      </c>
      <c r="AQ588" s="34">
        <v>9.7338689114692976</v>
      </c>
      <c r="AR588" s="34">
        <v>141.17699999999996</v>
      </c>
      <c r="AS588" s="34">
        <v>0.84822331380301819</v>
      </c>
      <c r="AT588" s="34">
        <v>142.025223313803</v>
      </c>
      <c r="AU588" s="34">
        <v>140.85674572719361</v>
      </c>
    </row>
    <row r="589" spans="1:47" x14ac:dyDescent="0.3">
      <c r="A589" s="18">
        <v>45437</v>
      </c>
      <c r="B589" s="2">
        <v>1</v>
      </c>
      <c r="C589" s="2" t="s">
        <v>23</v>
      </c>
      <c r="D589" s="9">
        <v>21.265871000000001</v>
      </c>
      <c r="E589">
        <v>8.7099780000000002E-3</v>
      </c>
      <c r="G589" s="34">
        <v>374.23200000000003</v>
      </c>
      <c r="H589" s="34">
        <v>2.4627996206807827</v>
      </c>
      <c r="I589" s="34">
        <v>376.69479962068078</v>
      </c>
      <c r="J589" s="34">
        <v>373.41379620327024</v>
      </c>
      <c r="K589" s="34">
        <v>6.2680000000000007</v>
      </c>
      <c r="L589" s="34">
        <v>4.1249353402240181E-2</v>
      </c>
      <c r="M589" s="34">
        <v>6.3092493534022411</v>
      </c>
      <c r="N589" s="34">
        <v>6.2542959303375936</v>
      </c>
      <c r="O589" s="34">
        <v>28.750000000000004</v>
      </c>
      <c r="P589" s="34">
        <v>0.1892021235345254</v>
      </c>
      <c r="Q589" s="34">
        <v>28.939202123534528</v>
      </c>
      <c r="R589" s="34">
        <v>28.687142309700992</v>
      </c>
      <c r="S589" s="34">
        <v>1.6580000000000004</v>
      </c>
      <c r="T589" s="34">
        <v>1.091120420244324E-2</v>
      </c>
      <c r="U589" s="34">
        <v>1.6689112042024437</v>
      </c>
      <c r="V589" s="34">
        <v>1.6543750243298869</v>
      </c>
      <c r="W589" s="34">
        <v>410.90800000000002</v>
      </c>
      <c r="X589" s="34">
        <v>2.7041623018199914</v>
      </c>
      <c r="Y589" s="34">
        <v>413.61216230182004</v>
      </c>
      <c r="Z589" s="34">
        <v>410.00960946763877</v>
      </c>
      <c r="AB589" s="34">
        <v>107.86300000000001</v>
      </c>
      <c r="AC589" s="34">
        <v>0.70984030089754824</v>
      </c>
      <c r="AD589" s="34">
        <v>108.57284030089757</v>
      </c>
      <c r="AE589" s="34">
        <v>107.62717325047925</v>
      </c>
      <c r="AF589" s="34">
        <v>1.2799999999999998</v>
      </c>
      <c r="AG589" s="34">
        <v>8.4236075869284326E-3</v>
      </c>
      <c r="AH589" s="34">
        <v>1.2884236075869282</v>
      </c>
      <c r="AI589" s="34">
        <v>1.2772014663101654</v>
      </c>
      <c r="AJ589" s="34">
        <v>3.9659999999999975</v>
      </c>
      <c r="AK589" s="34">
        <v>2.6100021632623552E-2</v>
      </c>
      <c r="AL589" s="34">
        <v>3.9921000216326212</v>
      </c>
      <c r="AM589" s="34">
        <v>3.9573289182704019</v>
      </c>
      <c r="AN589" s="34">
        <v>9.7560000000000002</v>
      </c>
      <c r="AO589" s="34">
        <v>6.4203684076620166E-2</v>
      </c>
      <c r="AP589" s="34">
        <v>9.8202036840766205</v>
      </c>
      <c r="AQ589" s="34">
        <v>9.7346699260327938</v>
      </c>
      <c r="AR589" s="34">
        <v>122.86500000000001</v>
      </c>
      <c r="AS589" s="34">
        <v>0.80856761419372036</v>
      </c>
      <c r="AT589" s="34">
        <v>123.67356761419373</v>
      </c>
      <c r="AU589" s="34">
        <v>122.59637356109261</v>
      </c>
    </row>
    <row r="590" spans="1:47" x14ac:dyDescent="0.3">
      <c r="A590" s="18">
        <v>45437</v>
      </c>
      <c r="B590" s="2">
        <v>2</v>
      </c>
      <c r="C590" s="2" t="s">
        <v>23</v>
      </c>
      <c r="D590" s="9">
        <v>21.744349</v>
      </c>
      <c r="E590">
        <v>9.0477920000000007E-3</v>
      </c>
      <c r="G590" s="34">
        <v>327.33100000000002</v>
      </c>
      <c r="H590" s="34">
        <v>2.0942262753817817</v>
      </c>
      <c r="I590" s="34">
        <v>329.42522627538182</v>
      </c>
      <c r="J590" s="34">
        <v>326.44465534848922</v>
      </c>
      <c r="K590" s="34">
        <v>5.5170000000000012</v>
      </c>
      <c r="L590" s="34">
        <v>3.5297134586340109E-2</v>
      </c>
      <c r="M590" s="34">
        <v>5.5522971345863414</v>
      </c>
      <c r="N590" s="34">
        <v>5.5020611049904078</v>
      </c>
      <c r="O590" s="34">
        <v>25.404999999999998</v>
      </c>
      <c r="P590" s="34">
        <v>0.16253828242993837</v>
      </c>
      <c r="Q590" s="34">
        <v>25.567538282429936</v>
      </c>
      <c r="R590" s="34">
        <v>25.336208514098473</v>
      </c>
      <c r="S590" s="34">
        <v>1.6580000000000001</v>
      </c>
      <c r="T590" s="34">
        <v>1.0607694244000704E-2</v>
      </c>
      <c r="U590" s="34">
        <v>1.6686076942440009</v>
      </c>
      <c r="V590" s="34">
        <v>1.6535104788968815</v>
      </c>
      <c r="W590" s="34">
        <v>359.911</v>
      </c>
      <c r="X590" s="34">
        <v>2.3026693866420609</v>
      </c>
      <c r="Y590" s="34">
        <v>362.2136693866421</v>
      </c>
      <c r="Z590" s="34">
        <v>358.93643544647495</v>
      </c>
      <c r="AB590" s="34">
        <v>93.972999999999999</v>
      </c>
      <c r="AC590" s="34">
        <v>0.60122849890921481</v>
      </c>
      <c r="AD590" s="34">
        <v>94.574228498909207</v>
      </c>
      <c r="AE590" s="34">
        <v>93.718540550890594</v>
      </c>
      <c r="AF590" s="34">
        <v>1.1279999999999999</v>
      </c>
      <c r="AG590" s="34">
        <v>7.2168149018291871E-3</v>
      </c>
      <c r="AH590" s="34">
        <v>1.1352168149018291</v>
      </c>
      <c r="AI590" s="34">
        <v>1.1249456092856949</v>
      </c>
      <c r="AJ590" s="34">
        <v>3.5349999999999979</v>
      </c>
      <c r="AK590" s="34">
        <v>2.261652542372887E-2</v>
      </c>
      <c r="AL590" s="34">
        <v>3.5576165254237266</v>
      </c>
      <c r="AM590" s="34">
        <v>3.5254279510859297</v>
      </c>
      <c r="AN590" s="34">
        <v>9.7560000000000002</v>
      </c>
      <c r="AO590" s="34">
        <v>6.2417771438160956E-2</v>
      </c>
      <c r="AP590" s="34">
        <v>9.8184177714381615</v>
      </c>
      <c r="AQ590" s="34">
        <v>9.729582769673085</v>
      </c>
      <c r="AR590" s="34">
        <v>108.392</v>
      </c>
      <c r="AS590" s="34">
        <v>0.69347961067293384</v>
      </c>
      <c r="AT590" s="34">
        <v>109.08547961067292</v>
      </c>
      <c r="AU590" s="34">
        <v>108.0984968809353</v>
      </c>
    </row>
    <row r="591" spans="1:47" x14ac:dyDescent="0.3">
      <c r="A591" s="18">
        <v>45437</v>
      </c>
      <c r="B591" s="2">
        <v>3</v>
      </c>
      <c r="C591" s="2" t="s">
        <v>23</v>
      </c>
      <c r="D591" s="9">
        <v>26.774045999999998</v>
      </c>
      <c r="E591">
        <v>9.0095100000000001E-3</v>
      </c>
      <c r="G591" s="34">
        <v>293.43299999999994</v>
      </c>
      <c r="H591" s="34">
        <v>2.3052638702597346</v>
      </c>
      <c r="I591" s="34">
        <v>295.73826387025969</v>
      </c>
      <c r="J591" s="34">
        <v>293.07380702453793</v>
      </c>
      <c r="K591" s="34">
        <v>4.9530000000000003</v>
      </c>
      <c r="L591" s="34">
        <v>3.8911683244203854E-2</v>
      </c>
      <c r="M591" s="34">
        <v>4.9919116832442043</v>
      </c>
      <c r="N591" s="34">
        <v>4.9469370050148989</v>
      </c>
      <c r="O591" s="34">
        <v>23.258000000000003</v>
      </c>
      <c r="P591" s="34">
        <v>0.18271914574877715</v>
      </c>
      <c r="Q591" s="34">
        <v>23.44071914574878</v>
      </c>
      <c r="R591" s="34">
        <v>23.229529752197962</v>
      </c>
      <c r="S591" s="34">
        <v>1.657</v>
      </c>
      <c r="T591" s="34">
        <v>1.301769819011625E-2</v>
      </c>
      <c r="U591" s="34">
        <v>1.6700176981901163</v>
      </c>
      <c r="V591" s="34">
        <v>1.6549716570380952</v>
      </c>
      <c r="W591" s="34">
        <v>323.30099999999987</v>
      </c>
      <c r="X591" s="34">
        <v>2.5399123974428321</v>
      </c>
      <c r="Y591" s="34">
        <v>325.84091239744282</v>
      </c>
      <c r="Z591" s="34">
        <v>322.90524543878888</v>
      </c>
      <c r="AB591" s="34">
        <v>84.078000000000003</v>
      </c>
      <c r="AC591" s="34">
        <v>0.66053230442280864</v>
      </c>
      <c r="AD591" s="34">
        <v>84.738532304422819</v>
      </c>
      <c r="AE591" s="34">
        <v>83.975079650240801</v>
      </c>
      <c r="AF591" s="34">
        <v>1.0010000000000001</v>
      </c>
      <c r="AG591" s="34">
        <v>7.8640409706133771E-3</v>
      </c>
      <c r="AH591" s="34">
        <v>1.0088640409706136</v>
      </c>
      <c r="AI591" s="34">
        <v>0.99977467030484835</v>
      </c>
      <c r="AJ591" s="34">
        <v>3.1779999999999982</v>
      </c>
      <c r="AK591" s="34">
        <v>2.4966955249359938E-2</v>
      </c>
      <c r="AL591" s="34">
        <v>3.2029669552493583</v>
      </c>
      <c r="AM591" s="34">
        <v>3.1741097924363695</v>
      </c>
      <c r="AN591" s="34">
        <v>9.7560000000000002</v>
      </c>
      <c r="AO591" s="34">
        <v>7.6644938770533563E-2</v>
      </c>
      <c r="AP591" s="34">
        <v>9.8326449387705335</v>
      </c>
      <c r="AQ591" s="34">
        <v>9.7440576258682299</v>
      </c>
      <c r="AR591" s="34">
        <v>98.013000000000005</v>
      </c>
      <c r="AS591" s="34">
        <v>0.77000823941331553</v>
      </c>
      <c r="AT591" s="34">
        <v>98.783008239413306</v>
      </c>
      <c r="AU591" s="34">
        <v>97.893021738850251</v>
      </c>
    </row>
    <row r="592" spans="1:47" x14ac:dyDescent="0.3">
      <c r="A592" s="18">
        <v>45437</v>
      </c>
      <c r="B592" s="2">
        <v>4</v>
      </c>
      <c r="C592" s="2" t="s">
        <v>23</v>
      </c>
      <c r="D592" s="9">
        <v>15.095124999999999</v>
      </c>
      <c r="E592">
        <v>9.03523E-3</v>
      </c>
      <c r="G592" s="34">
        <v>269.44</v>
      </c>
      <c r="H592" s="34">
        <v>2.2892437589201622</v>
      </c>
      <c r="I592" s="34">
        <v>271.72924375892018</v>
      </c>
      <c r="J592" s="34">
        <v>269.27410754383226</v>
      </c>
      <c r="K592" s="34">
        <v>4.5289999999999999</v>
      </c>
      <c r="L592" s="34">
        <v>3.8479754246397768E-2</v>
      </c>
      <c r="M592" s="34">
        <v>4.5674797542463974</v>
      </c>
      <c r="N592" s="34">
        <v>4.5262115241464382</v>
      </c>
      <c r="O592" s="34">
        <v>21.705000000000002</v>
      </c>
      <c r="P592" s="34">
        <v>0.18441224683551857</v>
      </c>
      <c r="Q592" s="34">
        <v>21.889412246835519</v>
      </c>
      <c r="R592" s="34">
        <v>21.691636372620543</v>
      </c>
      <c r="S592" s="34">
        <v>1.6570000000000003</v>
      </c>
      <c r="T592" s="34">
        <v>1.4078373324416232E-2</v>
      </c>
      <c r="U592" s="34">
        <v>1.6710783733244166</v>
      </c>
      <c r="V592" s="34">
        <v>1.6559797958734046</v>
      </c>
      <c r="W592" s="34">
        <v>297.33099999999996</v>
      </c>
      <c r="X592" s="34">
        <v>2.5262141333264951</v>
      </c>
      <c r="Y592" s="34">
        <v>299.85721413332652</v>
      </c>
      <c r="Z592" s="34">
        <v>297.14793523647268</v>
      </c>
      <c r="AB592" s="34">
        <v>77.423999999999936</v>
      </c>
      <c r="AC592" s="34">
        <v>0.6578177285875686</v>
      </c>
      <c r="AD592" s="34">
        <v>78.081817728587509</v>
      </c>
      <c r="AE592" s="34">
        <v>77.376330546591646</v>
      </c>
      <c r="AF592" s="34">
        <v>0.93600000000000028</v>
      </c>
      <c r="AG592" s="34">
        <v>7.9525391862725388E-3</v>
      </c>
      <c r="AH592" s="34">
        <v>0.94395253918627287</v>
      </c>
      <c r="AI592" s="34">
        <v>0.93542371088564091</v>
      </c>
      <c r="AJ592" s="34">
        <v>2.9869999999999988</v>
      </c>
      <c r="AK592" s="34">
        <v>2.5378455715166722E-2</v>
      </c>
      <c r="AL592" s="34">
        <v>3.0123784557151656</v>
      </c>
      <c r="AM592" s="34">
        <v>2.9851609235207346</v>
      </c>
      <c r="AN592" s="34">
        <v>9.7560000000000002</v>
      </c>
      <c r="AO592" s="34">
        <v>8.2889927672302188E-2</v>
      </c>
      <c r="AP592" s="34">
        <v>9.8388899276723016</v>
      </c>
      <c r="AQ592" s="34">
        <v>9.7499932942310998</v>
      </c>
      <c r="AR592" s="34">
        <v>91.102999999999938</v>
      </c>
      <c r="AS592" s="34">
        <v>0.7740386511613101</v>
      </c>
      <c r="AT592" s="34">
        <v>91.877038651161243</v>
      </c>
      <c r="AU592" s="34">
        <v>91.046908475229131</v>
      </c>
    </row>
    <row r="593" spans="1:47" x14ac:dyDescent="0.3">
      <c r="A593" s="18">
        <v>45437</v>
      </c>
      <c r="B593" s="2">
        <v>5</v>
      </c>
      <c r="C593" s="2" t="s">
        <v>23</v>
      </c>
      <c r="D593" s="9">
        <v>17.157768999999998</v>
      </c>
      <c r="E593">
        <v>9.0908949999999999E-3</v>
      </c>
      <c r="G593" s="34">
        <v>253.376</v>
      </c>
      <c r="H593" s="34">
        <v>2.3102632700933357</v>
      </c>
      <c r="I593" s="34">
        <v>255.68626327009335</v>
      </c>
      <c r="J593" s="34">
        <v>253.36184629776255</v>
      </c>
      <c r="K593" s="34">
        <v>4.2989999999999995</v>
      </c>
      <c r="L593" s="34">
        <v>3.9197957968123455E-2</v>
      </c>
      <c r="M593" s="34">
        <v>4.3381979579681227</v>
      </c>
      <c r="N593" s="34">
        <v>4.29875985584302</v>
      </c>
      <c r="O593" s="34">
        <v>20.88</v>
      </c>
      <c r="P593" s="34">
        <v>0.19038226619549148</v>
      </c>
      <c r="Q593" s="34">
        <v>21.070382266195491</v>
      </c>
      <c r="R593" s="34">
        <v>20.878833633403644</v>
      </c>
      <c r="S593" s="34">
        <v>1.6570000000000003</v>
      </c>
      <c r="T593" s="34">
        <v>1.510840110564796E-2</v>
      </c>
      <c r="U593" s="34">
        <v>1.6721084011056482</v>
      </c>
      <c r="V593" s="34">
        <v>1.6569074392025789</v>
      </c>
      <c r="W593" s="34">
        <v>280.21199999999999</v>
      </c>
      <c r="X593" s="34">
        <v>2.5549518953625987</v>
      </c>
      <c r="Y593" s="34">
        <v>282.76695189536264</v>
      </c>
      <c r="Z593" s="34">
        <v>280.1963472262118</v>
      </c>
      <c r="AB593" s="34">
        <v>73.16700000000003</v>
      </c>
      <c r="AC593" s="34">
        <v>0.66713119112670161</v>
      </c>
      <c r="AD593" s="34">
        <v>73.83413119112673</v>
      </c>
      <c r="AE593" s="34">
        <v>73.162912857051964</v>
      </c>
      <c r="AF593" s="34">
        <v>0.87900000000000023</v>
      </c>
      <c r="AG593" s="34">
        <v>8.0146557464481349E-3</v>
      </c>
      <c r="AH593" s="34">
        <v>0.88701465574644833</v>
      </c>
      <c r="AI593" s="34">
        <v>0.87895089864759623</v>
      </c>
      <c r="AJ593" s="34">
        <v>2.853999999999997</v>
      </c>
      <c r="AK593" s="34">
        <v>2.6022556883234294E-2</v>
      </c>
      <c r="AL593" s="34">
        <v>2.8800225568832314</v>
      </c>
      <c r="AM593" s="34">
        <v>2.8538405742209743</v>
      </c>
      <c r="AN593" s="34">
        <v>9.7560000000000002</v>
      </c>
      <c r="AO593" s="34">
        <v>8.8954472653410679E-2</v>
      </c>
      <c r="AP593" s="34">
        <v>9.8449544726534111</v>
      </c>
      <c r="AQ593" s="34">
        <v>9.7554550252627372</v>
      </c>
      <c r="AR593" s="34">
        <v>86.656000000000034</v>
      </c>
      <c r="AS593" s="34">
        <v>0.79012287640979473</v>
      </c>
      <c r="AT593" s="34">
        <v>87.446122876409831</v>
      </c>
      <c r="AU593" s="34">
        <v>86.651159355183268</v>
      </c>
    </row>
    <row r="594" spans="1:47" x14ac:dyDescent="0.3">
      <c r="A594" s="18">
        <v>45437</v>
      </c>
      <c r="B594" s="2">
        <v>6</v>
      </c>
      <c r="C594" s="2" t="s">
        <v>23</v>
      </c>
      <c r="D594" s="9">
        <v>19.801919000000002</v>
      </c>
      <c r="E594">
        <v>9.1911110000000001E-3</v>
      </c>
      <c r="G594" s="34">
        <v>243.99299999999999</v>
      </c>
      <c r="H594" s="34">
        <v>1.751463021884226</v>
      </c>
      <c r="I594" s="34">
        <v>245.74446302188423</v>
      </c>
      <c r="J594" s="34">
        <v>243.4857983846147</v>
      </c>
      <c r="K594" s="34">
        <v>4.2240000000000002</v>
      </c>
      <c r="L594" s="34">
        <v>3.0321278907341487E-2</v>
      </c>
      <c r="M594" s="34">
        <v>4.2543212789073417</v>
      </c>
      <c r="N594" s="34">
        <v>4.2152193398032418</v>
      </c>
      <c r="O594" s="34">
        <v>20.540000000000003</v>
      </c>
      <c r="P594" s="34">
        <v>0.1474429613534077</v>
      </c>
      <c r="Q594" s="34">
        <v>20.687442961353412</v>
      </c>
      <c r="R594" s="34">
        <v>20.497302376789442</v>
      </c>
      <c r="S594" s="34">
        <v>1.657</v>
      </c>
      <c r="T594" s="34">
        <v>1.1894497904702849E-2</v>
      </c>
      <c r="U594" s="34">
        <v>1.6688944979047029</v>
      </c>
      <c r="V594" s="34">
        <v>1.6535555033271714</v>
      </c>
      <c r="W594" s="34">
        <v>270.41399999999999</v>
      </c>
      <c r="X594" s="34">
        <v>1.941121760049678</v>
      </c>
      <c r="Y594" s="34">
        <v>272.35512176004971</v>
      </c>
      <c r="Z594" s="34">
        <v>269.8518756045346</v>
      </c>
      <c r="AB594" s="34">
        <v>70.981999999999971</v>
      </c>
      <c r="AC594" s="34">
        <v>0.50953243830514028</v>
      </c>
      <c r="AD594" s="34">
        <v>71.491532438305114</v>
      </c>
      <c r="AE594" s="34">
        <v>70.834445828104549</v>
      </c>
      <c r="AF594" s="34">
        <v>0.84700000000000031</v>
      </c>
      <c r="AG594" s="34">
        <v>6.0800481142325386E-3</v>
      </c>
      <c r="AH594" s="34">
        <v>0.85308004811423288</v>
      </c>
      <c r="AI594" s="34">
        <v>0.8452392947001296</v>
      </c>
      <c r="AJ594" s="34">
        <v>2.8079999999999989</v>
      </c>
      <c r="AK594" s="34">
        <v>2.015675927363041E-2</v>
      </c>
      <c r="AL594" s="34">
        <v>2.8281567592736292</v>
      </c>
      <c r="AM594" s="34">
        <v>2.8021628565737449</v>
      </c>
      <c r="AN594" s="34">
        <v>9.7560000000000002</v>
      </c>
      <c r="AO594" s="34">
        <v>7.0031817476331332E-2</v>
      </c>
      <c r="AP594" s="34">
        <v>9.8260318174763324</v>
      </c>
      <c r="AQ594" s="34">
        <v>9.7357196683523757</v>
      </c>
      <c r="AR594" s="34">
        <v>84.392999999999958</v>
      </c>
      <c r="AS594" s="34">
        <v>0.60580106316933457</v>
      </c>
      <c r="AT594" s="34">
        <v>84.99880106316931</v>
      </c>
      <c r="AU594" s="34">
        <v>84.217567647730803</v>
      </c>
    </row>
    <row r="595" spans="1:47" x14ac:dyDescent="0.3">
      <c r="A595" s="18">
        <v>45437</v>
      </c>
      <c r="B595" s="2">
        <v>7</v>
      </c>
      <c r="C595" s="2" t="s">
        <v>23</v>
      </c>
      <c r="D595" s="9">
        <v>16.428474999999999</v>
      </c>
      <c r="E595">
        <v>9.3500319999999994E-3</v>
      </c>
      <c r="G595" s="34">
        <v>244.55799999999996</v>
      </c>
      <c r="H595" s="34">
        <v>0.34126832532792156</v>
      </c>
      <c r="I595" s="34">
        <v>244.89926832532788</v>
      </c>
      <c r="J595" s="34">
        <v>242.60945232970948</v>
      </c>
      <c r="K595" s="34">
        <v>4.2610000000000001</v>
      </c>
      <c r="L595" s="34">
        <v>5.9460100844064556E-3</v>
      </c>
      <c r="M595" s="34">
        <v>4.266946010084407</v>
      </c>
      <c r="N595" s="34">
        <v>4.2270499283478458</v>
      </c>
      <c r="O595" s="34">
        <v>21.591999999999999</v>
      </c>
      <c r="P595" s="34">
        <v>3.0130544412697535E-2</v>
      </c>
      <c r="Q595" s="34">
        <v>21.622130544412695</v>
      </c>
      <c r="R595" s="34">
        <v>21.419962931914259</v>
      </c>
      <c r="S595" s="34">
        <v>1.6570000000000003</v>
      </c>
      <c r="T595" s="34">
        <v>2.3122597300777987E-3</v>
      </c>
      <c r="U595" s="34">
        <v>1.659312259730078</v>
      </c>
      <c r="V595" s="34">
        <v>1.6437976370036096</v>
      </c>
      <c r="W595" s="34">
        <v>272.06799999999993</v>
      </c>
      <c r="X595" s="34">
        <v>0.37965713955510338</v>
      </c>
      <c r="Y595" s="34">
        <v>272.44765713955508</v>
      </c>
      <c r="Z595" s="34">
        <v>269.90026282697522</v>
      </c>
      <c r="AB595" s="34">
        <v>71.904000000000011</v>
      </c>
      <c r="AC595" s="34">
        <v>0.10033839688081715</v>
      </c>
      <c r="AD595" s="34">
        <v>72.004338396880826</v>
      </c>
      <c r="AE595" s="34">
        <v>71.331095528731169</v>
      </c>
      <c r="AF595" s="34">
        <v>0.89000000000000024</v>
      </c>
      <c r="AG595" s="34">
        <v>1.2419500058957398E-3</v>
      </c>
      <c r="AH595" s="34">
        <v>0.89124195000589601</v>
      </c>
      <c r="AI595" s="34">
        <v>0.88290880925359849</v>
      </c>
      <c r="AJ595" s="34">
        <v>2.9299999999999988</v>
      </c>
      <c r="AK595" s="34">
        <v>4.0886668733421516E-3</v>
      </c>
      <c r="AL595" s="34">
        <v>2.934088666873341</v>
      </c>
      <c r="AM595" s="34">
        <v>2.9066548439472379</v>
      </c>
      <c r="AN595" s="34">
        <v>9.7489999999999988</v>
      </c>
      <c r="AO595" s="34">
        <v>1.3604236637615239E-2</v>
      </c>
      <c r="AP595" s="34">
        <v>9.762604236637614</v>
      </c>
      <c r="AQ595" s="34">
        <v>9.6713235746217165</v>
      </c>
      <c r="AR595" s="34">
        <v>85.472999999999999</v>
      </c>
      <c r="AS595" s="34">
        <v>0.11927325039767028</v>
      </c>
      <c r="AT595" s="34">
        <v>85.592273250397668</v>
      </c>
      <c r="AU595" s="34">
        <v>84.791982756553722</v>
      </c>
    </row>
    <row r="596" spans="1:47" x14ac:dyDescent="0.3">
      <c r="A596" s="18">
        <v>45437</v>
      </c>
      <c r="B596" s="2">
        <v>8</v>
      </c>
      <c r="C596" s="2" t="s">
        <v>23</v>
      </c>
      <c r="D596" s="9">
        <v>20.647380999999999</v>
      </c>
      <c r="E596">
        <v>9.2535540000000006E-3</v>
      </c>
      <c r="G596" s="34">
        <v>264.58999999999997</v>
      </c>
      <c r="H596" s="34">
        <v>1.1844535780732595</v>
      </c>
      <c r="I596" s="34">
        <v>265.77445357807323</v>
      </c>
      <c r="J596" s="34">
        <v>263.31509532006805</v>
      </c>
      <c r="K596" s="34">
        <v>4.7530000000000001</v>
      </c>
      <c r="L596" s="34">
        <v>2.1277099877479132E-2</v>
      </c>
      <c r="M596" s="34">
        <v>4.7742770998774793</v>
      </c>
      <c r="N596" s="34">
        <v>4.7300980689227989</v>
      </c>
      <c r="O596" s="34">
        <v>24.131999999999998</v>
      </c>
      <c r="P596" s="34">
        <v>0.10802839769478779</v>
      </c>
      <c r="Q596" s="34">
        <v>24.240028397694786</v>
      </c>
      <c r="R596" s="34">
        <v>24.015721985955182</v>
      </c>
      <c r="S596" s="34">
        <v>0.246</v>
      </c>
      <c r="T596" s="34">
        <v>1.1012342877887368E-3</v>
      </c>
      <c r="U596" s="34">
        <v>0.24710123428778874</v>
      </c>
      <c r="V596" s="34">
        <v>0.24481466967284002</v>
      </c>
      <c r="W596" s="34">
        <v>293.72099999999995</v>
      </c>
      <c r="X596" s="34">
        <v>1.3148603099333152</v>
      </c>
      <c r="Y596" s="34">
        <v>295.0358603099333</v>
      </c>
      <c r="Z596" s="34">
        <v>292.30573004461888</v>
      </c>
      <c r="AB596" s="34">
        <v>77.725000000000037</v>
      </c>
      <c r="AC596" s="34">
        <v>0.34794079275764073</v>
      </c>
      <c r="AD596" s="34">
        <v>78.072940792757677</v>
      </c>
      <c r="AE596" s="34">
        <v>77.350488619193086</v>
      </c>
      <c r="AF596" s="34">
        <v>0.99400000000000033</v>
      </c>
      <c r="AG596" s="34">
        <v>4.4497027726097763E-3</v>
      </c>
      <c r="AH596" s="34">
        <v>0.99844970277261014</v>
      </c>
      <c r="AI596" s="34">
        <v>0.98921049453171983</v>
      </c>
      <c r="AJ596" s="34">
        <v>3.2989999999999986</v>
      </c>
      <c r="AK596" s="34">
        <v>1.4768178517947322E-2</v>
      </c>
      <c r="AL596" s="34">
        <v>3.3137681785179458</v>
      </c>
      <c r="AM596" s="34">
        <v>3.2831040457345484</v>
      </c>
      <c r="AN596" s="34">
        <v>1.4260000000000002</v>
      </c>
      <c r="AO596" s="34">
        <v>6.3835776194582881E-3</v>
      </c>
      <c r="AP596" s="34">
        <v>1.4323835776194584</v>
      </c>
      <c r="AQ596" s="34">
        <v>1.4191289388352435</v>
      </c>
      <c r="AR596" s="34">
        <v>83.444000000000031</v>
      </c>
      <c r="AS596" s="34">
        <v>0.37354225166765609</v>
      </c>
      <c r="AT596" s="34">
        <v>83.817542251667689</v>
      </c>
      <c r="AU596" s="34">
        <v>83.041932098294595</v>
      </c>
    </row>
    <row r="597" spans="1:47" x14ac:dyDescent="0.3">
      <c r="A597" s="18">
        <v>45437</v>
      </c>
      <c r="B597" s="2">
        <v>9</v>
      </c>
      <c r="C597" s="2" t="s">
        <v>23</v>
      </c>
      <c r="D597" s="9">
        <v>19.188766000000001</v>
      </c>
      <c r="E597">
        <v>8.7054569999999998E-3</v>
      </c>
      <c r="G597" s="34">
        <v>306.07299999999992</v>
      </c>
      <c r="H597" s="34">
        <v>0.43561066532096587</v>
      </c>
      <c r="I597" s="34">
        <v>306.50861066532087</v>
      </c>
      <c r="J597" s="34">
        <v>303.8403131350442</v>
      </c>
      <c r="K597" s="34">
        <v>5.5110000000000001</v>
      </c>
      <c r="L597" s="34">
        <v>7.8433915326861364E-3</v>
      </c>
      <c r="M597" s="34">
        <v>5.5188433915326867</v>
      </c>
      <c r="N597" s="34">
        <v>5.4707993376979642</v>
      </c>
      <c r="O597" s="34">
        <v>28.541999999999998</v>
      </c>
      <c r="P597" s="34">
        <v>4.0621680480117522E-2</v>
      </c>
      <c r="Q597" s="34">
        <v>28.582621680480116</v>
      </c>
      <c r="R597" s="34">
        <v>28.333796896493428</v>
      </c>
      <c r="S597" s="34">
        <v>3.0000000000000001E-3</v>
      </c>
      <c r="T597" s="34">
        <v>4.2696742148536388E-6</v>
      </c>
      <c r="U597" s="34">
        <v>3.0042696742148536E-3</v>
      </c>
      <c r="V597" s="34">
        <v>2.978116133749572E-3</v>
      </c>
      <c r="W597" s="34">
        <v>340.12899999999991</v>
      </c>
      <c r="X597" s="34">
        <v>0.48408000700798437</v>
      </c>
      <c r="Y597" s="34">
        <v>340.61308000700785</v>
      </c>
      <c r="Z597" s="34">
        <v>337.64788748536932</v>
      </c>
      <c r="AB597" s="34">
        <v>89.749999999999972</v>
      </c>
      <c r="AC597" s="34">
        <v>0.12773442026103801</v>
      </c>
      <c r="AD597" s="34">
        <v>89.877734420261007</v>
      </c>
      <c r="AE597" s="34">
        <v>89.095307668008004</v>
      </c>
      <c r="AF597" s="34">
        <v>1.1819999999999999</v>
      </c>
      <c r="AG597" s="34">
        <v>1.6822516406523338E-3</v>
      </c>
      <c r="AH597" s="34">
        <v>1.1836822516406522</v>
      </c>
      <c r="AI597" s="34">
        <v>1.1733777566973314</v>
      </c>
      <c r="AJ597" s="34">
        <v>3.827</v>
      </c>
      <c r="AK597" s="34">
        <v>5.4466810734149591E-3</v>
      </c>
      <c r="AL597" s="34">
        <v>3.832446681073415</v>
      </c>
      <c r="AM597" s="34">
        <v>3.7990834812865377</v>
      </c>
      <c r="AN597" s="34">
        <v>0</v>
      </c>
      <c r="AO597" s="34">
        <v>0</v>
      </c>
      <c r="AP597" s="34">
        <v>0</v>
      </c>
      <c r="AQ597" s="34">
        <v>0</v>
      </c>
      <c r="AR597" s="34">
        <v>94.758999999999972</v>
      </c>
      <c r="AS597" s="34">
        <v>0.13486335297510529</v>
      </c>
      <c r="AT597" s="34">
        <v>94.893863352975075</v>
      </c>
      <c r="AU597" s="34">
        <v>94.067768905991883</v>
      </c>
    </row>
    <row r="598" spans="1:47" x14ac:dyDescent="0.3">
      <c r="A598" s="18">
        <v>45437</v>
      </c>
      <c r="B598" s="2">
        <v>10</v>
      </c>
      <c r="C598" s="2" t="s">
        <v>23</v>
      </c>
      <c r="D598" s="9">
        <v>33.314850999999997</v>
      </c>
      <c r="E598">
        <v>8.2735800000000009E-3</v>
      </c>
      <c r="G598" s="34">
        <v>351.32</v>
      </c>
      <c r="H598" s="34">
        <v>3.2090429868548234</v>
      </c>
      <c r="I598" s="34">
        <v>354.52904298685479</v>
      </c>
      <c r="J598" s="34">
        <v>351.5958185873796</v>
      </c>
      <c r="K598" s="34">
        <v>6.2470000000000008</v>
      </c>
      <c r="L598" s="34">
        <v>5.706162910987727E-2</v>
      </c>
      <c r="M598" s="34">
        <v>6.3040616291098779</v>
      </c>
      <c r="N598" s="34">
        <v>6.2519044708965072</v>
      </c>
      <c r="O598" s="34">
        <v>32.314999999999991</v>
      </c>
      <c r="P598" s="34">
        <v>0.29517313025223041</v>
      </c>
      <c r="Q598" s="34">
        <v>32.610173130252221</v>
      </c>
      <c r="R598" s="34">
        <v>32.340370254045226</v>
      </c>
      <c r="S598" s="34">
        <v>3.0000000000000001E-3</v>
      </c>
      <c r="T598" s="34">
        <v>2.7402735285678213E-5</v>
      </c>
      <c r="U598" s="34">
        <v>3.0274027352856785E-3</v>
      </c>
      <c r="V598" s="34">
        <v>3.0023552765630736E-3</v>
      </c>
      <c r="W598" s="34">
        <v>389.88499999999999</v>
      </c>
      <c r="X598" s="34">
        <v>3.5613051489522167</v>
      </c>
      <c r="Y598" s="34">
        <v>393.44630514895221</v>
      </c>
      <c r="Z598" s="34">
        <v>390.19109566759795</v>
      </c>
      <c r="AB598" s="34">
        <v>103.28899999999997</v>
      </c>
      <c r="AC598" s="34">
        <v>0.94346704164080541</v>
      </c>
      <c r="AD598" s="34">
        <v>104.23246704164077</v>
      </c>
      <c r="AE598" s="34">
        <v>103.37009138697439</v>
      </c>
      <c r="AF598" s="34">
        <v>1.3289999999999997</v>
      </c>
      <c r="AG598" s="34">
        <v>1.2139411731555446E-2</v>
      </c>
      <c r="AH598" s="34">
        <v>1.3411394117315552</v>
      </c>
      <c r="AI598" s="34">
        <v>1.3300433875174411</v>
      </c>
      <c r="AJ598" s="34">
        <v>4.2759999999999989</v>
      </c>
      <c r="AK598" s="34">
        <v>3.9058032027186669E-2</v>
      </c>
      <c r="AL598" s="34">
        <v>4.3150580320271859</v>
      </c>
      <c r="AM598" s="34">
        <v>4.2793570541945662</v>
      </c>
      <c r="AN598" s="34">
        <v>0</v>
      </c>
      <c r="AO598" s="34">
        <v>0</v>
      </c>
      <c r="AP598" s="34">
        <v>0</v>
      </c>
      <c r="AQ598" s="34">
        <v>0</v>
      </c>
      <c r="AR598" s="34">
        <v>108.89399999999996</v>
      </c>
      <c r="AS598" s="34">
        <v>0.99466448539954755</v>
      </c>
      <c r="AT598" s="34">
        <v>109.88866448539952</v>
      </c>
      <c r="AU598" s="34">
        <v>108.97949182868639</v>
      </c>
    </row>
    <row r="599" spans="1:47" x14ac:dyDescent="0.3">
      <c r="A599" s="18">
        <v>45437</v>
      </c>
      <c r="B599" s="2">
        <v>11</v>
      </c>
      <c r="C599" s="2" t="s">
        <v>23</v>
      </c>
      <c r="D599" s="9">
        <v>49.946432999999999</v>
      </c>
      <c r="E599">
        <v>8.4165469999999999E-3</v>
      </c>
      <c r="G599" s="34">
        <v>399.59199999999998</v>
      </c>
      <c r="H599" s="34">
        <v>1.8971831666797361</v>
      </c>
      <c r="I599" s="34">
        <v>401.48918316667971</v>
      </c>
      <c r="J599" s="34">
        <v>398.1100305865657</v>
      </c>
      <c r="K599" s="34">
        <v>6.9650000000000016</v>
      </c>
      <c r="L599" s="34">
        <v>3.3068431690134854E-2</v>
      </c>
      <c r="M599" s="34">
        <v>6.9980684316901369</v>
      </c>
      <c r="N599" s="34">
        <v>6.9391688598256005</v>
      </c>
      <c r="O599" s="34">
        <v>34.938999999999993</v>
      </c>
      <c r="P599" s="34">
        <v>0.16588340772744023</v>
      </c>
      <c r="Q599" s="34">
        <v>35.104883407727435</v>
      </c>
      <c r="R599" s="34">
        <v>34.809421506596777</v>
      </c>
      <c r="S599" s="34">
        <v>3.0000000000000001E-3</v>
      </c>
      <c r="T599" s="34">
        <v>1.4243402020158583E-5</v>
      </c>
      <c r="U599" s="34">
        <v>3.0142434020201587E-3</v>
      </c>
      <c r="V599" s="34">
        <v>2.9888738807576161E-3</v>
      </c>
      <c r="W599" s="34">
        <v>441.49899999999997</v>
      </c>
      <c r="X599" s="34">
        <v>2.096149249499331</v>
      </c>
      <c r="Y599" s="34">
        <v>443.59514924949923</v>
      </c>
      <c r="Z599" s="34">
        <v>439.86160982686886</v>
      </c>
      <c r="AB599" s="34">
        <v>118.03299999999997</v>
      </c>
      <c r="AC599" s="34">
        <v>0.56039715688179259</v>
      </c>
      <c r="AD599" s="34">
        <v>118.59339715688176</v>
      </c>
      <c r="AE599" s="34">
        <v>117.5952502558212</v>
      </c>
      <c r="AF599" s="34">
        <v>1.492</v>
      </c>
      <c r="AG599" s="34">
        <v>7.0837186046922027E-3</v>
      </c>
      <c r="AH599" s="34">
        <v>1.4990837186046921</v>
      </c>
      <c r="AI599" s="34">
        <v>1.4864666100301209</v>
      </c>
      <c r="AJ599" s="34">
        <v>4.6979999999999995</v>
      </c>
      <c r="AK599" s="34">
        <v>2.2305167563568339E-2</v>
      </c>
      <c r="AL599" s="34">
        <v>4.7203051675635681</v>
      </c>
      <c r="AM599" s="34">
        <v>4.6805764972664265</v>
      </c>
      <c r="AN599" s="34">
        <v>0</v>
      </c>
      <c r="AO599" s="34">
        <v>0</v>
      </c>
      <c r="AP599" s="34">
        <v>0</v>
      </c>
      <c r="AQ599" s="34">
        <v>0</v>
      </c>
      <c r="AR599" s="34">
        <v>124.22299999999997</v>
      </c>
      <c r="AS599" s="34">
        <v>0.58978604305005322</v>
      </c>
      <c r="AT599" s="34">
        <v>124.81278604305002</v>
      </c>
      <c r="AU599" s="34">
        <v>123.76229336311775</v>
      </c>
    </row>
    <row r="600" spans="1:47" x14ac:dyDescent="0.3">
      <c r="A600" s="18">
        <v>45437</v>
      </c>
      <c r="B600" s="2">
        <v>12</v>
      </c>
      <c r="C600" s="2" t="s">
        <v>23</v>
      </c>
      <c r="D600" s="9">
        <v>53.538096000000003</v>
      </c>
      <c r="E600">
        <v>8.4639150000000007E-3</v>
      </c>
      <c r="G600" s="34">
        <v>450.76099999999997</v>
      </c>
      <c r="H600" s="34">
        <v>2.8474823192618715</v>
      </c>
      <c r="I600" s="34">
        <v>453.60848231926184</v>
      </c>
      <c r="J600" s="34">
        <v>449.76917868163258</v>
      </c>
      <c r="K600" s="34">
        <v>7.6050000000000004</v>
      </c>
      <c r="L600" s="34">
        <v>4.8041208174590386E-2</v>
      </c>
      <c r="M600" s="34">
        <v>7.6530412081745904</v>
      </c>
      <c r="N600" s="34">
        <v>7.5882665178971038</v>
      </c>
      <c r="O600" s="34">
        <v>37.339000000000006</v>
      </c>
      <c r="P600" s="34">
        <v>0.2358725407009902</v>
      </c>
      <c r="Q600" s="34">
        <v>37.574872540700994</v>
      </c>
      <c r="R600" s="34">
        <v>37.25684201338067</v>
      </c>
      <c r="S600" s="34">
        <v>3.0000000000000001E-3</v>
      </c>
      <c r="T600" s="34">
        <v>1.8951166932777272E-5</v>
      </c>
      <c r="U600" s="34">
        <v>3.0189511669327772E-3</v>
      </c>
      <c r="V600" s="34">
        <v>2.9933990208667076E-3</v>
      </c>
      <c r="W600" s="34">
        <v>495.70799999999997</v>
      </c>
      <c r="X600" s="34">
        <v>3.1314150193043848</v>
      </c>
      <c r="Y600" s="34">
        <v>498.8394150193044</v>
      </c>
      <c r="Z600" s="34">
        <v>494.61728061193122</v>
      </c>
      <c r="AB600" s="34">
        <v>133.81599999999992</v>
      </c>
      <c r="AC600" s="34">
        <v>0.84532311809217386</v>
      </c>
      <c r="AD600" s="34">
        <v>134.6613231180921</v>
      </c>
      <c r="AE600" s="34">
        <v>133.52156112543304</v>
      </c>
      <c r="AF600" s="34">
        <v>1.6349999999999996</v>
      </c>
      <c r="AG600" s="34">
        <v>1.032838597836361E-2</v>
      </c>
      <c r="AH600" s="34">
        <v>1.6453283859783632</v>
      </c>
      <c r="AI600" s="34">
        <v>1.6314024663723552</v>
      </c>
      <c r="AJ600" s="34">
        <v>5.0489999999999977</v>
      </c>
      <c r="AK600" s="34">
        <v>3.1894813947864128E-2</v>
      </c>
      <c r="AL600" s="34">
        <v>5.0808948139478618</v>
      </c>
      <c r="AM600" s="34">
        <v>5.0378905521186663</v>
      </c>
      <c r="AN600" s="34">
        <v>0</v>
      </c>
      <c r="AO600" s="34">
        <v>0</v>
      </c>
      <c r="AP600" s="34">
        <v>0</v>
      </c>
      <c r="AQ600" s="34">
        <v>0</v>
      </c>
      <c r="AR600" s="34">
        <v>140.49999999999991</v>
      </c>
      <c r="AS600" s="34">
        <v>0.88754631801840156</v>
      </c>
      <c r="AT600" s="34">
        <v>141.38754631801831</v>
      </c>
      <c r="AU600" s="34">
        <v>140.19085414392404</v>
      </c>
    </row>
    <row r="601" spans="1:47" x14ac:dyDescent="0.3">
      <c r="A601" s="18">
        <v>45437</v>
      </c>
      <c r="B601" s="2">
        <v>13</v>
      </c>
      <c r="C601" s="2" t="s">
        <v>23</v>
      </c>
      <c r="D601" s="9">
        <v>41.703158000000002</v>
      </c>
      <c r="E601">
        <v>8.5207630000000006E-3</v>
      </c>
      <c r="G601" s="34">
        <v>498.67099999999999</v>
      </c>
      <c r="H601" s="34">
        <v>4.5932205945727436</v>
      </c>
      <c r="I601" s="34">
        <v>503.26422059457275</v>
      </c>
      <c r="J601" s="34">
        <v>498.97602544450666</v>
      </c>
      <c r="K601" s="34">
        <v>8.2890000000000015</v>
      </c>
      <c r="L601" s="34">
        <v>7.6349347582701788E-2</v>
      </c>
      <c r="M601" s="34">
        <v>8.3653493475827041</v>
      </c>
      <c r="N601" s="34">
        <v>8.294070188379747</v>
      </c>
      <c r="O601" s="34">
        <v>38.909000000000006</v>
      </c>
      <c r="P601" s="34">
        <v>0.35838783509414207</v>
      </c>
      <c r="Q601" s="34">
        <v>39.267387835094148</v>
      </c>
      <c r="R601" s="34">
        <v>38.932799729722227</v>
      </c>
      <c r="S601" s="34">
        <v>3.0000000000000001E-3</v>
      </c>
      <c r="T601" s="34">
        <v>2.7632771474014397E-5</v>
      </c>
      <c r="U601" s="34">
        <v>3.0276327714740146E-3</v>
      </c>
      <c r="V601" s="34">
        <v>3.0018350301772513E-3</v>
      </c>
      <c r="W601" s="34">
        <v>545.87200000000007</v>
      </c>
      <c r="X601" s="34">
        <v>5.0279854100210608</v>
      </c>
      <c r="Y601" s="34">
        <v>550.89998541002103</v>
      </c>
      <c r="Z601" s="34">
        <v>546.20589719763882</v>
      </c>
      <c r="AB601" s="34">
        <v>148.54899999999998</v>
      </c>
      <c r="AC601" s="34">
        <v>1.3682735232311214</v>
      </c>
      <c r="AD601" s="34">
        <v>149.9172735232311</v>
      </c>
      <c r="AE601" s="34">
        <v>148.63986396593347</v>
      </c>
      <c r="AF601" s="34">
        <v>1.7409999999999994</v>
      </c>
      <c r="AG601" s="34">
        <v>1.6036218378753016E-2</v>
      </c>
      <c r="AH601" s="34">
        <v>1.7570362183787525</v>
      </c>
      <c r="AI601" s="34">
        <v>1.7420649291795307</v>
      </c>
      <c r="AJ601" s="34">
        <v>5.3489999999999993</v>
      </c>
      <c r="AK601" s="34">
        <v>4.926923153816766E-2</v>
      </c>
      <c r="AL601" s="34">
        <v>5.3982692315381673</v>
      </c>
      <c r="AM601" s="34">
        <v>5.3522718588060378</v>
      </c>
      <c r="AN601" s="34">
        <v>0</v>
      </c>
      <c r="AO601" s="34">
        <v>0</v>
      </c>
      <c r="AP601" s="34">
        <v>0</v>
      </c>
      <c r="AQ601" s="34">
        <v>0</v>
      </c>
      <c r="AR601" s="34">
        <v>155.63899999999995</v>
      </c>
      <c r="AS601" s="34">
        <v>1.4335789731480422</v>
      </c>
      <c r="AT601" s="34">
        <v>157.07257897314801</v>
      </c>
      <c r="AU601" s="34">
        <v>155.73420075391903</v>
      </c>
    </row>
    <row r="602" spans="1:47" x14ac:dyDescent="0.3">
      <c r="A602" s="18">
        <v>45437</v>
      </c>
      <c r="B602" s="2">
        <v>14</v>
      </c>
      <c r="C602" s="2" t="s">
        <v>23</v>
      </c>
      <c r="D602" s="9">
        <v>32.028841</v>
      </c>
      <c r="E602">
        <v>8.7504839999999993E-3</v>
      </c>
      <c r="G602" s="34">
        <v>540.36500000000001</v>
      </c>
      <c r="H602" s="34">
        <v>5.5647503434576731</v>
      </c>
      <c r="I602" s="34">
        <v>545.92975034345773</v>
      </c>
      <c r="J602" s="34">
        <v>541.15260079795326</v>
      </c>
      <c r="K602" s="34">
        <v>9.0160000000000018</v>
      </c>
      <c r="L602" s="34">
        <v>9.2847962204462522E-2</v>
      </c>
      <c r="M602" s="34">
        <v>9.1088479622044645</v>
      </c>
      <c r="N602" s="34">
        <v>9.029141133852761</v>
      </c>
      <c r="O602" s="34">
        <v>40.35799999999999</v>
      </c>
      <c r="P602" s="34">
        <v>0.4156120295749442</v>
      </c>
      <c r="Q602" s="34">
        <v>40.773612029574934</v>
      </c>
      <c r="R602" s="34">
        <v>40.416823189887928</v>
      </c>
      <c r="S602" s="34">
        <v>3.0000000000000001E-3</v>
      </c>
      <c r="T602" s="34">
        <v>3.0894397361733306E-5</v>
      </c>
      <c r="U602" s="34">
        <v>3.0308943973617335E-3</v>
      </c>
      <c r="V602" s="34">
        <v>3.0043726044319298E-3</v>
      </c>
      <c r="W602" s="34">
        <v>589.74199999999996</v>
      </c>
      <c r="X602" s="34">
        <v>6.0732412296344425</v>
      </c>
      <c r="Y602" s="34">
        <v>595.81524122963447</v>
      </c>
      <c r="Z602" s="34">
        <v>590.60156949429847</v>
      </c>
      <c r="AB602" s="34">
        <v>161.48699999999999</v>
      </c>
      <c r="AC602" s="34">
        <v>1.6630145155847422</v>
      </c>
      <c r="AD602" s="34">
        <v>163.15001451558473</v>
      </c>
      <c r="AE602" s="34">
        <v>161.72237292396633</v>
      </c>
      <c r="AF602" s="34">
        <v>1.8649999999999993</v>
      </c>
      <c r="AG602" s="34">
        <v>1.92060170265442E-2</v>
      </c>
      <c r="AH602" s="34">
        <v>1.8842060170265436</v>
      </c>
      <c r="AI602" s="34">
        <v>1.8677183024218491</v>
      </c>
      <c r="AJ602" s="34">
        <v>5.5049999999999999</v>
      </c>
      <c r="AK602" s="34">
        <v>5.6691219158780622E-2</v>
      </c>
      <c r="AL602" s="34">
        <v>5.5616912191587806</v>
      </c>
      <c r="AM602" s="34">
        <v>5.5130237291325912</v>
      </c>
      <c r="AN602" s="34">
        <v>0</v>
      </c>
      <c r="AO602" s="34">
        <v>0</v>
      </c>
      <c r="AP602" s="34">
        <v>0</v>
      </c>
      <c r="AQ602" s="34">
        <v>0</v>
      </c>
      <c r="AR602" s="34">
        <v>168.857</v>
      </c>
      <c r="AS602" s="34">
        <v>1.7389117517700672</v>
      </c>
      <c r="AT602" s="34">
        <v>170.59591175177005</v>
      </c>
      <c r="AU602" s="34">
        <v>169.10311495552077</v>
      </c>
    </row>
    <row r="603" spans="1:47" x14ac:dyDescent="0.3">
      <c r="A603" s="18">
        <v>45437</v>
      </c>
      <c r="B603" s="2">
        <v>15</v>
      </c>
      <c r="C603" s="2" t="s">
        <v>23</v>
      </c>
      <c r="D603" s="9">
        <v>34.870072</v>
      </c>
      <c r="E603">
        <v>8.6424329999999997E-3</v>
      </c>
      <c r="G603" s="34">
        <v>537.71799999999996</v>
      </c>
      <c r="H603" s="34">
        <v>5.4318938913941315</v>
      </c>
      <c r="I603" s="34">
        <v>543.14989389139407</v>
      </c>
      <c r="J603" s="34">
        <v>538.4557573244806</v>
      </c>
      <c r="K603" s="34">
        <v>8.9519999999999982</v>
      </c>
      <c r="L603" s="34">
        <v>9.0430884061460215E-2</v>
      </c>
      <c r="M603" s="34">
        <v>9.0424308840614582</v>
      </c>
      <c r="N603" s="34">
        <v>8.9642822809888258</v>
      </c>
      <c r="O603" s="34">
        <v>39.354999999999997</v>
      </c>
      <c r="P603" s="34">
        <v>0.39755445065223044</v>
      </c>
      <c r="Q603" s="34">
        <v>39.752554450652227</v>
      </c>
      <c r="R603" s="34">
        <v>39.408995662233615</v>
      </c>
      <c r="S603" s="34">
        <v>3.0000000000000001E-3</v>
      </c>
      <c r="T603" s="34">
        <v>3.030525605276817E-5</v>
      </c>
      <c r="U603" s="34">
        <v>3.030305256052768E-3</v>
      </c>
      <c r="V603" s="34">
        <v>3.0041160459077843E-3</v>
      </c>
      <c r="W603" s="34">
        <v>586.02800000000002</v>
      </c>
      <c r="X603" s="34">
        <v>5.9199095313638752</v>
      </c>
      <c r="Y603" s="34">
        <v>591.94790953136385</v>
      </c>
      <c r="Z603" s="34">
        <v>586.83203938374891</v>
      </c>
      <c r="AB603" s="34">
        <v>161.21300000000005</v>
      </c>
      <c r="AC603" s="34">
        <v>1.6285337480116389</v>
      </c>
      <c r="AD603" s="34">
        <v>162.8415337480117</v>
      </c>
      <c r="AE603" s="34">
        <v>161.43418670297726</v>
      </c>
      <c r="AF603" s="34">
        <v>1.9229999999999994</v>
      </c>
      <c r="AG603" s="34">
        <v>1.942566912982439E-2</v>
      </c>
      <c r="AH603" s="34">
        <v>1.9424256691298238</v>
      </c>
      <c r="AI603" s="34">
        <v>1.9256383854268893</v>
      </c>
      <c r="AJ603" s="34">
        <v>5.4160000000000004</v>
      </c>
      <c r="AK603" s="34">
        <v>5.4711088927264138E-2</v>
      </c>
      <c r="AL603" s="34">
        <v>5.4707110889272643</v>
      </c>
      <c r="AM603" s="34">
        <v>5.4234308348788538</v>
      </c>
      <c r="AN603" s="34">
        <v>1E-3</v>
      </c>
      <c r="AO603" s="34">
        <v>1.0101752017589392E-5</v>
      </c>
      <c r="AP603" s="34">
        <v>1.0101017520175895E-3</v>
      </c>
      <c r="AQ603" s="34">
        <v>1.0013720153025949E-3</v>
      </c>
      <c r="AR603" s="34">
        <v>168.55300000000005</v>
      </c>
      <c r="AS603" s="34">
        <v>1.702680607820745</v>
      </c>
      <c r="AT603" s="34">
        <v>170.25568060782081</v>
      </c>
      <c r="AU603" s="34">
        <v>168.78425729529829</v>
      </c>
    </row>
    <row r="604" spans="1:47" x14ac:dyDescent="0.3">
      <c r="A604" s="18">
        <v>45437</v>
      </c>
      <c r="B604" s="2">
        <v>16</v>
      </c>
      <c r="C604" s="2" t="s">
        <v>23</v>
      </c>
      <c r="D604" s="9">
        <v>55.698712</v>
      </c>
      <c r="E604">
        <v>8.4697509999999993E-3</v>
      </c>
      <c r="G604" s="34">
        <v>489.80899999999991</v>
      </c>
      <c r="H604" s="34">
        <v>1.6255112724781082</v>
      </c>
      <c r="I604" s="34">
        <v>491.43451127247801</v>
      </c>
      <c r="J604" s="34">
        <v>487.27218332919341</v>
      </c>
      <c r="K604" s="34">
        <v>8.2439999999999998</v>
      </c>
      <c r="L604" s="34">
        <v>2.7359062267760546E-2</v>
      </c>
      <c r="M604" s="34">
        <v>8.2713590622677611</v>
      </c>
      <c r="N604" s="34">
        <v>8.2013027105787586</v>
      </c>
      <c r="O604" s="34">
        <v>36.344000000000008</v>
      </c>
      <c r="P604" s="34">
        <v>0.12061350789173819</v>
      </c>
      <c r="Q604" s="34">
        <v>36.464613507891748</v>
      </c>
      <c r="R604" s="34">
        <v>36.155767311168667</v>
      </c>
      <c r="S604" s="34">
        <v>3.0000000000000001E-3</v>
      </c>
      <c r="T604" s="34">
        <v>9.9559906360118445E-6</v>
      </c>
      <c r="U604" s="34">
        <v>3.0099559906360119E-3</v>
      </c>
      <c r="V604" s="34">
        <v>2.9844624128743664E-3</v>
      </c>
      <c r="W604" s="34">
        <v>534.4</v>
      </c>
      <c r="X604" s="34">
        <v>1.7734937986282429</v>
      </c>
      <c r="Y604" s="34">
        <v>536.1734937986281</v>
      </c>
      <c r="Z604" s="34">
        <v>531.63223781335375</v>
      </c>
      <c r="AB604" s="34">
        <v>147.26400000000001</v>
      </c>
      <c r="AC604" s="34">
        <v>0.48871966834054947</v>
      </c>
      <c r="AD604" s="34">
        <v>147.75271966834055</v>
      </c>
      <c r="AE604" s="34">
        <v>146.5012909231769</v>
      </c>
      <c r="AF604" s="34">
        <v>1.7919999999999991</v>
      </c>
      <c r="AG604" s="34">
        <v>5.9470450732444051E-3</v>
      </c>
      <c r="AH604" s="34">
        <v>1.7979470450732435</v>
      </c>
      <c r="AI604" s="34">
        <v>1.7827188812902874</v>
      </c>
      <c r="AJ604" s="34">
        <v>5.056</v>
      </c>
      <c r="AK604" s="34">
        <v>1.6779162885225296E-2</v>
      </c>
      <c r="AL604" s="34">
        <v>5.072779162885225</v>
      </c>
      <c r="AM604" s="34">
        <v>5.0298139864975981</v>
      </c>
      <c r="AN604" s="34">
        <v>6.0000000000000001E-3</v>
      </c>
      <c r="AO604" s="34">
        <v>1.9911981272023689E-5</v>
      </c>
      <c r="AP604" s="34">
        <v>6.0199119812720239E-3</v>
      </c>
      <c r="AQ604" s="34">
        <v>5.9689248257487329E-3</v>
      </c>
      <c r="AR604" s="34">
        <v>154.11800000000002</v>
      </c>
      <c r="AS604" s="34">
        <v>0.51146578828029121</v>
      </c>
      <c r="AT604" s="34">
        <v>154.62946578828027</v>
      </c>
      <c r="AU604" s="34">
        <v>153.31979271579053</v>
      </c>
    </row>
    <row r="605" spans="1:47" x14ac:dyDescent="0.3">
      <c r="A605" s="18">
        <v>45437</v>
      </c>
      <c r="B605" s="2">
        <v>17</v>
      </c>
      <c r="C605" s="2" t="s">
        <v>23</v>
      </c>
      <c r="D605" s="9">
        <v>48.160592999999999</v>
      </c>
      <c r="E605">
        <v>8.131826E-3</v>
      </c>
      <c r="G605" s="34">
        <v>481.96800000000007</v>
      </c>
      <c r="H605" s="34">
        <v>5.8586463238490811</v>
      </c>
      <c r="I605" s="34">
        <v>487.82664632384916</v>
      </c>
      <c r="J605" s="34">
        <v>483.85972491778011</v>
      </c>
      <c r="K605" s="34">
        <v>8.0860000000000003</v>
      </c>
      <c r="L605" s="34">
        <v>9.8290787302567115E-2</v>
      </c>
      <c r="M605" s="34">
        <v>8.184290787302567</v>
      </c>
      <c r="N605" s="34">
        <v>8.1177375586868195</v>
      </c>
      <c r="O605" s="34">
        <v>36.542999999999999</v>
      </c>
      <c r="P605" s="34">
        <v>0.44420482814713202</v>
      </c>
      <c r="Q605" s="34">
        <v>36.987204828147128</v>
      </c>
      <c r="R605" s="34">
        <v>36.686431314258279</v>
      </c>
      <c r="S605" s="34">
        <v>3.0000000000000001E-3</v>
      </c>
      <c r="T605" s="34">
        <v>3.6467024722693709E-5</v>
      </c>
      <c r="U605" s="34">
        <v>3.0364670247226937E-3</v>
      </c>
      <c r="V605" s="34">
        <v>3.011775003222911E-3</v>
      </c>
      <c r="W605" s="34">
        <v>526.60000000000014</v>
      </c>
      <c r="X605" s="34">
        <v>6.4011784063235027</v>
      </c>
      <c r="Y605" s="34">
        <v>533.00117840632356</v>
      </c>
      <c r="Z605" s="34">
        <v>528.66690556572837</v>
      </c>
      <c r="AB605" s="34">
        <v>144.36100000000005</v>
      </c>
      <c r="AC605" s="34">
        <v>1.7548053853309293</v>
      </c>
      <c r="AD605" s="34">
        <v>146.11580538533099</v>
      </c>
      <c r="AE605" s="34">
        <v>144.92761708008763</v>
      </c>
      <c r="AF605" s="34">
        <v>1.7870000000000001</v>
      </c>
      <c r="AG605" s="34">
        <v>2.1722191059817885E-2</v>
      </c>
      <c r="AH605" s="34">
        <v>1.8087221910598181</v>
      </c>
      <c r="AI605" s="34">
        <v>1.7940139769197809</v>
      </c>
      <c r="AJ605" s="34">
        <v>5.1529999999999978</v>
      </c>
      <c r="AK605" s="34">
        <v>6.2638192798680201E-2</v>
      </c>
      <c r="AL605" s="34">
        <v>5.2156381927986777</v>
      </c>
      <c r="AM605" s="34">
        <v>5.173225530535885</v>
      </c>
      <c r="AN605" s="34">
        <v>0</v>
      </c>
      <c r="AO605" s="34">
        <v>0</v>
      </c>
      <c r="AP605" s="34">
        <v>0</v>
      </c>
      <c r="AQ605" s="34">
        <v>0</v>
      </c>
      <c r="AR605" s="34">
        <v>151.30100000000004</v>
      </c>
      <c r="AS605" s="34">
        <v>1.8391657691894274</v>
      </c>
      <c r="AT605" s="34">
        <v>153.14016576918948</v>
      </c>
      <c r="AU605" s="34">
        <v>151.8948565875433</v>
      </c>
    </row>
    <row r="606" spans="1:47" x14ac:dyDescent="0.3">
      <c r="A606" s="18">
        <v>45437</v>
      </c>
      <c r="B606" s="2">
        <v>18</v>
      </c>
      <c r="C606" s="2" t="s">
        <v>23</v>
      </c>
      <c r="D606" s="9">
        <v>76.913017999999994</v>
      </c>
      <c r="E606">
        <v>8.3351650000000003E-3</v>
      </c>
      <c r="G606" s="34">
        <v>497.75300000000004</v>
      </c>
      <c r="H606" s="34">
        <v>3.2833334010202795</v>
      </c>
      <c r="I606" s="34">
        <v>501.03633340102033</v>
      </c>
      <c r="J606" s="34">
        <v>496.86011289112781</v>
      </c>
      <c r="K606" s="34">
        <v>8.4410000000000007</v>
      </c>
      <c r="L606" s="34">
        <v>5.5679457960097024E-2</v>
      </c>
      <c r="M606" s="34">
        <v>8.4966794579600986</v>
      </c>
      <c r="N606" s="34">
        <v>8.42585823272589</v>
      </c>
      <c r="O606" s="34">
        <v>37.640999999999998</v>
      </c>
      <c r="P606" s="34">
        <v>0.24829172812178796</v>
      </c>
      <c r="Q606" s="34">
        <v>37.889291728121783</v>
      </c>
      <c r="R606" s="34">
        <v>37.573478229834755</v>
      </c>
      <c r="S606" s="34">
        <v>0.79400000000000004</v>
      </c>
      <c r="T606" s="34">
        <v>5.2374706338487202E-3</v>
      </c>
      <c r="U606" s="34">
        <v>0.79923747063384876</v>
      </c>
      <c r="V606" s="34">
        <v>0.79257569444193299</v>
      </c>
      <c r="W606" s="34">
        <v>544.62900000000002</v>
      </c>
      <c r="X606" s="34">
        <v>3.5925420577360132</v>
      </c>
      <c r="Y606" s="34">
        <v>548.22154205773609</v>
      </c>
      <c r="Z606" s="34">
        <v>543.65202504813033</v>
      </c>
      <c r="AB606" s="34">
        <v>148.86999999999998</v>
      </c>
      <c r="AC606" s="34">
        <v>0.98199276229352483</v>
      </c>
      <c r="AD606" s="34">
        <v>149.85199276229349</v>
      </c>
      <c r="AE606" s="34">
        <v>148.60295167704098</v>
      </c>
      <c r="AF606" s="34">
        <v>1.867</v>
      </c>
      <c r="AG606" s="34">
        <v>1.2315311931228664E-2</v>
      </c>
      <c r="AH606" s="34">
        <v>1.8793153119312287</v>
      </c>
      <c r="AI606" s="34">
        <v>1.8636509087192554</v>
      </c>
      <c r="AJ606" s="34">
        <v>5.2159999999999993</v>
      </c>
      <c r="AK606" s="34">
        <v>3.4406356204225337E-2</v>
      </c>
      <c r="AL606" s="34">
        <v>5.2504063562042242</v>
      </c>
      <c r="AM606" s="34">
        <v>5.2066433529082135</v>
      </c>
      <c r="AN606" s="34">
        <v>4.673</v>
      </c>
      <c r="AO606" s="34">
        <v>3.0824559536492529E-2</v>
      </c>
      <c r="AP606" s="34">
        <v>4.7038245595364927</v>
      </c>
      <c r="AQ606" s="34">
        <v>4.664617405701704</v>
      </c>
      <c r="AR606" s="34">
        <v>160.62599999999998</v>
      </c>
      <c r="AS606" s="34">
        <v>1.0595389899654712</v>
      </c>
      <c r="AT606" s="34">
        <v>161.68553898996544</v>
      </c>
      <c r="AU606" s="34">
        <v>160.33786334437013</v>
      </c>
    </row>
    <row r="607" spans="1:47" x14ac:dyDescent="0.3">
      <c r="A607" s="18">
        <v>45437</v>
      </c>
      <c r="B607" s="2">
        <v>19</v>
      </c>
      <c r="C607" s="2" t="s">
        <v>23</v>
      </c>
      <c r="D607" s="9">
        <v>39.464083000000002</v>
      </c>
      <c r="E607">
        <v>8.3211020000000004E-3</v>
      </c>
      <c r="G607" s="34">
        <v>476.02499999999992</v>
      </c>
      <c r="H607" s="34">
        <v>3.1351195994146592</v>
      </c>
      <c r="I607" s="34">
        <v>479.1601195994146</v>
      </c>
      <c r="J607" s="34">
        <v>475.17297936989564</v>
      </c>
      <c r="K607" s="34">
        <v>8.1679999999999993</v>
      </c>
      <c r="L607" s="34">
        <v>5.3794773148508869E-2</v>
      </c>
      <c r="M607" s="34">
        <v>8.2217947731485079</v>
      </c>
      <c r="N607" s="34">
        <v>8.1533803802180724</v>
      </c>
      <c r="O607" s="34">
        <v>36.725000000000001</v>
      </c>
      <c r="P607" s="34">
        <v>0.24187231193425426</v>
      </c>
      <c r="Q607" s="34">
        <v>36.966872311934253</v>
      </c>
      <c r="R607" s="34">
        <v>36.659267196805672</v>
      </c>
      <c r="S607" s="34">
        <v>0.8670000000000001</v>
      </c>
      <c r="T607" s="34">
        <v>5.710096513192606E-3</v>
      </c>
      <c r="U607" s="34">
        <v>0.87271009651319276</v>
      </c>
      <c r="V607" s="34">
        <v>0.86544818678367663</v>
      </c>
      <c r="W607" s="34">
        <v>521.78499999999985</v>
      </c>
      <c r="X607" s="34">
        <v>3.4364967810106148</v>
      </c>
      <c r="Y607" s="34">
        <v>525.2214967810105</v>
      </c>
      <c r="Z607" s="34">
        <v>520.85107513370303</v>
      </c>
      <c r="AB607" s="34">
        <v>141.34500000000006</v>
      </c>
      <c r="AC607" s="34">
        <v>0.93090379660577749</v>
      </c>
      <c r="AD607" s="34">
        <v>142.27590379660583</v>
      </c>
      <c r="AE607" s="34">
        <v>141.09201148897208</v>
      </c>
      <c r="AF607" s="34">
        <v>1.8119999999999992</v>
      </c>
      <c r="AG607" s="34">
        <v>1.1933904131378311E-2</v>
      </c>
      <c r="AH607" s="34">
        <v>1.8239339041313776</v>
      </c>
      <c r="AI607" s="34">
        <v>1.808756764073842</v>
      </c>
      <c r="AJ607" s="34">
        <v>5.1019999999999994</v>
      </c>
      <c r="AK607" s="34">
        <v>3.3601975098395236E-2</v>
      </c>
      <c r="AL607" s="34">
        <v>5.1356019750983943</v>
      </c>
      <c r="AM607" s="34">
        <v>5.0928681072321993</v>
      </c>
      <c r="AN607" s="34">
        <v>5.0609999999999999</v>
      </c>
      <c r="AO607" s="34">
        <v>3.3331947466283478E-2</v>
      </c>
      <c r="AP607" s="34">
        <v>5.0943319474662836</v>
      </c>
      <c r="AQ607" s="34">
        <v>5.0519414917095578</v>
      </c>
      <c r="AR607" s="34">
        <v>153.32000000000008</v>
      </c>
      <c r="AS607" s="34">
        <v>1.0097716233018346</v>
      </c>
      <c r="AT607" s="34">
        <v>154.32977162330187</v>
      </c>
      <c r="AU607" s="34">
        <v>153.04557785198767</v>
      </c>
    </row>
    <row r="608" spans="1:47" x14ac:dyDescent="0.3">
      <c r="A608" s="18">
        <v>45437</v>
      </c>
      <c r="B608" s="2">
        <v>20</v>
      </c>
      <c r="C608" s="2" t="s">
        <v>23</v>
      </c>
      <c r="D608" s="9">
        <v>41.751553000000001</v>
      </c>
      <c r="E608">
        <v>8.2887940000000004E-3</v>
      </c>
      <c r="G608" s="34">
        <v>453.7709999999999</v>
      </c>
      <c r="H608" s="34">
        <v>-0.27437039079184555</v>
      </c>
      <c r="I608" s="34">
        <v>453.49662960920807</v>
      </c>
      <c r="J608" s="34">
        <v>449.73768946668304</v>
      </c>
      <c r="K608" s="34">
        <v>7.7710000000000008</v>
      </c>
      <c r="L608" s="34">
        <v>-4.6986967145177475E-3</v>
      </c>
      <c r="M608" s="34">
        <v>7.7663013032854833</v>
      </c>
      <c r="N608" s="34">
        <v>7.7019280316406178</v>
      </c>
      <c r="O608" s="34">
        <v>35.202999999999996</v>
      </c>
      <c r="P608" s="34">
        <v>-2.1285319835435364E-2</v>
      </c>
      <c r="Q608" s="34">
        <v>35.181714680164561</v>
      </c>
      <c r="R608" s="34">
        <v>34.890100694613899</v>
      </c>
      <c r="S608" s="34">
        <v>1.657</v>
      </c>
      <c r="T608" s="34">
        <v>-1.0018968544532117E-3</v>
      </c>
      <c r="U608" s="34">
        <v>1.6559981031455469</v>
      </c>
      <c r="V608" s="34">
        <v>1.6422718760041826</v>
      </c>
      <c r="W608" s="34">
        <v>498.40199999999987</v>
      </c>
      <c r="X608" s="34">
        <v>-0.30135630419625187</v>
      </c>
      <c r="Y608" s="34">
        <v>498.10064369580368</v>
      </c>
      <c r="Z608" s="34">
        <v>493.97199006894175</v>
      </c>
      <c r="AB608" s="34">
        <v>134.46800000000002</v>
      </c>
      <c r="AC608" s="34">
        <v>-8.1305411119260373E-2</v>
      </c>
      <c r="AD608" s="34">
        <v>134.38669458888074</v>
      </c>
      <c r="AE608" s="34">
        <v>133.2727909610926</v>
      </c>
      <c r="AF608" s="34">
        <v>1.7309999999999994</v>
      </c>
      <c r="AG608" s="34">
        <v>-1.0466405884481042E-3</v>
      </c>
      <c r="AH608" s="34">
        <v>1.7299533594115513</v>
      </c>
      <c r="AI608" s="34">
        <v>1.715614132385781</v>
      </c>
      <c r="AJ608" s="34">
        <v>4.802999999999999</v>
      </c>
      <c r="AK608" s="34">
        <v>-2.904110194290147E-3</v>
      </c>
      <c r="AL608" s="34">
        <v>4.8000958898057089</v>
      </c>
      <c r="AM608" s="34">
        <v>4.7603088837948624</v>
      </c>
      <c r="AN608" s="34">
        <v>9.7479999999999993</v>
      </c>
      <c r="AO608" s="34">
        <v>-5.8940799862461707E-3</v>
      </c>
      <c r="AP608" s="34">
        <v>9.7421059200137528</v>
      </c>
      <c r="AQ608" s="34">
        <v>9.6613556109165781</v>
      </c>
      <c r="AR608" s="34">
        <v>150.75</v>
      </c>
      <c r="AS608" s="34">
        <v>-9.115024188824479E-2</v>
      </c>
      <c r="AT608" s="34">
        <v>150.65884975811176</v>
      </c>
      <c r="AU608" s="34">
        <v>149.41006958818983</v>
      </c>
    </row>
    <row r="609" spans="1:47" x14ac:dyDescent="0.3">
      <c r="A609" s="18">
        <v>45437</v>
      </c>
      <c r="B609" s="2">
        <v>21</v>
      </c>
      <c r="C609" s="2" t="s">
        <v>23</v>
      </c>
      <c r="D609" s="9">
        <v>31.774685000000002</v>
      </c>
      <c r="E609">
        <v>8.3817749999999993E-3</v>
      </c>
      <c r="G609" s="34">
        <v>436.95900000000006</v>
      </c>
      <c r="H609" s="34">
        <v>0.68549512588904227</v>
      </c>
      <c r="I609" s="34">
        <v>437.64449512588908</v>
      </c>
      <c r="J609" s="34">
        <v>433.97625743775524</v>
      </c>
      <c r="K609" s="34">
        <v>7.6129999999999995</v>
      </c>
      <c r="L609" s="34">
        <v>1.1943167192787601E-2</v>
      </c>
      <c r="M609" s="34">
        <v>7.6249431671927868</v>
      </c>
      <c r="N609" s="34">
        <v>7.5610326091775892</v>
      </c>
      <c r="O609" s="34">
        <v>34.597999999999999</v>
      </c>
      <c r="P609" s="34">
        <v>5.4276855186663003E-2</v>
      </c>
      <c r="Q609" s="34">
        <v>34.652276855186663</v>
      </c>
      <c r="R609" s="34">
        <v>34.361829267348782</v>
      </c>
      <c r="S609" s="34">
        <v>1.657</v>
      </c>
      <c r="T609" s="34">
        <v>2.5994782659200127E-3</v>
      </c>
      <c r="U609" s="34">
        <v>1.65959947826592</v>
      </c>
      <c r="V609" s="34">
        <v>1.6456890888489777</v>
      </c>
      <c r="W609" s="34">
        <v>480.82700000000006</v>
      </c>
      <c r="X609" s="34">
        <v>0.75431462653441295</v>
      </c>
      <c r="Y609" s="34">
        <v>481.58131462653444</v>
      </c>
      <c r="Z609" s="34">
        <v>477.54480840313062</v>
      </c>
      <c r="AB609" s="34">
        <v>129.19800000000006</v>
      </c>
      <c r="AC609" s="34">
        <v>0.20268400301770303</v>
      </c>
      <c r="AD609" s="34">
        <v>129.40068400301777</v>
      </c>
      <c r="AE609" s="34">
        <v>128.31607658485837</v>
      </c>
      <c r="AF609" s="34">
        <v>1.6769999999999992</v>
      </c>
      <c r="AG609" s="34">
        <v>2.6308539842775252E-3</v>
      </c>
      <c r="AH609" s="34">
        <v>1.6796308539842766</v>
      </c>
      <c r="AI609" s="34">
        <v>1.6655525660831225</v>
      </c>
      <c r="AJ609" s="34">
        <v>4.714999999999999</v>
      </c>
      <c r="AK609" s="34">
        <v>7.3968256027838603E-3</v>
      </c>
      <c r="AL609" s="34">
        <v>4.7223968256027824</v>
      </c>
      <c r="AM609" s="34">
        <v>4.6828147579498651</v>
      </c>
      <c r="AN609" s="34">
        <v>9.7560000000000002</v>
      </c>
      <c r="AO609" s="34">
        <v>1.53050754147952E-2</v>
      </c>
      <c r="AP609" s="34">
        <v>9.7713050754147961</v>
      </c>
      <c r="AQ609" s="34">
        <v>9.6894041948163103</v>
      </c>
      <c r="AR609" s="34">
        <v>145.34600000000006</v>
      </c>
      <c r="AS609" s="34">
        <v>0.22801675801955962</v>
      </c>
      <c r="AT609" s="34">
        <v>145.57401675801961</v>
      </c>
      <c r="AU609" s="34">
        <v>144.35384810370769</v>
      </c>
    </row>
    <row r="610" spans="1:47" x14ac:dyDescent="0.3">
      <c r="A610" s="18">
        <v>45437</v>
      </c>
      <c r="B610" s="2">
        <v>22</v>
      </c>
      <c r="C610" s="2" t="s">
        <v>23</v>
      </c>
      <c r="D610" s="9">
        <v>30.782865000000001</v>
      </c>
      <c r="E610">
        <v>8.4719860000000008E-3</v>
      </c>
      <c r="G610" s="34">
        <v>424.63599999999997</v>
      </c>
      <c r="H610" s="34">
        <v>2.1048297553613002</v>
      </c>
      <c r="I610" s="34">
        <v>426.74082975536129</v>
      </c>
      <c r="J610" s="34">
        <v>423.12548742004549</v>
      </c>
      <c r="K610" s="34">
        <v>7.3760000000000003</v>
      </c>
      <c r="L610" s="34">
        <v>3.6561253109828072E-2</v>
      </c>
      <c r="M610" s="34">
        <v>7.4125612531098284</v>
      </c>
      <c r="N610" s="34">
        <v>7.3497621379493392</v>
      </c>
      <c r="O610" s="34">
        <v>34.007999999999996</v>
      </c>
      <c r="P610" s="34">
        <v>0.16857037632307931</v>
      </c>
      <c r="Q610" s="34">
        <v>34.176570376323077</v>
      </c>
      <c r="R610" s="34">
        <v>33.887026950566856</v>
      </c>
      <c r="S610" s="34">
        <v>1.6580000000000004</v>
      </c>
      <c r="T610" s="34">
        <v>8.2183510922037642E-3</v>
      </c>
      <c r="U610" s="34">
        <v>1.6662183510922042</v>
      </c>
      <c r="V610" s="34">
        <v>1.6521021725488079</v>
      </c>
      <c r="W610" s="34">
        <v>467.67799999999994</v>
      </c>
      <c r="X610" s="34">
        <v>2.3181797358864111</v>
      </c>
      <c r="Y610" s="34">
        <v>469.99617973588636</v>
      </c>
      <c r="Z610" s="34">
        <v>466.01437868111043</v>
      </c>
      <c r="AB610" s="34">
        <v>125.15500000000006</v>
      </c>
      <c r="AC610" s="34">
        <v>0.62036654459877094</v>
      </c>
      <c r="AD610" s="34">
        <v>125.77536654459882</v>
      </c>
      <c r="AE610" s="34">
        <v>124.70979940008812</v>
      </c>
      <c r="AF610" s="34">
        <v>1.591</v>
      </c>
      <c r="AG610" s="34">
        <v>7.8862464340749006E-3</v>
      </c>
      <c r="AH610" s="34">
        <v>1.598886246434075</v>
      </c>
      <c r="AI610" s="34">
        <v>1.585340504538693</v>
      </c>
      <c r="AJ610" s="34">
        <v>4.6219999999999999</v>
      </c>
      <c r="AK610" s="34">
        <v>2.2910264624949207E-2</v>
      </c>
      <c r="AL610" s="34">
        <v>4.6449102646249489</v>
      </c>
      <c r="AM610" s="34">
        <v>4.6055586498917904</v>
      </c>
      <c r="AN610" s="34">
        <v>9.7560000000000002</v>
      </c>
      <c r="AO610" s="34">
        <v>4.835840365231598E-2</v>
      </c>
      <c r="AP610" s="34">
        <v>9.8043584036523157</v>
      </c>
      <c r="AQ610" s="34">
        <v>9.7212960165175915</v>
      </c>
      <c r="AR610" s="34">
        <v>141.12400000000005</v>
      </c>
      <c r="AS610" s="34">
        <v>0.699521459310111</v>
      </c>
      <c r="AT610" s="34">
        <v>141.82352145931017</v>
      </c>
      <c r="AU610" s="34">
        <v>140.6219945710362</v>
      </c>
    </row>
    <row r="611" spans="1:47" x14ac:dyDescent="0.3">
      <c r="A611" s="18">
        <v>45437</v>
      </c>
      <c r="B611" s="2">
        <v>23</v>
      </c>
      <c r="C611" s="2" t="s">
        <v>23</v>
      </c>
      <c r="D611" s="9">
        <v>29.501521</v>
      </c>
      <c r="E611">
        <v>8.6598519999999991E-3</v>
      </c>
      <c r="G611" s="34">
        <v>398.87799999999999</v>
      </c>
      <c r="H611" s="34">
        <v>1.3697475528409029</v>
      </c>
      <c r="I611" s="34">
        <v>400.24774755284091</v>
      </c>
      <c r="J611" s="34">
        <v>396.78166129569996</v>
      </c>
      <c r="K611" s="34">
        <v>6.9859999999999989</v>
      </c>
      <c r="L611" s="34">
        <v>2.3989932771791237E-2</v>
      </c>
      <c r="M611" s="34">
        <v>7.0099899327717905</v>
      </c>
      <c r="N611" s="34">
        <v>6.9492844574324968</v>
      </c>
      <c r="O611" s="34">
        <v>32.186999999999998</v>
      </c>
      <c r="P611" s="34">
        <v>0.11053019841477879</v>
      </c>
      <c r="Q611" s="34">
        <v>32.297530198414776</v>
      </c>
      <c r="R611" s="34">
        <v>32.017838366930974</v>
      </c>
      <c r="S611" s="34">
        <v>1.6580000000000001</v>
      </c>
      <c r="T611" s="34">
        <v>5.6935740818250622E-3</v>
      </c>
      <c r="U611" s="34">
        <v>1.6636935740818253</v>
      </c>
      <c r="V611" s="34">
        <v>1.6492862339569256</v>
      </c>
      <c r="W611" s="34">
        <v>439.709</v>
      </c>
      <c r="X611" s="34">
        <v>1.509961258109298</v>
      </c>
      <c r="Y611" s="34">
        <v>441.21896125810935</v>
      </c>
      <c r="Z611" s="34">
        <v>437.39807035402032</v>
      </c>
      <c r="AB611" s="34">
        <v>117.21799999999998</v>
      </c>
      <c r="AC611" s="34">
        <v>0.40252675918176711</v>
      </c>
      <c r="AD611" s="34">
        <v>117.62052675918174</v>
      </c>
      <c r="AE611" s="34">
        <v>116.60195040528519</v>
      </c>
      <c r="AF611" s="34">
        <v>1.4259999999999993</v>
      </c>
      <c r="AG611" s="34">
        <v>4.8968857905202258E-3</v>
      </c>
      <c r="AH611" s="34">
        <v>1.4308968857905195</v>
      </c>
      <c r="AI611" s="34">
        <v>1.4185055305323129</v>
      </c>
      <c r="AJ611" s="34">
        <v>4.3979999999999979</v>
      </c>
      <c r="AK611" s="34">
        <v>1.5102737522235591E-2</v>
      </c>
      <c r="AL611" s="34">
        <v>4.4131027375222338</v>
      </c>
      <c r="AM611" s="34">
        <v>4.3748859209544966</v>
      </c>
      <c r="AN611" s="34">
        <v>9.7560000000000002</v>
      </c>
      <c r="AO611" s="34">
        <v>3.3502116249870512E-2</v>
      </c>
      <c r="AP611" s="34">
        <v>9.7895021162498708</v>
      </c>
      <c r="AQ611" s="34">
        <v>9.7047264767694603</v>
      </c>
      <c r="AR611" s="34">
        <v>132.79799999999997</v>
      </c>
      <c r="AS611" s="34">
        <v>0.45602849874439344</v>
      </c>
      <c r="AT611" s="34">
        <v>133.25402849874436</v>
      </c>
      <c r="AU611" s="34">
        <v>132.10006833354146</v>
      </c>
    </row>
    <row r="612" spans="1:47" x14ac:dyDescent="0.3">
      <c r="A612" s="18">
        <v>45437</v>
      </c>
      <c r="B612" s="2">
        <v>24</v>
      </c>
      <c r="C612" s="2" t="s">
        <v>23</v>
      </c>
      <c r="D612" s="9">
        <v>35.392968000000003</v>
      </c>
      <c r="E612">
        <v>8.9668709999999995E-3</v>
      </c>
      <c r="G612" s="34">
        <v>359.15499999999997</v>
      </c>
      <c r="H612" s="34">
        <v>0.63984756575682344</v>
      </c>
      <c r="I612" s="34">
        <v>359.79484756575681</v>
      </c>
      <c r="J612" s="34">
        <v>356.56861358116998</v>
      </c>
      <c r="K612" s="34">
        <v>6.26</v>
      </c>
      <c r="L612" s="34">
        <v>1.11524154240863E-2</v>
      </c>
      <c r="M612" s="34">
        <v>6.2711524154240861</v>
      </c>
      <c r="N612" s="34">
        <v>6.2149198006936395</v>
      </c>
      <c r="O612" s="34">
        <v>29.538</v>
      </c>
      <c r="P612" s="34">
        <v>5.2623010670393155E-2</v>
      </c>
      <c r="Q612" s="34">
        <v>29.590623010670395</v>
      </c>
      <c r="R612" s="34">
        <v>29.32528771132408</v>
      </c>
      <c r="S612" s="34">
        <v>1.6580000000000004</v>
      </c>
      <c r="T612" s="34">
        <v>2.9537867049736571E-3</v>
      </c>
      <c r="U612" s="34">
        <v>1.660953786704974</v>
      </c>
      <c r="V612" s="34">
        <v>1.6460602283626289</v>
      </c>
      <c r="W612" s="34">
        <v>396.61099999999999</v>
      </c>
      <c r="X612" s="34">
        <v>0.70657677855627654</v>
      </c>
      <c r="Y612" s="34">
        <v>397.31757677855626</v>
      </c>
      <c r="Z612" s="34">
        <v>393.75488132155027</v>
      </c>
      <c r="AB612" s="34">
        <v>104.82500000000005</v>
      </c>
      <c r="AC612" s="34">
        <v>0.18674951227313852</v>
      </c>
      <c r="AD612" s="34">
        <v>105.01174951227318</v>
      </c>
      <c r="AE612" s="34">
        <v>104.07012270091231</v>
      </c>
      <c r="AF612" s="34">
        <v>1.2639999999999998</v>
      </c>
      <c r="AG612" s="34">
        <v>2.2518615169401092E-3</v>
      </c>
      <c r="AH612" s="34">
        <v>1.2662518615169398</v>
      </c>
      <c r="AI612" s="34">
        <v>1.2548975444212074</v>
      </c>
      <c r="AJ612" s="34">
        <v>3.9129999999999985</v>
      </c>
      <c r="AK612" s="34">
        <v>6.971150408059055E-3</v>
      </c>
      <c r="AL612" s="34">
        <v>3.9199711504080574</v>
      </c>
      <c r="AM612" s="34">
        <v>3.8848212747786266</v>
      </c>
      <c r="AN612" s="34">
        <v>9.7560000000000002</v>
      </c>
      <c r="AO612" s="34">
        <v>1.7380665315876349E-2</v>
      </c>
      <c r="AP612" s="34">
        <v>9.7733806653158766</v>
      </c>
      <c r="AQ612" s="34">
        <v>9.6857440216560953</v>
      </c>
      <c r="AR612" s="34">
        <v>119.75800000000004</v>
      </c>
      <c r="AS612" s="34">
        <v>0.21335318951401402</v>
      </c>
      <c r="AT612" s="34">
        <v>119.97135318951405</v>
      </c>
      <c r="AU612" s="34">
        <v>118.89558554176824</v>
      </c>
    </row>
    <row r="613" spans="1:47" x14ac:dyDescent="0.3">
      <c r="A613" s="18">
        <v>45438</v>
      </c>
      <c r="B613" s="2">
        <v>1</v>
      </c>
      <c r="C613" s="2" t="s">
        <v>23</v>
      </c>
      <c r="D613" s="9">
        <v>40.325612999999997</v>
      </c>
      <c r="E613">
        <v>9.2384939999999999E-3</v>
      </c>
      <c r="G613" s="34">
        <v>318.26900000000006</v>
      </c>
      <c r="H613" s="34">
        <v>1.2869003484181831</v>
      </c>
      <c r="I613" s="34">
        <v>319.55590034841822</v>
      </c>
      <c r="J613" s="34">
        <v>316.60368508038476</v>
      </c>
      <c r="K613" s="34">
        <v>5.5200000000000014</v>
      </c>
      <c r="L613" s="34">
        <v>2.2319766999828353E-2</v>
      </c>
      <c r="M613" s="34">
        <v>5.5423197669998299</v>
      </c>
      <c r="N613" s="34">
        <v>5.4911170790863206</v>
      </c>
      <c r="O613" s="34">
        <v>26.185000000000006</v>
      </c>
      <c r="P613" s="34">
        <v>0.10587737298741041</v>
      </c>
      <c r="Q613" s="34">
        <v>26.290877372987417</v>
      </c>
      <c r="R613" s="34">
        <v>26.047989260122339</v>
      </c>
      <c r="S613" s="34">
        <v>1.6579999999999999</v>
      </c>
      <c r="T613" s="34">
        <v>6.7040169720498921E-3</v>
      </c>
      <c r="U613" s="34">
        <v>1.6647040169720497</v>
      </c>
      <c r="V613" s="34">
        <v>1.6493246588994777</v>
      </c>
      <c r="W613" s="34">
        <v>351.63200000000006</v>
      </c>
      <c r="X613" s="34">
        <v>1.4218015053774717</v>
      </c>
      <c r="Y613" s="34">
        <v>353.05380150537752</v>
      </c>
      <c r="Z613" s="34">
        <v>349.79211607849294</v>
      </c>
      <c r="AB613" s="34">
        <v>92.166000000000025</v>
      </c>
      <c r="AC613" s="34">
        <v>0.37266732704822109</v>
      </c>
      <c r="AD613" s="34">
        <v>92.538667327048245</v>
      </c>
      <c r="AE613" s="34">
        <v>91.683749404179309</v>
      </c>
      <c r="AF613" s="34">
        <v>1.1329999999999998</v>
      </c>
      <c r="AG613" s="34">
        <v>4.5812130454357817E-3</v>
      </c>
      <c r="AH613" s="34">
        <v>1.1375812130454355</v>
      </c>
      <c r="AI613" s="34">
        <v>1.1270716758342025</v>
      </c>
      <c r="AJ613" s="34">
        <v>3.5429999999999953</v>
      </c>
      <c r="AK613" s="34">
        <v>1.4325893927607199E-2</v>
      </c>
      <c r="AL613" s="34">
        <v>3.5573258939276027</v>
      </c>
      <c r="AM613" s="34">
        <v>3.5244615600005078</v>
      </c>
      <c r="AN613" s="34">
        <v>9.7560000000000002</v>
      </c>
      <c r="AO613" s="34">
        <v>3.9447762110566192E-2</v>
      </c>
      <c r="AP613" s="34">
        <v>9.795447762110566</v>
      </c>
      <c r="AQ613" s="34">
        <v>9.7049525767329943</v>
      </c>
      <c r="AR613" s="34">
        <v>106.59800000000001</v>
      </c>
      <c r="AS613" s="34">
        <v>0.43102219613183024</v>
      </c>
      <c r="AT613" s="34">
        <v>107.02902219613185</v>
      </c>
      <c r="AU613" s="34">
        <v>106.04023521674701</v>
      </c>
    </row>
    <row r="614" spans="1:47" x14ac:dyDescent="0.3">
      <c r="A614" s="18">
        <v>45438</v>
      </c>
      <c r="B614" s="2">
        <v>2</v>
      </c>
      <c r="C614" s="2" t="s">
        <v>23</v>
      </c>
      <c r="D614" s="9">
        <v>22.418675</v>
      </c>
      <c r="E614">
        <v>9.3568450000000008E-3</v>
      </c>
      <c r="G614" s="34">
        <v>285.59500000000003</v>
      </c>
      <c r="H614" s="34">
        <v>1.8944794321312592</v>
      </c>
      <c r="I614" s="34">
        <v>287.4894794321313</v>
      </c>
      <c r="J614" s="34">
        <v>284.79948493395415</v>
      </c>
      <c r="K614" s="34">
        <v>4.9250000000000007</v>
      </c>
      <c r="L614" s="34">
        <v>3.2669728823146248E-2</v>
      </c>
      <c r="M614" s="34">
        <v>4.9576697288231468</v>
      </c>
      <c r="N614" s="34">
        <v>4.9112815816093569</v>
      </c>
      <c r="O614" s="34">
        <v>23.735999999999994</v>
      </c>
      <c r="P614" s="34">
        <v>0.15745150930887292</v>
      </c>
      <c r="Q614" s="34">
        <v>23.893451509308868</v>
      </c>
      <c r="R614" s="34">
        <v>23.66988418702125</v>
      </c>
      <c r="S614" s="34">
        <v>1.6580000000000001</v>
      </c>
      <c r="T614" s="34">
        <v>1.0998255916502837E-2</v>
      </c>
      <c r="U614" s="34">
        <v>1.6689982559165031</v>
      </c>
      <c r="V614" s="34">
        <v>1.653381697930622</v>
      </c>
      <c r="W614" s="34">
        <v>315.91400000000004</v>
      </c>
      <c r="X614" s="34">
        <v>2.0955989261797816</v>
      </c>
      <c r="Y614" s="34">
        <v>318.00959892617982</v>
      </c>
      <c r="Z614" s="34">
        <v>315.03403240051534</v>
      </c>
      <c r="AB614" s="34">
        <v>82.32300000000005</v>
      </c>
      <c r="AC614" s="34">
        <v>0.54608529663103966</v>
      </c>
      <c r="AD614" s="34">
        <v>82.869085296631084</v>
      </c>
      <c r="AE614" s="34">
        <v>82.093692110218726</v>
      </c>
      <c r="AF614" s="34">
        <v>1.0000000000000002</v>
      </c>
      <c r="AG614" s="34">
        <v>6.6334474767809652E-3</v>
      </c>
      <c r="AH614" s="34">
        <v>1.0066334474767813</v>
      </c>
      <c r="AI614" s="34">
        <v>0.99721453433692542</v>
      </c>
      <c r="AJ614" s="34">
        <v>3.2269999999999972</v>
      </c>
      <c r="AK614" s="34">
        <v>2.1406135007572151E-2</v>
      </c>
      <c r="AL614" s="34">
        <v>3.2484061350075693</v>
      </c>
      <c r="AM614" s="34">
        <v>3.2180113023052543</v>
      </c>
      <c r="AN614" s="34">
        <v>9.7560000000000002</v>
      </c>
      <c r="AO614" s="34">
        <v>6.4715913583475074E-2</v>
      </c>
      <c r="AP614" s="34">
        <v>9.8207159135834754</v>
      </c>
      <c r="AQ614" s="34">
        <v>9.7288249969910421</v>
      </c>
      <c r="AR614" s="34">
        <v>96.306000000000054</v>
      </c>
      <c r="AS614" s="34">
        <v>0.63884079269886784</v>
      </c>
      <c r="AT614" s="34">
        <v>96.944840792698912</v>
      </c>
      <c r="AU614" s="34">
        <v>96.037742943851939</v>
      </c>
    </row>
    <row r="615" spans="1:47" x14ac:dyDescent="0.3">
      <c r="A615" s="18">
        <v>45438</v>
      </c>
      <c r="B615" s="2">
        <v>3</v>
      </c>
      <c r="C615" s="2" t="s">
        <v>23</v>
      </c>
      <c r="D615" s="9">
        <v>16.963716000000002</v>
      </c>
      <c r="E615">
        <v>9.7546130000000005E-3</v>
      </c>
      <c r="G615" s="34">
        <v>262.90500000000003</v>
      </c>
      <c r="H615" s="34">
        <v>2.4035638410232112</v>
      </c>
      <c r="I615" s="34">
        <v>265.30856384102321</v>
      </c>
      <c r="J615" s="34">
        <v>262.72058147516822</v>
      </c>
      <c r="K615" s="34">
        <v>4.5830000000000002</v>
      </c>
      <c r="L615" s="34">
        <v>4.1899290935544689E-2</v>
      </c>
      <c r="M615" s="34">
        <v>4.6248992909355451</v>
      </c>
      <c r="N615" s="34">
        <v>4.5797851881884943</v>
      </c>
      <c r="O615" s="34">
        <v>21.994999999999997</v>
      </c>
      <c r="P615" s="34">
        <v>0.20108551257414473</v>
      </c>
      <c r="Q615" s="34">
        <v>22.196085512574143</v>
      </c>
      <c r="R615" s="34">
        <v>21.979571288284074</v>
      </c>
      <c r="S615" s="34">
        <v>1.6570000000000003</v>
      </c>
      <c r="T615" s="34">
        <v>1.5148838114815089E-2</v>
      </c>
      <c r="U615" s="34">
        <v>1.6721488381148153</v>
      </c>
      <c r="V615" s="34">
        <v>1.6558376733206055</v>
      </c>
      <c r="W615" s="34">
        <v>291.14000000000004</v>
      </c>
      <c r="X615" s="34">
        <v>2.6616974826477162</v>
      </c>
      <c r="Y615" s="34">
        <v>293.80169748264774</v>
      </c>
      <c r="Z615" s="34">
        <v>290.93577562496142</v>
      </c>
      <c r="AB615" s="34">
        <v>75.813999999999993</v>
      </c>
      <c r="AC615" s="34">
        <v>0.69311648330512421</v>
      </c>
      <c r="AD615" s="34">
        <v>76.507116483305111</v>
      </c>
      <c r="AE615" s="34">
        <v>75.760819170264554</v>
      </c>
      <c r="AF615" s="34">
        <v>0.92500000000000038</v>
      </c>
      <c r="AG615" s="34">
        <v>8.4566537454459634E-3</v>
      </c>
      <c r="AH615" s="34">
        <v>0.93345665374544629</v>
      </c>
      <c r="AI615" s="34">
        <v>0.92435114533588447</v>
      </c>
      <c r="AJ615" s="34">
        <v>2.9559999999999973</v>
      </c>
      <c r="AK615" s="34">
        <v>2.7024722671933229E-2</v>
      </c>
      <c r="AL615" s="34">
        <v>2.9830247226719306</v>
      </c>
      <c r="AM615" s="34">
        <v>2.9539264709328337</v>
      </c>
      <c r="AN615" s="34">
        <v>9.7560000000000002</v>
      </c>
      <c r="AO615" s="34">
        <v>8.9192555611427887E-2</v>
      </c>
      <c r="AP615" s="34">
        <v>9.8451925556114279</v>
      </c>
      <c r="AQ615" s="34">
        <v>9.7491565123209565</v>
      </c>
      <c r="AR615" s="34">
        <v>89.450999999999993</v>
      </c>
      <c r="AS615" s="34">
        <v>0.81779041533393138</v>
      </c>
      <c r="AT615" s="34">
        <v>90.268790415333925</v>
      </c>
      <c r="AU615" s="34">
        <v>89.388253298854224</v>
      </c>
    </row>
    <row r="616" spans="1:47" x14ac:dyDescent="0.3">
      <c r="A616" s="18">
        <v>45438</v>
      </c>
      <c r="B616" s="2">
        <v>4</v>
      </c>
      <c r="C616" s="2" t="s">
        <v>23</v>
      </c>
      <c r="D616" s="9">
        <v>13.855485</v>
      </c>
      <c r="E616">
        <v>9.3897979999999995E-3</v>
      </c>
      <c r="G616" s="34">
        <v>247.59800000000004</v>
      </c>
      <c r="H616" s="34">
        <v>0.76828733241880676</v>
      </c>
      <c r="I616" s="34">
        <v>248.36628733241884</v>
      </c>
      <c r="J616" s="34">
        <v>246.03417806435746</v>
      </c>
      <c r="K616" s="34">
        <v>4.3279999999999994</v>
      </c>
      <c r="L616" s="34">
        <v>1.3429622108048508E-2</v>
      </c>
      <c r="M616" s="34">
        <v>4.3414296221080475</v>
      </c>
      <c r="N616" s="34">
        <v>4.3006644749252372</v>
      </c>
      <c r="O616" s="34">
        <v>20.908000000000005</v>
      </c>
      <c r="P616" s="34">
        <v>6.4876741921228831E-2</v>
      </c>
      <c r="Q616" s="34">
        <v>20.972876741921233</v>
      </c>
      <c r="R616" s="34">
        <v>20.775945665835696</v>
      </c>
      <c r="S616" s="34">
        <v>1.657</v>
      </c>
      <c r="T616" s="34">
        <v>5.1416090187237484E-3</v>
      </c>
      <c r="U616" s="34">
        <v>1.6621416090187238</v>
      </c>
      <c r="V616" s="34">
        <v>1.646534435062643</v>
      </c>
      <c r="W616" s="34">
        <v>274.49100000000004</v>
      </c>
      <c r="X616" s="34">
        <v>0.85173530546680787</v>
      </c>
      <c r="Y616" s="34">
        <v>275.34273530546682</v>
      </c>
      <c r="Z616" s="34">
        <v>272.75732264018103</v>
      </c>
      <c r="AB616" s="34">
        <v>71.658000000000015</v>
      </c>
      <c r="AC616" s="34">
        <v>0.22235209358099364</v>
      </c>
      <c r="AD616" s="34">
        <v>71.88035209358101</v>
      </c>
      <c r="AE616" s="34">
        <v>71.205410107253414</v>
      </c>
      <c r="AF616" s="34">
        <v>0.87900000000000034</v>
      </c>
      <c r="AG616" s="34">
        <v>2.7275041203730695E-3</v>
      </c>
      <c r="AH616" s="34">
        <v>0.88172750412037337</v>
      </c>
      <c r="AI616" s="34">
        <v>0.87344826096563899</v>
      </c>
      <c r="AJ616" s="34">
        <v>2.8149999999999977</v>
      </c>
      <c r="AK616" s="34">
        <v>8.7348397029012297E-3</v>
      </c>
      <c r="AL616" s="34">
        <v>2.8237348397028987</v>
      </c>
      <c r="AM616" s="34">
        <v>2.7972205399525261</v>
      </c>
      <c r="AN616" s="34">
        <v>9.7560000000000002</v>
      </c>
      <c r="AO616" s="34">
        <v>3.0272503069806209E-2</v>
      </c>
      <c r="AP616" s="34">
        <v>9.7862725030698066</v>
      </c>
      <c r="AQ616" s="34">
        <v>9.6943813810930273</v>
      </c>
      <c r="AR616" s="34">
        <v>85.108000000000018</v>
      </c>
      <c r="AS616" s="34">
        <v>0.26408694047407416</v>
      </c>
      <c r="AT616" s="34">
        <v>85.372086940474091</v>
      </c>
      <c r="AU616" s="34">
        <v>84.570460289264602</v>
      </c>
    </row>
    <row r="617" spans="1:47" x14ac:dyDescent="0.3">
      <c r="A617" s="18">
        <v>45438</v>
      </c>
      <c r="B617" s="2">
        <v>5</v>
      </c>
      <c r="C617" s="2" t="s">
        <v>23</v>
      </c>
      <c r="D617" s="9">
        <v>14.111304000000001</v>
      </c>
      <c r="E617">
        <v>9.5405160000000006E-3</v>
      </c>
      <c r="G617" s="34">
        <v>237.73400000000004</v>
      </c>
      <c r="H617" s="34">
        <v>0.51273104406606618</v>
      </c>
      <c r="I617" s="34">
        <v>238.24673104406611</v>
      </c>
      <c r="J617" s="34">
        <v>235.97373429459248</v>
      </c>
      <c r="K617" s="34">
        <v>4.1319999999999997</v>
      </c>
      <c r="L617" s="34">
        <v>8.9116604023025091E-3</v>
      </c>
      <c r="M617" s="34">
        <v>4.1409116604023017</v>
      </c>
      <c r="N617" s="34">
        <v>4.1014052264516465</v>
      </c>
      <c r="O617" s="34">
        <v>20.185000000000002</v>
      </c>
      <c r="P617" s="34">
        <v>4.3533849278914863E-2</v>
      </c>
      <c r="Q617" s="34">
        <v>20.228533849278918</v>
      </c>
      <c r="R617" s="34">
        <v>20.035543198433331</v>
      </c>
      <c r="S617" s="34">
        <v>1.657</v>
      </c>
      <c r="T617" s="34">
        <v>3.573722479819763E-3</v>
      </c>
      <c r="U617" s="34">
        <v>1.6605737224798198</v>
      </c>
      <c r="V617" s="34">
        <v>1.6447309923113214</v>
      </c>
      <c r="W617" s="34">
        <v>263.70800000000003</v>
      </c>
      <c r="X617" s="34">
        <v>0.56875027622710339</v>
      </c>
      <c r="Y617" s="34">
        <v>264.27675027622712</v>
      </c>
      <c r="Z617" s="34">
        <v>261.75541371178878</v>
      </c>
      <c r="AB617" s="34">
        <v>68.88900000000001</v>
      </c>
      <c r="AC617" s="34">
        <v>0.14857584062299559</v>
      </c>
      <c r="AD617" s="34">
        <v>69.037575840623006</v>
      </c>
      <c r="AE617" s="34">
        <v>68.378921743714329</v>
      </c>
      <c r="AF617" s="34">
        <v>0.81900000000000017</v>
      </c>
      <c r="AG617" s="34">
        <v>1.7663721852579277E-3</v>
      </c>
      <c r="AH617" s="34">
        <v>0.82076637218525805</v>
      </c>
      <c r="AI617" s="34">
        <v>0.81293583747916265</v>
      </c>
      <c r="AJ617" s="34">
        <v>2.7289999999999965</v>
      </c>
      <c r="AK617" s="34">
        <v>5.8857505415981417E-3</v>
      </c>
      <c r="AL617" s="34">
        <v>2.7348857505415949</v>
      </c>
      <c r="AM617" s="34">
        <v>2.7087935292803804</v>
      </c>
      <c r="AN617" s="34">
        <v>9.7560000000000002</v>
      </c>
      <c r="AO617" s="34">
        <v>2.104118075625927E-2</v>
      </c>
      <c r="AP617" s="34">
        <v>9.7770411807562603</v>
      </c>
      <c r="AQ617" s="34">
        <v>9.683763162938595</v>
      </c>
      <c r="AR617" s="34">
        <v>82.193000000000012</v>
      </c>
      <c r="AS617" s="34">
        <v>0.17726914410611094</v>
      </c>
      <c r="AT617" s="34">
        <v>82.370269144106118</v>
      </c>
      <c r="AU617" s="34">
        <v>81.584414273412463</v>
      </c>
    </row>
    <row r="618" spans="1:47" x14ac:dyDescent="0.3">
      <c r="A618" s="18">
        <v>45438</v>
      </c>
      <c r="B618" s="2">
        <v>6</v>
      </c>
      <c r="C618" s="2" t="s">
        <v>23</v>
      </c>
      <c r="D618" s="9">
        <v>11.674270999999999</v>
      </c>
      <c r="E618">
        <v>9.1663119999999994E-3</v>
      </c>
      <c r="G618" s="34">
        <v>233.07300000000001</v>
      </c>
      <c r="H618" s="34">
        <v>0.60043600001599673</v>
      </c>
      <c r="I618" s="34">
        <v>233.67343600001601</v>
      </c>
      <c r="J618" s="34">
        <v>231.53151237952784</v>
      </c>
      <c r="K618" s="34">
        <v>4.1079999999999997</v>
      </c>
      <c r="L618" s="34">
        <v>1.0582912169430671E-2</v>
      </c>
      <c r="M618" s="34">
        <v>4.1185829121694306</v>
      </c>
      <c r="N618" s="34">
        <v>4.0808306961986176</v>
      </c>
      <c r="O618" s="34">
        <v>20.061999999999994</v>
      </c>
      <c r="P618" s="34">
        <v>5.1683150911177707E-2</v>
      </c>
      <c r="Q618" s="34">
        <v>20.113683150911172</v>
      </c>
      <c r="R618" s="34">
        <v>19.929314855680779</v>
      </c>
      <c r="S618" s="34">
        <v>1.6570000000000003</v>
      </c>
      <c r="T618" s="34">
        <v>4.2687160332878834E-3</v>
      </c>
      <c r="U618" s="34">
        <v>1.6612687160332882</v>
      </c>
      <c r="V618" s="34">
        <v>1.6460410086662878</v>
      </c>
      <c r="W618" s="34">
        <v>258.89999999999998</v>
      </c>
      <c r="X618" s="34">
        <v>0.666970779129893</v>
      </c>
      <c r="Y618" s="34">
        <v>259.56697077912992</v>
      </c>
      <c r="Z618" s="34">
        <v>257.18769894007357</v>
      </c>
      <c r="AB618" s="34">
        <v>68.14200000000001</v>
      </c>
      <c r="AC618" s="34">
        <v>0.17554547250470906</v>
      </c>
      <c r="AD618" s="34">
        <v>68.317545472504719</v>
      </c>
      <c r="AE618" s="34">
        <v>67.691325535629559</v>
      </c>
      <c r="AF618" s="34">
        <v>0.80900000000000027</v>
      </c>
      <c r="AG618" s="34">
        <v>2.0841226740675304E-3</v>
      </c>
      <c r="AH618" s="34">
        <v>0.81108412267406782</v>
      </c>
      <c r="AI618" s="34">
        <v>0.80364947254739105</v>
      </c>
      <c r="AJ618" s="34">
        <v>2.6959999999999975</v>
      </c>
      <c r="AK618" s="34">
        <v>6.9453581326156429E-3</v>
      </c>
      <c r="AL618" s="34">
        <v>2.7029453581326131</v>
      </c>
      <c r="AM618" s="34">
        <v>2.678169317661018</v>
      </c>
      <c r="AN618" s="34">
        <v>9.7560000000000002</v>
      </c>
      <c r="AO618" s="34">
        <v>2.5133128316690758E-2</v>
      </c>
      <c r="AP618" s="34">
        <v>9.7811331283166911</v>
      </c>
      <c r="AQ618" s="34">
        <v>9.6914762103490055</v>
      </c>
      <c r="AR618" s="34">
        <v>81.403000000000006</v>
      </c>
      <c r="AS618" s="34">
        <v>0.20970808162808299</v>
      </c>
      <c r="AT618" s="34">
        <v>81.612708081628099</v>
      </c>
      <c r="AU618" s="34">
        <v>80.864620536186976</v>
      </c>
    </row>
    <row r="619" spans="1:47" x14ac:dyDescent="0.3">
      <c r="A619" s="18">
        <v>45438</v>
      </c>
      <c r="B619" s="2">
        <v>7</v>
      </c>
      <c r="C619" s="2" t="s">
        <v>23</v>
      </c>
      <c r="D619" s="9">
        <v>11.303983000000001</v>
      </c>
      <c r="E619">
        <v>9.1531289999999994E-3</v>
      </c>
      <c r="G619" s="34">
        <v>235.79300000000001</v>
      </c>
      <c r="H619" s="34">
        <v>-1.2995111428865447</v>
      </c>
      <c r="I619" s="34">
        <v>234.49348885711345</v>
      </c>
      <c r="J619" s="34">
        <v>232.34713970394424</v>
      </c>
      <c r="K619" s="34">
        <v>4.1150000000000002</v>
      </c>
      <c r="L619" s="34">
        <v>-2.2678740899764332E-2</v>
      </c>
      <c r="M619" s="34">
        <v>4.0923212591002356</v>
      </c>
      <c r="N619" s="34">
        <v>4.054863714706249</v>
      </c>
      <c r="O619" s="34">
        <v>20.895</v>
      </c>
      <c r="P619" s="34">
        <v>-0.11515730038896127</v>
      </c>
      <c r="Q619" s="34">
        <v>20.779842699611038</v>
      </c>
      <c r="R619" s="34">
        <v>20.589642118781789</v>
      </c>
      <c r="S619" s="34">
        <v>1.657</v>
      </c>
      <c r="T619" s="34">
        <v>-9.1321199686292837E-3</v>
      </c>
      <c r="U619" s="34">
        <v>1.6478678800313706</v>
      </c>
      <c r="V619" s="34">
        <v>1.632784732750487</v>
      </c>
      <c r="W619" s="34">
        <v>262.45999999999998</v>
      </c>
      <c r="X619" s="34">
        <v>-1.4464793041438997</v>
      </c>
      <c r="Y619" s="34">
        <v>261.01352069585607</v>
      </c>
      <c r="Z619" s="34">
        <v>258.62443027018276</v>
      </c>
      <c r="AB619" s="34">
        <v>69.376999999999981</v>
      </c>
      <c r="AC619" s="34">
        <v>-0.38235310021942881</v>
      </c>
      <c r="AD619" s="34">
        <v>68.994646899780548</v>
      </c>
      <c r="AE619" s="34">
        <v>68.363129996397404</v>
      </c>
      <c r="AF619" s="34">
        <v>0.86700000000000033</v>
      </c>
      <c r="AG619" s="34">
        <v>-4.7782426148470676E-3</v>
      </c>
      <c r="AH619" s="34">
        <v>0.86222175738515328</v>
      </c>
      <c r="AI619" s="34">
        <v>0.85432973041320026</v>
      </c>
      <c r="AJ619" s="34">
        <v>2.8469999999999986</v>
      </c>
      <c r="AK619" s="34">
        <v>-1.569049218508603E-2</v>
      </c>
      <c r="AL619" s="34">
        <v>2.8313095078149124</v>
      </c>
      <c r="AM619" s="34">
        <v>2.8053941666509559</v>
      </c>
      <c r="AN619" s="34">
        <v>9.7560000000000002</v>
      </c>
      <c r="AO619" s="34">
        <v>-5.3767629700632036E-2</v>
      </c>
      <c r="AP619" s="34">
        <v>9.7022323702993685</v>
      </c>
      <c r="AQ619" s="34">
        <v>9.6134265858260424</v>
      </c>
      <c r="AR619" s="34">
        <v>82.84699999999998</v>
      </c>
      <c r="AS619" s="34">
        <v>-0.4565894647199939</v>
      </c>
      <c r="AT619" s="34">
        <v>82.390410535279983</v>
      </c>
      <c r="AU619" s="34">
        <v>81.636280479287606</v>
      </c>
    </row>
    <row r="620" spans="1:47" x14ac:dyDescent="0.3">
      <c r="A620" s="18">
        <v>45438</v>
      </c>
      <c r="B620" s="2">
        <v>8</v>
      </c>
      <c r="C620" s="2" t="s">
        <v>23</v>
      </c>
      <c r="D620" s="9">
        <v>11.573135000000001</v>
      </c>
      <c r="E620">
        <v>8.8170829999999999E-3</v>
      </c>
      <c r="G620" s="34">
        <v>248.89000000000004</v>
      </c>
      <c r="H620" s="34">
        <v>-7.5196171195424849E-2</v>
      </c>
      <c r="I620" s="34">
        <v>248.81480382880463</v>
      </c>
      <c r="J620" s="34">
        <v>246.62098305181735</v>
      </c>
      <c r="K620" s="34">
        <v>4.4890000000000008</v>
      </c>
      <c r="L620" s="34">
        <v>-1.356244174118133E-3</v>
      </c>
      <c r="M620" s="34">
        <v>4.487643755825883</v>
      </c>
      <c r="N620" s="34">
        <v>4.4480758283563349</v>
      </c>
      <c r="O620" s="34">
        <v>22.965999999999994</v>
      </c>
      <c r="P620" s="34">
        <v>-6.9386285815988043E-3</v>
      </c>
      <c r="Q620" s="34">
        <v>22.959061371418397</v>
      </c>
      <c r="R620" s="34">
        <v>22.75662942170451</v>
      </c>
      <c r="S620" s="34">
        <v>0.24600000000000002</v>
      </c>
      <c r="T620" s="34">
        <v>-7.4323026694823055E-5</v>
      </c>
      <c r="U620" s="34">
        <v>0.2459256769733052</v>
      </c>
      <c r="V620" s="34">
        <v>0.24375732986760038</v>
      </c>
      <c r="W620" s="34">
        <v>276.59100000000001</v>
      </c>
      <c r="X620" s="34">
        <v>-8.3565366977836605E-2</v>
      </c>
      <c r="Y620" s="34">
        <v>276.50743463302217</v>
      </c>
      <c r="Z620" s="34">
        <v>274.06944563174579</v>
      </c>
      <c r="AB620" s="34">
        <v>73.742000000000019</v>
      </c>
      <c r="AC620" s="34">
        <v>-2.2279384693209926E-2</v>
      </c>
      <c r="AD620" s="34">
        <v>73.719720615306812</v>
      </c>
      <c r="AE620" s="34">
        <v>73.069727719904847</v>
      </c>
      <c r="AF620" s="34">
        <v>0.96600000000000041</v>
      </c>
      <c r="AG620" s="34">
        <v>-2.9185383653332965E-4</v>
      </c>
      <c r="AH620" s="34">
        <v>0.96570814616346712</v>
      </c>
      <c r="AI620" s="34">
        <v>0.95719341728496776</v>
      </c>
      <c r="AJ620" s="34">
        <v>3.2059999999999986</v>
      </c>
      <c r="AK620" s="34">
        <v>-9.686163560309049E-4</v>
      </c>
      <c r="AL620" s="34">
        <v>3.2050313836439677</v>
      </c>
      <c r="AM620" s="34">
        <v>3.176772355916774</v>
      </c>
      <c r="AN620" s="34">
        <v>1.4440000000000002</v>
      </c>
      <c r="AO620" s="34">
        <v>-4.3627012417611578E-4</v>
      </c>
      <c r="AP620" s="34">
        <v>1.4435637298758242</v>
      </c>
      <c r="AQ620" s="34">
        <v>1.4308357086537196</v>
      </c>
      <c r="AR620" s="34">
        <v>79.358000000000018</v>
      </c>
      <c r="AS620" s="34">
        <v>-2.3976125009950278E-2</v>
      </c>
      <c r="AT620" s="34">
        <v>79.334023874990066</v>
      </c>
      <c r="AU620" s="34">
        <v>78.634529201760301</v>
      </c>
    </row>
    <row r="621" spans="1:47" x14ac:dyDescent="0.3">
      <c r="A621" s="18">
        <v>45438</v>
      </c>
      <c r="B621" s="2">
        <v>9</v>
      </c>
      <c r="C621" s="2" t="s">
        <v>23</v>
      </c>
      <c r="D621" s="9">
        <v>14.296862000000001</v>
      </c>
      <c r="E621">
        <v>8.4297550000000006E-3</v>
      </c>
      <c r="G621" s="34">
        <v>271.97000000000003</v>
      </c>
      <c r="H621" s="34">
        <v>-0.74494471902755555</v>
      </c>
      <c r="I621" s="34">
        <v>271.22505528097247</v>
      </c>
      <c r="J621" s="34">
        <v>268.93869451509244</v>
      </c>
      <c r="K621" s="34">
        <v>5.01</v>
      </c>
      <c r="L621" s="34">
        <v>-1.3722737957598459E-2</v>
      </c>
      <c r="M621" s="34">
        <v>4.9962772620424012</v>
      </c>
      <c r="N621" s="34">
        <v>4.9541598688113133</v>
      </c>
      <c r="O621" s="34">
        <v>25.872</v>
      </c>
      <c r="P621" s="34">
        <v>-7.0865204878041391E-2</v>
      </c>
      <c r="Q621" s="34">
        <v>25.801134795121957</v>
      </c>
      <c r="R621" s="34">
        <v>25.583637550077103</v>
      </c>
      <c r="S621" s="34">
        <v>3.0000000000000001E-3</v>
      </c>
      <c r="T621" s="34">
        <v>-8.2172083578433903E-6</v>
      </c>
      <c r="U621" s="34">
        <v>2.9917827916421565E-3</v>
      </c>
      <c r="V621" s="34">
        <v>2.966562795695397E-3</v>
      </c>
      <c r="W621" s="34">
        <v>302.85500000000002</v>
      </c>
      <c r="X621" s="34">
        <v>-0.82954087907155327</v>
      </c>
      <c r="Y621" s="34">
        <v>302.02545912092847</v>
      </c>
      <c r="Z621" s="34">
        <v>299.47945849677654</v>
      </c>
      <c r="AB621" s="34">
        <v>80.698999999999984</v>
      </c>
      <c r="AC621" s="34">
        <v>-0.22104016575653451</v>
      </c>
      <c r="AD621" s="34">
        <v>80.47795983424345</v>
      </c>
      <c r="AE621" s="34">
        <v>79.799550349940944</v>
      </c>
      <c r="AF621" s="34">
        <v>1.0640000000000001</v>
      </c>
      <c r="AG621" s="34">
        <v>-2.9143698975817884E-3</v>
      </c>
      <c r="AH621" s="34">
        <v>1.0610856301024183</v>
      </c>
      <c r="AI621" s="34">
        <v>1.0521409382066342</v>
      </c>
      <c r="AJ621" s="34">
        <v>3.6329999999999982</v>
      </c>
      <c r="AK621" s="34">
        <v>-9.9510393213483386E-3</v>
      </c>
      <c r="AL621" s="34">
        <v>3.6230489606786498</v>
      </c>
      <c r="AM621" s="34">
        <v>3.5925075455871243</v>
      </c>
      <c r="AN621" s="34">
        <v>6.0000000000000001E-3</v>
      </c>
      <c r="AO621" s="34">
        <v>-1.6434416715686781E-5</v>
      </c>
      <c r="AP621" s="34">
        <v>5.9835655832843129E-3</v>
      </c>
      <c r="AQ621" s="34">
        <v>5.933125591390794E-3</v>
      </c>
      <c r="AR621" s="34">
        <v>85.401999999999973</v>
      </c>
      <c r="AS621" s="34">
        <v>-0.23392200939218033</v>
      </c>
      <c r="AT621" s="34">
        <v>85.168077990607784</v>
      </c>
      <c r="AU621" s="34">
        <v>84.4501319593261</v>
      </c>
    </row>
    <row r="622" spans="1:47" x14ac:dyDescent="0.3">
      <c r="A622" s="18">
        <v>45438</v>
      </c>
      <c r="B622" s="2">
        <v>10</v>
      </c>
      <c r="C622" s="2" t="s">
        <v>23</v>
      </c>
      <c r="D622" s="9">
        <v>25.373307</v>
      </c>
      <c r="E622">
        <v>8.6964150000000007E-3</v>
      </c>
      <c r="G622" s="34">
        <v>297.33300000000008</v>
      </c>
      <c r="H622" s="34">
        <v>-0.58964480922962104</v>
      </c>
      <c r="I622" s="34">
        <v>296.74335519077044</v>
      </c>
      <c r="J622" s="34">
        <v>294.16275182553909</v>
      </c>
      <c r="K622" s="34">
        <v>5.4719999999999995</v>
      </c>
      <c r="L622" s="34">
        <v>-1.0851591972988147E-2</v>
      </c>
      <c r="M622" s="34">
        <v>5.461148408027011</v>
      </c>
      <c r="N622" s="34">
        <v>5.4136559950942189</v>
      </c>
      <c r="O622" s="34">
        <v>28.884</v>
      </c>
      <c r="P622" s="34">
        <v>-5.7280223418821212E-2</v>
      </c>
      <c r="Q622" s="34">
        <v>28.826719776581179</v>
      </c>
      <c r="R622" s="34">
        <v>28.576030658315322</v>
      </c>
      <c r="S622" s="34">
        <v>3.0000000000000001E-3</v>
      </c>
      <c r="T622" s="34">
        <v>-5.9493377044891161E-6</v>
      </c>
      <c r="U622" s="34">
        <v>2.9940506622955108E-3</v>
      </c>
      <c r="V622" s="34">
        <v>2.9680131552051645E-3</v>
      </c>
      <c r="W622" s="34">
        <v>331.69200000000006</v>
      </c>
      <c r="X622" s="34">
        <v>-0.65778257395913486</v>
      </c>
      <c r="Y622" s="34">
        <v>331.03421742604093</v>
      </c>
      <c r="Z622" s="34">
        <v>328.15540649210391</v>
      </c>
      <c r="AB622" s="34">
        <v>87.832999999999998</v>
      </c>
      <c r="AC622" s="34">
        <v>-0.17418272619946418</v>
      </c>
      <c r="AD622" s="34">
        <v>87.658817273800537</v>
      </c>
      <c r="AE622" s="34">
        <v>86.896499820378409</v>
      </c>
      <c r="AF622" s="34">
        <v>1.1499999999999992</v>
      </c>
      <c r="AG622" s="34">
        <v>-2.2805794533874929E-3</v>
      </c>
      <c r="AH622" s="34">
        <v>1.1477194205466117</v>
      </c>
      <c r="AI622" s="34">
        <v>1.1377383761619788</v>
      </c>
      <c r="AJ622" s="34">
        <v>3.9269999999999978</v>
      </c>
      <c r="AK622" s="34">
        <v>-7.78768305517625E-3</v>
      </c>
      <c r="AL622" s="34">
        <v>3.9192123169448214</v>
      </c>
      <c r="AM622" s="34">
        <v>3.8851292201635581</v>
      </c>
      <c r="AN622" s="34">
        <v>0</v>
      </c>
      <c r="AO622" s="34">
        <v>0</v>
      </c>
      <c r="AP622" s="34">
        <v>0</v>
      </c>
      <c r="AQ622" s="34">
        <v>0</v>
      </c>
      <c r="AR622" s="34">
        <v>92.91</v>
      </c>
      <c r="AS622" s="34">
        <v>-0.18425098870802792</v>
      </c>
      <c r="AT622" s="34">
        <v>92.725749011291967</v>
      </c>
      <c r="AU622" s="34">
        <v>91.919367416703949</v>
      </c>
    </row>
    <row r="623" spans="1:47" x14ac:dyDescent="0.3">
      <c r="A623" s="18">
        <v>45438</v>
      </c>
      <c r="B623" s="2">
        <v>11</v>
      </c>
      <c r="C623" s="2" t="s">
        <v>23</v>
      </c>
      <c r="D623" s="9">
        <v>23.427689999999998</v>
      </c>
      <c r="E623">
        <v>9.1930540000000008E-3</v>
      </c>
      <c r="G623" s="34">
        <v>329.351</v>
      </c>
      <c r="H623" s="34">
        <v>-1.2927423841729464</v>
      </c>
      <c r="I623" s="34">
        <v>328.05825761582707</v>
      </c>
      <c r="J623" s="34">
        <v>325.04240033841887</v>
      </c>
      <c r="K623" s="34">
        <v>6.0089999999999995</v>
      </c>
      <c r="L623" s="34">
        <v>-2.3586049492775901E-2</v>
      </c>
      <c r="M623" s="34">
        <v>5.9854139505072235</v>
      </c>
      <c r="N623" s="34">
        <v>5.9303897168478574</v>
      </c>
      <c r="O623" s="34">
        <v>31.318000000000001</v>
      </c>
      <c r="P623" s="34">
        <v>-0.12292692594687231</v>
      </c>
      <c r="Q623" s="34">
        <v>31.195073074053131</v>
      </c>
      <c r="R623" s="34">
        <v>30.908295082749412</v>
      </c>
      <c r="S623" s="34">
        <v>3.0000000000000001E-3</v>
      </c>
      <c r="T623" s="34">
        <v>-1.1775361703832204E-5</v>
      </c>
      <c r="U623" s="34">
        <v>2.9882246382961679E-3</v>
      </c>
      <c r="V623" s="34">
        <v>2.9607537278321808E-3</v>
      </c>
      <c r="W623" s="34">
        <v>366.68099999999998</v>
      </c>
      <c r="X623" s="34">
        <v>-1.4392671349742987</v>
      </c>
      <c r="Y623" s="34">
        <v>365.24173286502571</v>
      </c>
      <c r="Z623" s="34">
        <v>361.88404589174399</v>
      </c>
      <c r="AB623" s="34">
        <v>96.59</v>
      </c>
      <c r="AC623" s="34">
        <v>-0.37912739565771753</v>
      </c>
      <c r="AD623" s="34">
        <v>96.210872604342285</v>
      </c>
      <c r="AE623" s="34">
        <v>95.326400857103437</v>
      </c>
      <c r="AF623" s="34">
        <v>1.212</v>
      </c>
      <c r="AG623" s="34">
        <v>-4.7572461283482102E-3</v>
      </c>
      <c r="AH623" s="34">
        <v>1.2072427538716517</v>
      </c>
      <c r="AI623" s="34">
        <v>1.1961445060442009</v>
      </c>
      <c r="AJ623" s="34">
        <v>4.1800000000000006</v>
      </c>
      <c r="AK623" s="34">
        <v>-1.6407003974006205E-2</v>
      </c>
      <c r="AL623" s="34">
        <v>4.1635929960259945</v>
      </c>
      <c r="AM623" s="34">
        <v>4.1253168607795052</v>
      </c>
      <c r="AN623" s="34">
        <v>0</v>
      </c>
      <c r="AO623" s="34">
        <v>0</v>
      </c>
      <c r="AP623" s="34">
        <v>0</v>
      </c>
      <c r="AQ623" s="34">
        <v>0</v>
      </c>
      <c r="AR623" s="34">
        <v>101.98200000000001</v>
      </c>
      <c r="AS623" s="34">
        <v>-0.40029164576007192</v>
      </c>
      <c r="AT623" s="34">
        <v>101.58170835423994</v>
      </c>
      <c r="AU623" s="34">
        <v>100.64786222392715</v>
      </c>
    </row>
    <row r="624" spans="1:47" x14ac:dyDescent="0.3">
      <c r="A624" s="18">
        <v>45438</v>
      </c>
      <c r="B624" s="2">
        <v>12</v>
      </c>
      <c r="C624" s="2" t="s">
        <v>23</v>
      </c>
      <c r="D624" s="9">
        <v>52.088006999999998</v>
      </c>
      <c r="E624">
        <v>9.0521089999999992E-3</v>
      </c>
      <c r="G624" s="34">
        <v>370.50700000000001</v>
      </c>
      <c r="H624" s="34">
        <v>-1.1746649995611382</v>
      </c>
      <c r="I624" s="34">
        <v>369.33233500043889</v>
      </c>
      <c r="J624" s="34">
        <v>365.98909844679042</v>
      </c>
      <c r="K624" s="34">
        <v>6.5590000000000002</v>
      </c>
      <c r="L624" s="34">
        <v>-2.0794823666277575E-2</v>
      </c>
      <c r="M624" s="34">
        <v>6.5382051763337223</v>
      </c>
      <c r="N624" s="34">
        <v>6.479020630413185</v>
      </c>
      <c r="O624" s="34">
        <v>33.444000000000003</v>
      </c>
      <c r="P624" s="34">
        <v>-0.10603172475910769</v>
      </c>
      <c r="Q624" s="34">
        <v>33.337968275240897</v>
      </c>
      <c r="R624" s="34">
        <v>33.036189352574873</v>
      </c>
      <c r="S624" s="34">
        <v>3.0000000000000001E-3</v>
      </c>
      <c r="T624" s="34">
        <v>-9.5112777860699399E-6</v>
      </c>
      <c r="U624" s="34">
        <v>2.9904887222139301E-3</v>
      </c>
      <c r="V624" s="34">
        <v>2.9634184923371791E-3</v>
      </c>
      <c r="W624" s="34">
        <v>410.51300000000003</v>
      </c>
      <c r="X624" s="34">
        <v>-1.3015010592643095</v>
      </c>
      <c r="Y624" s="34">
        <v>409.21149894073574</v>
      </c>
      <c r="Z624" s="34">
        <v>405.50727184827082</v>
      </c>
      <c r="AB624" s="34">
        <v>108.86600000000004</v>
      </c>
      <c r="AC624" s="34">
        <v>-0.34515158915276345</v>
      </c>
      <c r="AD624" s="34">
        <v>108.52084841084728</v>
      </c>
      <c r="AE624" s="34">
        <v>107.53850586225981</v>
      </c>
      <c r="AF624" s="34">
        <v>1.3719999999999994</v>
      </c>
      <c r="AG624" s="34">
        <v>-4.34982437416265E-3</v>
      </c>
      <c r="AH624" s="34">
        <v>1.3676501756258368</v>
      </c>
      <c r="AI624" s="34">
        <v>1.3552700571622025</v>
      </c>
      <c r="AJ624" s="34">
        <v>4.4519999999999982</v>
      </c>
      <c r="AK624" s="34">
        <v>-1.4114736234527784E-2</v>
      </c>
      <c r="AL624" s="34">
        <v>4.4378852637654704</v>
      </c>
      <c r="AM624" s="34">
        <v>4.3977130426283715</v>
      </c>
      <c r="AN624" s="34">
        <v>0</v>
      </c>
      <c r="AO624" s="34">
        <v>0</v>
      </c>
      <c r="AP624" s="34">
        <v>0</v>
      </c>
      <c r="AQ624" s="34">
        <v>0</v>
      </c>
      <c r="AR624" s="34">
        <v>114.69000000000004</v>
      </c>
      <c r="AS624" s="34">
        <v>-0.3636161497614539</v>
      </c>
      <c r="AT624" s="34">
        <v>114.32638385023859</v>
      </c>
      <c r="AU624" s="34">
        <v>113.29148896205038</v>
      </c>
    </row>
    <row r="625" spans="1:47" x14ac:dyDescent="0.3">
      <c r="A625" s="18">
        <v>45438</v>
      </c>
      <c r="B625" s="2">
        <v>13</v>
      </c>
      <c r="C625" s="2" t="s">
        <v>23</v>
      </c>
      <c r="D625" s="9">
        <v>51.816004</v>
      </c>
      <c r="E625">
        <v>9.2406199999999997E-3</v>
      </c>
      <c r="G625" s="34">
        <v>417.91800000000001</v>
      </c>
      <c r="H625" s="34">
        <v>-8.5890674028248667E-2</v>
      </c>
      <c r="I625" s="34">
        <v>417.83210932597177</v>
      </c>
      <c r="J625" s="34">
        <v>413.97108157989197</v>
      </c>
      <c r="K625" s="34">
        <v>7.1330000000000009</v>
      </c>
      <c r="L625" s="34">
        <v>-1.4659770046839278E-3</v>
      </c>
      <c r="M625" s="34">
        <v>7.131534022995317</v>
      </c>
      <c r="N625" s="34">
        <v>7.0656342270717456</v>
      </c>
      <c r="O625" s="34">
        <v>35.650999999999996</v>
      </c>
      <c r="P625" s="34">
        <v>-7.3270077378363527E-3</v>
      </c>
      <c r="Q625" s="34">
        <v>35.643672992262161</v>
      </c>
      <c r="R625" s="34">
        <v>35.314303354736403</v>
      </c>
      <c r="S625" s="34">
        <v>3.0000000000000001E-3</v>
      </c>
      <c r="T625" s="34">
        <v>-6.1656119641830691E-7</v>
      </c>
      <c r="U625" s="34">
        <v>2.9993834388035816E-3</v>
      </c>
      <c r="V625" s="34">
        <v>2.9716672762113041E-3</v>
      </c>
      <c r="W625" s="34">
        <v>460.70499999999998</v>
      </c>
      <c r="X625" s="34">
        <v>-9.468427533196537E-2</v>
      </c>
      <c r="Y625" s="34">
        <v>460.61031572466806</v>
      </c>
      <c r="Z625" s="34">
        <v>456.35399082897635</v>
      </c>
      <c r="AB625" s="34">
        <v>123.664</v>
      </c>
      <c r="AC625" s="34">
        <v>-2.5415474597957836E-2</v>
      </c>
      <c r="AD625" s="34">
        <v>123.63858452540204</v>
      </c>
      <c r="AE625" s="34">
        <v>122.49608734846491</v>
      </c>
      <c r="AF625" s="34">
        <v>1.5279999999999996</v>
      </c>
      <c r="AG625" s="34">
        <v>-3.1403516937572422E-4</v>
      </c>
      <c r="AH625" s="34">
        <v>1.5276859648306238</v>
      </c>
      <c r="AI625" s="34">
        <v>1.5135691993502907</v>
      </c>
      <c r="AJ625" s="34">
        <v>4.7309999999999981</v>
      </c>
      <c r="AK625" s="34">
        <v>-9.7231700675166953E-4</v>
      </c>
      <c r="AL625" s="34">
        <v>4.7300276829932466</v>
      </c>
      <c r="AM625" s="34">
        <v>4.6863192945852257</v>
      </c>
      <c r="AN625" s="34">
        <v>0</v>
      </c>
      <c r="AO625" s="34">
        <v>0</v>
      </c>
      <c r="AP625" s="34">
        <v>0</v>
      </c>
      <c r="AQ625" s="34">
        <v>0</v>
      </c>
      <c r="AR625" s="34">
        <v>129.923</v>
      </c>
      <c r="AS625" s="34">
        <v>-2.6701826774085231E-2</v>
      </c>
      <c r="AT625" s="34">
        <v>129.89629817322592</v>
      </c>
      <c r="AU625" s="34">
        <v>128.69597584240043</v>
      </c>
    </row>
    <row r="626" spans="1:47" x14ac:dyDescent="0.3">
      <c r="A626" s="18">
        <v>45438</v>
      </c>
      <c r="B626" s="2">
        <v>14</v>
      </c>
      <c r="C626" s="2" t="s">
        <v>23</v>
      </c>
      <c r="D626" s="9">
        <v>22.982312</v>
      </c>
      <c r="E626">
        <v>9.975846E-3</v>
      </c>
      <c r="G626" s="34">
        <v>468.72499999999997</v>
      </c>
      <c r="H626" s="34">
        <v>2.0375001296979316</v>
      </c>
      <c r="I626" s="34">
        <v>470.76250012969791</v>
      </c>
      <c r="J626" s="34">
        <v>466.06624592582904</v>
      </c>
      <c r="K626" s="34">
        <v>7.8310000000000004</v>
      </c>
      <c r="L626" s="34">
        <v>3.4040564330181884E-2</v>
      </c>
      <c r="M626" s="34">
        <v>7.8650405643301822</v>
      </c>
      <c r="N626" s="34">
        <v>7.7865801308766711</v>
      </c>
      <c r="O626" s="34">
        <v>37.633000000000003</v>
      </c>
      <c r="P626" s="34">
        <v>0.16358684171085874</v>
      </c>
      <c r="Q626" s="34">
        <v>37.796586841710862</v>
      </c>
      <c r="R626" s="34">
        <v>37.41953391205233</v>
      </c>
      <c r="S626" s="34">
        <v>3.0000000000000001E-3</v>
      </c>
      <c r="T626" s="34">
        <v>1.3040696333871236E-5</v>
      </c>
      <c r="U626" s="34">
        <v>3.0130406963338715E-3</v>
      </c>
      <c r="V626" s="34">
        <v>2.982983066355512E-3</v>
      </c>
      <c r="W626" s="34">
        <v>514.19200000000001</v>
      </c>
      <c r="X626" s="34">
        <v>2.2351405764353061</v>
      </c>
      <c r="Y626" s="34">
        <v>516.42714057643536</v>
      </c>
      <c r="Z626" s="34">
        <v>511.27534295182437</v>
      </c>
      <c r="AB626" s="34">
        <v>140.17200000000005</v>
      </c>
      <c r="AC626" s="34">
        <v>0.60931349550379987</v>
      </c>
      <c r="AD626" s="34">
        <v>140.78131349550387</v>
      </c>
      <c r="AE626" s="34">
        <v>139.37690079239499</v>
      </c>
      <c r="AF626" s="34">
        <v>1.6569999999999998</v>
      </c>
      <c r="AG626" s="34">
        <v>7.2028112750748786E-3</v>
      </c>
      <c r="AH626" s="34">
        <v>1.6642028112750746</v>
      </c>
      <c r="AI626" s="34">
        <v>1.6476009803170275</v>
      </c>
      <c r="AJ626" s="34">
        <v>5.0850000000000009</v>
      </c>
      <c r="AK626" s="34">
        <v>2.2103980285911748E-2</v>
      </c>
      <c r="AL626" s="34">
        <v>5.1071039802859124</v>
      </c>
      <c r="AM626" s="34">
        <v>5.0561562974725929</v>
      </c>
      <c r="AN626" s="34">
        <v>0</v>
      </c>
      <c r="AO626" s="34">
        <v>0</v>
      </c>
      <c r="AP626" s="34">
        <v>0</v>
      </c>
      <c r="AQ626" s="34">
        <v>0</v>
      </c>
      <c r="AR626" s="34">
        <v>146.91400000000007</v>
      </c>
      <c r="AS626" s="34">
        <v>0.63862028706478646</v>
      </c>
      <c r="AT626" s="34">
        <v>147.55262028706483</v>
      </c>
      <c r="AU626" s="34">
        <v>146.08065807018463</v>
      </c>
    </row>
    <row r="627" spans="1:47" x14ac:dyDescent="0.3">
      <c r="A627" s="18">
        <v>45438</v>
      </c>
      <c r="B627" s="2">
        <v>15</v>
      </c>
      <c r="C627" s="2" t="s">
        <v>23</v>
      </c>
      <c r="D627" s="9">
        <v>76.954312999999999</v>
      </c>
      <c r="E627">
        <v>9.8086969999999999E-3</v>
      </c>
      <c r="G627" s="34">
        <v>518.84900000000005</v>
      </c>
      <c r="H627" s="34">
        <v>2.5631839053950709</v>
      </c>
      <c r="I627" s="34">
        <v>521.41218390539507</v>
      </c>
      <c r="J627" s="34">
        <v>516.29780978135875</v>
      </c>
      <c r="K627" s="34">
        <v>8.4519999999999982</v>
      </c>
      <c r="L627" s="34">
        <v>4.1754017774726621E-2</v>
      </c>
      <c r="M627" s="34">
        <v>8.4937540177747248</v>
      </c>
      <c r="N627" s="34">
        <v>8.4104413582218402</v>
      </c>
      <c r="O627" s="34">
        <v>39.298999999999992</v>
      </c>
      <c r="P627" s="34">
        <v>0.19414235027555388</v>
      </c>
      <c r="Q627" s="34">
        <v>39.493142350275548</v>
      </c>
      <c r="R627" s="34">
        <v>39.105766083383827</v>
      </c>
      <c r="S627" s="34">
        <v>3.0000000000000001E-3</v>
      </c>
      <c r="T627" s="34">
        <v>1.4820403848104577E-5</v>
      </c>
      <c r="U627" s="34">
        <v>3.0148204038481048E-3</v>
      </c>
      <c r="V627" s="34">
        <v>2.985248943997341E-3</v>
      </c>
      <c r="W627" s="34">
        <v>566.60300000000007</v>
      </c>
      <c r="X627" s="34">
        <v>2.7990950938491994</v>
      </c>
      <c r="Y627" s="34">
        <v>569.40209509384908</v>
      </c>
      <c r="Z627" s="34">
        <v>563.81700247190849</v>
      </c>
      <c r="AB627" s="34">
        <v>155.89399999999995</v>
      </c>
      <c r="AC627" s="34">
        <v>0.77013734583213811</v>
      </c>
      <c r="AD627" s="34">
        <v>156.66413734583207</v>
      </c>
      <c r="AE627" s="34">
        <v>155.12746629184042</v>
      </c>
      <c r="AF627" s="34">
        <v>1.8709999999999998</v>
      </c>
      <c r="AG627" s="34">
        <v>9.2429918666012204E-3</v>
      </c>
      <c r="AH627" s="34">
        <v>1.880242991866601</v>
      </c>
      <c r="AI627" s="34">
        <v>1.8618002580730082</v>
      </c>
      <c r="AJ627" s="34">
        <v>5.3240000000000007</v>
      </c>
      <c r="AK627" s="34">
        <v>2.6301276695769597E-2</v>
      </c>
      <c r="AL627" s="34">
        <v>5.3503012766957703</v>
      </c>
      <c r="AM627" s="34">
        <v>5.2978217926139486</v>
      </c>
      <c r="AN627" s="34">
        <v>0</v>
      </c>
      <c r="AO627" s="34">
        <v>0</v>
      </c>
      <c r="AP627" s="34">
        <v>0</v>
      </c>
      <c r="AQ627" s="34">
        <v>0</v>
      </c>
      <c r="AR627" s="34">
        <v>163.08899999999997</v>
      </c>
      <c r="AS627" s="34">
        <v>0.80568161439450903</v>
      </c>
      <c r="AT627" s="34">
        <v>163.89468161439444</v>
      </c>
      <c r="AU627" s="34">
        <v>162.28708834252737</v>
      </c>
    </row>
    <row r="628" spans="1:47" x14ac:dyDescent="0.3">
      <c r="A628" s="18">
        <v>45438</v>
      </c>
      <c r="B628" s="2">
        <v>16</v>
      </c>
      <c r="C628" s="2" t="s">
        <v>23</v>
      </c>
      <c r="D628" s="9">
        <v>103.453542</v>
      </c>
      <c r="E628">
        <v>9.744183E-3</v>
      </c>
      <c r="G628" s="34">
        <v>562.71499999999992</v>
      </c>
      <c r="H628" s="34">
        <v>3.1632787004110821</v>
      </c>
      <c r="I628" s="34">
        <v>565.87827870041099</v>
      </c>
      <c r="J628" s="34">
        <v>560.36425719702913</v>
      </c>
      <c r="K628" s="34">
        <v>9.1209999999999987</v>
      </c>
      <c r="L628" s="34">
        <v>5.1273317801106201E-2</v>
      </c>
      <c r="M628" s="34">
        <v>9.1722733178011051</v>
      </c>
      <c r="N628" s="34">
        <v>9.0828970080664337</v>
      </c>
      <c r="O628" s="34">
        <v>40.896000000000001</v>
      </c>
      <c r="P628" s="34">
        <v>0.22989514360202168</v>
      </c>
      <c r="Q628" s="34">
        <v>41.125895143602023</v>
      </c>
      <c r="R628" s="34">
        <v>40.725156895283952</v>
      </c>
      <c r="S628" s="34">
        <v>3.0000000000000001E-3</v>
      </c>
      <c r="T628" s="34">
        <v>1.6864373797096659E-5</v>
      </c>
      <c r="U628" s="34">
        <v>3.0168643737970968E-3</v>
      </c>
      <c r="V628" s="34">
        <v>2.9874674952526372E-3</v>
      </c>
      <c r="W628" s="34">
        <v>612.7349999999999</v>
      </c>
      <c r="X628" s="34">
        <v>3.4444640261880068</v>
      </c>
      <c r="Y628" s="34">
        <v>616.17946402618793</v>
      </c>
      <c r="Z628" s="34">
        <v>610.17529856787473</v>
      </c>
      <c r="AB628" s="34">
        <v>169.26200000000003</v>
      </c>
      <c r="AC628" s="34">
        <v>0.95149921254805836</v>
      </c>
      <c r="AD628" s="34">
        <v>170.2134992125481</v>
      </c>
      <c r="AE628" s="34">
        <v>168.55490772715066</v>
      </c>
      <c r="AF628" s="34">
        <v>2.0169999999999999</v>
      </c>
      <c r="AG628" s="34">
        <v>1.1338480649581319E-2</v>
      </c>
      <c r="AH628" s="34">
        <v>2.0283384806495812</v>
      </c>
      <c r="AI628" s="34">
        <v>2.0085739793081898</v>
      </c>
      <c r="AJ628" s="34">
        <v>5.6519999999999992</v>
      </c>
      <c r="AK628" s="34">
        <v>3.1772480233730103E-2</v>
      </c>
      <c r="AL628" s="34">
        <v>5.6837724802337295</v>
      </c>
      <c r="AM628" s="34">
        <v>5.6283887610559677</v>
      </c>
      <c r="AN628" s="34">
        <v>0</v>
      </c>
      <c r="AO628" s="34">
        <v>0</v>
      </c>
      <c r="AP628" s="34">
        <v>0</v>
      </c>
      <c r="AQ628" s="34">
        <v>0</v>
      </c>
      <c r="AR628" s="34">
        <v>176.93100000000001</v>
      </c>
      <c r="AS628" s="34">
        <v>0.99461017343136982</v>
      </c>
      <c r="AT628" s="34">
        <v>177.92561017343141</v>
      </c>
      <c r="AU628" s="34">
        <v>176.1918704675148</v>
      </c>
    </row>
    <row r="629" spans="1:47" x14ac:dyDescent="0.3">
      <c r="A629" s="18">
        <v>45438</v>
      </c>
      <c r="B629" s="2">
        <v>17</v>
      </c>
      <c r="C629" s="2" t="s">
        <v>23</v>
      </c>
      <c r="D629" s="9">
        <v>13.202007</v>
      </c>
      <c r="E629">
        <v>9.6559469999999998E-3</v>
      </c>
      <c r="G629" s="34">
        <v>585.52400000000011</v>
      </c>
      <c r="H629" s="34">
        <v>5.3373530779352292</v>
      </c>
      <c r="I629" s="34">
        <v>590.86135307793529</v>
      </c>
      <c r="J629" s="34">
        <v>585.15602716826641</v>
      </c>
      <c r="K629" s="34">
        <v>9.6120000000000001</v>
      </c>
      <c r="L629" s="34">
        <v>8.7618334662820666E-2</v>
      </c>
      <c r="M629" s="34">
        <v>9.6996183346628211</v>
      </c>
      <c r="N629" s="34">
        <v>9.6059593341030887</v>
      </c>
      <c r="O629" s="34">
        <v>41.53</v>
      </c>
      <c r="P629" s="34">
        <v>0.37856735731865815</v>
      </c>
      <c r="Q629" s="34">
        <v>41.90856735731866</v>
      </c>
      <c r="R629" s="34">
        <v>41.503900452070461</v>
      </c>
      <c r="S629" s="34">
        <v>3.0000000000000001E-3</v>
      </c>
      <c r="T629" s="34">
        <v>2.7346546399132542E-5</v>
      </c>
      <c r="U629" s="34">
        <v>3.0273465463991327E-3</v>
      </c>
      <c r="V629" s="34">
        <v>2.9981146485964696E-3</v>
      </c>
      <c r="W629" s="34">
        <v>636.6690000000001</v>
      </c>
      <c r="X629" s="34">
        <v>5.8035661164631076</v>
      </c>
      <c r="Y629" s="34">
        <v>642.47256611646321</v>
      </c>
      <c r="Z629" s="34">
        <v>636.26888506908847</v>
      </c>
      <c r="AB629" s="34">
        <v>176.58399999999997</v>
      </c>
      <c r="AC629" s="34">
        <v>1.6096541831148068</v>
      </c>
      <c r="AD629" s="34">
        <v>178.19365418311477</v>
      </c>
      <c r="AE629" s="34">
        <v>176.47302570258628</v>
      </c>
      <c r="AF629" s="34">
        <v>2.0599999999999992</v>
      </c>
      <c r="AG629" s="34">
        <v>1.8777961860737671E-2</v>
      </c>
      <c r="AH629" s="34">
        <v>2.0787779618607369</v>
      </c>
      <c r="AI629" s="34">
        <v>2.0587053920362415</v>
      </c>
      <c r="AJ629" s="34">
        <v>5.7959999999999994</v>
      </c>
      <c r="AK629" s="34">
        <v>5.2833527643124066E-2</v>
      </c>
      <c r="AL629" s="34">
        <v>5.8488335276431238</v>
      </c>
      <c r="AM629" s="34">
        <v>5.7923575010883788</v>
      </c>
      <c r="AN629" s="34">
        <v>0</v>
      </c>
      <c r="AO629" s="34">
        <v>0</v>
      </c>
      <c r="AP629" s="34">
        <v>0</v>
      </c>
      <c r="AQ629" s="34">
        <v>0</v>
      </c>
      <c r="AR629" s="34">
        <v>184.43999999999997</v>
      </c>
      <c r="AS629" s="34">
        <v>1.6812656726186685</v>
      </c>
      <c r="AT629" s="34">
        <v>186.12126567261865</v>
      </c>
      <c r="AU629" s="34">
        <v>184.32408859571092</v>
      </c>
    </row>
    <row r="630" spans="1:47" x14ac:dyDescent="0.3">
      <c r="A630" s="18">
        <v>45438</v>
      </c>
      <c r="B630" s="2">
        <v>18</v>
      </c>
      <c r="C630" s="2" t="s">
        <v>23</v>
      </c>
      <c r="D630" s="9">
        <v>44.871575</v>
      </c>
      <c r="E630">
        <v>1.0045846000000001E-2</v>
      </c>
      <c r="G630" s="34">
        <v>586.6930000000001</v>
      </c>
      <c r="H630" s="34">
        <v>1.9117330842379312</v>
      </c>
      <c r="I630" s="34">
        <v>588.60473308423798</v>
      </c>
      <c r="J630" s="34">
        <v>582.6917005808026</v>
      </c>
      <c r="K630" s="34">
        <v>9.6789999999999985</v>
      </c>
      <c r="L630" s="34">
        <v>3.1538921586483783E-2</v>
      </c>
      <c r="M630" s="34">
        <v>9.7105389215864815</v>
      </c>
      <c r="N630" s="34">
        <v>9.6129883430032166</v>
      </c>
      <c r="O630" s="34">
        <v>41.332999999999998</v>
      </c>
      <c r="P630" s="34">
        <v>0.13468315383140142</v>
      </c>
      <c r="Q630" s="34">
        <v>41.467683153831402</v>
      </c>
      <c r="R630" s="34">
        <v>41.051105194891214</v>
      </c>
      <c r="S630" s="34">
        <v>0.79400000000000015</v>
      </c>
      <c r="T630" s="34">
        <v>2.5872408037677583E-3</v>
      </c>
      <c r="U630" s="34">
        <v>0.79658724080376786</v>
      </c>
      <c r="V630" s="34">
        <v>0.78858484805708828</v>
      </c>
      <c r="W630" s="34">
        <v>638.49900000000002</v>
      </c>
      <c r="X630" s="34">
        <v>2.0805424004595841</v>
      </c>
      <c r="Y630" s="34">
        <v>640.57954240045967</v>
      </c>
      <c r="Z630" s="34">
        <v>634.14437896675406</v>
      </c>
      <c r="AB630" s="34">
        <v>177.25499999999997</v>
      </c>
      <c r="AC630" s="34">
        <v>0.57758358774792673</v>
      </c>
      <c r="AD630" s="34">
        <v>177.83258358774791</v>
      </c>
      <c r="AE630" s="34">
        <v>176.04610483924327</v>
      </c>
      <c r="AF630" s="34">
        <v>2.0919999999999992</v>
      </c>
      <c r="AG630" s="34">
        <v>6.8167604048893536E-3</v>
      </c>
      <c r="AH630" s="34">
        <v>2.0988167604048886</v>
      </c>
      <c r="AI630" s="34">
        <v>2.077732370447642</v>
      </c>
      <c r="AJ630" s="34">
        <v>5.8139999999999965</v>
      </c>
      <c r="AK630" s="34">
        <v>1.8944858983760374E-2</v>
      </c>
      <c r="AL630" s="34">
        <v>5.8329448589837565</v>
      </c>
      <c r="AM630" s="34">
        <v>5.7743479932039135</v>
      </c>
      <c r="AN630" s="34">
        <v>4.6680000000000001</v>
      </c>
      <c r="AO630" s="34">
        <v>1.5210629813586769E-2</v>
      </c>
      <c r="AP630" s="34">
        <v>4.6832106298135869</v>
      </c>
      <c r="AQ630" s="34">
        <v>4.6361638170409165</v>
      </c>
      <c r="AR630" s="34">
        <v>189.82899999999998</v>
      </c>
      <c r="AS630" s="34">
        <v>0.61855583695016325</v>
      </c>
      <c r="AT630" s="34">
        <v>190.44755583695013</v>
      </c>
      <c r="AU630" s="34">
        <v>188.53434901993575</v>
      </c>
    </row>
    <row r="631" spans="1:47" x14ac:dyDescent="0.3">
      <c r="A631" s="18">
        <v>45438</v>
      </c>
      <c r="B631" s="2">
        <v>19</v>
      </c>
      <c r="C631" s="2" t="s">
        <v>23</v>
      </c>
      <c r="D631" s="9">
        <v>14.581265999999999</v>
      </c>
      <c r="E631">
        <v>1.0272524999999999E-2</v>
      </c>
      <c r="G631" s="34">
        <v>571.71900000000005</v>
      </c>
      <c r="H631" s="34">
        <v>2.1591087003412195</v>
      </c>
      <c r="I631" s="34">
        <v>573.87810870034127</v>
      </c>
      <c r="J631" s="34">
        <v>567.98293148176435</v>
      </c>
      <c r="K631" s="34">
        <v>9.4760000000000009</v>
      </c>
      <c r="L631" s="34">
        <v>3.5786311185098618E-2</v>
      </c>
      <c r="M631" s="34">
        <v>9.5117863111850998</v>
      </c>
      <c r="N631" s="34">
        <v>9.4140762485087937</v>
      </c>
      <c r="O631" s="34">
        <v>40.869000000000007</v>
      </c>
      <c r="P631" s="34">
        <v>0.15434262893877118</v>
      </c>
      <c r="Q631" s="34">
        <v>41.023342628938778</v>
      </c>
      <c r="R631" s="34">
        <v>40.601929316199438</v>
      </c>
      <c r="S631" s="34">
        <v>0.86700000000000021</v>
      </c>
      <c r="T631" s="34">
        <v>3.274243541312844E-3</v>
      </c>
      <c r="U631" s="34">
        <v>0.87027424354131311</v>
      </c>
      <c r="V631" s="34">
        <v>0.86133432961767886</v>
      </c>
      <c r="W631" s="34">
        <v>622.93100000000004</v>
      </c>
      <c r="X631" s="34">
        <v>2.3525118840064017</v>
      </c>
      <c r="Y631" s="34">
        <v>625.28351188400643</v>
      </c>
      <c r="Z631" s="34">
        <v>618.86027137609017</v>
      </c>
      <c r="AB631" s="34">
        <v>171.65900000000002</v>
      </c>
      <c r="AC631" s="34">
        <v>0.64827378553428072</v>
      </c>
      <c r="AD631" s="34">
        <v>172.30727378553431</v>
      </c>
      <c r="AE631" s="34">
        <v>170.53724300789057</v>
      </c>
      <c r="AF631" s="34">
        <v>2.0249999999999999</v>
      </c>
      <c r="AG631" s="34">
        <v>7.6474546380144249E-3</v>
      </c>
      <c r="AH631" s="34">
        <v>2.0326474546380142</v>
      </c>
      <c r="AI631" s="34">
        <v>2.0117670328440589</v>
      </c>
      <c r="AJ631" s="34">
        <v>5.7219999999999969</v>
      </c>
      <c r="AK631" s="34">
        <v>2.1609252068502973E-2</v>
      </c>
      <c r="AL631" s="34">
        <v>5.7436092520684996</v>
      </c>
      <c r="AM631" s="34">
        <v>5.6846078824363948</v>
      </c>
      <c r="AN631" s="34">
        <v>5.0629999999999997</v>
      </c>
      <c r="AO631" s="34">
        <v>1.912052485544051E-2</v>
      </c>
      <c r="AP631" s="34">
        <v>5.0821205248554406</v>
      </c>
      <c r="AQ631" s="34">
        <v>5.02991431471085</v>
      </c>
      <c r="AR631" s="34">
        <v>184.46900000000002</v>
      </c>
      <c r="AS631" s="34">
        <v>0.69665101709623856</v>
      </c>
      <c r="AT631" s="34">
        <v>185.16565101709625</v>
      </c>
      <c r="AU631" s="34">
        <v>183.26353223788186</v>
      </c>
    </row>
    <row r="632" spans="1:47" x14ac:dyDescent="0.3">
      <c r="A632" s="18">
        <v>45438</v>
      </c>
      <c r="B632" s="2">
        <v>20</v>
      </c>
      <c r="C632" s="2" t="s">
        <v>23</v>
      </c>
      <c r="D632" s="9">
        <v>11.855639999999999</v>
      </c>
      <c r="E632">
        <v>9.511874E-3</v>
      </c>
      <c r="G632" s="34">
        <v>555.98399999999981</v>
      </c>
      <c r="H632" s="34">
        <v>0.15763397189966807</v>
      </c>
      <c r="I632" s="34">
        <v>556.14163397189952</v>
      </c>
      <c r="J632" s="34">
        <v>550.85168482340475</v>
      </c>
      <c r="K632" s="34">
        <v>9.3320000000000007</v>
      </c>
      <c r="L632" s="34">
        <v>2.6458319407891289E-3</v>
      </c>
      <c r="M632" s="34">
        <v>9.3346458319407901</v>
      </c>
      <c r="N632" s="34">
        <v>9.245855856952744</v>
      </c>
      <c r="O632" s="34">
        <v>40.497999999999998</v>
      </c>
      <c r="P632" s="34">
        <v>1.1482094078233834E-2</v>
      </c>
      <c r="Q632" s="34">
        <v>40.50948209407823</v>
      </c>
      <c r="R632" s="34">
        <v>40.1241610045941</v>
      </c>
      <c r="S632" s="34">
        <v>1.657</v>
      </c>
      <c r="T632" s="34">
        <v>4.6979677731328619E-4</v>
      </c>
      <c r="U632" s="34">
        <v>1.6574697967773133</v>
      </c>
      <c r="V632" s="34">
        <v>1.6417041529115619</v>
      </c>
      <c r="W632" s="34">
        <v>607.47099999999989</v>
      </c>
      <c r="X632" s="34">
        <v>0.17223169469600433</v>
      </c>
      <c r="Y632" s="34">
        <v>607.64323169469571</v>
      </c>
      <c r="Z632" s="34">
        <v>601.86340583786307</v>
      </c>
      <c r="AB632" s="34">
        <v>165.88499999999996</v>
      </c>
      <c r="AC632" s="34">
        <v>4.7032129393249522E-2</v>
      </c>
      <c r="AD632" s="34">
        <v>165.93203212939321</v>
      </c>
      <c r="AE632" s="34">
        <v>164.35370754721447</v>
      </c>
      <c r="AF632" s="34">
        <v>1.9739999999999986</v>
      </c>
      <c r="AG632" s="34">
        <v>5.5967340882101774E-4</v>
      </c>
      <c r="AH632" s="34">
        <v>1.9745596734088198</v>
      </c>
      <c r="AI632" s="34">
        <v>1.955777910589874</v>
      </c>
      <c r="AJ632" s="34">
        <v>5.6039999999999992</v>
      </c>
      <c r="AK632" s="34">
        <v>1.5888600724584521E-3</v>
      </c>
      <c r="AL632" s="34">
        <v>5.6055888600724577</v>
      </c>
      <c r="AM632" s="34">
        <v>5.5522692051396447</v>
      </c>
      <c r="AN632" s="34">
        <v>9.7560000000000002</v>
      </c>
      <c r="AO632" s="34">
        <v>2.7660454794619315E-3</v>
      </c>
      <c r="AP632" s="34">
        <v>9.7587660454794616</v>
      </c>
      <c r="AQ632" s="34">
        <v>9.665941892459383</v>
      </c>
      <c r="AR632" s="34">
        <v>183.21899999999997</v>
      </c>
      <c r="AS632" s="34">
        <v>5.1946708353990921E-2</v>
      </c>
      <c r="AT632" s="34">
        <v>183.27094670835396</v>
      </c>
      <c r="AU632" s="34">
        <v>181.52769655540339</v>
      </c>
    </row>
    <row r="633" spans="1:47" x14ac:dyDescent="0.3">
      <c r="A633" s="18">
        <v>45438</v>
      </c>
      <c r="B633" s="2">
        <v>21</v>
      </c>
      <c r="C633" s="2" t="s">
        <v>23</v>
      </c>
      <c r="D633" s="9">
        <v>13.652808</v>
      </c>
      <c r="E633">
        <v>9.9659919999999999E-3</v>
      </c>
      <c r="G633" s="34">
        <v>501.92899999999992</v>
      </c>
      <c r="H633" s="34">
        <v>0.87506183916640701</v>
      </c>
      <c r="I633" s="34">
        <v>502.80406183916631</v>
      </c>
      <c r="J633" s="34">
        <v>497.79312058130967</v>
      </c>
      <c r="K633" s="34">
        <v>8.5959999999999983</v>
      </c>
      <c r="L633" s="34">
        <v>1.4986246201105004E-2</v>
      </c>
      <c r="M633" s="34">
        <v>8.6109862462011026</v>
      </c>
      <c r="N633" s="34">
        <v>8.5251692261593526</v>
      </c>
      <c r="O633" s="34">
        <v>37.640000000000008</v>
      </c>
      <c r="P633" s="34">
        <v>6.5621487553465876E-2</v>
      </c>
      <c r="Q633" s="34">
        <v>37.705621487553472</v>
      </c>
      <c r="R633" s="34">
        <v>37.329847565453484</v>
      </c>
      <c r="S633" s="34">
        <v>1.657</v>
      </c>
      <c r="T633" s="34">
        <v>2.888809906378664E-3</v>
      </c>
      <c r="U633" s="34">
        <v>1.6598888099063787</v>
      </c>
      <c r="V633" s="34">
        <v>1.6433463713059622</v>
      </c>
      <c r="W633" s="34">
        <v>549.822</v>
      </c>
      <c r="X633" s="34">
        <v>0.9585583828273565</v>
      </c>
      <c r="Y633" s="34">
        <v>550.78055838282728</v>
      </c>
      <c r="Z633" s="34">
        <v>545.29148374422846</v>
      </c>
      <c r="AB633" s="34">
        <v>149.54699999999997</v>
      </c>
      <c r="AC633" s="34">
        <v>0.26071988839421245</v>
      </c>
      <c r="AD633" s="34">
        <v>149.80771988839419</v>
      </c>
      <c r="AE633" s="34">
        <v>148.31473735044821</v>
      </c>
      <c r="AF633" s="34">
        <v>1.7799999999999987</v>
      </c>
      <c r="AG633" s="34">
        <v>3.1032478173530589E-3</v>
      </c>
      <c r="AH633" s="34">
        <v>1.7831032478173519</v>
      </c>
      <c r="AI633" s="34">
        <v>1.7653328551144301</v>
      </c>
      <c r="AJ633" s="34">
        <v>5.2489999999999988</v>
      </c>
      <c r="AK633" s="34">
        <v>9.1510942658911305E-3</v>
      </c>
      <c r="AL633" s="34">
        <v>5.25815109426589</v>
      </c>
      <c r="AM633" s="34">
        <v>5.2057484025256446</v>
      </c>
      <c r="AN633" s="34">
        <v>9.7560000000000002</v>
      </c>
      <c r="AO633" s="34">
        <v>1.7008587475335093E-2</v>
      </c>
      <c r="AP633" s="34">
        <v>9.773008587475335</v>
      </c>
      <c r="AQ633" s="34">
        <v>9.6756108620766241</v>
      </c>
      <c r="AR633" s="34">
        <v>166.33199999999997</v>
      </c>
      <c r="AS633" s="34">
        <v>0.28998281795279168</v>
      </c>
      <c r="AT633" s="34">
        <v>166.62198281795278</v>
      </c>
      <c r="AU633" s="34">
        <v>164.96142947016489</v>
      </c>
    </row>
    <row r="634" spans="1:47" x14ac:dyDescent="0.3">
      <c r="A634" s="18">
        <v>45438</v>
      </c>
      <c r="B634" s="2">
        <v>22</v>
      </c>
      <c r="C634" s="2" t="s">
        <v>23</v>
      </c>
      <c r="D634" s="9">
        <v>10.568959</v>
      </c>
      <c r="E634">
        <v>1.0080677E-2</v>
      </c>
      <c r="G634" s="34">
        <v>464.54</v>
      </c>
      <c r="H634" s="34">
        <v>-0.21490385920517838</v>
      </c>
      <c r="I634" s="34">
        <v>464.32509614079487</v>
      </c>
      <c r="J634" s="34">
        <v>459.64438482360555</v>
      </c>
      <c r="K634" s="34">
        <v>7.9589999999999987</v>
      </c>
      <c r="L634" s="34">
        <v>-3.6819645572265338E-3</v>
      </c>
      <c r="M634" s="34">
        <v>7.9553180354427724</v>
      </c>
      <c r="N634" s="34">
        <v>7.8751230438951989</v>
      </c>
      <c r="O634" s="34">
        <v>35.436000000000007</v>
      </c>
      <c r="P634" s="34">
        <v>-1.6393277553697638E-2</v>
      </c>
      <c r="Q634" s="34">
        <v>35.419606722446311</v>
      </c>
      <c r="R634" s="34">
        <v>35.062553107610299</v>
      </c>
      <c r="S634" s="34">
        <v>1.657</v>
      </c>
      <c r="T634" s="34">
        <v>-7.6655550588319746E-4</v>
      </c>
      <c r="U634" s="34">
        <v>1.6562334444941169</v>
      </c>
      <c r="V634" s="34">
        <v>1.6395374901035742</v>
      </c>
      <c r="W634" s="34">
        <v>509.59200000000004</v>
      </c>
      <c r="X634" s="34">
        <v>-0.23574565682198573</v>
      </c>
      <c r="Y634" s="34">
        <v>509.35625434317802</v>
      </c>
      <c r="Z634" s="34">
        <v>504.22159846521464</v>
      </c>
      <c r="AB634" s="34">
        <v>137.46399999999997</v>
      </c>
      <c r="AC634" s="34">
        <v>-6.3593111684205089E-2</v>
      </c>
      <c r="AD634" s="34">
        <v>137.40040688831576</v>
      </c>
      <c r="AE634" s="34">
        <v>136.01531776680608</v>
      </c>
      <c r="AF634" s="34">
        <v>1.6629999999999998</v>
      </c>
      <c r="AG634" s="34">
        <v>-7.6933120475784983E-4</v>
      </c>
      <c r="AH634" s="34">
        <v>1.662230668795242</v>
      </c>
      <c r="AI634" s="34">
        <v>1.645474258323623</v>
      </c>
      <c r="AJ634" s="34">
        <v>4.9209999999999958</v>
      </c>
      <c r="AK634" s="34">
        <v>-2.2765356936941526E-3</v>
      </c>
      <c r="AL634" s="34">
        <v>4.9187234643063018</v>
      </c>
      <c r="AM634" s="34">
        <v>4.8691394018103091</v>
      </c>
      <c r="AN634" s="34">
        <v>9.7560000000000002</v>
      </c>
      <c r="AO634" s="34">
        <v>-4.5132863701849565E-3</v>
      </c>
      <c r="AP634" s="34">
        <v>9.7514867136298147</v>
      </c>
      <c r="AQ634" s="34">
        <v>9.6531851257999204</v>
      </c>
      <c r="AR634" s="34">
        <v>153.80399999999997</v>
      </c>
      <c r="AS634" s="34">
        <v>-7.1152264952842048E-2</v>
      </c>
      <c r="AT634" s="34">
        <v>153.73284773504713</v>
      </c>
      <c r="AU634" s="34">
        <v>152.18311655273993</v>
      </c>
    </row>
    <row r="635" spans="1:47" x14ac:dyDescent="0.3">
      <c r="A635" s="18">
        <v>45438</v>
      </c>
      <c r="B635" s="2">
        <v>23</v>
      </c>
      <c r="C635" s="2" t="s">
        <v>23</v>
      </c>
      <c r="D635" s="9">
        <v>17.182544</v>
      </c>
      <c r="E635">
        <v>1.0382372000000001E-2</v>
      </c>
      <c r="G635" s="34">
        <v>422.94299999999998</v>
      </c>
      <c r="H635" s="34">
        <v>1.0048350543699607</v>
      </c>
      <c r="I635" s="34">
        <v>423.94783505436993</v>
      </c>
      <c r="J635" s="34">
        <v>419.5462509222408</v>
      </c>
      <c r="K635" s="34">
        <v>7.3369999999999997</v>
      </c>
      <c r="L635" s="34">
        <v>1.7431367332979626E-2</v>
      </c>
      <c r="M635" s="34">
        <v>7.3544313673329791</v>
      </c>
      <c r="N635" s="34">
        <v>7.278074925028859</v>
      </c>
      <c r="O635" s="34">
        <v>33.025000000000006</v>
      </c>
      <c r="P635" s="34">
        <v>7.8461347440595922E-2</v>
      </c>
      <c r="Q635" s="34">
        <v>33.1034613474406</v>
      </c>
      <c r="R635" s="34">
        <v>32.759768897243852</v>
      </c>
      <c r="S635" s="34">
        <v>1.6570000000000003</v>
      </c>
      <c r="T635" s="34">
        <v>3.936728318215516E-3</v>
      </c>
      <c r="U635" s="34">
        <v>1.6609367283182157</v>
      </c>
      <c r="V635" s="34">
        <v>1.643692265336353</v>
      </c>
      <c r="W635" s="34">
        <v>464.96199999999993</v>
      </c>
      <c r="X635" s="34">
        <v>1.1046644974617517</v>
      </c>
      <c r="Y635" s="34">
        <v>466.06666449746177</v>
      </c>
      <c r="Z635" s="34">
        <v>461.22778700984992</v>
      </c>
      <c r="AB635" s="34">
        <v>124.67099999999996</v>
      </c>
      <c r="AC635" s="34">
        <v>0.29619544729043235</v>
      </c>
      <c r="AD635" s="34">
        <v>124.96719544729039</v>
      </c>
      <c r="AE635" s="34">
        <v>123.66973953635991</v>
      </c>
      <c r="AF635" s="34">
        <v>1.534999999999999</v>
      </c>
      <c r="AG635" s="34">
        <v>3.6468786774054391E-3</v>
      </c>
      <c r="AH635" s="34">
        <v>1.5386468786774046</v>
      </c>
      <c r="AI635" s="34">
        <v>1.5226720744063369</v>
      </c>
      <c r="AJ635" s="34">
        <v>4.496999999999999</v>
      </c>
      <c r="AK635" s="34">
        <v>1.0684047825597566E-2</v>
      </c>
      <c r="AL635" s="34">
        <v>4.5076840478255962</v>
      </c>
      <c r="AM635" s="34">
        <v>4.4608835951826054</v>
      </c>
      <c r="AN635" s="34">
        <v>9.7560000000000002</v>
      </c>
      <c r="AO635" s="34">
        <v>2.317846799789413E-2</v>
      </c>
      <c r="AP635" s="34">
        <v>9.7791784679978946</v>
      </c>
      <c r="AQ635" s="34">
        <v>9.67764739928875</v>
      </c>
      <c r="AR635" s="34">
        <v>140.45899999999995</v>
      </c>
      <c r="AS635" s="34">
        <v>0.33370484179132948</v>
      </c>
      <c r="AT635" s="34">
        <v>140.79270484179128</v>
      </c>
      <c r="AU635" s="34">
        <v>139.3309426052376</v>
      </c>
    </row>
    <row r="636" spans="1:47" x14ac:dyDescent="0.3">
      <c r="A636" s="18">
        <v>45438</v>
      </c>
      <c r="B636" s="2">
        <v>24</v>
      </c>
      <c r="C636" s="2" t="s">
        <v>23</v>
      </c>
      <c r="D636" s="9">
        <v>16.624606</v>
      </c>
      <c r="E636">
        <v>1.1146354000000001E-2</v>
      </c>
      <c r="G636" s="34">
        <v>375.02199999999993</v>
      </c>
      <c r="H636" s="34">
        <v>0.2281914993535139</v>
      </c>
      <c r="I636" s="34">
        <v>375.25019149935343</v>
      </c>
      <c r="J636" s="34">
        <v>371.06752002633385</v>
      </c>
      <c r="K636" s="34">
        <v>6.4399999999999995</v>
      </c>
      <c r="L636" s="34">
        <v>3.9185787922751984E-3</v>
      </c>
      <c r="M636" s="34">
        <v>6.4439185787922746</v>
      </c>
      <c r="N636" s="34">
        <v>6.3720923811658796</v>
      </c>
      <c r="O636" s="34">
        <v>29.763000000000002</v>
      </c>
      <c r="P636" s="34">
        <v>1.8110040464982418E-2</v>
      </c>
      <c r="Q636" s="34">
        <v>29.781110040464984</v>
      </c>
      <c r="R636" s="34">
        <v>29.44915924544101</v>
      </c>
      <c r="S636" s="34">
        <v>1.657</v>
      </c>
      <c r="T636" s="34">
        <v>1.0082430215527958E-3</v>
      </c>
      <c r="U636" s="34">
        <v>1.6580082430215528</v>
      </c>
      <c r="V636" s="34">
        <v>1.6395274962099167</v>
      </c>
      <c r="W636" s="34">
        <v>412.88199999999989</v>
      </c>
      <c r="X636" s="34">
        <v>0.25122836163232432</v>
      </c>
      <c r="Y636" s="34">
        <v>413.13322836163218</v>
      </c>
      <c r="Z636" s="34">
        <v>408.52829914915066</v>
      </c>
      <c r="AB636" s="34">
        <v>109.83700000000006</v>
      </c>
      <c r="AC636" s="34">
        <v>6.6833065032163241E-2</v>
      </c>
      <c r="AD636" s="34">
        <v>109.90383306503222</v>
      </c>
      <c r="AE636" s="34">
        <v>108.67880603573246</v>
      </c>
      <c r="AF636" s="34">
        <v>1.3629999999999998</v>
      </c>
      <c r="AG636" s="34">
        <v>8.2935138103588436E-4</v>
      </c>
      <c r="AH636" s="34">
        <v>1.3638293513810356</v>
      </c>
      <c r="AI636" s="34">
        <v>1.3486276266349522</v>
      </c>
      <c r="AJ636" s="34">
        <v>4.078999999999998</v>
      </c>
      <c r="AK636" s="34">
        <v>2.4819693934302065E-3</v>
      </c>
      <c r="AL636" s="34">
        <v>4.0814819693934279</v>
      </c>
      <c r="AM636" s="34">
        <v>4.0359883265179519</v>
      </c>
      <c r="AN636" s="34">
        <v>9.7560000000000002</v>
      </c>
      <c r="AO636" s="34">
        <v>5.9362817853162797E-3</v>
      </c>
      <c r="AP636" s="34">
        <v>9.7619362817853172</v>
      </c>
      <c r="AQ636" s="34">
        <v>9.6531262842630952</v>
      </c>
      <c r="AR636" s="34">
        <v>125.03500000000005</v>
      </c>
      <c r="AS636" s="34">
        <v>7.6080667591945622E-2</v>
      </c>
      <c r="AT636" s="34">
        <v>125.11108066759201</v>
      </c>
      <c r="AU636" s="34">
        <v>123.71654827314846</v>
      </c>
    </row>
    <row r="637" spans="1:47" x14ac:dyDescent="0.3">
      <c r="A637" s="18">
        <v>45439</v>
      </c>
      <c r="B637" s="2">
        <v>1</v>
      </c>
      <c r="C637" s="2" t="s">
        <v>23</v>
      </c>
      <c r="D637" s="9">
        <v>11.884599</v>
      </c>
      <c r="E637">
        <v>1.1011284E-2</v>
      </c>
      <c r="G637" s="34">
        <v>327.73799999999994</v>
      </c>
      <c r="H637" s="34">
        <v>0.37515978857004273</v>
      </c>
      <c r="I637" s="34">
        <v>328.11315978856999</v>
      </c>
      <c r="J637" s="34">
        <v>324.50021260200066</v>
      </c>
      <c r="K637" s="34">
        <v>5.5289999999999999</v>
      </c>
      <c r="L637" s="34">
        <v>6.3290142461471252E-3</v>
      </c>
      <c r="M637" s="34">
        <v>5.5353290142461473</v>
      </c>
      <c r="N637" s="34">
        <v>5.4743779344368431</v>
      </c>
      <c r="O637" s="34">
        <v>26.193000000000008</v>
      </c>
      <c r="P637" s="34">
        <v>2.9982975248567859E-2</v>
      </c>
      <c r="Q637" s="34">
        <v>26.222982975248577</v>
      </c>
      <c r="R637" s="34">
        <v>25.934234262380951</v>
      </c>
      <c r="S637" s="34">
        <v>1.657</v>
      </c>
      <c r="T637" s="34">
        <v>1.8967582936997263E-3</v>
      </c>
      <c r="U637" s="34">
        <v>1.6588967582936998</v>
      </c>
      <c r="V637" s="34">
        <v>1.6406301749614485</v>
      </c>
      <c r="W637" s="34">
        <v>361.1169999999999</v>
      </c>
      <c r="X637" s="34">
        <v>0.41336853635845744</v>
      </c>
      <c r="Y637" s="34">
        <v>361.53036853635837</v>
      </c>
      <c r="Z637" s="34">
        <v>357.54945497377992</v>
      </c>
      <c r="AB637" s="34">
        <v>95.02500000000002</v>
      </c>
      <c r="AC637" s="34">
        <v>0.10877456660157908</v>
      </c>
      <c r="AD637" s="34">
        <v>95.133774566601602</v>
      </c>
      <c r="AE637" s="34">
        <v>94.086229556856779</v>
      </c>
      <c r="AF637" s="34">
        <v>1.1690000000000003</v>
      </c>
      <c r="AG637" s="34">
        <v>1.3381475228334222E-3</v>
      </c>
      <c r="AH637" s="34">
        <v>1.1703381475228336</v>
      </c>
      <c r="AI637" s="34">
        <v>1.1574512218044259</v>
      </c>
      <c r="AJ637" s="34">
        <v>3.6029999999999975</v>
      </c>
      <c r="AK637" s="34">
        <v>4.1243332119493721E-3</v>
      </c>
      <c r="AL637" s="34">
        <v>3.6071243332119467</v>
      </c>
      <c r="AM637" s="34">
        <v>3.5674052627556394</v>
      </c>
      <c r="AN637" s="34">
        <v>9.7560000000000002</v>
      </c>
      <c r="AO637" s="34">
        <v>1.1167636640515708E-2</v>
      </c>
      <c r="AP637" s="34">
        <v>9.7671676366405151</v>
      </c>
      <c r="AQ637" s="34">
        <v>9.6596185799178578</v>
      </c>
      <c r="AR637" s="34">
        <v>109.55300000000001</v>
      </c>
      <c r="AS637" s="34">
        <v>0.1254046839768776</v>
      </c>
      <c r="AT637" s="34">
        <v>109.67840468397688</v>
      </c>
      <c r="AU637" s="34">
        <v>108.4707046213347</v>
      </c>
    </row>
    <row r="638" spans="1:47" x14ac:dyDescent="0.3">
      <c r="A638" s="18">
        <v>45439</v>
      </c>
      <c r="B638" s="2">
        <v>2</v>
      </c>
      <c r="C638" s="2" t="s">
        <v>23</v>
      </c>
      <c r="D638" s="9">
        <v>18.112995000000002</v>
      </c>
      <c r="E638">
        <v>1.1771396E-2</v>
      </c>
      <c r="G638" s="34">
        <v>289.88</v>
      </c>
      <c r="H638" s="34">
        <v>0.6673515594445143</v>
      </c>
      <c r="I638" s="34">
        <v>290.54735155944451</v>
      </c>
      <c r="J638" s="34">
        <v>287.12720362748706</v>
      </c>
      <c r="K638" s="34">
        <v>4.9340000000000011</v>
      </c>
      <c r="L638" s="34">
        <v>1.1358881586515917E-2</v>
      </c>
      <c r="M638" s="34">
        <v>4.9453588815865173</v>
      </c>
      <c r="N638" s="34">
        <v>4.8871451038292451</v>
      </c>
      <c r="O638" s="34">
        <v>23.386999999999997</v>
      </c>
      <c r="P638" s="34">
        <v>5.3840730373702406E-2</v>
      </c>
      <c r="Q638" s="34">
        <v>23.440840730373701</v>
      </c>
      <c r="R638" s="34">
        <v>23.164909311563544</v>
      </c>
      <c r="S638" s="34">
        <v>1.657</v>
      </c>
      <c r="T638" s="34">
        <v>3.8146872291967716E-3</v>
      </c>
      <c r="U638" s="34">
        <v>1.6608146872291969</v>
      </c>
      <c r="V638" s="34">
        <v>1.641264579863206</v>
      </c>
      <c r="W638" s="34">
        <v>319.858</v>
      </c>
      <c r="X638" s="34">
        <v>0.73636585863392934</v>
      </c>
      <c r="Y638" s="34">
        <v>320.59436585863392</v>
      </c>
      <c r="Z638" s="34">
        <v>316.82052262274306</v>
      </c>
      <c r="AB638" s="34">
        <v>84.084000000000017</v>
      </c>
      <c r="AC638" s="34">
        <v>0.19357523293891457</v>
      </c>
      <c r="AD638" s="34">
        <v>84.277575232938929</v>
      </c>
      <c r="AE638" s="34">
        <v>83.285510520952215</v>
      </c>
      <c r="AF638" s="34">
        <v>1.0300000000000002</v>
      </c>
      <c r="AG638" s="34">
        <v>2.3712298407197801E-3</v>
      </c>
      <c r="AH638" s="34">
        <v>1.0323712298407199</v>
      </c>
      <c r="AI638" s="34">
        <v>1.0202187792752577</v>
      </c>
      <c r="AJ638" s="34">
        <v>3.2269999999999976</v>
      </c>
      <c r="AK638" s="34">
        <v>7.4290861126240035E-3</v>
      </c>
      <c r="AL638" s="34">
        <v>3.2344290861126215</v>
      </c>
      <c r="AM638" s="34">
        <v>3.1963553405060718</v>
      </c>
      <c r="AN638" s="34">
        <v>9.7560000000000002</v>
      </c>
      <c r="AO638" s="34">
        <v>2.2459920704914729E-2</v>
      </c>
      <c r="AP638" s="34">
        <v>9.7784599207049148</v>
      </c>
      <c r="AQ638" s="34">
        <v>9.6633537967081686</v>
      </c>
      <c r="AR638" s="34">
        <v>98.097000000000023</v>
      </c>
      <c r="AS638" s="34">
        <v>0.22583546959717307</v>
      </c>
      <c r="AT638" s="34">
        <v>98.322835469597194</v>
      </c>
      <c r="AU638" s="34">
        <v>97.165438437441708</v>
      </c>
    </row>
    <row r="639" spans="1:47" x14ac:dyDescent="0.3">
      <c r="A639" s="18">
        <v>45439</v>
      </c>
      <c r="B639" s="2">
        <v>3</v>
      </c>
      <c r="C639" s="2" t="s">
        <v>23</v>
      </c>
      <c r="D639" s="9">
        <v>14.573717</v>
      </c>
      <c r="E639">
        <v>1.1899898000000001E-2</v>
      </c>
      <c r="G639" s="34">
        <v>263.40199999999999</v>
      </c>
      <c r="H639" s="34">
        <v>0.85278202894534505</v>
      </c>
      <c r="I639" s="34">
        <v>264.25478202894533</v>
      </c>
      <c r="J639" s="34">
        <v>261.11017707678866</v>
      </c>
      <c r="K639" s="34">
        <v>4.4899999999999993</v>
      </c>
      <c r="L639" s="34">
        <v>1.4536682750945698E-2</v>
      </c>
      <c r="M639" s="34">
        <v>4.5045366827509454</v>
      </c>
      <c r="N639" s="34">
        <v>4.4509331556889506</v>
      </c>
      <c r="O639" s="34">
        <v>21.489000000000001</v>
      </c>
      <c r="P639" s="34">
        <v>6.9572110386430325E-2</v>
      </c>
      <c r="Q639" s="34">
        <v>21.558572110386432</v>
      </c>
      <c r="R639" s="34">
        <v>21.30202730124719</v>
      </c>
      <c r="S639" s="34">
        <v>1.657</v>
      </c>
      <c r="T639" s="34">
        <v>5.3646510731218322E-3</v>
      </c>
      <c r="U639" s="34">
        <v>1.6623646510731218</v>
      </c>
      <c r="V639" s="34">
        <v>1.6425826812865461</v>
      </c>
      <c r="W639" s="34">
        <v>291.03799999999995</v>
      </c>
      <c r="X639" s="34">
        <v>0.94225547315584279</v>
      </c>
      <c r="Y639" s="34">
        <v>291.98025547315581</v>
      </c>
      <c r="Z639" s="34">
        <v>288.50572021501137</v>
      </c>
      <c r="AB639" s="34">
        <v>76.429000000000002</v>
      </c>
      <c r="AC639" s="34">
        <v>0.24744412605167682</v>
      </c>
      <c r="AD639" s="34">
        <v>76.676444126051678</v>
      </c>
      <c r="AE639" s="34">
        <v>75.76400226194896</v>
      </c>
      <c r="AF639" s="34">
        <v>0.90000000000000047</v>
      </c>
      <c r="AG639" s="34">
        <v>2.9138116872719682E-3</v>
      </c>
      <c r="AH639" s="34">
        <v>0.90291381168727247</v>
      </c>
      <c r="AI639" s="34">
        <v>0.89216922942540267</v>
      </c>
      <c r="AJ639" s="34">
        <v>2.9619999999999975</v>
      </c>
      <c r="AK639" s="34">
        <v>9.5896780196661757E-3</v>
      </c>
      <c r="AL639" s="34">
        <v>2.9715896780196638</v>
      </c>
      <c r="AM639" s="34">
        <v>2.9362280639533771</v>
      </c>
      <c r="AN639" s="34">
        <v>9.7560000000000002</v>
      </c>
      <c r="AO639" s="34">
        <v>3.1585718690028117E-2</v>
      </c>
      <c r="AP639" s="34">
        <v>9.7875857186900284</v>
      </c>
      <c r="AQ639" s="34">
        <v>9.6711144469713606</v>
      </c>
      <c r="AR639" s="34">
        <v>90.047000000000011</v>
      </c>
      <c r="AS639" s="34">
        <v>0.29153333444864304</v>
      </c>
      <c r="AT639" s="34">
        <v>90.338533334448641</v>
      </c>
      <c r="AU639" s="34">
        <v>89.263514002299104</v>
      </c>
    </row>
    <row r="640" spans="1:47" x14ac:dyDescent="0.3">
      <c r="A640" s="18">
        <v>45439</v>
      </c>
      <c r="B640" s="2">
        <v>4</v>
      </c>
      <c r="C640" s="2" t="s">
        <v>23</v>
      </c>
      <c r="D640" s="9">
        <v>15.531131</v>
      </c>
      <c r="E640">
        <v>1.209937E-2</v>
      </c>
      <c r="G640" s="34">
        <v>244.96300000000002</v>
      </c>
      <c r="H640" s="34">
        <v>1.1508726259828879</v>
      </c>
      <c r="I640" s="34">
        <v>246.11387262598291</v>
      </c>
      <c r="J640" s="34">
        <v>243.13604981894827</v>
      </c>
      <c r="K640" s="34">
        <v>4.3</v>
      </c>
      <c r="L640" s="34">
        <v>2.0202039866128424E-2</v>
      </c>
      <c r="M640" s="34">
        <v>4.3202020398661283</v>
      </c>
      <c r="N640" s="34">
        <v>4.2679303169110332</v>
      </c>
      <c r="O640" s="34">
        <v>20.229000000000003</v>
      </c>
      <c r="P640" s="34">
        <v>9.503885219811907E-2</v>
      </c>
      <c r="Q640" s="34">
        <v>20.324038852198122</v>
      </c>
      <c r="R640" s="34">
        <v>20.078130786231</v>
      </c>
      <c r="S640" s="34">
        <v>1.657</v>
      </c>
      <c r="T640" s="34">
        <v>7.7848325716685573E-3</v>
      </c>
      <c r="U640" s="34">
        <v>1.6647848325716685</v>
      </c>
      <c r="V640" s="34">
        <v>1.6446419849119958</v>
      </c>
      <c r="W640" s="34">
        <v>271.149</v>
      </c>
      <c r="X640" s="34">
        <v>1.273898350618804</v>
      </c>
      <c r="Y640" s="34">
        <v>272.42289835061882</v>
      </c>
      <c r="Z640" s="34">
        <v>269.12675290700224</v>
      </c>
      <c r="AB640" s="34">
        <v>71.110000000000028</v>
      </c>
      <c r="AC640" s="34">
        <v>0.33408536160009134</v>
      </c>
      <c r="AD640" s="34">
        <v>71.444085361600116</v>
      </c>
      <c r="AE640" s="34">
        <v>70.57965693849853</v>
      </c>
      <c r="AF640" s="34">
        <v>0.84400000000000031</v>
      </c>
      <c r="AG640" s="34">
        <v>3.965237592328464E-3</v>
      </c>
      <c r="AH640" s="34">
        <v>0.84796523759232878</v>
      </c>
      <c r="AI640" s="34">
        <v>0.83770539243556119</v>
      </c>
      <c r="AJ640" s="34">
        <v>2.7999999999999976</v>
      </c>
      <c r="AK640" s="34">
        <v>1.3154816657013846E-2</v>
      </c>
      <c r="AL640" s="34">
        <v>2.8131548166570113</v>
      </c>
      <c r="AM640" s="34">
        <v>2.7791174156629959</v>
      </c>
      <c r="AN640" s="34">
        <v>9.7560000000000002</v>
      </c>
      <c r="AO640" s="34">
        <v>4.5835139752081144E-2</v>
      </c>
      <c r="AP640" s="34">
        <v>9.8018351397520807</v>
      </c>
      <c r="AQ640" s="34">
        <v>9.6832391097172188</v>
      </c>
      <c r="AR640" s="34">
        <v>84.510000000000019</v>
      </c>
      <c r="AS640" s="34">
        <v>0.3970405556015148</v>
      </c>
      <c r="AT640" s="34">
        <v>84.907040555601554</v>
      </c>
      <c r="AU640" s="34">
        <v>83.879718856314312</v>
      </c>
    </row>
    <row r="641" spans="1:47" x14ac:dyDescent="0.3">
      <c r="A641" s="18">
        <v>45439</v>
      </c>
      <c r="B641" s="2">
        <v>5</v>
      </c>
      <c r="C641" s="2" t="s">
        <v>23</v>
      </c>
      <c r="D641" s="9">
        <v>16.050474000000001</v>
      </c>
      <c r="E641">
        <v>1.1943305E-2</v>
      </c>
      <c r="G641" s="34">
        <v>234.16199999999998</v>
      </c>
      <c r="H641" s="34">
        <v>1.0742544030612484</v>
      </c>
      <c r="I641" s="34">
        <v>235.23625440306122</v>
      </c>
      <c r="J641" s="34">
        <v>232.42675606966787</v>
      </c>
      <c r="K641" s="34">
        <v>4.1369999999999996</v>
      </c>
      <c r="L641" s="34">
        <v>1.8979127550432542E-2</v>
      </c>
      <c r="M641" s="34">
        <v>4.1559791275504319</v>
      </c>
      <c r="N641" s="34">
        <v>4.1063430012564632</v>
      </c>
      <c r="O641" s="34">
        <v>19.723000000000003</v>
      </c>
      <c r="P641" s="34">
        <v>9.0482313917616894E-2</v>
      </c>
      <c r="Q641" s="34">
        <v>19.813482313917618</v>
      </c>
      <c r="R641" s="34">
        <v>19.576843851530395</v>
      </c>
      <c r="S641" s="34">
        <v>1.657</v>
      </c>
      <c r="T641" s="34">
        <v>7.6017438605430806E-3</v>
      </c>
      <c r="U641" s="34">
        <v>1.6646017438605432</v>
      </c>
      <c r="V641" s="34">
        <v>1.6447208975300849</v>
      </c>
      <c r="W641" s="34">
        <v>259.67899999999997</v>
      </c>
      <c r="X641" s="34">
        <v>1.191317588389841</v>
      </c>
      <c r="Y641" s="34">
        <v>260.87031758838981</v>
      </c>
      <c r="Z641" s="34">
        <v>257.75466381998484</v>
      </c>
      <c r="AB641" s="34">
        <v>68.238000000000028</v>
      </c>
      <c r="AC641" s="34">
        <v>0.31305238235107963</v>
      </c>
      <c r="AD641" s="34">
        <v>68.551052382351102</v>
      </c>
      <c r="AE641" s="34">
        <v>67.732326255677705</v>
      </c>
      <c r="AF641" s="34">
        <v>0.8340000000000003</v>
      </c>
      <c r="AG641" s="34">
        <v>3.8261040311966996E-3</v>
      </c>
      <c r="AH641" s="34">
        <v>0.83782610403119695</v>
      </c>
      <c r="AI641" s="34">
        <v>0.82781969133379063</v>
      </c>
      <c r="AJ641" s="34">
        <v>2.7339999999999982</v>
      </c>
      <c r="AK641" s="34">
        <v>1.254264798716039E-2</v>
      </c>
      <c r="AL641" s="34">
        <v>2.7465426479871584</v>
      </c>
      <c r="AM641" s="34">
        <v>2.7137398514467401</v>
      </c>
      <c r="AN641" s="34">
        <v>9.7560000000000002</v>
      </c>
      <c r="AO641" s="34">
        <v>4.4757159386516775E-2</v>
      </c>
      <c r="AP641" s="34">
        <v>9.8007571593865173</v>
      </c>
      <c r="AQ641" s="34">
        <v>9.6837037274010314</v>
      </c>
      <c r="AR641" s="34">
        <v>81.562000000000026</v>
      </c>
      <c r="AS641" s="34">
        <v>0.37417829375595346</v>
      </c>
      <c r="AT641" s="34">
        <v>81.936178293755972</v>
      </c>
      <c r="AU641" s="34">
        <v>80.957589525859277</v>
      </c>
    </row>
    <row r="642" spans="1:47" x14ac:dyDescent="0.3">
      <c r="A642" s="18">
        <v>45439</v>
      </c>
      <c r="B642" s="2">
        <v>6</v>
      </c>
      <c r="C642" s="2" t="s">
        <v>23</v>
      </c>
      <c r="D642" s="9">
        <v>16.330836000000001</v>
      </c>
      <c r="E642">
        <v>1.1474606E-2</v>
      </c>
      <c r="G642" s="34">
        <v>230.05699999999996</v>
      </c>
      <c r="H642" s="34">
        <v>1.3216653369062656</v>
      </c>
      <c r="I642" s="34">
        <v>231.37866533690624</v>
      </c>
      <c r="J642" s="34">
        <v>228.72368631535937</v>
      </c>
      <c r="K642" s="34">
        <v>4.0299999999999994</v>
      </c>
      <c r="L642" s="34">
        <v>2.3152137547356743E-2</v>
      </c>
      <c r="M642" s="34">
        <v>4.0531521375473565</v>
      </c>
      <c r="N642" s="34">
        <v>4.0066438137109426</v>
      </c>
      <c r="O642" s="34">
        <v>19.749000000000006</v>
      </c>
      <c r="P642" s="34">
        <v>0.11345696387661254</v>
      </c>
      <c r="Q642" s="34">
        <v>19.862456963876618</v>
      </c>
      <c r="R642" s="34">
        <v>19.634543096024178</v>
      </c>
      <c r="S642" s="34">
        <v>1.657</v>
      </c>
      <c r="T642" s="34">
        <v>9.5193776466427123E-3</v>
      </c>
      <c r="U642" s="34">
        <v>1.6665193776466427</v>
      </c>
      <c r="V642" s="34">
        <v>1.6473967243967822</v>
      </c>
      <c r="W642" s="34">
        <v>255.49299999999997</v>
      </c>
      <c r="X642" s="34">
        <v>1.4677938159768775</v>
      </c>
      <c r="Y642" s="34">
        <v>256.96079381597684</v>
      </c>
      <c r="Z642" s="34">
        <v>254.01226994949127</v>
      </c>
      <c r="AB642" s="34">
        <v>67.410000000000011</v>
      </c>
      <c r="AC642" s="34">
        <v>0.38726689629462002</v>
      </c>
      <c r="AD642" s="34">
        <v>67.79726689629463</v>
      </c>
      <c r="AE642" s="34">
        <v>67.019319970782803</v>
      </c>
      <c r="AF642" s="34">
        <v>0.82900000000000029</v>
      </c>
      <c r="AG642" s="34">
        <v>4.7625612969624687E-3</v>
      </c>
      <c r="AH642" s="34">
        <v>0.8337625612969628</v>
      </c>
      <c r="AI642" s="34">
        <v>0.82419546440852931</v>
      </c>
      <c r="AJ642" s="34">
        <v>2.7419999999999973</v>
      </c>
      <c r="AK642" s="34">
        <v>1.5752645447854128E-2</v>
      </c>
      <c r="AL642" s="34">
        <v>2.7577526454478516</v>
      </c>
      <c r="AM642" s="34">
        <v>2.7261085203958797</v>
      </c>
      <c r="AN642" s="34">
        <v>9.7560000000000002</v>
      </c>
      <c r="AO642" s="34">
        <v>5.6047705685362888E-2</v>
      </c>
      <c r="AP642" s="34">
        <v>9.8120477056853623</v>
      </c>
      <c r="AQ642" s="34">
        <v>9.6994583242094183</v>
      </c>
      <c r="AR642" s="34">
        <v>80.736999999999995</v>
      </c>
      <c r="AS642" s="34">
        <v>0.46382980872479951</v>
      </c>
      <c r="AT642" s="34">
        <v>81.200829808724805</v>
      </c>
      <c r="AU642" s="34">
        <v>80.269082279796635</v>
      </c>
    </row>
    <row r="643" spans="1:47" x14ac:dyDescent="0.3">
      <c r="A643" s="18">
        <v>45439</v>
      </c>
      <c r="B643" s="2">
        <v>7</v>
      </c>
      <c r="C643" s="2" t="s">
        <v>23</v>
      </c>
      <c r="D643" s="9">
        <v>13.682053</v>
      </c>
      <c r="E643">
        <v>1.1167016E-2</v>
      </c>
      <c r="G643" s="34">
        <v>230.709</v>
      </c>
      <c r="H643" s="34">
        <v>0.17937254230211333</v>
      </c>
      <c r="I643" s="34">
        <v>230.88837254230211</v>
      </c>
      <c r="J643" s="34">
        <v>228.31003839190825</v>
      </c>
      <c r="K643" s="34">
        <v>4.0679999999999996</v>
      </c>
      <c r="L643" s="34">
        <v>3.1628046677199279E-3</v>
      </c>
      <c r="M643" s="34">
        <v>4.0711628046677193</v>
      </c>
      <c r="N643" s="34">
        <v>4.0257000644893894</v>
      </c>
      <c r="O643" s="34">
        <v>20.299999999999997</v>
      </c>
      <c r="P643" s="34">
        <v>1.5782923981001607E-2</v>
      </c>
      <c r="Q643" s="34">
        <v>20.315782923980997</v>
      </c>
      <c r="R643" s="34">
        <v>20.088916251016375</v>
      </c>
      <c r="S643" s="34">
        <v>1.657</v>
      </c>
      <c r="T643" s="34">
        <v>1.2882908884985058E-3</v>
      </c>
      <c r="U643" s="34">
        <v>1.6582882908884986</v>
      </c>
      <c r="V643" s="34">
        <v>1.6397701590115341</v>
      </c>
      <c r="W643" s="34">
        <v>256.73399999999998</v>
      </c>
      <c r="X643" s="34">
        <v>0.19960656183933337</v>
      </c>
      <c r="Y643" s="34">
        <v>256.93360656183933</v>
      </c>
      <c r="Z643" s="34">
        <v>254.06442486642555</v>
      </c>
      <c r="AB643" s="34">
        <v>68.004999999999981</v>
      </c>
      <c r="AC643" s="34">
        <v>5.2872795336355381E-2</v>
      </c>
      <c r="AD643" s="34">
        <v>68.057872795336337</v>
      </c>
      <c r="AE643" s="34">
        <v>67.297869440904847</v>
      </c>
      <c r="AF643" s="34">
        <v>0.86400000000000032</v>
      </c>
      <c r="AG643" s="34">
        <v>6.7174612411750715E-4</v>
      </c>
      <c r="AH643" s="34">
        <v>0.86467174612411779</v>
      </c>
      <c r="AI643" s="34">
        <v>0.85501594290040184</v>
      </c>
      <c r="AJ643" s="34">
        <v>2.8099999999999969</v>
      </c>
      <c r="AK643" s="34">
        <v>2.1847298712617969E-3</v>
      </c>
      <c r="AL643" s="34">
        <v>2.8121847298712588</v>
      </c>
      <c r="AM643" s="34">
        <v>2.7807810179978305</v>
      </c>
      <c r="AN643" s="34">
        <v>9.7560000000000002</v>
      </c>
      <c r="AO643" s="34">
        <v>7.5851333181601831E-3</v>
      </c>
      <c r="AP643" s="34">
        <v>9.7635851333181609</v>
      </c>
      <c r="AQ643" s="34">
        <v>9.6545550219170337</v>
      </c>
      <c r="AR643" s="34">
        <v>81.434999999999988</v>
      </c>
      <c r="AS643" s="34">
        <v>6.3314404649894865E-2</v>
      </c>
      <c r="AT643" s="34">
        <v>81.498314404649875</v>
      </c>
      <c r="AU643" s="34">
        <v>80.588221423720114</v>
      </c>
    </row>
    <row r="644" spans="1:47" x14ac:dyDescent="0.3">
      <c r="A644" s="18">
        <v>45439</v>
      </c>
      <c r="B644" s="2">
        <v>8</v>
      </c>
      <c r="C644" s="2" t="s">
        <v>23</v>
      </c>
      <c r="D644" s="9">
        <v>13.391527</v>
      </c>
      <c r="E644">
        <v>1.0882476E-2</v>
      </c>
      <c r="G644" s="34">
        <v>241.45999999999998</v>
      </c>
      <c r="H644" s="34">
        <v>0.71610050877282383</v>
      </c>
      <c r="I644" s="34">
        <v>242.17610050877281</v>
      </c>
      <c r="J644" s="34">
        <v>239.5406249072125</v>
      </c>
      <c r="K644" s="34">
        <v>4.3579999999999997</v>
      </c>
      <c r="L644" s="34">
        <v>1.2924567287467765E-2</v>
      </c>
      <c r="M644" s="34">
        <v>4.3709245672874673</v>
      </c>
      <c r="N644" s="34">
        <v>4.3233580855861513</v>
      </c>
      <c r="O644" s="34">
        <v>22.122</v>
      </c>
      <c r="P644" s="34">
        <v>6.560745239407112E-2</v>
      </c>
      <c r="Q644" s="34">
        <v>22.187607452394072</v>
      </c>
      <c r="R644" s="34">
        <v>21.946151346795972</v>
      </c>
      <c r="S644" s="34">
        <v>0.246</v>
      </c>
      <c r="T644" s="34">
        <v>7.2956483541006668E-4</v>
      </c>
      <c r="U644" s="34">
        <v>0.24672956483541006</v>
      </c>
      <c r="V644" s="34">
        <v>0.24404453626759826</v>
      </c>
      <c r="W644" s="34">
        <v>268.18599999999998</v>
      </c>
      <c r="X644" s="34">
        <v>0.79536209328977281</v>
      </c>
      <c r="Y644" s="34">
        <v>268.9813620932897</v>
      </c>
      <c r="Z644" s="34">
        <v>266.05417887586225</v>
      </c>
      <c r="AB644" s="34">
        <v>72.039000000000016</v>
      </c>
      <c r="AC644" s="34">
        <v>0.21364683405734067</v>
      </c>
      <c r="AD644" s="34">
        <v>72.252646834057359</v>
      </c>
      <c r="AE644" s="34">
        <v>71.466359138949258</v>
      </c>
      <c r="AF644" s="34">
        <v>0.93500000000000039</v>
      </c>
      <c r="AG644" s="34">
        <v>2.7729395167008638E-3</v>
      </c>
      <c r="AH644" s="34">
        <v>0.93777293951670126</v>
      </c>
      <c r="AI644" s="34">
        <v>0.9275676480089613</v>
      </c>
      <c r="AJ644" s="34">
        <v>3.0799999999999979</v>
      </c>
      <c r="AK644" s="34">
        <v>9.1343889961910708E-3</v>
      </c>
      <c r="AL644" s="34">
        <v>3.0891343889961891</v>
      </c>
      <c r="AM644" s="34">
        <v>3.0555169581471633</v>
      </c>
      <c r="AN644" s="34">
        <v>1.4450000000000001</v>
      </c>
      <c r="AO644" s="34">
        <v>4.285451980355879E-3</v>
      </c>
      <c r="AP644" s="34">
        <v>1.449285451980356</v>
      </c>
      <c r="AQ644" s="34">
        <v>1.4335136378320306</v>
      </c>
      <c r="AR644" s="34">
        <v>77.499000000000009</v>
      </c>
      <c r="AS644" s="34">
        <v>0.22983961455058846</v>
      </c>
      <c r="AT644" s="34">
        <v>77.728839614550608</v>
      </c>
      <c r="AU644" s="34">
        <v>76.88295738293742</v>
      </c>
    </row>
    <row r="645" spans="1:47" x14ac:dyDescent="0.3">
      <c r="A645" s="18">
        <v>45439</v>
      </c>
      <c r="B645" s="2">
        <v>9</v>
      </c>
      <c r="C645" s="2" t="s">
        <v>23</v>
      </c>
      <c r="D645" s="9">
        <v>14.749465000000001</v>
      </c>
      <c r="E645">
        <v>1.1352569999999999E-2</v>
      </c>
      <c r="G645" s="34">
        <v>268.63399999999996</v>
      </c>
      <c r="H645" s="34">
        <v>0.82803733662906764</v>
      </c>
      <c r="I645" s="34">
        <v>269.46203733662901</v>
      </c>
      <c r="J645" s="34">
        <v>266.40295069542231</v>
      </c>
      <c r="K645" s="34">
        <v>4.9819999999999993</v>
      </c>
      <c r="L645" s="34">
        <v>1.5356514853242758E-2</v>
      </c>
      <c r="M645" s="34">
        <v>4.9973565148532417</v>
      </c>
      <c r="N645" s="34">
        <v>4.9406236752034145</v>
      </c>
      <c r="O645" s="34">
        <v>25.532</v>
      </c>
      <c r="P645" s="34">
        <v>7.8699826823162219E-2</v>
      </c>
      <c r="Q645" s="34">
        <v>25.610699826823161</v>
      </c>
      <c r="R645" s="34">
        <v>25.319952564290162</v>
      </c>
      <c r="S645" s="34">
        <v>3.0000000000000001E-3</v>
      </c>
      <c r="T645" s="34">
        <v>9.2471988277254679E-6</v>
      </c>
      <c r="U645" s="34">
        <v>3.0092471988277256E-3</v>
      </c>
      <c r="V645" s="34">
        <v>2.9750845093557297E-3</v>
      </c>
      <c r="W645" s="34">
        <v>299.15099999999995</v>
      </c>
      <c r="X645" s="34">
        <v>0.9221029255043004</v>
      </c>
      <c r="Y645" s="34">
        <v>300.07310292550426</v>
      </c>
      <c r="Z645" s="34">
        <v>296.66650201942525</v>
      </c>
      <c r="AB645" s="34">
        <v>79.854000000000042</v>
      </c>
      <c r="AC645" s="34">
        <v>0.24614193839639661</v>
      </c>
      <c r="AD645" s="34">
        <v>80.100141938396433</v>
      </c>
      <c r="AE645" s="34">
        <v>79.190799470030854</v>
      </c>
      <c r="AF645" s="34">
        <v>1.0759999999999998</v>
      </c>
      <c r="AG645" s="34">
        <v>3.3166619795442008E-3</v>
      </c>
      <c r="AH645" s="34">
        <v>1.079316661979544</v>
      </c>
      <c r="AI645" s="34">
        <v>1.067063644022255</v>
      </c>
      <c r="AJ645" s="34">
        <v>3.5029999999999983</v>
      </c>
      <c r="AK645" s="34">
        <v>1.07976458311741E-2</v>
      </c>
      <c r="AL645" s="34">
        <v>3.5137976458311724</v>
      </c>
      <c r="AM645" s="34">
        <v>3.4739070120910389</v>
      </c>
      <c r="AN645" s="34">
        <v>0</v>
      </c>
      <c r="AO645" s="34">
        <v>0</v>
      </c>
      <c r="AP645" s="34">
        <v>0</v>
      </c>
      <c r="AQ645" s="34">
        <v>0</v>
      </c>
      <c r="AR645" s="34">
        <v>84.433000000000035</v>
      </c>
      <c r="AS645" s="34">
        <v>0.26025624620711491</v>
      </c>
      <c r="AT645" s="34">
        <v>84.693256246207156</v>
      </c>
      <c r="AU645" s="34">
        <v>83.731770126144141</v>
      </c>
    </row>
    <row r="646" spans="1:47" x14ac:dyDescent="0.3">
      <c r="A646" s="18">
        <v>45439</v>
      </c>
      <c r="B646" s="2">
        <v>10</v>
      </c>
      <c r="C646" s="2" t="s">
        <v>23</v>
      </c>
      <c r="D646" s="9">
        <v>3.6272220000000002</v>
      </c>
      <c r="E646">
        <v>1.129693E-2</v>
      </c>
      <c r="G646" s="34">
        <v>298.291</v>
      </c>
      <c r="H646" s="34">
        <v>1.2628582945384206</v>
      </c>
      <c r="I646" s="34">
        <v>299.55385829453843</v>
      </c>
      <c r="J646" s="34">
        <v>296.16981932615511</v>
      </c>
      <c r="K646" s="34">
        <v>5.6060000000000016</v>
      </c>
      <c r="L646" s="34">
        <v>2.3733815633667752E-2</v>
      </c>
      <c r="M646" s="34">
        <v>5.6297338156336698</v>
      </c>
      <c r="N646" s="34">
        <v>5.5661351067998233</v>
      </c>
      <c r="O646" s="34">
        <v>28.787000000000003</v>
      </c>
      <c r="P646" s="34">
        <v>0.12187394767149365</v>
      </c>
      <c r="Q646" s="34">
        <v>28.908873947671495</v>
      </c>
      <c r="R646" s="34">
        <v>28.582292422305827</v>
      </c>
      <c r="S646" s="34">
        <v>3.0000000000000001E-3</v>
      </c>
      <c r="T646" s="34">
        <v>1.2700935943810779E-5</v>
      </c>
      <c r="U646" s="34">
        <v>3.0127009359438108E-3</v>
      </c>
      <c r="V646" s="34">
        <v>2.9786666643595193E-3</v>
      </c>
      <c r="W646" s="34">
        <v>332.68699999999995</v>
      </c>
      <c r="X646" s="34">
        <v>1.4084787587795258</v>
      </c>
      <c r="Y646" s="34">
        <v>334.09547875877951</v>
      </c>
      <c r="Z646" s="34">
        <v>330.32122552192516</v>
      </c>
      <c r="AB646" s="34">
        <v>88.47199999999998</v>
      </c>
      <c r="AC646" s="34">
        <v>0.37455906827360902</v>
      </c>
      <c r="AD646" s="34">
        <v>88.846559068273592</v>
      </c>
      <c r="AE646" s="34">
        <v>87.842865709738447</v>
      </c>
      <c r="AF646" s="34">
        <v>1.204</v>
      </c>
      <c r="AG646" s="34">
        <v>5.0973089587827269E-3</v>
      </c>
      <c r="AH646" s="34">
        <v>1.2090973089587826</v>
      </c>
      <c r="AI646" s="34">
        <v>1.1954382212962869</v>
      </c>
      <c r="AJ646" s="34">
        <v>3.9229999999999978</v>
      </c>
      <c r="AK646" s="34">
        <v>1.6608590569189886E-2</v>
      </c>
      <c r="AL646" s="34">
        <v>3.9396085905691876</v>
      </c>
      <c r="AM646" s="34">
        <v>3.895103108094129</v>
      </c>
      <c r="AN646" s="34">
        <v>0</v>
      </c>
      <c r="AO646" s="34">
        <v>0</v>
      </c>
      <c r="AP646" s="34">
        <v>0</v>
      </c>
      <c r="AQ646" s="34">
        <v>0</v>
      </c>
      <c r="AR646" s="34">
        <v>93.598999999999975</v>
      </c>
      <c r="AS646" s="34">
        <v>0.39626496780158166</v>
      </c>
      <c r="AT646" s="34">
        <v>93.995264967801575</v>
      </c>
      <c r="AU646" s="34">
        <v>92.933407039128866</v>
      </c>
    </row>
    <row r="647" spans="1:47" x14ac:dyDescent="0.3">
      <c r="A647" s="18">
        <v>45439</v>
      </c>
      <c r="B647" s="2">
        <v>11</v>
      </c>
      <c r="C647" s="2" t="s">
        <v>23</v>
      </c>
      <c r="D647" s="9">
        <v>17.502210000000002</v>
      </c>
      <c r="E647">
        <v>1.1105889000000001E-2</v>
      </c>
      <c r="G647" s="34">
        <v>325.14200000000011</v>
      </c>
      <c r="H647" s="34">
        <v>0.66581708189261313</v>
      </c>
      <c r="I647" s="34">
        <v>325.80781708189272</v>
      </c>
      <c r="J647" s="34">
        <v>322.18943163004894</v>
      </c>
      <c r="K647" s="34">
        <v>6.0459999999999994</v>
      </c>
      <c r="L647" s="34">
        <v>1.238083691778588E-2</v>
      </c>
      <c r="M647" s="34">
        <v>6.0583808369177854</v>
      </c>
      <c r="N647" s="34">
        <v>5.9910971318232491</v>
      </c>
      <c r="O647" s="34">
        <v>31.528999999999996</v>
      </c>
      <c r="P647" s="34">
        <v>6.4564242008083195E-2</v>
      </c>
      <c r="Q647" s="34">
        <v>31.593564242008078</v>
      </c>
      <c r="R647" s="34">
        <v>31.242689624421967</v>
      </c>
      <c r="S647" s="34">
        <v>3.0000000000000001E-3</v>
      </c>
      <c r="T647" s="34">
        <v>6.1433196747200865E-6</v>
      </c>
      <c r="U647" s="34">
        <v>3.00614331967472E-3</v>
      </c>
      <c r="V647" s="34">
        <v>2.9727574256483212E-3</v>
      </c>
      <c r="W647" s="34">
        <v>362.72000000000008</v>
      </c>
      <c r="X647" s="34">
        <v>0.74276830413815698</v>
      </c>
      <c r="Y647" s="34">
        <v>363.46276830413825</v>
      </c>
      <c r="Z647" s="34">
        <v>359.42619114371985</v>
      </c>
      <c r="AB647" s="34">
        <v>96.044000000000025</v>
      </c>
      <c r="AC647" s="34">
        <v>0.19667633161293874</v>
      </c>
      <c r="AD647" s="34">
        <v>96.24067633161296</v>
      </c>
      <c r="AE647" s="34">
        <v>95.171838062989139</v>
      </c>
      <c r="AF647" s="34">
        <v>1.2869999999999999</v>
      </c>
      <c r="AG647" s="34">
        <v>2.6354841404549172E-3</v>
      </c>
      <c r="AH647" s="34">
        <v>1.2896354841404549</v>
      </c>
      <c r="AI647" s="34">
        <v>1.2753129356031299</v>
      </c>
      <c r="AJ647" s="34">
        <v>4.2749999999999986</v>
      </c>
      <c r="AK647" s="34">
        <v>8.7542305364761222E-3</v>
      </c>
      <c r="AL647" s="34">
        <v>4.2837542305364744</v>
      </c>
      <c r="AM647" s="34">
        <v>4.2361793315488558</v>
      </c>
      <c r="AN647" s="34">
        <v>0</v>
      </c>
      <c r="AO647" s="34">
        <v>0</v>
      </c>
      <c r="AP647" s="34">
        <v>0</v>
      </c>
      <c r="AQ647" s="34">
        <v>0</v>
      </c>
      <c r="AR647" s="34">
        <v>101.60600000000002</v>
      </c>
      <c r="AS647" s="34">
        <v>0.20806604628986977</v>
      </c>
      <c r="AT647" s="34">
        <v>101.81406604628989</v>
      </c>
      <c r="AU647" s="34">
        <v>100.68333033014112</v>
      </c>
    </row>
    <row r="648" spans="1:47" x14ac:dyDescent="0.3">
      <c r="A648" s="18">
        <v>45439</v>
      </c>
      <c r="B648" s="2">
        <v>12</v>
      </c>
      <c r="C648" s="2" t="s">
        <v>23</v>
      </c>
      <c r="D648" s="9">
        <v>27.982278000000001</v>
      </c>
      <c r="E648">
        <v>1.1528790000000001E-2</v>
      </c>
      <c r="G648" s="34">
        <v>350.69400000000002</v>
      </c>
      <c r="H648" s="34">
        <v>0.47238781696794135</v>
      </c>
      <c r="I648" s="34">
        <v>351.16638781696798</v>
      </c>
      <c r="J648" s="34">
        <v>347.11786427676759</v>
      </c>
      <c r="K648" s="34">
        <v>6.5470000000000006</v>
      </c>
      <c r="L648" s="34">
        <v>8.8188649868235908E-3</v>
      </c>
      <c r="M648" s="34">
        <v>6.5558188649868239</v>
      </c>
      <c r="N648" s="34">
        <v>6.4802382060143531</v>
      </c>
      <c r="O648" s="34">
        <v>33.103999999999999</v>
      </c>
      <c r="P648" s="34">
        <v>4.4591371089630072E-2</v>
      </c>
      <c r="Q648" s="34">
        <v>33.14859137108963</v>
      </c>
      <c r="R648" s="34">
        <v>32.766428222376526</v>
      </c>
      <c r="S648" s="34">
        <v>3.0000000000000001E-3</v>
      </c>
      <c r="T648" s="34">
        <v>4.0410256545701498E-6</v>
      </c>
      <c r="U648" s="34">
        <v>3.0040410256545703E-3</v>
      </c>
      <c r="V648" s="34">
        <v>2.9694080675184142E-3</v>
      </c>
      <c r="W648" s="34">
        <v>390.34800000000001</v>
      </c>
      <c r="X648" s="34">
        <v>0.52580209407004963</v>
      </c>
      <c r="Y648" s="34">
        <v>390.87380209407007</v>
      </c>
      <c r="Z648" s="34">
        <v>386.36750011322601</v>
      </c>
      <c r="AB648" s="34">
        <v>103.25100000000003</v>
      </c>
      <c r="AC648" s="34">
        <v>0.13907997995334087</v>
      </c>
      <c r="AD648" s="34">
        <v>103.39007997995337</v>
      </c>
      <c r="AE648" s="34">
        <v>102.19811745978129</v>
      </c>
      <c r="AF648" s="34">
        <v>1.3599999999999999</v>
      </c>
      <c r="AG648" s="34">
        <v>1.8319316300718009E-3</v>
      </c>
      <c r="AH648" s="34">
        <v>1.3618319316300718</v>
      </c>
      <c r="AI648" s="34">
        <v>1.3461316572750144</v>
      </c>
      <c r="AJ648" s="34">
        <v>4.5489999999999995</v>
      </c>
      <c r="AK648" s="34">
        <v>6.1275419008798692E-3</v>
      </c>
      <c r="AL648" s="34">
        <v>4.5551275419008794</v>
      </c>
      <c r="AM648" s="34">
        <v>4.502612433047088</v>
      </c>
      <c r="AN648" s="34">
        <v>0</v>
      </c>
      <c r="AO648" s="34">
        <v>0</v>
      </c>
      <c r="AP648" s="34">
        <v>0</v>
      </c>
      <c r="AQ648" s="34">
        <v>0</v>
      </c>
      <c r="AR648" s="34">
        <v>109.16000000000003</v>
      </c>
      <c r="AS648" s="34">
        <v>0.14703945348429254</v>
      </c>
      <c r="AT648" s="34">
        <v>109.30703945348432</v>
      </c>
      <c r="AU648" s="34">
        <v>108.04686155010339</v>
      </c>
    </row>
    <row r="649" spans="1:47" x14ac:dyDescent="0.3">
      <c r="A649" s="18">
        <v>45439</v>
      </c>
      <c r="B649" s="2">
        <v>13</v>
      </c>
      <c r="C649" s="2" t="s">
        <v>23</v>
      </c>
      <c r="D649" s="9">
        <v>16.465824000000001</v>
      </c>
      <c r="E649">
        <v>1.1397834000000001E-2</v>
      </c>
      <c r="G649" s="34">
        <v>370.57299999999998</v>
      </c>
      <c r="H649" s="34">
        <v>0.90204700998828069</v>
      </c>
      <c r="I649" s="34">
        <v>371.47504700998826</v>
      </c>
      <c r="J649" s="34">
        <v>367.24103608902618</v>
      </c>
      <c r="K649" s="34">
        <v>6.8419999999999996</v>
      </c>
      <c r="L649" s="34">
        <v>1.6654763413254114E-2</v>
      </c>
      <c r="M649" s="34">
        <v>6.858654763413254</v>
      </c>
      <c r="N649" s="34">
        <v>6.7804809549565599</v>
      </c>
      <c r="O649" s="34">
        <v>34.451999999999998</v>
      </c>
      <c r="P649" s="34">
        <v>8.3862892299536793E-2</v>
      </c>
      <c r="Q649" s="34">
        <v>34.535862892299534</v>
      </c>
      <c r="R649" s="34">
        <v>34.142228860006341</v>
      </c>
      <c r="S649" s="34">
        <v>3.0000000000000001E-3</v>
      </c>
      <c r="T649" s="34">
        <v>7.3025855363581325E-6</v>
      </c>
      <c r="U649" s="34">
        <v>3.007302585536358E-3</v>
      </c>
      <c r="V649" s="34">
        <v>2.9730258498786438E-3</v>
      </c>
      <c r="W649" s="34">
        <v>411.86999999999995</v>
      </c>
      <c r="X649" s="34">
        <v>1.0025719682866079</v>
      </c>
      <c r="Y649" s="34">
        <v>412.87257196828659</v>
      </c>
      <c r="Z649" s="34">
        <v>408.16671892983896</v>
      </c>
      <c r="AB649" s="34">
        <v>109.29199999999997</v>
      </c>
      <c r="AC649" s="34">
        <v>0.26603805947988429</v>
      </c>
      <c r="AD649" s="34">
        <v>109.55803805947986</v>
      </c>
      <c r="AE649" s="34">
        <v>108.30931372831222</v>
      </c>
      <c r="AF649" s="34">
        <v>1.4280000000000006</v>
      </c>
      <c r="AG649" s="34">
        <v>3.4760307153064722E-3</v>
      </c>
      <c r="AH649" s="34">
        <v>1.4314760307153072</v>
      </c>
      <c r="AI649" s="34">
        <v>1.4151603045422352</v>
      </c>
      <c r="AJ649" s="34">
        <v>4.7049999999999974</v>
      </c>
      <c r="AK649" s="34">
        <v>1.1452888316188332E-2</v>
      </c>
      <c r="AL649" s="34">
        <v>4.7164528883161854</v>
      </c>
      <c r="AM649" s="34">
        <v>4.6626955412263369</v>
      </c>
      <c r="AN649" s="34">
        <v>0</v>
      </c>
      <c r="AO649" s="34">
        <v>0</v>
      </c>
      <c r="AP649" s="34">
        <v>0</v>
      </c>
      <c r="AQ649" s="34">
        <v>0</v>
      </c>
      <c r="AR649" s="34">
        <v>115.42499999999997</v>
      </c>
      <c r="AS649" s="34">
        <v>0.28096697851137914</v>
      </c>
      <c r="AT649" s="34">
        <v>115.70596697851134</v>
      </c>
      <c r="AU649" s="34">
        <v>114.3871695740808</v>
      </c>
    </row>
    <row r="650" spans="1:47" x14ac:dyDescent="0.3">
      <c r="A650" s="18">
        <v>45439</v>
      </c>
      <c r="B650" s="2">
        <v>14</v>
      </c>
      <c r="C650" s="2" t="s">
        <v>23</v>
      </c>
      <c r="D650" s="9">
        <v>16.823243000000002</v>
      </c>
      <c r="E650">
        <v>1.1301691000000001E-2</v>
      </c>
      <c r="G650" s="34">
        <v>399.28700000000009</v>
      </c>
      <c r="H650" s="34">
        <v>-0.28587598461046371</v>
      </c>
      <c r="I650" s="34">
        <v>399.00112401538962</v>
      </c>
      <c r="J650" s="34">
        <v>394.49173660311499</v>
      </c>
      <c r="K650" s="34">
        <v>7.1899999999999995</v>
      </c>
      <c r="L650" s="34">
        <v>-5.1477967711176008E-3</v>
      </c>
      <c r="M650" s="34">
        <v>7.184852203228882</v>
      </c>
      <c r="N650" s="34">
        <v>7.1036512237473195</v>
      </c>
      <c r="O650" s="34">
        <v>35.278999999999996</v>
      </c>
      <c r="P650" s="34">
        <v>-2.525857055469511E-2</v>
      </c>
      <c r="Q650" s="34">
        <v>35.253741429445299</v>
      </c>
      <c r="R650" s="34">
        <v>34.855314537215811</v>
      </c>
      <c r="S650" s="34">
        <v>3.0000000000000001E-3</v>
      </c>
      <c r="T650" s="34">
        <v>-2.1478985136791102E-6</v>
      </c>
      <c r="U650" s="34">
        <v>2.9978521014863212E-3</v>
      </c>
      <c r="V650" s="34">
        <v>2.9639713033716222E-3</v>
      </c>
      <c r="W650" s="34">
        <v>441.75900000000007</v>
      </c>
      <c r="X650" s="34">
        <v>-0.31628449983479007</v>
      </c>
      <c r="Y650" s="34">
        <v>441.44271550016532</v>
      </c>
      <c r="Z650" s="34">
        <v>436.45366633538146</v>
      </c>
      <c r="AB650" s="34">
        <v>117.44799999999998</v>
      </c>
      <c r="AC650" s="34">
        <v>-8.4088794878194706E-2</v>
      </c>
      <c r="AD650" s="34">
        <v>117.36391120512178</v>
      </c>
      <c r="AE650" s="34">
        <v>116.03750054613006</v>
      </c>
      <c r="AF650" s="34">
        <v>1.5449999999999999</v>
      </c>
      <c r="AG650" s="34">
        <v>-1.1061677345447418E-3</v>
      </c>
      <c r="AH650" s="34">
        <v>1.5438938322654552</v>
      </c>
      <c r="AI650" s="34">
        <v>1.5264452212363853</v>
      </c>
      <c r="AJ650" s="34">
        <v>4.8309999999999995</v>
      </c>
      <c r="AK650" s="34">
        <v>-3.458832573194594E-3</v>
      </c>
      <c r="AL650" s="34">
        <v>4.8275411674268049</v>
      </c>
      <c r="AM650" s="34">
        <v>4.7729817888627677</v>
      </c>
      <c r="AN650" s="34">
        <v>0</v>
      </c>
      <c r="AO650" s="34">
        <v>0</v>
      </c>
      <c r="AP650" s="34">
        <v>0</v>
      </c>
      <c r="AQ650" s="34">
        <v>0</v>
      </c>
      <c r="AR650" s="34">
        <v>123.82399999999998</v>
      </c>
      <c r="AS650" s="34">
        <v>-8.865379518593404E-2</v>
      </c>
      <c r="AT650" s="34">
        <v>123.73534620481404</v>
      </c>
      <c r="AU650" s="34">
        <v>122.33692755622921</v>
      </c>
    </row>
    <row r="651" spans="1:47" x14ac:dyDescent="0.3">
      <c r="A651" s="18">
        <v>45439</v>
      </c>
      <c r="B651" s="2">
        <v>15</v>
      </c>
      <c r="C651" s="2" t="s">
        <v>23</v>
      </c>
      <c r="D651" s="9">
        <v>17.037541999999998</v>
      </c>
      <c r="E651">
        <v>1.1267040000000001E-2</v>
      </c>
      <c r="G651" s="34">
        <v>421.45099999999996</v>
      </c>
      <c r="H651" s="34">
        <v>0.65767471963779467</v>
      </c>
      <c r="I651" s="34">
        <v>422.10867471963775</v>
      </c>
      <c r="J651" s="34">
        <v>417.35275939722459</v>
      </c>
      <c r="K651" s="34">
        <v>7.4239999999999995</v>
      </c>
      <c r="L651" s="34">
        <v>1.1585159647482121E-2</v>
      </c>
      <c r="M651" s="34">
        <v>7.4355851596474816</v>
      </c>
      <c r="N651" s="34">
        <v>7.3518081242303266</v>
      </c>
      <c r="O651" s="34">
        <v>35.465999999999994</v>
      </c>
      <c r="P651" s="34">
        <v>5.5344729533620809E-2</v>
      </c>
      <c r="Q651" s="34">
        <v>35.521344729533617</v>
      </c>
      <c r="R651" s="34">
        <v>35.121124317612171</v>
      </c>
      <c r="S651" s="34">
        <v>3.0000000000000001E-3</v>
      </c>
      <c r="T651" s="34">
        <v>4.6815030903079693E-6</v>
      </c>
      <c r="U651" s="34">
        <v>3.0046815030903081E-3</v>
      </c>
      <c r="V651" s="34">
        <v>2.9708276364077296E-3</v>
      </c>
      <c r="W651" s="34">
        <v>464.34399999999994</v>
      </c>
      <c r="X651" s="34">
        <v>0.72460929032198784</v>
      </c>
      <c r="Y651" s="34">
        <v>465.06860929032194</v>
      </c>
      <c r="Z651" s="34">
        <v>459.82866266670351</v>
      </c>
      <c r="AB651" s="34">
        <v>123.86899999999994</v>
      </c>
      <c r="AC651" s="34">
        <v>0.19329770209778588</v>
      </c>
      <c r="AD651" s="34">
        <v>124.06229770209772</v>
      </c>
      <c r="AE651" s="34">
        <v>122.66448283139628</v>
      </c>
      <c r="AF651" s="34">
        <v>1.6139999999999994</v>
      </c>
      <c r="AG651" s="34">
        <v>2.5186486625856865E-3</v>
      </c>
      <c r="AH651" s="34">
        <v>1.6165186486625851</v>
      </c>
      <c r="AI651" s="34">
        <v>1.5983052683873578</v>
      </c>
      <c r="AJ651" s="34">
        <v>4.9269999999999978</v>
      </c>
      <c r="AK651" s="34">
        <v>7.6885885753157851E-3</v>
      </c>
      <c r="AL651" s="34">
        <v>4.9346885885753133</v>
      </c>
      <c r="AM651" s="34">
        <v>4.8790892548602915</v>
      </c>
      <c r="AN651" s="34">
        <v>0</v>
      </c>
      <c r="AO651" s="34">
        <v>0</v>
      </c>
      <c r="AP651" s="34">
        <v>0</v>
      </c>
      <c r="AQ651" s="34">
        <v>0</v>
      </c>
      <c r="AR651" s="34">
        <v>130.40999999999994</v>
      </c>
      <c r="AS651" s="34">
        <v>0.20350493933568736</v>
      </c>
      <c r="AT651" s="34">
        <v>130.61350493933563</v>
      </c>
      <c r="AU651" s="34">
        <v>129.14187735464395</v>
      </c>
    </row>
    <row r="652" spans="1:47" x14ac:dyDescent="0.3">
      <c r="A652" s="18">
        <v>45439</v>
      </c>
      <c r="B652" s="2">
        <v>16</v>
      </c>
      <c r="C652" s="2" t="s">
        <v>23</v>
      </c>
      <c r="D652" s="9">
        <v>17.708009000000001</v>
      </c>
      <c r="E652">
        <v>1.1248915E-2</v>
      </c>
      <c r="G652" s="34">
        <v>448.298</v>
      </c>
      <c r="H652" s="34">
        <v>-0.19755467076059924</v>
      </c>
      <c r="I652" s="34">
        <v>448.10044532923939</v>
      </c>
      <c r="J652" s="34">
        <v>443.05980150826861</v>
      </c>
      <c r="K652" s="34">
        <v>7.8109999999999999</v>
      </c>
      <c r="L652" s="34">
        <v>-3.4421289707093059E-3</v>
      </c>
      <c r="M652" s="34">
        <v>7.8075578710292906</v>
      </c>
      <c r="N652" s="34">
        <v>7.7197313161805008</v>
      </c>
      <c r="O652" s="34">
        <v>36.545000000000002</v>
      </c>
      <c r="P652" s="34">
        <v>-1.6104545286720215E-2</v>
      </c>
      <c r="Q652" s="34">
        <v>36.528895454713279</v>
      </c>
      <c r="R652" s="34">
        <v>36.117985014699322</v>
      </c>
      <c r="S652" s="34">
        <v>3.0000000000000001E-3</v>
      </c>
      <c r="T652" s="34">
        <v>-1.3220313547724898E-6</v>
      </c>
      <c r="U652" s="34">
        <v>2.9986779686452278E-3</v>
      </c>
      <c r="V652" s="34">
        <v>2.9649460950635646E-3</v>
      </c>
      <c r="W652" s="34">
        <v>492.65699999999998</v>
      </c>
      <c r="X652" s="34">
        <v>-0.21710266704938352</v>
      </c>
      <c r="Y652" s="34">
        <v>492.43989733295064</v>
      </c>
      <c r="Z652" s="34">
        <v>486.90048278524353</v>
      </c>
      <c r="AB652" s="34">
        <v>132.74199999999996</v>
      </c>
      <c r="AC652" s="34">
        <v>-5.8496362031736589E-2</v>
      </c>
      <c r="AD652" s="34">
        <v>132.68350363796822</v>
      </c>
      <c r="AE652" s="34">
        <v>131.19095818364252</v>
      </c>
      <c r="AF652" s="34">
        <v>1.6900000000000004</v>
      </c>
      <c r="AG652" s="34">
        <v>-7.4474432985516942E-4</v>
      </c>
      <c r="AH652" s="34">
        <v>1.6892552556701452</v>
      </c>
      <c r="AI652" s="34">
        <v>1.6702529668858084</v>
      </c>
      <c r="AJ652" s="34">
        <v>4.9690000000000003</v>
      </c>
      <c r="AK652" s="34">
        <v>-2.1897246006215005E-3</v>
      </c>
      <c r="AL652" s="34">
        <v>4.9668102753993786</v>
      </c>
      <c r="AM652" s="34">
        <v>4.9109390487902846</v>
      </c>
      <c r="AN652" s="34">
        <v>0</v>
      </c>
      <c r="AO652" s="34">
        <v>0</v>
      </c>
      <c r="AP652" s="34">
        <v>0</v>
      </c>
      <c r="AQ652" s="34">
        <v>0</v>
      </c>
      <c r="AR652" s="34">
        <v>139.40099999999995</v>
      </c>
      <c r="AS652" s="34">
        <v>-6.1430830962213259E-2</v>
      </c>
      <c r="AT652" s="34">
        <v>139.33956916903773</v>
      </c>
      <c r="AU652" s="34">
        <v>137.77215019931862</v>
      </c>
    </row>
    <row r="653" spans="1:47" x14ac:dyDescent="0.3">
      <c r="A653" s="18">
        <v>45439</v>
      </c>
      <c r="B653" s="2">
        <v>17</v>
      </c>
      <c r="C653" s="2" t="s">
        <v>23</v>
      </c>
      <c r="D653" s="9">
        <v>29.070875000000001</v>
      </c>
      <c r="E653">
        <v>1.110277E-2</v>
      </c>
      <c r="G653" s="34">
        <v>483.31299999999999</v>
      </c>
      <c r="H653" s="34">
        <v>3.1864014358856712</v>
      </c>
      <c r="I653" s="34">
        <v>486.49940143588566</v>
      </c>
      <c r="J653" s="34">
        <v>481.09791047660531</v>
      </c>
      <c r="K653" s="34">
        <v>8.4030000000000022</v>
      </c>
      <c r="L653" s="34">
        <v>5.5399567704049552E-2</v>
      </c>
      <c r="M653" s="34">
        <v>8.4583995677040527</v>
      </c>
      <c r="N653" s="34">
        <v>8.3644879027357355</v>
      </c>
      <c r="O653" s="34">
        <v>38.195999999999998</v>
      </c>
      <c r="P653" s="34">
        <v>0.25181981292679712</v>
      </c>
      <c r="Q653" s="34">
        <v>38.447819812926795</v>
      </c>
      <c r="R653" s="34">
        <v>38.020942512542426</v>
      </c>
      <c r="S653" s="34">
        <v>3.0000000000000001E-3</v>
      </c>
      <c r="T653" s="34">
        <v>1.9778496145679949E-5</v>
      </c>
      <c r="U653" s="34">
        <v>3.01977849614568E-3</v>
      </c>
      <c r="V653" s="34">
        <v>2.9862505900520287E-3</v>
      </c>
      <c r="W653" s="34">
        <v>529.91500000000008</v>
      </c>
      <c r="X653" s="34">
        <v>3.4936405950126637</v>
      </c>
      <c r="Y653" s="34">
        <v>533.40864059501268</v>
      </c>
      <c r="Z653" s="34">
        <v>527.48632714247356</v>
      </c>
      <c r="AB653" s="34">
        <v>143.27900000000002</v>
      </c>
      <c r="AC653" s="34">
        <v>0.94461438308562595</v>
      </c>
      <c r="AD653" s="34">
        <v>144.22361438308565</v>
      </c>
      <c r="AE653" s="34">
        <v>142.62233276402154</v>
      </c>
      <c r="AF653" s="34">
        <v>1.7699999999999996</v>
      </c>
      <c r="AG653" s="34">
        <v>1.1669312725951168E-2</v>
      </c>
      <c r="AH653" s="34">
        <v>1.7816693127259506</v>
      </c>
      <c r="AI653" s="34">
        <v>1.7618878481306963</v>
      </c>
      <c r="AJ653" s="34">
        <v>5.3210000000000006</v>
      </c>
      <c r="AK653" s="34">
        <v>3.5080459330387677E-2</v>
      </c>
      <c r="AL653" s="34">
        <v>5.3560804593303883</v>
      </c>
      <c r="AM653" s="34">
        <v>5.2966131298889483</v>
      </c>
      <c r="AN653" s="34">
        <v>0</v>
      </c>
      <c r="AO653" s="34">
        <v>0</v>
      </c>
      <c r="AP653" s="34">
        <v>0</v>
      </c>
      <c r="AQ653" s="34">
        <v>0</v>
      </c>
      <c r="AR653" s="34">
        <v>150.37000000000003</v>
      </c>
      <c r="AS653" s="34">
        <v>0.99136415514196485</v>
      </c>
      <c r="AT653" s="34">
        <v>151.36136415514198</v>
      </c>
      <c r="AU653" s="34">
        <v>149.68083374204119</v>
      </c>
    </row>
    <row r="654" spans="1:47" x14ac:dyDescent="0.3">
      <c r="A654" s="18">
        <v>45439</v>
      </c>
      <c r="B654" s="2">
        <v>18</v>
      </c>
      <c r="C654" s="2" t="s">
        <v>23</v>
      </c>
      <c r="D654" s="9">
        <v>36.183745999999999</v>
      </c>
      <c r="E654">
        <v>1.1603015E-2</v>
      </c>
      <c r="G654" s="34">
        <v>518.05200000000002</v>
      </c>
      <c r="H654" s="34">
        <v>2.2518160985093871</v>
      </c>
      <c r="I654" s="34">
        <v>520.3038160985094</v>
      </c>
      <c r="J654" s="34">
        <v>514.26672311576112</v>
      </c>
      <c r="K654" s="34">
        <v>9.0649999999999995</v>
      </c>
      <c r="L654" s="34">
        <v>3.9402826227845064E-2</v>
      </c>
      <c r="M654" s="34">
        <v>9.1044028262278438</v>
      </c>
      <c r="N654" s="34">
        <v>8.9987643036690788</v>
      </c>
      <c r="O654" s="34">
        <v>40.37299999999999</v>
      </c>
      <c r="P654" s="34">
        <v>0.17548927780438925</v>
      </c>
      <c r="Q654" s="34">
        <v>40.548489277804379</v>
      </c>
      <c r="R654" s="34">
        <v>40.078004548486675</v>
      </c>
      <c r="S654" s="34">
        <v>0.79400000000000004</v>
      </c>
      <c r="T654" s="34">
        <v>3.4512789878553764E-3</v>
      </c>
      <c r="U654" s="34">
        <v>0.79745127898785539</v>
      </c>
      <c r="V654" s="34">
        <v>0.78819843983599014</v>
      </c>
      <c r="W654" s="34">
        <v>568.28399999999999</v>
      </c>
      <c r="X654" s="34">
        <v>2.470159481529477</v>
      </c>
      <c r="Y654" s="34">
        <v>570.75415948152954</v>
      </c>
      <c r="Z654" s="34">
        <v>564.1316904077529</v>
      </c>
      <c r="AB654" s="34">
        <v>153.65200000000004</v>
      </c>
      <c r="AC654" s="34">
        <v>0.66787899123671846</v>
      </c>
      <c r="AD654" s="34">
        <v>154.31987899123675</v>
      </c>
      <c r="AE654" s="34">
        <v>152.52930312050324</v>
      </c>
      <c r="AF654" s="34">
        <v>1.9439999999999997</v>
      </c>
      <c r="AG654" s="34">
        <v>8.4499828115753781E-3</v>
      </c>
      <c r="AH654" s="34">
        <v>1.9524499828115751</v>
      </c>
      <c r="AI654" s="34">
        <v>1.9297956763742625</v>
      </c>
      <c r="AJ654" s="34">
        <v>5.5309999999999997</v>
      </c>
      <c r="AK654" s="34">
        <v>2.4041592042604643E-2</v>
      </c>
      <c r="AL654" s="34">
        <v>5.5550415920426044</v>
      </c>
      <c r="AM654" s="34">
        <v>5.4905863611245103</v>
      </c>
      <c r="AN654" s="34">
        <v>4.6680000000000001</v>
      </c>
      <c r="AO654" s="34">
        <v>2.029039082532607E-2</v>
      </c>
      <c r="AP654" s="34">
        <v>4.6882903908253262</v>
      </c>
      <c r="AQ654" s="34">
        <v>4.6338920870962239</v>
      </c>
      <c r="AR654" s="34">
        <v>165.79500000000004</v>
      </c>
      <c r="AS654" s="34">
        <v>0.72066095691622456</v>
      </c>
      <c r="AT654" s="34">
        <v>166.51566095691626</v>
      </c>
      <c r="AU654" s="34">
        <v>164.58357724509824</v>
      </c>
    </row>
    <row r="655" spans="1:47" x14ac:dyDescent="0.3">
      <c r="A655" s="18">
        <v>45439</v>
      </c>
      <c r="B655" s="2">
        <v>19</v>
      </c>
      <c r="C655" s="2" t="s">
        <v>23</v>
      </c>
      <c r="D655" s="9">
        <v>14.98062</v>
      </c>
      <c r="E655">
        <v>1.2062837E-2</v>
      </c>
      <c r="G655" s="34">
        <v>514.5619999999999</v>
      </c>
      <c r="H655" s="34">
        <v>0.99132784713003286</v>
      </c>
      <c r="I655" s="34">
        <v>515.55332784712994</v>
      </c>
      <c r="J655" s="34">
        <v>509.33429208850242</v>
      </c>
      <c r="K655" s="34">
        <v>8.9039999999999999</v>
      </c>
      <c r="L655" s="34">
        <v>1.7153973963965109E-2</v>
      </c>
      <c r="M655" s="34">
        <v>8.9211539739639658</v>
      </c>
      <c r="N655" s="34">
        <v>8.8135395477241367</v>
      </c>
      <c r="O655" s="34">
        <v>40.162000000000006</v>
      </c>
      <c r="P655" s="34">
        <v>7.737397825031074E-2</v>
      </c>
      <c r="Q655" s="34">
        <v>40.23937397825032</v>
      </c>
      <c r="R655" s="34">
        <v>39.753972968968647</v>
      </c>
      <c r="S655" s="34">
        <v>0.8670000000000001</v>
      </c>
      <c r="T655" s="34">
        <v>1.6703161979736917E-3</v>
      </c>
      <c r="U655" s="34">
        <v>0.86867031619797375</v>
      </c>
      <c r="V655" s="34">
        <v>0.8581916877669391</v>
      </c>
      <c r="W655" s="34">
        <v>564.49499999999989</v>
      </c>
      <c r="X655" s="34">
        <v>1.0875261155422822</v>
      </c>
      <c r="Y655" s="34">
        <v>565.58252611554224</v>
      </c>
      <c r="Z655" s="34">
        <v>558.75999629296223</v>
      </c>
      <c r="AB655" s="34">
        <v>152.291</v>
      </c>
      <c r="AC655" s="34">
        <v>0.2933957602140847</v>
      </c>
      <c r="AD655" s="34">
        <v>152.58439576021408</v>
      </c>
      <c r="AE655" s="34">
        <v>150.74379506541513</v>
      </c>
      <c r="AF655" s="34">
        <v>1.972999999999999</v>
      </c>
      <c r="AG655" s="34">
        <v>3.8010771148813054E-3</v>
      </c>
      <c r="AH655" s="34">
        <v>1.9768010771148803</v>
      </c>
      <c r="AI655" s="34">
        <v>1.952955247940219</v>
      </c>
      <c r="AJ655" s="34">
        <v>5.6399999999999988</v>
      </c>
      <c r="AK655" s="34">
        <v>1.0865724748064149E-2</v>
      </c>
      <c r="AL655" s="34">
        <v>5.6508657247480629</v>
      </c>
      <c r="AM655" s="34">
        <v>5.5827002526015406</v>
      </c>
      <c r="AN655" s="34">
        <v>5.077</v>
      </c>
      <c r="AO655" s="34">
        <v>9.7810788201988831E-3</v>
      </c>
      <c r="AP655" s="34">
        <v>5.0867810788201986</v>
      </c>
      <c r="AQ655" s="34">
        <v>5.025420067811706</v>
      </c>
      <c r="AR655" s="34">
        <v>164.98099999999999</v>
      </c>
      <c r="AS655" s="34">
        <v>0.31784364089722905</v>
      </c>
      <c r="AT655" s="34">
        <v>165.29884364089722</v>
      </c>
      <c r="AU655" s="34">
        <v>163.30487063376859</v>
      </c>
    </row>
    <row r="656" spans="1:47" x14ac:dyDescent="0.3">
      <c r="A656" s="18">
        <v>45439</v>
      </c>
      <c r="B656" s="2">
        <v>20</v>
      </c>
      <c r="C656" s="2" t="s">
        <v>23</v>
      </c>
      <c r="D656" s="9">
        <v>25.909455999999999</v>
      </c>
      <c r="E656">
        <v>1.2270331000000001E-2</v>
      </c>
      <c r="G656" s="34">
        <v>506.79699999999991</v>
      </c>
      <c r="H656" s="34">
        <v>0.16260443374828815</v>
      </c>
      <c r="I656" s="34">
        <v>506.95960443374821</v>
      </c>
      <c r="J656" s="34">
        <v>500.73904228371708</v>
      </c>
      <c r="K656" s="34">
        <v>8.9559999999999995</v>
      </c>
      <c r="L656" s="34">
        <v>2.8735081475416559E-3</v>
      </c>
      <c r="M656" s="34">
        <v>8.9588735081475406</v>
      </c>
      <c r="N656" s="34">
        <v>8.84894516481544</v>
      </c>
      <c r="O656" s="34">
        <v>40.332000000000015</v>
      </c>
      <c r="P656" s="34">
        <v>1.2940412082028821E-2</v>
      </c>
      <c r="Q656" s="34">
        <v>40.344940412082046</v>
      </c>
      <c r="R656" s="34">
        <v>39.849894639050525</v>
      </c>
      <c r="S656" s="34">
        <v>1.6569999999999996</v>
      </c>
      <c r="T656" s="34">
        <v>5.3164392591296603E-4</v>
      </c>
      <c r="U656" s="34">
        <v>1.6575316439259125</v>
      </c>
      <c r="V656" s="34">
        <v>1.6371931820119674</v>
      </c>
      <c r="W656" s="34">
        <v>557.74199999999996</v>
      </c>
      <c r="X656" s="34">
        <v>0.17894999790377156</v>
      </c>
      <c r="Y656" s="34">
        <v>557.92094999790368</v>
      </c>
      <c r="Z656" s="34">
        <v>551.075075269595</v>
      </c>
      <c r="AB656" s="34">
        <v>148.16800000000003</v>
      </c>
      <c r="AC656" s="34">
        <v>4.7539298258703906E-2</v>
      </c>
      <c r="AD656" s="34">
        <v>148.21553929825873</v>
      </c>
      <c r="AE656" s="34">
        <v>146.39688557172559</v>
      </c>
      <c r="AF656" s="34">
        <v>1.8579999999999992</v>
      </c>
      <c r="AG656" s="34">
        <v>5.9613422712509999E-4</v>
      </c>
      <c r="AH656" s="34">
        <v>1.8585961342271242</v>
      </c>
      <c r="AI656" s="34">
        <v>1.835790544464837</v>
      </c>
      <c r="AJ656" s="34">
        <v>5.5939999999999959</v>
      </c>
      <c r="AK656" s="34">
        <v>1.7948196267695414E-3</v>
      </c>
      <c r="AL656" s="34">
        <v>5.5957948196267653</v>
      </c>
      <c r="AM656" s="34">
        <v>5.5271325649818595</v>
      </c>
      <c r="AN656" s="34">
        <v>9.7419999999999991</v>
      </c>
      <c r="AO656" s="34">
        <v>3.1256941015353743E-3</v>
      </c>
      <c r="AP656" s="34">
        <v>9.7451256941015352</v>
      </c>
      <c r="AQ656" s="34">
        <v>9.6255497761983051</v>
      </c>
      <c r="AR656" s="34">
        <v>165.36200000000002</v>
      </c>
      <c r="AS656" s="34">
        <v>5.3055946214133926E-2</v>
      </c>
      <c r="AT656" s="34">
        <v>165.41505594621418</v>
      </c>
      <c r="AU656" s="34">
        <v>163.38535845737059</v>
      </c>
    </row>
    <row r="657" spans="1:47" x14ac:dyDescent="0.3">
      <c r="A657" s="18">
        <v>45439</v>
      </c>
      <c r="B657" s="2">
        <v>21</v>
      </c>
      <c r="C657" s="2" t="s">
        <v>23</v>
      </c>
      <c r="D657" s="9">
        <v>21.564575999999999</v>
      </c>
      <c r="E657">
        <v>1.1835949E-2</v>
      </c>
      <c r="G657" s="34">
        <v>482.38299999999998</v>
      </c>
      <c r="H657" s="34">
        <v>0.2751294300021061</v>
      </c>
      <c r="I657" s="34">
        <v>482.65812943000208</v>
      </c>
      <c r="J657" s="34">
        <v>476.94541242563321</v>
      </c>
      <c r="K657" s="34">
        <v>8.4969999999999999</v>
      </c>
      <c r="L657" s="34">
        <v>4.8463042162097238E-3</v>
      </c>
      <c r="M657" s="34">
        <v>8.50184630421621</v>
      </c>
      <c r="N657" s="34">
        <v>8.4012188849536695</v>
      </c>
      <c r="O657" s="34">
        <v>39.582000000000001</v>
      </c>
      <c r="P657" s="34">
        <v>2.2575781274098306E-2</v>
      </c>
      <c r="Q657" s="34">
        <v>39.6045757812741</v>
      </c>
      <c r="R657" s="34">
        <v>39.135818042160309</v>
      </c>
      <c r="S657" s="34">
        <v>1.657</v>
      </c>
      <c r="T657" s="34">
        <v>9.4507780231370051E-4</v>
      </c>
      <c r="U657" s="34">
        <v>1.6579450778023137</v>
      </c>
      <c r="V657" s="34">
        <v>1.6383217244166446</v>
      </c>
      <c r="W657" s="34">
        <v>532.11900000000003</v>
      </c>
      <c r="X657" s="34">
        <v>0.30349659329472783</v>
      </c>
      <c r="Y657" s="34">
        <v>532.42249659329468</v>
      </c>
      <c r="Z657" s="34">
        <v>526.12077107716379</v>
      </c>
      <c r="AB657" s="34">
        <v>140.37500000000009</v>
      </c>
      <c r="AC657" s="34">
        <v>8.0063546469393954E-2</v>
      </c>
      <c r="AD657" s="34">
        <v>140.45506354646949</v>
      </c>
      <c r="AE657" s="34">
        <v>138.79264457754172</v>
      </c>
      <c r="AF657" s="34">
        <v>1.8029999999999984</v>
      </c>
      <c r="AG657" s="34">
        <v>1.0283495941892579E-3</v>
      </c>
      <c r="AH657" s="34">
        <v>1.8040283495941876</v>
      </c>
      <c r="AI657" s="34">
        <v>1.7826759620538366</v>
      </c>
      <c r="AJ657" s="34">
        <v>5.4339999999999984</v>
      </c>
      <c r="AK657" s="34">
        <v>3.099307651039618E-3</v>
      </c>
      <c r="AL657" s="34">
        <v>5.4370993076510379</v>
      </c>
      <c r="AM657" s="34">
        <v>5.3727460775377454</v>
      </c>
      <c r="AN657" s="34">
        <v>9.7560000000000002</v>
      </c>
      <c r="AO657" s="34">
        <v>5.5643808324516968E-3</v>
      </c>
      <c r="AP657" s="34">
        <v>9.7615643808324517</v>
      </c>
      <c r="AQ657" s="34">
        <v>9.646027002660702</v>
      </c>
      <c r="AR657" s="34">
        <v>157.36800000000008</v>
      </c>
      <c r="AS657" s="34">
        <v>8.9755584547074524E-2</v>
      </c>
      <c r="AT657" s="34">
        <v>157.45775558454716</v>
      </c>
      <c r="AU657" s="34">
        <v>155.59409361979402</v>
      </c>
    </row>
    <row r="658" spans="1:47" x14ac:dyDescent="0.3">
      <c r="A658" s="18">
        <v>45439</v>
      </c>
      <c r="B658" s="2">
        <v>22</v>
      </c>
      <c r="C658" s="2" t="s">
        <v>23</v>
      </c>
      <c r="D658" s="9">
        <v>29.345713</v>
      </c>
      <c r="E658">
        <v>1.1898096E-2</v>
      </c>
      <c r="G658" s="34">
        <v>449.89299999999992</v>
      </c>
      <c r="H658" s="34">
        <v>1.3591447288314908</v>
      </c>
      <c r="I658" s="34">
        <v>451.25214472883141</v>
      </c>
      <c r="J658" s="34">
        <v>445.88310339064185</v>
      </c>
      <c r="K658" s="34">
        <v>7.9189999999999987</v>
      </c>
      <c r="L658" s="34">
        <v>2.3923615409923195E-2</v>
      </c>
      <c r="M658" s="34">
        <v>7.9429236154099216</v>
      </c>
      <c r="N658" s="34">
        <v>7.8484179477131075</v>
      </c>
      <c r="O658" s="34">
        <v>37.723999999999982</v>
      </c>
      <c r="P658" s="34">
        <v>0.1139657112923276</v>
      </c>
      <c r="Q658" s="34">
        <v>37.837965711292313</v>
      </c>
      <c r="R658" s="34">
        <v>37.387765962814647</v>
      </c>
      <c r="S658" s="34">
        <v>1.657</v>
      </c>
      <c r="T658" s="34">
        <v>5.005863206748673E-3</v>
      </c>
      <c r="U658" s="34">
        <v>1.6620058632067487</v>
      </c>
      <c r="V658" s="34">
        <v>1.6422311578937518</v>
      </c>
      <c r="W658" s="34">
        <v>497.19299999999987</v>
      </c>
      <c r="X658" s="34">
        <v>1.5020399187404903</v>
      </c>
      <c r="Y658" s="34">
        <v>498.69503991874041</v>
      </c>
      <c r="Z658" s="34">
        <v>492.76151845906338</v>
      </c>
      <c r="AB658" s="34">
        <v>130.70600000000002</v>
      </c>
      <c r="AC658" s="34">
        <v>0.39486804846185403</v>
      </c>
      <c r="AD658" s="34">
        <v>131.10086804846188</v>
      </c>
      <c r="AE658" s="34">
        <v>129.54101733473794</v>
      </c>
      <c r="AF658" s="34">
        <v>1.6859999999999991</v>
      </c>
      <c r="AG658" s="34">
        <v>5.0934733654666615E-3</v>
      </c>
      <c r="AH658" s="34">
        <v>1.6910934733654657</v>
      </c>
      <c r="AI658" s="34">
        <v>1.6709726808743899</v>
      </c>
      <c r="AJ658" s="34">
        <v>5.1530000000000005</v>
      </c>
      <c r="AK658" s="34">
        <v>1.556741889220031E-2</v>
      </c>
      <c r="AL658" s="34">
        <v>5.1685674188922004</v>
      </c>
      <c r="AM658" s="34">
        <v>5.1070713075597487</v>
      </c>
      <c r="AN658" s="34">
        <v>9.7560000000000002</v>
      </c>
      <c r="AO658" s="34">
        <v>2.9473265808714576E-2</v>
      </c>
      <c r="AP658" s="34">
        <v>9.7854732658087151</v>
      </c>
      <c r="AQ658" s="34">
        <v>9.6690447654866887</v>
      </c>
      <c r="AR658" s="34">
        <v>147.30100000000002</v>
      </c>
      <c r="AS658" s="34">
        <v>0.44500220652823558</v>
      </c>
      <c r="AT658" s="34">
        <v>147.74600220652826</v>
      </c>
      <c r="AU658" s="34">
        <v>145.98810608865878</v>
      </c>
    </row>
    <row r="659" spans="1:47" x14ac:dyDescent="0.3">
      <c r="A659" s="18">
        <v>45439</v>
      </c>
      <c r="B659" s="2">
        <v>23</v>
      </c>
      <c r="C659" s="2" t="s">
        <v>23</v>
      </c>
      <c r="D659" s="9">
        <v>22.840755999999999</v>
      </c>
      <c r="E659">
        <v>1.1118258000000001E-2</v>
      </c>
      <c r="G659" s="34">
        <v>391.58100000000002</v>
      </c>
      <c r="H659" s="34">
        <v>-1.1005719678116332</v>
      </c>
      <c r="I659" s="34">
        <v>390.4804280321884</v>
      </c>
      <c r="J659" s="34">
        <v>386.1389658893761</v>
      </c>
      <c r="K659" s="34">
        <v>6.9700000000000006</v>
      </c>
      <c r="L659" s="34">
        <v>-1.9589782485991619E-2</v>
      </c>
      <c r="M659" s="34">
        <v>6.9504102175140092</v>
      </c>
      <c r="N659" s="34">
        <v>6.8731337635098528</v>
      </c>
      <c r="O659" s="34">
        <v>33.47</v>
      </c>
      <c r="P659" s="34">
        <v>-9.4070304132875093E-2</v>
      </c>
      <c r="Q659" s="34">
        <v>33.375929695867121</v>
      </c>
      <c r="R659" s="34">
        <v>33.004847498518608</v>
      </c>
      <c r="S659" s="34">
        <v>1.657</v>
      </c>
      <c r="T659" s="34">
        <v>-4.6571405422221107E-3</v>
      </c>
      <c r="U659" s="34">
        <v>1.6523428594577778</v>
      </c>
      <c r="V659" s="34">
        <v>1.6339716852418684</v>
      </c>
      <c r="W659" s="34">
        <v>433.67800000000005</v>
      </c>
      <c r="X659" s="34">
        <v>-1.2188891949727223</v>
      </c>
      <c r="Y659" s="34">
        <v>432.45911080502731</v>
      </c>
      <c r="Z659" s="34">
        <v>427.65091883664638</v>
      </c>
      <c r="AB659" s="34">
        <v>114.02099999999996</v>
      </c>
      <c r="AC659" s="34">
        <v>-0.32046579466789804</v>
      </c>
      <c r="AD659" s="34">
        <v>113.70053420533206</v>
      </c>
      <c r="AE659" s="34">
        <v>112.43638233129936</v>
      </c>
      <c r="AF659" s="34">
        <v>1.4099999999999995</v>
      </c>
      <c r="AG659" s="34">
        <v>-3.9629258687587047E-3</v>
      </c>
      <c r="AH659" s="34">
        <v>1.4060370741312407</v>
      </c>
      <c r="AI659" s="34">
        <v>1.3904043911834845</v>
      </c>
      <c r="AJ659" s="34">
        <v>4.4849999999999985</v>
      </c>
      <c r="AK659" s="34">
        <v>-1.260547696551971E-2</v>
      </c>
      <c r="AL659" s="34">
        <v>4.4723945230344793</v>
      </c>
      <c r="AM659" s="34">
        <v>4.4226692868495947</v>
      </c>
      <c r="AN659" s="34">
        <v>9.7560000000000002</v>
      </c>
      <c r="AO659" s="34">
        <v>-2.7420074308943217E-2</v>
      </c>
      <c r="AP659" s="34">
        <v>9.7285799256910579</v>
      </c>
      <c r="AQ659" s="34">
        <v>9.6204150641036037</v>
      </c>
      <c r="AR659" s="34">
        <v>129.67199999999997</v>
      </c>
      <c r="AS659" s="34">
        <v>-0.36445427181111967</v>
      </c>
      <c r="AT659" s="34">
        <v>129.30754572818884</v>
      </c>
      <c r="AU659" s="34">
        <v>127.86987107343603</v>
      </c>
    </row>
    <row r="660" spans="1:47" x14ac:dyDescent="0.3">
      <c r="A660" s="18">
        <v>45439</v>
      </c>
      <c r="B660" s="2">
        <v>24</v>
      </c>
      <c r="C660" s="2" t="s">
        <v>23</v>
      </c>
      <c r="D660" s="9">
        <v>20.613652999999999</v>
      </c>
      <c r="E660">
        <v>1.0721188E-2</v>
      </c>
      <c r="G660" s="34">
        <v>331.33500000000004</v>
      </c>
      <c r="H660" s="34">
        <v>-1.3221149481295424</v>
      </c>
      <c r="I660" s="34">
        <v>330.01288505187051</v>
      </c>
      <c r="J660" s="34">
        <v>326.474754868807</v>
      </c>
      <c r="K660" s="34">
        <v>5.9639999999999995</v>
      </c>
      <c r="L660" s="34">
        <v>-2.3797949358336998E-2</v>
      </c>
      <c r="M660" s="34">
        <v>5.9402020506416626</v>
      </c>
      <c r="N660" s="34">
        <v>5.8765160276987478</v>
      </c>
      <c r="O660" s="34">
        <v>28.565999999999999</v>
      </c>
      <c r="P660" s="34">
        <v>-0.1139859526107067</v>
      </c>
      <c r="Q660" s="34">
        <v>28.452014047389291</v>
      </c>
      <c r="R660" s="34">
        <v>28.146974655808588</v>
      </c>
      <c r="S660" s="34">
        <v>1.6570000000000003</v>
      </c>
      <c r="T660" s="34">
        <v>-6.611871577257615E-3</v>
      </c>
      <c r="U660" s="34">
        <v>1.6503881284227426</v>
      </c>
      <c r="V660" s="34">
        <v>1.6326940070249543</v>
      </c>
      <c r="W660" s="34">
        <v>367.52199999999999</v>
      </c>
      <c r="X660" s="34">
        <v>-1.4665107216758437</v>
      </c>
      <c r="Y660" s="34">
        <v>366.05548927832422</v>
      </c>
      <c r="Z660" s="34">
        <v>362.13093955933931</v>
      </c>
      <c r="AB660" s="34">
        <v>96.109000000000023</v>
      </c>
      <c r="AC660" s="34">
        <v>-0.3835005222804177</v>
      </c>
      <c r="AD660" s="34">
        <v>95.725499477719609</v>
      </c>
      <c r="AE660" s="34">
        <v>94.699208401425082</v>
      </c>
      <c r="AF660" s="34">
        <v>1.1960000000000002</v>
      </c>
      <c r="AG660" s="34">
        <v>-4.7723587244418277E-3</v>
      </c>
      <c r="AH660" s="34">
        <v>1.1912276412755582</v>
      </c>
      <c r="AI660" s="34">
        <v>1.1784562657826465</v>
      </c>
      <c r="AJ660" s="34">
        <v>3.8809999999999967</v>
      </c>
      <c r="AK660" s="34">
        <v>-1.5486224255483873E-2</v>
      </c>
      <c r="AL660" s="34">
        <v>3.8655137757445126</v>
      </c>
      <c r="AM660" s="34">
        <v>3.8240708758381659</v>
      </c>
      <c r="AN660" s="34">
        <v>9.7560000000000002</v>
      </c>
      <c r="AO660" s="34">
        <v>-3.8929039896032157E-2</v>
      </c>
      <c r="AP660" s="34">
        <v>9.7170709601039675</v>
      </c>
      <c r="AQ660" s="34">
        <v>9.612892415531352</v>
      </c>
      <c r="AR660" s="34">
        <v>110.94200000000002</v>
      </c>
      <c r="AS660" s="34">
        <v>-0.4426881451563755</v>
      </c>
      <c r="AT660" s="34">
        <v>110.49931185484365</v>
      </c>
      <c r="AU660" s="34">
        <v>109.31462795857723</v>
      </c>
    </row>
    <row r="661" spans="1:47" x14ac:dyDescent="0.3">
      <c r="A661" s="18">
        <v>45440</v>
      </c>
      <c r="B661" s="2">
        <v>1</v>
      </c>
      <c r="C661" s="2" t="s">
        <v>23</v>
      </c>
      <c r="D661" s="9">
        <v>14.476459999999999</v>
      </c>
      <c r="E661">
        <v>9.8297000000000002E-3</v>
      </c>
      <c r="G661" s="34">
        <v>282.32900000000001</v>
      </c>
      <c r="H661" s="34">
        <v>0.4739251246451861</v>
      </c>
      <c r="I661" s="34">
        <v>282.80292512464518</v>
      </c>
      <c r="J661" s="34">
        <v>280.02305721154744</v>
      </c>
      <c r="K661" s="34">
        <v>5.05</v>
      </c>
      <c r="L661" s="34">
        <v>8.4770671077295974E-3</v>
      </c>
      <c r="M661" s="34">
        <v>5.058477067107729</v>
      </c>
      <c r="N661" s="34">
        <v>5.0087537550811803</v>
      </c>
      <c r="O661" s="34">
        <v>24.199000000000005</v>
      </c>
      <c r="P661" s="34">
        <v>4.0621098403950208E-2</v>
      </c>
      <c r="Q661" s="34">
        <v>24.239621098403955</v>
      </c>
      <c r="R661" s="34">
        <v>24.001352894892971</v>
      </c>
      <c r="S661" s="34">
        <v>1.6560000000000001</v>
      </c>
      <c r="T661" s="34">
        <v>2.77980656047529E-3</v>
      </c>
      <c r="U661" s="34">
        <v>1.6587798065604755</v>
      </c>
      <c r="V661" s="34">
        <v>1.6424744986959279</v>
      </c>
      <c r="W661" s="34">
        <v>313.23400000000004</v>
      </c>
      <c r="X661" s="34">
        <v>0.52580309671734116</v>
      </c>
      <c r="Y661" s="34">
        <v>313.75980309671735</v>
      </c>
      <c r="Z661" s="34">
        <v>310.67563836021753</v>
      </c>
      <c r="AB661" s="34">
        <v>81.848000000000013</v>
      </c>
      <c r="AC661" s="34">
        <v>0.13739227497692125</v>
      </c>
      <c r="AD661" s="34">
        <v>81.985392274976931</v>
      </c>
      <c r="AE661" s="34">
        <v>81.179500464531586</v>
      </c>
      <c r="AF661" s="34">
        <v>1.0270000000000001</v>
      </c>
      <c r="AG661" s="34">
        <v>1.7239500830966926E-3</v>
      </c>
      <c r="AH661" s="34">
        <v>1.0287239500830969</v>
      </c>
      <c r="AI661" s="34">
        <v>1.018611902270965</v>
      </c>
      <c r="AJ661" s="34">
        <v>3.2589999999999977</v>
      </c>
      <c r="AK661" s="34">
        <v>5.4706458819981669E-3</v>
      </c>
      <c r="AL661" s="34">
        <v>3.2644706458819956</v>
      </c>
      <c r="AM661" s="34">
        <v>3.2323818787741692</v>
      </c>
      <c r="AN661" s="34">
        <v>9.7539999999999996</v>
      </c>
      <c r="AO661" s="34">
        <v>1.6373329221543463E-2</v>
      </c>
      <c r="AP661" s="34">
        <v>9.7703733292215436</v>
      </c>
      <c r="AQ661" s="34">
        <v>9.6743334905072942</v>
      </c>
      <c r="AR661" s="34">
        <v>95.888000000000019</v>
      </c>
      <c r="AS661" s="34">
        <v>0.16096020016355958</v>
      </c>
      <c r="AT661" s="34">
        <v>96.048960200163563</v>
      </c>
      <c r="AU661" s="34">
        <v>95.104827736084005</v>
      </c>
    </row>
    <row r="662" spans="1:47" x14ac:dyDescent="0.3">
      <c r="A662" s="18">
        <v>45440</v>
      </c>
      <c r="B662" s="2">
        <v>2</v>
      </c>
      <c r="C662" s="2" t="s">
        <v>23</v>
      </c>
      <c r="D662" s="9">
        <v>15.287269999999999</v>
      </c>
      <c r="E662">
        <v>9.273458E-3</v>
      </c>
      <c r="G662" s="34">
        <v>249.41300000000001</v>
      </c>
      <c r="H662" s="34">
        <v>0.18202791913537864</v>
      </c>
      <c r="I662" s="34">
        <v>249.59502791913539</v>
      </c>
      <c r="J662" s="34">
        <v>247.28041891071845</v>
      </c>
      <c r="K662" s="34">
        <v>4.4080000000000004</v>
      </c>
      <c r="L662" s="34">
        <v>3.2170699504386262E-3</v>
      </c>
      <c r="M662" s="34">
        <v>4.4112170699504389</v>
      </c>
      <c r="N662" s="34">
        <v>4.3703098337233701</v>
      </c>
      <c r="O662" s="34">
        <v>21.391000000000005</v>
      </c>
      <c r="P662" s="34">
        <v>1.5611693128364941E-2</v>
      </c>
      <c r="Q662" s="34">
        <v>21.406611693128369</v>
      </c>
      <c r="R662" s="34">
        <v>21.208098378669835</v>
      </c>
      <c r="S662" s="34">
        <v>1.6559999999999999</v>
      </c>
      <c r="T662" s="34">
        <v>1.2085907073335672E-3</v>
      </c>
      <c r="U662" s="34">
        <v>1.6572085907073335</v>
      </c>
      <c r="V662" s="34">
        <v>1.6418405364441699</v>
      </c>
      <c r="W662" s="34">
        <v>276.86799999999999</v>
      </c>
      <c r="X662" s="34">
        <v>0.20206527292151577</v>
      </c>
      <c r="Y662" s="34">
        <v>277.07006527292151</v>
      </c>
      <c r="Z662" s="34">
        <v>274.50066765955586</v>
      </c>
      <c r="AB662" s="34">
        <v>72.371999999999971</v>
      </c>
      <c r="AC662" s="34">
        <v>5.2818917071947399E-2</v>
      </c>
      <c r="AD662" s="34">
        <v>72.424818917071917</v>
      </c>
      <c r="AE662" s="34">
        <v>71.753190400686847</v>
      </c>
      <c r="AF662" s="34">
        <v>0.90200000000000036</v>
      </c>
      <c r="AG662" s="34">
        <v>6.5830242633748684E-4</v>
      </c>
      <c r="AH662" s="34">
        <v>0.90265830242633782</v>
      </c>
      <c r="AI662" s="34">
        <v>0.89428753857043586</v>
      </c>
      <c r="AJ662" s="34">
        <v>2.8829999999999969</v>
      </c>
      <c r="AK662" s="34">
        <v>2.1040863582383277E-3</v>
      </c>
      <c r="AL662" s="34">
        <v>2.8851040863582353</v>
      </c>
      <c r="AM662" s="34">
        <v>2.8583491947877637</v>
      </c>
      <c r="AN662" s="34">
        <v>9.7539999999999996</v>
      </c>
      <c r="AO662" s="34">
        <v>7.1187160382437283E-3</v>
      </c>
      <c r="AP662" s="34">
        <v>9.7611187160382435</v>
      </c>
      <c r="AQ662" s="34">
        <v>9.6705993915920487</v>
      </c>
      <c r="AR662" s="34">
        <v>85.910999999999973</v>
      </c>
      <c r="AS662" s="34">
        <v>6.2700021894766936E-2</v>
      </c>
      <c r="AT662" s="34">
        <v>85.973700021894729</v>
      </c>
      <c r="AU662" s="34">
        <v>85.176426525637098</v>
      </c>
    </row>
    <row r="663" spans="1:47" x14ac:dyDescent="0.3">
      <c r="A663" s="18">
        <v>45440</v>
      </c>
      <c r="B663" s="2">
        <v>3</v>
      </c>
      <c r="C663" s="2" t="s">
        <v>23</v>
      </c>
      <c r="D663" s="9">
        <v>13.303255</v>
      </c>
      <c r="E663">
        <v>8.7193940000000001E-3</v>
      </c>
      <c r="G663" s="34">
        <v>228.60300000000001</v>
      </c>
      <c r="H663" s="34">
        <v>0.3292650714726616</v>
      </c>
      <c r="I663" s="34">
        <v>228.93226507147267</v>
      </c>
      <c r="J663" s="34">
        <v>226.93611445300206</v>
      </c>
      <c r="K663" s="34">
        <v>4.0599999999999996</v>
      </c>
      <c r="L663" s="34">
        <v>5.8477631097536157E-3</v>
      </c>
      <c r="M663" s="34">
        <v>4.0658477631097529</v>
      </c>
      <c r="N663" s="34">
        <v>4.03039603451918</v>
      </c>
      <c r="O663" s="34">
        <v>19.672999999999998</v>
      </c>
      <c r="P663" s="34">
        <v>2.8335725038961299E-2</v>
      </c>
      <c r="Q663" s="34">
        <v>19.701335725038959</v>
      </c>
      <c r="R663" s="34">
        <v>19.529552016526068</v>
      </c>
      <c r="S663" s="34">
        <v>1.6559999999999999</v>
      </c>
      <c r="T663" s="34">
        <v>2.3851959876236423E-3</v>
      </c>
      <c r="U663" s="34">
        <v>1.6583851959876235</v>
      </c>
      <c r="V663" s="34">
        <v>1.6439250820600402</v>
      </c>
      <c r="W663" s="34">
        <v>253.99200000000002</v>
      </c>
      <c r="X663" s="34">
        <v>0.36583375560900017</v>
      </c>
      <c r="Y663" s="34">
        <v>254.35783375560899</v>
      </c>
      <c r="Z663" s="34">
        <v>252.13998758610734</v>
      </c>
      <c r="AB663" s="34">
        <v>66.697999999999993</v>
      </c>
      <c r="AC663" s="34">
        <v>9.6067513274469621E-2</v>
      </c>
      <c r="AD663" s="34">
        <v>66.794067513274456</v>
      </c>
      <c r="AE663" s="34">
        <v>66.211663721763614</v>
      </c>
      <c r="AF663" s="34">
        <v>0.8300000000000004</v>
      </c>
      <c r="AG663" s="34">
        <v>1.1954786652944591E-3</v>
      </c>
      <c r="AH663" s="34">
        <v>0.83119547866529486</v>
      </c>
      <c r="AI663" s="34">
        <v>0.82394795779579355</v>
      </c>
      <c r="AJ663" s="34">
        <v>2.6489999999999978</v>
      </c>
      <c r="AK663" s="34">
        <v>3.8154493787530335E-3</v>
      </c>
      <c r="AL663" s="34">
        <v>2.652815449378751</v>
      </c>
      <c r="AM663" s="34">
        <v>2.6296845062663308</v>
      </c>
      <c r="AN663" s="34">
        <v>9.7539999999999996</v>
      </c>
      <c r="AO663" s="34">
        <v>1.4049034820821866E-2</v>
      </c>
      <c r="AP663" s="34">
        <v>9.7680490348208213</v>
      </c>
      <c r="AQ663" s="34">
        <v>9.6828775666748985</v>
      </c>
      <c r="AR663" s="34">
        <v>79.930999999999997</v>
      </c>
      <c r="AS663" s="34">
        <v>0.11512747613933898</v>
      </c>
      <c r="AT663" s="34">
        <v>80.046127476139318</v>
      </c>
      <c r="AU663" s="34">
        <v>79.348173752500642</v>
      </c>
    </row>
    <row r="664" spans="1:47" x14ac:dyDescent="0.3">
      <c r="A664" s="18">
        <v>45440</v>
      </c>
      <c r="B664" s="2">
        <v>4</v>
      </c>
      <c r="C664" s="2" t="s">
        <v>23</v>
      </c>
      <c r="D664" s="9">
        <v>12.787709</v>
      </c>
      <c r="E664">
        <v>8.0652160000000001E-3</v>
      </c>
      <c r="G664" s="34">
        <v>214.84800000000004</v>
      </c>
      <c r="H664" s="34">
        <v>0.4782710715245661</v>
      </c>
      <c r="I664" s="34">
        <v>215.32627107152462</v>
      </c>
      <c r="J664" s="34">
        <v>213.58961818485821</v>
      </c>
      <c r="K664" s="34">
        <v>3.8330000000000002</v>
      </c>
      <c r="L664" s="34">
        <v>8.5326045257747875E-3</v>
      </c>
      <c r="M664" s="34">
        <v>3.8415326045257752</v>
      </c>
      <c r="N664" s="34">
        <v>3.8105498142992325</v>
      </c>
      <c r="O664" s="34">
        <v>18.513999999999999</v>
      </c>
      <c r="P664" s="34">
        <v>4.1213837774639814E-2</v>
      </c>
      <c r="Q664" s="34">
        <v>18.555213837774637</v>
      </c>
      <c r="R664" s="34">
        <v>18.405562030246795</v>
      </c>
      <c r="S664" s="34">
        <v>1.6559999999999999</v>
      </c>
      <c r="T664" s="34">
        <v>3.6864057121531561E-3</v>
      </c>
      <c r="U664" s="34">
        <v>1.659686405712153</v>
      </c>
      <c r="V664" s="34">
        <v>1.646300676357821</v>
      </c>
      <c r="W664" s="34">
        <v>238.85100000000006</v>
      </c>
      <c r="X664" s="34">
        <v>0.53170391953713392</v>
      </c>
      <c r="Y664" s="34">
        <v>239.38270391953719</v>
      </c>
      <c r="Z664" s="34">
        <v>237.45203070576204</v>
      </c>
      <c r="AB664" s="34">
        <v>63.167999999999999</v>
      </c>
      <c r="AC664" s="34">
        <v>0.14061767875923345</v>
      </c>
      <c r="AD664" s="34">
        <v>63.308617678759234</v>
      </c>
      <c r="AE664" s="34">
        <v>62.798020002518619</v>
      </c>
      <c r="AF664" s="34">
        <v>0.8200000000000004</v>
      </c>
      <c r="AG664" s="34">
        <v>1.8253941328294624E-3</v>
      </c>
      <c r="AH664" s="34">
        <v>0.82182539413282985</v>
      </c>
      <c r="AI664" s="34">
        <v>0.81519719481486341</v>
      </c>
      <c r="AJ664" s="34">
        <v>2.5359999999999983</v>
      </c>
      <c r="AK664" s="34">
        <v>5.6453652693359896E-3</v>
      </c>
      <c r="AL664" s="34">
        <v>2.5416453652693343</v>
      </c>
      <c r="AM664" s="34">
        <v>2.5211464464030384</v>
      </c>
      <c r="AN664" s="34">
        <v>9.7539999999999996</v>
      </c>
      <c r="AO664" s="34">
        <v>2.1713285819047034E-2</v>
      </c>
      <c r="AP664" s="34">
        <v>9.7757132858190463</v>
      </c>
      <c r="AQ664" s="34">
        <v>9.6968700466148459</v>
      </c>
      <c r="AR664" s="34">
        <v>76.278000000000006</v>
      </c>
      <c r="AS664" s="34">
        <v>0.16980172398044591</v>
      </c>
      <c r="AT664" s="34">
        <v>76.447801723980447</v>
      </c>
      <c r="AU664" s="34">
        <v>75.831233690351368</v>
      </c>
    </row>
    <row r="665" spans="1:47" x14ac:dyDescent="0.3">
      <c r="A665" s="18">
        <v>45440</v>
      </c>
      <c r="B665" s="2">
        <v>5</v>
      </c>
      <c r="C665" s="2" t="s">
        <v>23</v>
      </c>
      <c r="D665" s="9">
        <v>13.309222999999999</v>
      </c>
      <c r="E665">
        <v>7.6932720000000001E-3</v>
      </c>
      <c r="G665" s="34">
        <v>208.38400000000001</v>
      </c>
      <c r="H665" s="34">
        <v>1.0225070407596397</v>
      </c>
      <c r="I665" s="34">
        <v>209.40650704075966</v>
      </c>
      <c r="J665" s="34">
        <v>207.79548582352518</v>
      </c>
      <c r="K665" s="34">
        <v>3.7509999999999999</v>
      </c>
      <c r="L665" s="34">
        <v>1.8405558535633297E-2</v>
      </c>
      <c r="M665" s="34">
        <v>3.7694055585356332</v>
      </c>
      <c r="N665" s="34">
        <v>3.7404064962955066</v>
      </c>
      <c r="O665" s="34">
        <v>18.295999999999999</v>
      </c>
      <c r="P665" s="34">
        <v>8.9775552910676279E-2</v>
      </c>
      <c r="Q665" s="34">
        <v>18.385775552910676</v>
      </c>
      <c r="R665" s="34">
        <v>18.244328780651184</v>
      </c>
      <c r="S665" s="34">
        <v>1.6559999999999997</v>
      </c>
      <c r="T665" s="34">
        <v>8.1257277885920364E-3</v>
      </c>
      <c r="U665" s="34">
        <v>1.6641257277885917</v>
      </c>
      <c r="V665" s="34">
        <v>1.6513231559225161</v>
      </c>
      <c r="W665" s="34">
        <v>232.08700000000002</v>
      </c>
      <c r="X665" s="34">
        <v>1.1388138799945413</v>
      </c>
      <c r="Y665" s="34">
        <v>233.22581387999455</v>
      </c>
      <c r="Z665" s="34">
        <v>231.4315442563944</v>
      </c>
      <c r="AB665" s="34">
        <v>61.790999999999997</v>
      </c>
      <c r="AC665" s="34">
        <v>0.30319857837251851</v>
      </c>
      <c r="AD665" s="34">
        <v>62.094198578372513</v>
      </c>
      <c r="AE665" s="34">
        <v>61.616491019087078</v>
      </c>
      <c r="AF665" s="34">
        <v>0.80300000000000027</v>
      </c>
      <c r="AG665" s="34">
        <v>3.9401928829948122E-3</v>
      </c>
      <c r="AH665" s="34">
        <v>0.80694019288299512</v>
      </c>
      <c r="AI665" s="34">
        <v>0.80073218249141376</v>
      </c>
      <c r="AJ665" s="34">
        <v>2.5439999999999969</v>
      </c>
      <c r="AK665" s="34">
        <v>1.2483002110010943E-2</v>
      </c>
      <c r="AL665" s="34">
        <v>2.5564830021100078</v>
      </c>
      <c r="AM665" s="34">
        <v>2.536815283011399</v>
      </c>
      <c r="AN665" s="34">
        <v>9.7539999999999996</v>
      </c>
      <c r="AO665" s="34">
        <v>4.786132176927943E-2</v>
      </c>
      <c r="AP665" s="34">
        <v>9.8018613217692785</v>
      </c>
      <c r="AQ665" s="34">
        <v>9.7264529365146277</v>
      </c>
      <c r="AR665" s="34">
        <v>74.891999999999996</v>
      </c>
      <c r="AS665" s="34">
        <v>0.36748309513480371</v>
      </c>
      <c r="AT665" s="34">
        <v>75.259483095134797</v>
      </c>
      <c r="AU665" s="34">
        <v>74.68049142110452</v>
      </c>
    </row>
    <row r="666" spans="1:47" x14ac:dyDescent="0.3">
      <c r="A666" s="18">
        <v>45440</v>
      </c>
      <c r="B666" s="2">
        <v>6</v>
      </c>
      <c r="C666" s="2" t="s">
        <v>23</v>
      </c>
      <c r="D666" s="9">
        <v>15.723763</v>
      </c>
      <c r="E666">
        <v>7.8572199999999998E-3</v>
      </c>
      <c r="G666" s="34">
        <v>211.07300000000004</v>
      </c>
      <c r="H666" s="34">
        <v>0.2158194539387186</v>
      </c>
      <c r="I666" s="34">
        <v>211.28881945393874</v>
      </c>
      <c r="J666" s="34">
        <v>209.62867671594887</v>
      </c>
      <c r="K666" s="34">
        <v>3.9079999999999995</v>
      </c>
      <c r="L666" s="34">
        <v>3.9958802214992541E-3</v>
      </c>
      <c r="M666" s="34">
        <v>3.9119958802214989</v>
      </c>
      <c r="N666" s="34">
        <v>3.881258467951505</v>
      </c>
      <c r="O666" s="34">
        <v>19.55</v>
      </c>
      <c r="P666" s="34">
        <v>1.9989625980120374E-2</v>
      </c>
      <c r="Q666" s="34">
        <v>19.569989625980121</v>
      </c>
      <c r="R666" s="34">
        <v>19.416223912091077</v>
      </c>
      <c r="S666" s="34">
        <v>1.6559999999999999</v>
      </c>
      <c r="T666" s="34">
        <v>1.6932389065513727E-3</v>
      </c>
      <c r="U666" s="34">
        <v>1.6576932389065513</v>
      </c>
      <c r="V666" s="34">
        <v>1.6446683784359499</v>
      </c>
      <c r="W666" s="34">
        <v>236.18700000000004</v>
      </c>
      <c r="X666" s="34">
        <v>0.2414981990468896</v>
      </c>
      <c r="Y666" s="34">
        <v>236.42849819904691</v>
      </c>
      <c r="Z666" s="34">
        <v>234.5708274744274</v>
      </c>
      <c r="AB666" s="34">
        <v>62.954999999999998</v>
      </c>
      <c r="AC666" s="34">
        <v>6.4370685605037239E-2</v>
      </c>
      <c r="AD666" s="34">
        <v>63.019370685605033</v>
      </c>
      <c r="AE666" s="34">
        <v>62.524213625866686</v>
      </c>
      <c r="AF666" s="34">
        <v>0.81100000000000039</v>
      </c>
      <c r="AG666" s="34">
        <v>8.2923716981471256E-4</v>
      </c>
      <c r="AH666" s="34">
        <v>0.81182923716981514</v>
      </c>
      <c r="AI666" s="34">
        <v>0.80545051625093977</v>
      </c>
      <c r="AJ666" s="34">
        <v>2.6749999999999967</v>
      </c>
      <c r="AK666" s="34">
        <v>2.7351534269474138E-3</v>
      </c>
      <c r="AL666" s="34">
        <v>2.6777351534269442</v>
      </c>
      <c r="AM666" s="34">
        <v>2.6566955992247352</v>
      </c>
      <c r="AN666" s="34">
        <v>9.7539999999999996</v>
      </c>
      <c r="AO666" s="34">
        <v>9.9733407575495706E-3</v>
      </c>
      <c r="AP666" s="34">
        <v>9.7639733407575484</v>
      </c>
      <c r="AQ666" s="34">
        <v>9.6872556541450816</v>
      </c>
      <c r="AR666" s="34">
        <v>76.194999999999993</v>
      </c>
      <c r="AS666" s="34">
        <v>7.7908416959348942E-2</v>
      </c>
      <c r="AT666" s="34">
        <v>76.272908416959339</v>
      </c>
      <c r="AU666" s="34">
        <v>75.673615395487445</v>
      </c>
    </row>
    <row r="667" spans="1:47" x14ac:dyDescent="0.3">
      <c r="A667" s="18">
        <v>45440</v>
      </c>
      <c r="B667" s="2">
        <v>7</v>
      </c>
      <c r="C667" s="2" t="s">
        <v>23</v>
      </c>
      <c r="D667" s="9">
        <v>20.136638999999999</v>
      </c>
      <c r="E667">
        <v>7.3365909999999999E-3</v>
      </c>
      <c r="G667" s="34">
        <v>223.97500000000002</v>
      </c>
      <c r="H667" s="34">
        <v>-0.90498047019336914</v>
      </c>
      <c r="I667" s="34">
        <v>223.07001952980664</v>
      </c>
      <c r="J667" s="34">
        <v>221.43344603215445</v>
      </c>
      <c r="K667" s="34">
        <v>4.4349999999999996</v>
      </c>
      <c r="L667" s="34">
        <v>-1.7919805269818467E-2</v>
      </c>
      <c r="M667" s="34">
        <v>4.4170801947301808</v>
      </c>
      <c r="N667" s="34">
        <v>4.3846738839272454</v>
      </c>
      <c r="O667" s="34">
        <v>22.72</v>
      </c>
      <c r="P667" s="34">
        <v>-9.1801121923399245E-2</v>
      </c>
      <c r="Q667" s="34">
        <v>22.628198878076599</v>
      </c>
      <c r="R667" s="34">
        <v>22.462185037841493</v>
      </c>
      <c r="S667" s="34">
        <v>1.6559999999999999</v>
      </c>
      <c r="T667" s="34">
        <v>-6.6911381120224088E-3</v>
      </c>
      <c r="U667" s="34">
        <v>1.6493088618879774</v>
      </c>
      <c r="V667" s="34">
        <v>1.6372085573356299</v>
      </c>
      <c r="W667" s="34">
        <v>252.78600000000003</v>
      </c>
      <c r="X667" s="34">
        <v>-1.0213925354986093</v>
      </c>
      <c r="Y667" s="34">
        <v>251.76460746450141</v>
      </c>
      <c r="Z667" s="34">
        <v>249.91751351125882</v>
      </c>
      <c r="AB667" s="34">
        <v>66.913999999999987</v>
      </c>
      <c r="AC667" s="34">
        <v>-0.27036885001682814</v>
      </c>
      <c r="AD667" s="34">
        <v>66.643631149983165</v>
      </c>
      <c r="AE667" s="34">
        <v>66.154694085480884</v>
      </c>
      <c r="AF667" s="34">
        <v>0.93500000000000028</v>
      </c>
      <c r="AG667" s="34">
        <v>-3.7779070861962286E-3</v>
      </c>
      <c r="AH667" s="34">
        <v>0.93122209291380409</v>
      </c>
      <c r="AI667" s="34">
        <v>0.92439009728793153</v>
      </c>
      <c r="AJ667" s="34">
        <v>3.1599999999999979</v>
      </c>
      <c r="AK667" s="34">
        <v>-1.2768113788641788E-2</v>
      </c>
      <c r="AL667" s="34">
        <v>3.147231886211356</v>
      </c>
      <c r="AM667" s="34">
        <v>3.124141933080065</v>
      </c>
      <c r="AN667" s="34">
        <v>9.7469999999999999</v>
      </c>
      <c r="AO667" s="34">
        <v>-3.9383166170218857E-2</v>
      </c>
      <c r="AP667" s="34">
        <v>9.7076168338297819</v>
      </c>
      <c r="AQ667" s="34">
        <v>9.6363960195352583</v>
      </c>
      <c r="AR667" s="34">
        <v>80.755999999999986</v>
      </c>
      <c r="AS667" s="34">
        <v>-0.32629803706188504</v>
      </c>
      <c r="AT667" s="34">
        <v>80.429701962938111</v>
      </c>
      <c r="AU667" s="34">
        <v>79.839622135384133</v>
      </c>
    </row>
    <row r="668" spans="1:47" x14ac:dyDescent="0.3">
      <c r="A668" s="18">
        <v>45440</v>
      </c>
      <c r="B668" s="2">
        <v>8</v>
      </c>
      <c r="C668" s="2" t="s">
        <v>178</v>
      </c>
      <c r="D668" s="9">
        <v>27.139482000000001</v>
      </c>
      <c r="E668">
        <v>6.7490930000000003E-3</v>
      </c>
      <c r="G668" s="34">
        <v>235.30700000000002</v>
      </c>
      <c r="H668" s="34">
        <v>0.31228794670452797</v>
      </c>
      <c r="I668" s="34">
        <v>235.61928794670453</v>
      </c>
      <c r="J668" s="34">
        <v>234.02907145975843</v>
      </c>
      <c r="K668" s="34">
        <v>4.8570000000000002</v>
      </c>
      <c r="L668" s="34">
        <v>6.4459729508424832E-3</v>
      </c>
      <c r="M668" s="34">
        <v>4.863445972950843</v>
      </c>
      <c r="N668" s="34">
        <v>4.8306221237789222</v>
      </c>
      <c r="O668" s="34">
        <v>24.963000000000001</v>
      </c>
      <c r="P668" s="34">
        <v>3.3129673208128665E-2</v>
      </c>
      <c r="Q668" s="34">
        <v>24.996129673208131</v>
      </c>
      <c r="R668" s="34">
        <v>24.827428469403589</v>
      </c>
      <c r="S668" s="34">
        <v>0.246</v>
      </c>
      <c r="T668" s="34">
        <v>3.2647917354483238E-4</v>
      </c>
      <c r="U668" s="34">
        <v>0.24632647917354483</v>
      </c>
      <c r="V668" s="34">
        <v>0.24466399885723999</v>
      </c>
      <c r="W668" s="34">
        <v>265.37299999999999</v>
      </c>
      <c r="X668" s="34">
        <v>0.35219007203704394</v>
      </c>
      <c r="Y668" s="34">
        <v>265.72519007203704</v>
      </c>
      <c r="Z668" s="34">
        <v>263.93178605179816</v>
      </c>
      <c r="AB668" s="34">
        <v>70.095000000000027</v>
      </c>
      <c r="AC668" s="34">
        <v>9.3026657193597706E-2</v>
      </c>
      <c r="AD668" s="34">
        <v>70.188026657193632</v>
      </c>
      <c r="AE668" s="34">
        <v>69.714321137797754</v>
      </c>
      <c r="AF668" s="34">
        <v>1.0250000000000001</v>
      </c>
      <c r="AG668" s="34">
        <v>1.3603298897701351E-3</v>
      </c>
      <c r="AH668" s="34">
        <v>1.0263603298897703</v>
      </c>
      <c r="AI668" s="34">
        <v>1.0194333285718336</v>
      </c>
      <c r="AJ668" s="34">
        <v>3.4989999999999997</v>
      </c>
      <c r="AK668" s="34">
        <v>4.6437017407860506E-3</v>
      </c>
      <c r="AL668" s="34">
        <v>3.5036437017407858</v>
      </c>
      <c r="AM668" s="34">
        <v>3.4799972845588729</v>
      </c>
      <c r="AN668" s="34">
        <v>1.4260000000000002</v>
      </c>
      <c r="AO668" s="34">
        <v>1.8925174856704514E-3</v>
      </c>
      <c r="AP668" s="34">
        <v>1.4278925174856707</v>
      </c>
      <c r="AQ668" s="34">
        <v>1.4182555380911557</v>
      </c>
      <c r="AR668" s="34">
        <v>76.04500000000003</v>
      </c>
      <c r="AS668" s="34">
        <v>0.10092320630982433</v>
      </c>
      <c r="AT668" s="34">
        <v>76.14592320630986</v>
      </c>
      <c r="AU668" s="34">
        <v>75.632007289019626</v>
      </c>
    </row>
    <row r="669" spans="1:47" x14ac:dyDescent="0.3">
      <c r="A669" s="18">
        <v>45440</v>
      </c>
      <c r="B669" s="2">
        <v>9</v>
      </c>
      <c r="C669" s="2" t="s">
        <v>178</v>
      </c>
      <c r="D669" s="9">
        <v>19.518492999999999</v>
      </c>
      <c r="E669">
        <v>6.4156689999999997E-3</v>
      </c>
      <c r="G669" s="34">
        <v>236.48700000000002</v>
      </c>
      <c r="H669" s="34">
        <v>1.0613593498190059</v>
      </c>
      <c r="I669" s="34">
        <v>237.54835934981904</v>
      </c>
      <c r="J669" s="34">
        <v>236.02432770473754</v>
      </c>
      <c r="K669" s="34">
        <v>4.8730000000000002</v>
      </c>
      <c r="L669" s="34">
        <v>2.1870141325603585E-2</v>
      </c>
      <c r="M669" s="34">
        <v>4.8948701413256037</v>
      </c>
      <c r="N669" s="34">
        <v>4.8634662747008752</v>
      </c>
      <c r="O669" s="34">
        <v>24.88</v>
      </c>
      <c r="P669" s="34">
        <v>0.11166203902750198</v>
      </c>
      <c r="Q669" s="34">
        <v>24.991662039027499</v>
      </c>
      <c r="R669" s="34">
        <v>24.831323807625232</v>
      </c>
      <c r="S669" s="34">
        <v>3.0000000000000001E-3</v>
      </c>
      <c r="T669" s="34">
        <v>1.346407223000426E-5</v>
      </c>
      <c r="U669" s="34">
        <v>3.0134640722300045E-3</v>
      </c>
      <c r="V669" s="34">
        <v>2.9941306841991845E-3</v>
      </c>
      <c r="W669" s="34">
        <v>266.24299999999999</v>
      </c>
      <c r="X669" s="34">
        <v>1.1949049942443415</v>
      </c>
      <c r="Y669" s="34">
        <v>267.43790499424438</v>
      </c>
      <c r="Z669" s="34">
        <v>265.72211191774784</v>
      </c>
      <c r="AB669" s="34">
        <v>70.805000000000021</v>
      </c>
      <c r="AC669" s="34">
        <v>0.31777454474848393</v>
      </c>
      <c r="AD669" s="34">
        <v>71.122774544748509</v>
      </c>
      <c r="AE669" s="34">
        <v>70.666474364907771</v>
      </c>
      <c r="AF669" s="34">
        <v>1.0649999999999995</v>
      </c>
      <c r="AG669" s="34">
        <v>4.779745641651509E-3</v>
      </c>
      <c r="AH669" s="34">
        <v>1.0697797456416509</v>
      </c>
      <c r="AI669" s="34">
        <v>1.0629163928907099</v>
      </c>
      <c r="AJ669" s="34">
        <v>3.4260000000000002</v>
      </c>
      <c r="AK669" s="34">
        <v>1.5375970486664862E-2</v>
      </c>
      <c r="AL669" s="34">
        <v>3.4413759704866651</v>
      </c>
      <c r="AM669" s="34">
        <v>3.4192972413554688</v>
      </c>
      <c r="AN669" s="34">
        <v>0</v>
      </c>
      <c r="AO669" s="34">
        <v>0</v>
      </c>
      <c r="AP669" s="34">
        <v>0</v>
      </c>
      <c r="AQ669" s="34">
        <v>0</v>
      </c>
      <c r="AR669" s="34">
        <v>75.296000000000021</v>
      </c>
      <c r="AS669" s="34">
        <v>0.33793026087680028</v>
      </c>
      <c r="AT669" s="34">
        <v>75.633930260876824</v>
      </c>
      <c r="AU669" s="34">
        <v>75.14868799915395</v>
      </c>
    </row>
    <row r="670" spans="1:47" x14ac:dyDescent="0.3">
      <c r="A670" s="18">
        <v>45440</v>
      </c>
      <c r="B670" s="2">
        <v>10</v>
      </c>
      <c r="C670" s="2" t="s">
        <v>178</v>
      </c>
      <c r="D670" s="9">
        <v>72.050262000000004</v>
      </c>
      <c r="E670">
        <v>6.3511599999999998E-3</v>
      </c>
      <c r="G670" s="34">
        <v>237.94</v>
      </c>
      <c r="H670" s="34">
        <v>2.5294220466530004</v>
      </c>
      <c r="I670" s="34">
        <v>240.46942204665299</v>
      </c>
      <c r="J670" s="34">
        <v>238.94216227212718</v>
      </c>
      <c r="K670" s="34">
        <v>4.806</v>
      </c>
      <c r="L670" s="34">
        <v>5.1090200706961089E-2</v>
      </c>
      <c r="M670" s="34">
        <v>4.8570902007069607</v>
      </c>
      <c r="N670" s="34">
        <v>4.8262420437078388</v>
      </c>
      <c r="O670" s="34">
        <v>24.559000000000001</v>
      </c>
      <c r="P670" s="34">
        <v>0.26107453998382379</v>
      </c>
      <c r="Q670" s="34">
        <v>24.820074539983825</v>
      </c>
      <c r="R670" s="34">
        <v>24.662438275368462</v>
      </c>
      <c r="S670" s="34">
        <v>3.0000000000000001E-3</v>
      </c>
      <c r="T670" s="34">
        <v>3.1891511053034381E-5</v>
      </c>
      <c r="U670" s="34">
        <v>3.0318915110530346E-3</v>
      </c>
      <c r="V670" s="34">
        <v>3.0126354829636951E-3</v>
      </c>
      <c r="W670" s="34">
        <v>267.30799999999999</v>
      </c>
      <c r="X670" s="34">
        <v>2.8416186788548381</v>
      </c>
      <c r="Y670" s="34">
        <v>270.14961867885484</v>
      </c>
      <c r="Z670" s="34">
        <v>268.43385522668643</v>
      </c>
      <c r="AB670" s="34">
        <v>71.373999999999967</v>
      </c>
      <c r="AC670" s="34">
        <v>0.75874156996642506</v>
      </c>
      <c r="AD670" s="34">
        <v>72.132741569966399</v>
      </c>
      <c r="AE670" s="34">
        <v>71.674614987016895</v>
      </c>
      <c r="AF670" s="34">
        <v>1.0799999999999998</v>
      </c>
      <c r="AG670" s="34">
        <v>1.1480943979092377E-2</v>
      </c>
      <c r="AH670" s="34">
        <v>1.0914809439790922</v>
      </c>
      <c r="AI670" s="34">
        <v>1.0845487738669299</v>
      </c>
      <c r="AJ670" s="34">
        <v>3.3269999999999982</v>
      </c>
      <c r="AK670" s="34">
        <v>3.5367685757815119E-2</v>
      </c>
      <c r="AL670" s="34">
        <v>3.3623676857578131</v>
      </c>
      <c r="AM670" s="34">
        <v>3.3410127506067355</v>
      </c>
      <c r="AN670" s="34">
        <v>0</v>
      </c>
      <c r="AO670" s="34">
        <v>0</v>
      </c>
      <c r="AP670" s="34">
        <v>0</v>
      </c>
      <c r="AQ670" s="34">
        <v>0</v>
      </c>
      <c r="AR670" s="34">
        <v>75.780999999999963</v>
      </c>
      <c r="AS670" s="34">
        <v>0.80559019970333257</v>
      </c>
      <c r="AT670" s="34">
        <v>76.586590199703309</v>
      </c>
      <c r="AU670" s="34">
        <v>76.10017651149056</v>
      </c>
    </row>
    <row r="671" spans="1:47" x14ac:dyDescent="0.3">
      <c r="A671" s="18">
        <v>45440</v>
      </c>
      <c r="B671" s="2">
        <v>11</v>
      </c>
      <c r="C671" s="2" t="s">
        <v>178</v>
      </c>
      <c r="D671" s="9">
        <v>28.651717999999999</v>
      </c>
      <c r="E671">
        <v>6.3115419999999998E-3</v>
      </c>
      <c r="G671" s="34">
        <v>244.30100000000004</v>
      </c>
      <c r="H671" s="34">
        <v>2.716335929807177</v>
      </c>
      <c r="I671" s="34">
        <v>247.01733592980722</v>
      </c>
      <c r="J671" s="34">
        <v>245.45827563935813</v>
      </c>
      <c r="K671" s="34">
        <v>4.8070000000000004</v>
      </c>
      <c r="L671" s="34">
        <v>5.3448110382614475E-2</v>
      </c>
      <c r="M671" s="34">
        <v>4.8604481103826149</v>
      </c>
      <c r="N671" s="34">
        <v>4.8297711879951146</v>
      </c>
      <c r="O671" s="34">
        <v>24.596</v>
      </c>
      <c r="P671" s="34">
        <v>0.27347820323918981</v>
      </c>
      <c r="Q671" s="34">
        <v>24.86947820323919</v>
      </c>
      <c r="R671" s="34">
        <v>24.712513447041363</v>
      </c>
      <c r="S671" s="34">
        <v>3.0000000000000001E-3</v>
      </c>
      <c r="T671" s="34">
        <v>3.3356424203836782E-5</v>
      </c>
      <c r="U671" s="34">
        <v>3.0333564242038371E-3</v>
      </c>
      <c r="V671" s="34">
        <v>3.0142112677315051E-3</v>
      </c>
      <c r="W671" s="34">
        <v>273.70699999999999</v>
      </c>
      <c r="X671" s="34">
        <v>3.043295599853185</v>
      </c>
      <c r="Y671" s="34">
        <v>276.75029559985325</v>
      </c>
      <c r="Z671" s="34">
        <v>275.00357448566234</v>
      </c>
      <c r="AB671" s="34">
        <v>73.042999999999992</v>
      </c>
      <c r="AC671" s="34">
        <v>0.81215109770694982</v>
      </c>
      <c r="AD671" s="34">
        <v>73.855151097706937</v>
      </c>
      <c r="AE671" s="34">
        <v>73.389011209637417</v>
      </c>
      <c r="AF671" s="34">
        <v>1.0850000000000002</v>
      </c>
      <c r="AG671" s="34">
        <v>1.206390675372097E-2</v>
      </c>
      <c r="AH671" s="34">
        <v>1.0970639067537211</v>
      </c>
      <c r="AI671" s="34">
        <v>1.0901397418295611</v>
      </c>
      <c r="AJ671" s="34">
        <v>3.3079999999999994</v>
      </c>
      <c r="AK671" s="34">
        <v>3.6781017088764016E-2</v>
      </c>
      <c r="AL671" s="34">
        <v>3.3447810170887635</v>
      </c>
      <c r="AM671" s="34">
        <v>3.3236702912186051</v>
      </c>
      <c r="AN671" s="34">
        <v>0</v>
      </c>
      <c r="AO671" s="34">
        <v>0</v>
      </c>
      <c r="AP671" s="34">
        <v>0</v>
      </c>
      <c r="AQ671" s="34">
        <v>0</v>
      </c>
      <c r="AR671" s="34">
        <v>77.435999999999979</v>
      </c>
      <c r="AS671" s="34">
        <v>0.86099602154943478</v>
      </c>
      <c r="AT671" s="34">
        <v>78.296996021549418</v>
      </c>
      <c r="AU671" s="34">
        <v>77.802821242685582</v>
      </c>
    </row>
    <row r="672" spans="1:47" x14ac:dyDescent="0.3">
      <c r="A672" s="18">
        <v>45440</v>
      </c>
      <c r="B672" s="2">
        <v>12</v>
      </c>
      <c r="C672" s="2" t="s">
        <v>178</v>
      </c>
      <c r="D672" s="9">
        <v>27.879069999999999</v>
      </c>
      <c r="E672">
        <v>6.3187640000000002E-3</v>
      </c>
      <c r="G672" s="34">
        <v>254.221</v>
      </c>
      <c r="H672" s="34">
        <v>2.5937671086677212</v>
      </c>
      <c r="I672" s="34">
        <v>256.81476710866775</v>
      </c>
      <c r="J672" s="34">
        <v>255.19201520359312</v>
      </c>
      <c r="K672" s="34">
        <v>4.8919999999999995</v>
      </c>
      <c r="L672" s="34">
        <v>4.9912118572433002E-2</v>
      </c>
      <c r="M672" s="34">
        <v>4.9419121185724322</v>
      </c>
      <c r="N672" s="34">
        <v>4.9106853421864329</v>
      </c>
      <c r="O672" s="34">
        <v>24.969000000000001</v>
      </c>
      <c r="P672" s="34">
        <v>0.25475382024429272</v>
      </c>
      <c r="Q672" s="34">
        <v>25.223753820244294</v>
      </c>
      <c r="R672" s="34">
        <v>25.064370872660074</v>
      </c>
      <c r="S672" s="34">
        <v>3.0000000000000001E-3</v>
      </c>
      <c r="T672" s="34">
        <v>3.060841286126309E-5</v>
      </c>
      <c r="U672" s="34">
        <v>3.0306084128612631E-3</v>
      </c>
      <c r="V672" s="34">
        <v>3.0114587135239785E-3</v>
      </c>
      <c r="W672" s="34">
        <v>284.08499999999998</v>
      </c>
      <c r="X672" s="34">
        <v>2.8984636558973085</v>
      </c>
      <c r="Y672" s="34">
        <v>286.98346365589731</v>
      </c>
      <c r="Z672" s="34">
        <v>285.17008287715311</v>
      </c>
      <c r="AB672" s="34">
        <v>76.069000000000059</v>
      </c>
      <c r="AC672" s="34">
        <v>0.77611711931447447</v>
      </c>
      <c r="AD672" s="34">
        <v>76.845117119314537</v>
      </c>
      <c r="AE672" s="34">
        <v>76.359550959685237</v>
      </c>
      <c r="AF672" s="34">
        <v>1.0779999999999998</v>
      </c>
      <c r="AG672" s="34">
        <v>1.0998623021480535E-2</v>
      </c>
      <c r="AH672" s="34">
        <v>1.0889986230214803</v>
      </c>
      <c r="AI672" s="34">
        <v>1.0821174977262826</v>
      </c>
      <c r="AJ672" s="34">
        <v>3.3919999999999995</v>
      </c>
      <c r="AK672" s="34">
        <v>3.4607912141801464E-2</v>
      </c>
      <c r="AL672" s="34">
        <v>3.4266079121418009</v>
      </c>
      <c r="AM672" s="34">
        <v>3.4049559854244444</v>
      </c>
      <c r="AN672" s="34">
        <v>0</v>
      </c>
      <c r="AO672" s="34">
        <v>0</v>
      </c>
      <c r="AP672" s="34">
        <v>0</v>
      </c>
      <c r="AQ672" s="34">
        <v>0</v>
      </c>
      <c r="AR672" s="34">
        <v>80.539000000000058</v>
      </c>
      <c r="AS672" s="34">
        <v>0.82172365447775653</v>
      </c>
      <c r="AT672" s="34">
        <v>81.360723654477823</v>
      </c>
      <c r="AU672" s="34">
        <v>80.846624442835974</v>
      </c>
    </row>
    <row r="673" spans="1:47" x14ac:dyDescent="0.3">
      <c r="A673" s="18">
        <v>45440</v>
      </c>
      <c r="B673" s="2">
        <v>13</v>
      </c>
      <c r="C673" s="2" t="s">
        <v>178</v>
      </c>
      <c r="D673" s="9">
        <v>45.819144000000001</v>
      </c>
      <c r="E673">
        <v>6.3114429999999999E-3</v>
      </c>
      <c r="G673" s="34">
        <v>265.84400000000005</v>
      </c>
      <c r="H673" s="34">
        <v>3.582536186157856</v>
      </c>
      <c r="I673" s="34">
        <v>269.42653618615793</v>
      </c>
      <c r="J673" s="34">
        <v>267.72606596033154</v>
      </c>
      <c r="K673" s="34">
        <v>5.0270000000000001</v>
      </c>
      <c r="L673" s="34">
        <v>6.7744276371915643E-2</v>
      </c>
      <c r="M673" s="34">
        <v>5.094744276371916</v>
      </c>
      <c r="N673" s="34">
        <v>5.0625890882720181</v>
      </c>
      <c r="O673" s="34">
        <v>25.455000000000002</v>
      </c>
      <c r="P673" s="34">
        <v>0.34303372887350558</v>
      </c>
      <c r="Q673" s="34">
        <v>25.798033728873506</v>
      </c>
      <c r="R673" s="34">
        <v>25.635210909481643</v>
      </c>
      <c r="S673" s="34">
        <v>3.0000000000000001E-3</v>
      </c>
      <c r="T673" s="34">
        <v>4.0428253255569307E-5</v>
      </c>
      <c r="U673" s="34">
        <v>3.0404282532555693E-3</v>
      </c>
      <c r="V673" s="34">
        <v>3.0212387636395573E-3</v>
      </c>
      <c r="W673" s="34">
        <v>296.32900000000001</v>
      </c>
      <c r="X673" s="34">
        <v>3.9933546196565333</v>
      </c>
      <c r="Y673" s="34">
        <v>300.32235461965661</v>
      </c>
      <c r="Z673" s="34">
        <v>298.4268871968489</v>
      </c>
      <c r="AB673" s="34">
        <v>79.357000000000042</v>
      </c>
      <c r="AC673" s="34">
        <v>1.0694216312007383</v>
      </c>
      <c r="AD673" s="34">
        <v>80.426421631200782</v>
      </c>
      <c r="AE673" s="34">
        <v>79.918814855381498</v>
      </c>
      <c r="AF673" s="34">
        <v>1.1140000000000001</v>
      </c>
      <c r="AG673" s="34">
        <v>1.5012358042234736E-2</v>
      </c>
      <c r="AH673" s="34">
        <v>1.1290123580422349</v>
      </c>
      <c r="AI673" s="34">
        <v>1.1218866608981557</v>
      </c>
      <c r="AJ673" s="34">
        <v>3.3959999999999995</v>
      </c>
      <c r="AK673" s="34">
        <v>4.5764782685304456E-2</v>
      </c>
      <c r="AL673" s="34">
        <v>3.4417647826853037</v>
      </c>
      <c r="AM673" s="34">
        <v>3.4200422804399779</v>
      </c>
      <c r="AN673" s="34">
        <v>0</v>
      </c>
      <c r="AO673" s="34">
        <v>0</v>
      </c>
      <c r="AP673" s="34">
        <v>0</v>
      </c>
      <c r="AQ673" s="34">
        <v>0</v>
      </c>
      <c r="AR673" s="34">
        <v>83.867000000000047</v>
      </c>
      <c r="AS673" s="34">
        <v>1.1301987719282776</v>
      </c>
      <c r="AT673" s="34">
        <v>84.997198771928311</v>
      </c>
      <c r="AU673" s="34">
        <v>84.460743796719626</v>
      </c>
    </row>
    <row r="674" spans="1:47" x14ac:dyDescent="0.3">
      <c r="A674" s="18">
        <v>45440</v>
      </c>
      <c r="B674" s="2">
        <v>14</v>
      </c>
      <c r="C674" s="2" t="s">
        <v>178</v>
      </c>
      <c r="D674" s="9">
        <v>29.375689999999999</v>
      </c>
      <c r="E674">
        <v>6.1692479999999996E-3</v>
      </c>
      <c r="G674" s="34">
        <v>280.59399999999994</v>
      </c>
      <c r="H674" s="34">
        <v>3.4116413626225386</v>
      </c>
      <c r="I674" s="34">
        <v>284.0056413626225</v>
      </c>
      <c r="J674" s="34">
        <v>282.25354012765746</v>
      </c>
      <c r="K674" s="34">
        <v>5.1609999999999996</v>
      </c>
      <c r="L674" s="34">
        <v>6.2750739760988924E-2</v>
      </c>
      <c r="M674" s="34">
        <v>5.2237507397609884</v>
      </c>
      <c r="N674" s="34">
        <v>5.1915241259572191</v>
      </c>
      <c r="O674" s="34">
        <v>25.701999999999998</v>
      </c>
      <c r="P674" s="34">
        <v>0.31250135891047032</v>
      </c>
      <c r="Q674" s="34">
        <v>26.014501358910469</v>
      </c>
      <c r="R674" s="34">
        <v>25.854011448431013</v>
      </c>
      <c r="S674" s="34">
        <v>3.0000000000000001E-3</v>
      </c>
      <c r="T674" s="34">
        <v>3.6475919256532994E-5</v>
      </c>
      <c r="U674" s="34">
        <v>3.0364759192565332E-3</v>
      </c>
      <c r="V674" s="34">
        <v>3.0177431462646118E-3</v>
      </c>
      <c r="W674" s="34">
        <v>311.45999999999992</v>
      </c>
      <c r="X674" s="34">
        <v>3.7869299372132543</v>
      </c>
      <c r="Y674" s="34">
        <v>315.24692993721322</v>
      </c>
      <c r="Z674" s="34">
        <v>313.30209344519199</v>
      </c>
      <c r="AB674" s="34">
        <v>83.208999999999975</v>
      </c>
      <c r="AC674" s="34">
        <v>1.0117082551389509</v>
      </c>
      <c r="AD674" s="34">
        <v>84.220708255138931</v>
      </c>
      <c r="AE674" s="34">
        <v>83.701129819177339</v>
      </c>
      <c r="AF674" s="34">
        <v>1.1130000000000002</v>
      </c>
      <c r="AG674" s="34">
        <v>1.3532566044173742E-2</v>
      </c>
      <c r="AH674" s="34">
        <v>1.1265325660441738</v>
      </c>
      <c r="AI674" s="34">
        <v>1.1195827072641711</v>
      </c>
      <c r="AJ674" s="34">
        <v>3.4659999999999993</v>
      </c>
      <c r="AK674" s="34">
        <v>4.2141845381047781E-2</v>
      </c>
      <c r="AL674" s="34">
        <v>3.5081418453810471</v>
      </c>
      <c r="AM674" s="34">
        <v>3.4864992483177137</v>
      </c>
      <c r="AN674" s="34">
        <v>0</v>
      </c>
      <c r="AO674" s="34">
        <v>0</v>
      </c>
      <c r="AP674" s="34">
        <v>0</v>
      </c>
      <c r="AQ674" s="34">
        <v>0</v>
      </c>
      <c r="AR674" s="34">
        <v>87.787999999999968</v>
      </c>
      <c r="AS674" s="34">
        <v>1.0673826665641724</v>
      </c>
      <c r="AT674" s="34">
        <v>88.855382666564154</v>
      </c>
      <c r="AU674" s="34">
        <v>88.307211774759224</v>
      </c>
    </row>
    <row r="675" spans="1:47" x14ac:dyDescent="0.3">
      <c r="A675" s="18">
        <v>45440</v>
      </c>
      <c r="B675" s="2">
        <v>15</v>
      </c>
      <c r="C675" s="2" t="s">
        <v>178</v>
      </c>
      <c r="D675" s="9">
        <v>30.39142</v>
      </c>
      <c r="E675">
        <v>6.1507660000000002E-3</v>
      </c>
      <c r="G675" s="34">
        <v>302.75399999999985</v>
      </c>
      <c r="H675" s="34">
        <v>4.091459818645963</v>
      </c>
      <c r="I675" s="34">
        <v>306.84545981864579</v>
      </c>
      <c r="J675" s="34">
        <v>304.95812519713888</v>
      </c>
      <c r="K675" s="34">
        <v>5.452</v>
      </c>
      <c r="L675" s="34">
        <v>7.3679089066561634E-2</v>
      </c>
      <c r="M675" s="34">
        <v>5.5256790890665615</v>
      </c>
      <c r="N675" s="34">
        <v>5.4916919299986198</v>
      </c>
      <c r="O675" s="34">
        <v>26.483000000000001</v>
      </c>
      <c r="P675" s="34">
        <v>0.35789495886825967</v>
      </c>
      <c r="Q675" s="34">
        <v>26.840894958868262</v>
      </c>
      <c r="R675" s="34">
        <v>26.675802894745683</v>
      </c>
      <c r="S675" s="34">
        <v>3.0000000000000001E-3</v>
      </c>
      <c r="T675" s="34">
        <v>4.0542418782040518E-5</v>
      </c>
      <c r="U675" s="34">
        <v>3.0405424187820405E-3</v>
      </c>
      <c r="V675" s="34">
        <v>3.0218407538510385E-3</v>
      </c>
      <c r="W675" s="34">
        <v>334.69199999999984</v>
      </c>
      <c r="X675" s="34">
        <v>4.523074408999566</v>
      </c>
      <c r="Y675" s="34">
        <v>339.21507440899939</v>
      </c>
      <c r="Z675" s="34">
        <v>337.12864186263704</v>
      </c>
      <c r="AB675" s="34">
        <v>89.316000000000017</v>
      </c>
      <c r="AC675" s="34">
        <v>1.2070288919789105</v>
      </c>
      <c r="AD675" s="34">
        <v>90.523028891978925</v>
      </c>
      <c r="AE675" s="34">
        <v>89.966242923653127</v>
      </c>
      <c r="AF675" s="34">
        <v>1.1509999999999989</v>
      </c>
      <c r="AG675" s="34">
        <v>1.5554774672709529E-2</v>
      </c>
      <c r="AH675" s="34">
        <v>1.1665547746727085</v>
      </c>
      <c r="AI675" s="34">
        <v>1.159379569227514</v>
      </c>
      <c r="AJ675" s="34">
        <v>3.6080000000000001</v>
      </c>
      <c r="AK675" s="34">
        <v>4.8759015655200723E-2</v>
      </c>
      <c r="AL675" s="34">
        <v>3.6567590156552008</v>
      </c>
      <c r="AM675" s="34">
        <v>3.6342671466315153</v>
      </c>
      <c r="AN675" s="34">
        <v>0</v>
      </c>
      <c r="AO675" s="34">
        <v>0</v>
      </c>
      <c r="AP675" s="34">
        <v>0</v>
      </c>
      <c r="AQ675" s="34">
        <v>0</v>
      </c>
      <c r="AR675" s="34">
        <v>94.075000000000017</v>
      </c>
      <c r="AS675" s="34">
        <v>1.2713426823068208</v>
      </c>
      <c r="AT675" s="34">
        <v>95.346342682306826</v>
      </c>
      <c r="AU675" s="34">
        <v>94.759889639512153</v>
      </c>
    </row>
    <row r="676" spans="1:47" x14ac:dyDescent="0.3">
      <c r="A676" s="18">
        <v>45440</v>
      </c>
      <c r="B676" s="2">
        <v>16</v>
      </c>
      <c r="C676" s="2" t="s">
        <v>178</v>
      </c>
      <c r="D676" s="9">
        <v>22.880562000000001</v>
      </c>
      <c r="E676">
        <v>6.3838269999999999E-3</v>
      </c>
      <c r="G676" s="34">
        <v>334.57999999999993</v>
      </c>
      <c r="H676" s="34">
        <v>1.9402121451137677</v>
      </c>
      <c r="I676" s="34">
        <v>336.5202121451137</v>
      </c>
      <c r="J676" s="34">
        <v>334.371925328776</v>
      </c>
      <c r="K676" s="34">
        <v>5.9110000000000014</v>
      </c>
      <c r="L676" s="34">
        <v>3.4277583805868511E-2</v>
      </c>
      <c r="M676" s="34">
        <v>5.9452775838058702</v>
      </c>
      <c r="N676" s="34">
        <v>5.9073239602438754</v>
      </c>
      <c r="O676" s="34">
        <v>27.850000000000005</v>
      </c>
      <c r="P676" s="34">
        <v>0.16150071206114666</v>
      </c>
      <c r="Q676" s="34">
        <v>28.011500712061153</v>
      </c>
      <c r="R676" s="34">
        <v>27.83268013750498</v>
      </c>
      <c r="S676" s="34">
        <v>3.0000000000000001E-3</v>
      </c>
      <c r="T676" s="34">
        <v>1.7396845105329983E-5</v>
      </c>
      <c r="U676" s="34">
        <v>3.0173968451053302E-3</v>
      </c>
      <c r="V676" s="34">
        <v>2.9981343056558322E-3</v>
      </c>
      <c r="W676" s="34">
        <v>368.34399999999994</v>
      </c>
      <c r="X676" s="34">
        <v>2.136007837825888</v>
      </c>
      <c r="Y676" s="34">
        <v>370.48000783782584</v>
      </c>
      <c r="Z676" s="34">
        <v>368.11492756083049</v>
      </c>
      <c r="AB676" s="34">
        <v>98.843999999999994</v>
      </c>
      <c r="AC676" s="34">
        <v>0.57319125253041214</v>
      </c>
      <c r="AD676" s="34">
        <v>99.417191252530401</v>
      </c>
      <c r="AE676" s="34">
        <v>98.782529102748342</v>
      </c>
      <c r="AF676" s="34">
        <v>1.262</v>
      </c>
      <c r="AG676" s="34">
        <v>7.3182728409754783E-3</v>
      </c>
      <c r="AH676" s="34">
        <v>1.2693182728409755</v>
      </c>
      <c r="AI676" s="34">
        <v>1.26121516457922</v>
      </c>
      <c r="AJ676" s="34">
        <v>3.8370000000000006</v>
      </c>
      <c r="AK676" s="34">
        <v>2.225056488971705E-2</v>
      </c>
      <c r="AL676" s="34">
        <v>3.8592505648897175</v>
      </c>
      <c r="AM676" s="34">
        <v>3.8346137769338093</v>
      </c>
      <c r="AN676" s="34">
        <v>0</v>
      </c>
      <c r="AO676" s="34">
        <v>0</v>
      </c>
      <c r="AP676" s="34">
        <v>0</v>
      </c>
      <c r="AQ676" s="34">
        <v>0</v>
      </c>
      <c r="AR676" s="34">
        <v>103.943</v>
      </c>
      <c r="AS676" s="34">
        <v>0.60276009026110478</v>
      </c>
      <c r="AT676" s="34">
        <v>104.5457600902611</v>
      </c>
      <c r="AU676" s="34">
        <v>103.87835804426138</v>
      </c>
    </row>
    <row r="677" spans="1:47" x14ac:dyDescent="0.3">
      <c r="A677" s="18">
        <v>45440</v>
      </c>
      <c r="B677" s="2">
        <v>17</v>
      </c>
      <c r="C677" s="2" t="s">
        <v>178</v>
      </c>
      <c r="D677" s="9">
        <v>22.037143</v>
      </c>
      <c r="E677">
        <v>6.7111480000000001E-3</v>
      </c>
      <c r="G677" s="34">
        <v>363.916</v>
      </c>
      <c r="H677" s="34">
        <v>2.96265038985038</v>
      </c>
      <c r="I677" s="34">
        <v>366.87865038985035</v>
      </c>
      <c r="J677" s="34">
        <v>364.41647346904381</v>
      </c>
      <c r="K677" s="34">
        <v>6.3559999999999999</v>
      </c>
      <c r="L677" s="34">
        <v>5.1744374740019715E-2</v>
      </c>
      <c r="M677" s="34">
        <v>6.4077443747400196</v>
      </c>
      <c r="N677" s="34">
        <v>6.3647410538949725</v>
      </c>
      <c r="O677" s="34">
        <v>29.741</v>
      </c>
      <c r="P677" s="34">
        <v>0.24212231736043527</v>
      </c>
      <c r="Q677" s="34">
        <v>29.983122317360436</v>
      </c>
      <c r="R677" s="34">
        <v>29.781901145986531</v>
      </c>
      <c r="S677" s="34">
        <v>3.0000000000000001E-3</v>
      </c>
      <c r="T677" s="34">
        <v>2.442308436438942E-5</v>
      </c>
      <c r="U677" s="34">
        <v>3.0244230843643896E-3</v>
      </c>
      <c r="V677" s="34">
        <v>3.0041257334306039E-3</v>
      </c>
      <c r="W677" s="34">
        <v>400.01599999999996</v>
      </c>
      <c r="X677" s="34">
        <v>3.2565415050351993</v>
      </c>
      <c r="Y677" s="34">
        <v>403.27254150503512</v>
      </c>
      <c r="Z677" s="34">
        <v>400.56611979465873</v>
      </c>
      <c r="AB677" s="34">
        <v>107.913</v>
      </c>
      <c r="AC677" s="34">
        <v>0.87852276767145177</v>
      </c>
      <c r="AD677" s="34">
        <v>108.79152276767145</v>
      </c>
      <c r="AE677" s="34">
        <v>108.06140675723225</v>
      </c>
      <c r="AF677" s="34">
        <v>1.3980000000000004</v>
      </c>
      <c r="AG677" s="34">
        <v>1.1381157313805472E-2</v>
      </c>
      <c r="AH677" s="34">
        <v>1.4093811573138058</v>
      </c>
      <c r="AI677" s="34">
        <v>1.3999225917786615</v>
      </c>
      <c r="AJ677" s="34">
        <v>4.1609999999999987</v>
      </c>
      <c r="AK677" s="34">
        <v>3.3874818013408116E-2</v>
      </c>
      <c r="AL677" s="34">
        <v>4.1948748180134068</v>
      </c>
      <c r="AM677" s="34">
        <v>4.1667223922682464</v>
      </c>
      <c r="AN677" s="34">
        <v>0</v>
      </c>
      <c r="AO677" s="34">
        <v>0</v>
      </c>
      <c r="AP677" s="34">
        <v>0</v>
      </c>
      <c r="AQ677" s="34">
        <v>0</v>
      </c>
      <c r="AR677" s="34">
        <v>113.47199999999999</v>
      </c>
      <c r="AS677" s="34">
        <v>0.92377874299866536</v>
      </c>
      <c r="AT677" s="34">
        <v>114.39577874299866</v>
      </c>
      <c r="AU677" s="34">
        <v>113.62805174127915</v>
      </c>
    </row>
    <row r="678" spans="1:47" x14ac:dyDescent="0.3">
      <c r="A678" s="18">
        <v>45440</v>
      </c>
      <c r="B678" s="2">
        <v>18</v>
      </c>
      <c r="C678" s="2" t="s">
        <v>178</v>
      </c>
      <c r="D678" s="9">
        <v>25.064060000000001</v>
      </c>
      <c r="E678">
        <v>6.7609089999999998E-3</v>
      </c>
      <c r="G678" s="34">
        <v>373.94100000000003</v>
      </c>
      <c r="H678" s="34">
        <v>2.912994763876795</v>
      </c>
      <c r="I678" s="34">
        <v>376.85399476387681</v>
      </c>
      <c r="J678" s="34">
        <v>374.30611919899172</v>
      </c>
      <c r="K678" s="34">
        <v>6.8350000000000009</v>
      </c>
      <c r="L678" s="34">
        <v>5.3244547164119194E-2</v>
      </c>
      <c r="M678" s="34">
        <v>6.8882445471641205</v>
      </c>
      <c r="N678" s="34">
        <v>6.8416737526109976</v>
      </c>
      <c r="O678" s="34">
        <v>31.950000000000003</v>
      </c>
      <c r="P678" s="34">
        <v>0.24889001929679705</v>
      </c>
      <c r="Q678" s="34">
        <v>32.198890019296798</v>
      </c>
      <c r="R678" s="34">
        <v>31.981196253975323</v>
      </c>
      <c r="S678" s="34">
        <v>0.79400000000000004</v>
      </c>
      <c r="T678" s="34">
        <v>6.1852480538859746E-3</v>
      </c>
      <c r="U678" s="34">
        <v>0.80018524805388602</v>
      </c>
      <c r="V678" s="34">
        <v>0.7947752684086512</v>
      </c>
      <c r="W678" s="34">
        <v>413.52</v>
      </c>
      <c r="X678" s="34">
        <v>3.2213145783915969</v>
      </c>
      <c r="Y678" s="34">
        <v>416.74131457839161</v>
      </c>
      <c r="Z678" s="34">
        <v>413.92376447398669</v>
      </c>
      <c r="AB678" s="34">
        <v>111.17300000000002</v>
      </c>
      <c r="AC678" s="34">
        <v>0.86603599734844516</v>
      </c>
      <c r="AD678" s="34">
        <v>112.03903599734846</v>
      </c>
      <c r="AE678" s="34">
        <v>111.28155027052266</v>
      </c>
      <c r="AF678" s="34">
        <v>1.4570000000000003</v>
      </c>
      <c r="AG678" s="34">
        <v>1.135000807873031E-2</v>
      </c>
      <c r="AH678" s="34">
        <v>1.4683500080787306</v>
      </c>
      <c r="AI678" s="34">
        <v>1.4584226272939611</v>
      </c>
      <c r="AJ678" s="34">
        <v>4.5069999999999979</v>
      </c>
      <c r="AK678" s="34">
        <v>3.5109462190005131E-2</v>
      </c>
      <c r="AL678" s="34">
        <v>4.5421094621900027</v>
      </c>
      <c r="AM678" s="34">
        <v>4.5114006734480974</v>
      </c>
      <c r="AN678" s="34">
        <v>4.6859999999999999</v>
      </c>
      <c r="AO678" s="34">
        <v>3.6503869496863572E-2</v>
      </c>
      <c r="AP678" s="34">
        <v>4.7225038694968635</v>
      </c>
      <c r="AQ678" s="34">
        <v>4.6905754505830473</v>
      </c>
      <c r="AR678" s="34">
        <v>121.82300000000001</v>
      </c>
      <c r="AS678" s="34">
        <v>0.94899933711404416</v>
      </c>
      <c r="AT678" s="34">
        <v>122.77199933711405</v>
      </c>
      <c r="AU678" s="34">
        <v>121.94194902184776</v>
      </c>
    </row>
    <row r="679" spans="1:47" x14ac:dyDescent="0.3">
      <c r="A679" s="18">
        <v>45440</v>
      </c>
      <c r="B679" s="2">
        <v>19</v>
      </c>
      <c r="C679" s="2" t="s">
        <v>178</v>
      </c>
      <c r="D679" s="9">
        <v>25.814478999999999</v>
      </c>
      <c r="E679">
        <v>7.1820479999999999E-3</v>
      </c>
      <c r="G679" s="34">
        <v>369.98700000000002</v>
      </c>
      <c r="H679" s="34">
        <v>3.12807620801411</v>
      </c>
      <c r="I679" s="34">
        <v>373.11507620801416</v>
      </c>
      <c r="J679" s="34">
        <v>370.43534582116456</v>
      </c>
      <c r="K679" s="34">
        <v>6.9220000000000006</v>
      </c>
      <c r="L679" s="34">
        <v>5.8522444063909468E-2</v>
      </c>
      <c r="M679" s="34">
        <v>6.9805224440639098</v>
      </c>
      <c r="N679" s="34">
        <v>6.9303879968055657</v>
      </c>
      <c r="O679" s="34">
        <v>32.944000000000003</v>
      </c>
      <c r="P679" s="34">
        <v>0.27852692823482134</v>
      </c>
      <c r="Q679" s="34">
        <v>33.222526928234821</v>
      </c>
      <c r="R679" s="34">
        <v>32.983921145154945</v>
      </c>
      <c r="S679" s="34">
        <v>0.86599999999999999</v>
      </c>
      <c r="T679" s="34">
        <v>7.3216464257939307E-3</v>
      </c>
      <c r="U679" s="34">
        <v>0.87332164642579391</v>
      </c>
      <c r="V679" s="34">
        <v>0.86704940844172484</v>
      </c>
      <c r="W679" s="34">
        <v>410.71900000000005</v>
      </c>
      <c r="X679" s="34">
        <v>3.4724472267386348</v>
      </c>
      <c r="Y679" s="34">
        <v>414.19144722673866</v>
      </c>
      <c r="Z679" s="34">
        <v>411.21670437156683</v>
      </c>
      <c r="AB679" s="34">
        <v>109.68300000000002</v>
      </c>
      <c r="AC679" s="34">
        <v>0.92732118351080361</v>
      </c>
      <c r="AD679" s="34">
        <v>110.61032118351082</v>
      </c>
      <c r="AE679" s="34">
        <v>109.81591254747543</v>
      </c>
      <c r="AF679" s="34">
        <v>1.478999999999999</v>
      </c>
      <c r="AG679" s="34">
        <v>1.2504289911950597E-2</v>
      </c>
      <c r="AH679" s="34">
        <v>1.4915042899119495</v>
      </c>
      <c r="AI679" s="34">
        <v>1.4807922345095961</v>
      </c>
      <c r="AJ679" s="34">
        <v>4.5309999999999979</v>
      </c>
      <c r="AK679" s="34">
        <v>3.8307598100776316E-2</v>
      </c>
      <c r="AL679" s="34">
        <v>4.5693075981007745</v>
      </c>
      <c r="AM679" s="34">
        <v>4.5364906116044503</v>
      </c>
      <c r="AN679" s="34">
        <v>5.0809999999999995</v>
      </c>
      <c r="AO679" s="34">
        <v>4.2957604491292108E-2</v>
      </c>
      <c r="AP679" s="34">
        <v>5.1239576044912916</v>
      </c>
      <c r="AQ679" s="34">
        <v>5.0871570950258702</v>
      </c>
      <c r="AR679" s="34">
        <v>120.77400000000002</v>
      </c>
      <c r="AS679" s="34">
        <v>1.0210906760148226</v>
      </c>
      <c r="AT679" s="34">
        <v>121.79509067601484</v>
      </c>
      <c r="AU679" s="34">
        <v>120.92035248861535</v>
      </c>
    </row>
    <row r="680" spans="1:47" x14ac:dyDescent="0.3">
      <c r="A680" s="18">
        <v>45440</v>
      </c>
      <c r="B680" s="2">
        <v>20</v>
      </c>
      <c r="C680" s="2" t="s">
        <v>178</v>
      </c>
      <c r="D680" s="9">
        <v>30.020856999999999</v>
      </c>
      <c r="E680">
        <v>7.763514E-3</v>
      </c>
      <c r="G680" s="34">
        <v>362.61900000000009</v>
      </c>
      <c r="H680" s="34">
        <v>1.3840147693843083</v>
      </c>
      <c r="I680" s="34">
        <v>364.00301476938438</v>
      </c>
      <c r="J680" s="34">
        <v>361.17707226818004</v>
      </c>
      <c r="K680" s="34">
        <v>6.95</v>
      </c>
      <c r="L680" s="34">
        <v>2.6526195944561484E-2</v>
      </c>
      <c r="M680" s="34">
        <v>6.9765261959445617</v>
      </c>
      <c r="N680" s="34">
        <v>6.9223638371509795</v>
      </c>
      <c r="O680" s="34">
        <v>33.481000000000002</v>
      </c>
      <c r="P680" s="34">
        <v>0.12778756351364934</v>
      </c>
      <c r="Q680" s="34">
        <v>33.608787563513651</v>
      </c>
      <c r="R680" s="34">
        <v>33.347865270741288</v>
      </c>
      <c r="S680" s="34">
        <v>1.6560000000000001</v>
      </c>
      <c r="T680" s="34">
        <v>6.3204864006034265E-3</v>
      </c>
      <c r="U680" s="34">
        <v>1.6623204864006036</v>
      </c>
      <c r="V680" s="34">
        <v>1.6494150380319457</v>
      </c>
      <c r="W680" s="34">
        <v>404.70600000000007</v>
      </c>
      <c r="X680" s="34">
        <v>1.5446490152431227</v>
      </c>
      <c r="Y680" s="34">
        <v>406.25064901524325</v>
      </c>
      <c r="Z680" s="34">
        <v>403.09671641410421</v>
      </c>
      <c r="AB680" s="34">
        <v>106.20800000000006</v>
      </c>
      <c r="AC680" s="34">
        <v>0.40536607465899099</v>
      </c>
      <c r="AD680" s="34">
        <v>106.61336607465904</v>
      </c>
      <c r="AE680" s="34">
        <v>105.7856717145513</v>
      </c>
      <c r="AF680" s="34">
        <v>1.4279999999999995</v>
      </c>
      <c r="AG680" s="34">
        <v>5.4502745048681705E-3</v>
      </c>
      <c r="AH680" s="34">
        <v>1.4334502745048676</v>
      </c>
      <c r="AI680" s="34">
        <v>1.4223216632304452</v>
      </c>
      <c r="AJ680" s="34">
        <v>4.4990000000000006</v>
      </c>
      <c r="AK680" s="34">
        <v>1.71714180654075E-2</v>
      </c>
      <c r="AL680" s="34">
        <v>4.516171418065408</v>
      </c>
      <c r="AM680" s="34">
        <v>4.4811100580348571</v>
      </c>
      <c r="AN680" s="34">
        <v>9.7530000000000001</v>
      </c>
      <c r="AO680" s="34">
        <v>3.7224458855727789E-2</v>
      </c>
      <c r="AP680" s="34">
        <v>9.7902244588557288</v>
      </c>
      <c r="AQ680" s="34">
        <v>9.7142179142062606</v>
      </c>
      <c r="AR680" s="34">
        <v>121.88800000000005</v>
      </c>
      <c r="AS680" s="34">
        <v>0.46521222608499446</v>
      </c>
      <c r="AT680" s="34">
        <v>122.35321222608505</v>
      </c>
      <c r="AU680" s="34">
        <v>121.40332135002286</v>
      </c>
    </row>
    <row r="681" spans="1:47" x14ac:dyDescent="0.3">
      <c r="A681" s="18">
        <v>45440</v>
      </c>
      <c r="B681" s="2">
        <v>21</v>
      </c>
      <c r="C681" s="2" t="s">
        <v>178</v>
      </c>
      <c r="D681" s="9">
        <v>35.769900999999997</v>
      </c>
      <c r="E681">
        <v>7.97841E-3</v>
      </c>
      <c r="G681" s="34">
        <v>361.22200000000009</v>
      </c>
      <c r="H681" s="34">
        <v>1.3613109397721188</v>
      </c>
      <c r="I681" s="34">
        <v>362.58331093977222</v>
      </c>
      <c r="J681" s="34">
        <v>359.69047262593722</v>
      </c>
      <c r="K681" s="34">
        <v>7.020999999999999</v>
      </c>
      <c r="L681" s="34">
        <v>2.6459529342454342E-2</v>
      </c>
      <c r="M681" s="34">
        <v>7.0474595293424533</v>
      </c>
      <c r="N681" s="34">
        <v>6.9912320077589527</v>
      </c>
      <c r="O681" s="34">
        <v>33.669000000000004</v>
      </c>
      <c r="P681" s="34">
        <v>0.12688589850891546</v>
      </c>
      <c r="Q681" s="34">
        <v>33.795885898508921</v>
      </c>
      <c r="R681" s="34">
        <v>33.526248464497399</v>
      </c>
      <c r="S681" s="34">
        <v>1.6560000000000001</v>
      </c>
      <c r="T681" s="34">
        <v>6.240846117519498E-3</v>
      </c>
      <c r="U681" s="34">
        <v>1.6622408461175195</v>
      </c>
      <c r="V681" s="34">
        <v>1.648978807128447</v>
      </c>
      <c r="W681" s="34">
        <v>403.5680000000001</v>
      </c>
      <c r="X681" s="34">
        <v>1.5208972137410079</v>
      </c>
      <c r="Y681" s="34">
        <v>405.08889721374112</v>
      </c>
      <c r="Z681" s="34">
        <v>401.85693190532203</v>
      </c>
      <c r="AB681" s="34">
        <v>105.26499999999999</v>
      </c>
      <c r="AC681" s="34">
        <v>0.39670450879268709</v>
      </c>
      <c r="AD681" s="34">
        <v>105.66170450879267</v>
      </c>
      <c r="AE681" s="34">
        <v>104.81869210892268</v>
      </c>
      <c r="AF681" s="34">
        <v>1.4699999999999993</v>
      </c>
      <c r="AG681" s="34">
        <v>5.5398815173633197E-3</v>
      </c>
      <c r="AH681" s="34">
        <v>1.4755398815173626</v>
      </c>
      <c r="AI681" s="34">
        <v>1.4637674193712658</v>
      </c>
      <c r="AJ681" s="34">
        <v>4.6349999999999971</v>
      </c>
      <c r="AK681" s="34">
        <v>1.7467585600665976E-2</v>
      </c>
      <c r="AL681" s="34">
        <v>4.6524675856006628</v>
      </c>
      <c r="AM681" s="34">
        <v>4.6153482916910304</v>
      </c>
      <c r="AN681" s="34">
        <v>9.7490000000000006</v>
      </c>
      <c r="AO681" s="34">
        <v>3.6740343478078252E-2</v>
      </c>
      <c r="AP681" s="34">
        <v>9.7857403434780785</v>
      </c>
      <c r="AQ681" s="34">
        <v>9.7076656948642697</v>
      </c>
      <c r="AR681" s="34">
        <v>121.11899999999997</v>
      </c>
      <c r="AS681" s="34">
        <v>0.45645231938879466</v>
      </c>
      <c r="AT681" s="34">
        <v>121.57545231938877</v>
      </c>
      <c r="AU681" s="34">
        <v>120.60547351484925</v>
      </c>
    </row>
    <row r="682" spans="1:47" x14ac:dyDescent="0.3">
      <c r="A682" s="18">
        <v>45440</v>
      </c>
      <c r="B682" s="2">
        <v>22</v>
      </c>
      <c r="C682" s="2" t="s">
        <v>178</v>
      </c>
      <c r="D682" s="9">
        <v>27.676838</v>
      </c>
      <c r="E682">
        <v>7.7396440000000004E-3</v>
      </c>
      <c r="G682" s="34">
        <v>351.30099999999993</v>
      </c>
      <c r="H682" s="34">
        <v>2.5233783572566804</v>
      </c>
      <c r="I682" s="34">
        <v>353.82437835725659</v>
      </c>
      <c r="J682" s="34">
        <v>351.08590363025013</v>
      </c>
      <c r="K682" s="34">
        <v>6.862000000000001</v>
      </c>
      <c r="L682" s="34">
        <v>4.9289419294267153E-2</v>
      </c>
      <c r="M682" s="34">
        <v>6.9112894192942678</v>
      </c>
      <c r="N682" s="34">
        <v>6.8577984996079628</v>
      </c>
      <c r="O682" s="34">
        <v>32.880000000000003</v>
      </c>
      <c r="P682" s="34">
        <v>0.23617547455486795</v>
      </c>
      <c r="Q682" s="34">
        <v>33.116175474554872</v>
      </c>
      <c r="R682" s="34">
        <v>32.859868065740287</v>
      </c>
      <c r="S682" s="34">
        <v>1.6559999999999999</v>
      </c>
      <c r="T682" s="34">
        <v>1.1894969156413058E-2</v>
      </c>
      <c r="U682" s="34">
        <v>1.6678949691564129</v>
      </c>
      <c r="V682" s="34">
        <v>1.6549860558657512</v>
      </c>
      <c r="W682" s="34">
        <v>392.69899999999996</v>
      </c>
      <c r="X682" s="34">
        <v>2.8207382202622289</v>
      </c>
      <c r="Y682" s="34">
        <v>395.51973822026218</v>
      </c>
      <c r="Z682" s="34">
        <v>392.45855625146413</v>
      </c>
      <c r="AB682" s="34">
        <v>102.55099999999999</v>
      </c>
      <c r="AC682" s="34">
        <v>0.73661895045852366</v>
      </c>
      <c r="AD682" s="34">
        <v>103.28761895045851</v>
      </c>
      <c r="AE682" s="34">
        <v>102.4882095501743</v>
      </c>
      <c r="AF682" s="34">
        <v>1.3729999999999982</v>
      </c>
      <c r="AG682" s="34">
        <v>9.8621936302868991E-3</v>
      </c>
      <c r="AH682" s="34">
        <v>1.3828621936302852</v>
      </c>
      <c r="AI682" s="34">
        <v>1.3721593325505277</v>
      </c>
      <c r="AJ682" s="34">
        <v>4.5209999999999972</v>
      </c>
      <c r="AK682" s="34">
        <v>3.2474127751294324E-2</v>
      </c>
      <c r="AL682" s="34">
        <v>4.5534741277512918</v>
      </c>
      <c r="AM682" s="34">
        <v>4.518231859039286</v>
      </c>
      <c r="AN682" s="34">
        <v>9.7539999999999996</v>
      </c>
      <c r="AO682" s="34">
        <v>7.0062517603655158E-2</v>
      </c>
      <c r="AP682" s="34">
        <v>9.8240625176036556</v>
      </c>
      <c r="AQ682" s="34">
        <v>9.7480277710836596</v>
      </c>
      <c r="AR682" s="34">
        <v>118.199</v>
      </c>
      <c r="AS682" s="34">
        <v>0.84901778944376005</v>
      </c>
      <c r="AT682" s="34">
        <v>119.04801778944373</v>
      </c>
      <c r="AU682" s="34">
        <v>118.12662851284777</v>
      </c>
    </row>
    <row r="683" spans="1:47" x14ac:dyDescent="0.3">
      <c r="A683" s="18">
        <v>45440</v>
      </c>
      <c r="B683" s="2">
        <v>23</v>
      </c>
      <c r="C683" s="2" t="s">
        <v>178</v>
      </c>
      <c r="D683" s="9">
        <v>19.972801</v>
      </c>
      <c r="E683">
        <v>7.7806560000000004E-3</v>
      </c>
      <c r="G683" s="34">
        <v>319.12500000000006</v>
      </c>
      <c r="H683" s="34">
        <v>2.5835997359902469</v>
      </c>
      <c r="I683" s="34">
        <v>321.70859973599028</v>
      </c>
      <c r="J683" s="34">
        <v>319.20549578920287</v>
      </c>
      <c r="K683" s="34">
        <v>6.1859999999999999</v>
      </c>
      <c r="L683" s="34">
        <v>5.0081153049230442E-2</v>
      </c>
      <c r="M683" s="34">
        <v>6.2360811530492306</v>
      </c>
      <c r="N683" s="34">
        <v>6.1875603508092709</v>
      </c>
      <c r="O683" s="34">
        <v>29.587</v>
      </c>
      <c r="P683" s="34">
        <v>0.23953298985896881</v>
      </c>
      <c r="Q683" s="34">
        <v>29.826532989858968</v>
      </c>
      <c r="R683" s="34">
        <v>29.594462996992224</v>
      </c>
      <c r="S683" s="34">
        <v>1.6559999999999999</v>
      </c>
      <c r="T683" s="34">
        <v>1.340678781919263E-2</v>
      </c>
      <c r="U683" s="34">
        <v>1.6694067878191925</v>
      </c>
      <c r="V683" s="34">
        <v>1.6564177078791065</v>
      </c>
      <c r="W683" s="34">
        <v>356.55400000000003</v>
      </c>
      <c r="X683" s="34">
        <v>2.8866206667176391</v>
      </c>
      <c r="Y683" s="34">
        <v>359.44062066671762</v>
      </c>
      <c r="Z683" s="34">
        <v>356.64393684488346</v>
      </c>
      <c r="AB683" s="34">
        <v>93.80300000000004</v>
      </c>
      <c r="AC683" s="34">
        <v>0.75941842862543896</v>
      </c>
      <c r="AD683" s="34">
        <v>94.562418428625477</v>
      </c>
      <c r="AE683" s="34">
        <v>93.82666078030428</v>
      </c>
      <c r="AF683" s="34">
        <v>1.2459999999999996</v>
      </c>
      <c r="AG683" s="34">
        <v>1.0087474409851456E-2</v>
      </c>
      <c r="AH683" s="34">
        <v>1.2560874744098509</v>
      </c>
      <c r="AI683" s="34">
        <v>1.246314289865559</v>
      </c>
      <c r="AJ683" s="34">
        <v>3.9959999999999973</v>
      </c>
      <c r="AK683" s="34">
        <v>3.2351161911530021E-2</v>
      </c>
      <c r="AL683" s="34">
        <v>4.0283511619115275</v>
      </c>
      <c r="AM683" s="34">
        <v>3.9970079472734938</v>
      </c>
      <c r="AN683" s="34">
        <v>9.7539999999999996</v>
      </c>
      <c r="AO683" s="34">
        <v>7.8967275596862868E-2</v>
      </c>
      <c r="AP683" s="34">
        <v>9.8329672755968627</v>
      </c>
      <c r="AQ683" s="34">
        <v>9.7564603397661855</v>
      </c>
      <c r="AR683" s="34">
        <v>108.79900000000004</v>
      </c>
      <c r="AS683" s="34">
        <v>0.8808243405436833</v>
      </c>
      <c r="AT683" s="34">
        <v>109.67982434054372</v>
      </c>
      <c r="AU683" s="34">
        <v>108.82644335720951</v>
      </c>
    </row>
    <row r="684" spans="1:47" x14ac:dyDescent="0.3">
      <c r="A684" s="18">
        <v>45440</v>
      </c>
      <c r="B684" s="2">
        <v>24</v>
      </c>
      <c r="C684" s="2" t="s">
        <v>23</v>
      </c>
      <c r="D684" s="9">
        <v>22.211406</v>
      </c>
      <c r="E684">
        <v>7.8844840000000006E-3</v>
      </c>
      <c r="G684" s="34">
        <v>278.43299999999999</v>
      </c>
      <c r="H684" s="34">
        <v>2.6911344250734008</v>
      </c>
      <c r="I684" s="34">
        <v>281.12413442507341</v>
      </c>
      <c r="J684" s="34">
        <v>278.90761568518508</v>
      </c>
      <c r="K684" s="34">
        <v>5.3599999999999994</v>
      </c>
      <c r="L684" s="34">
        <v>5.180593003844166E-2</v>
      </c>
      <c r="M684" s="34">
        <v>5.4118059300384411</v>
      </c>
      <c r="N684" s="34">
        <v>5.3691366327719479</v>
      </c>
      <c r="O684" s="34">
        <v>25.693000000000001</v>
      </c>
      <c r="P684" s="34">
        <v>0.24833017919359734</v>
      </c>
      <c r="Q684" s="34">
        <v>25.941330179193599</v>
      </c>
      <c r="R684" s="34">
        <v>25.73679617645703</v>
      </c>
      <c r="S684" s="34">
        <v>1.6560000000000001</v>
      </c>
      <c r="T684" s="34">
        <v>1.6005712713369293E-2</v>
      </c>
      <c r="U684" s="34">
        <v>1.6720057127133694</v>
      </c>
      <c r="V684" s="34">
        <v>1.6588228104235723</v>
      </c>
      <c r="W684" s="34">
        <v>311.142</v>
      </c>
      <c r="X684" s="34">
        <v>3.0072762470188095</v>
      </c>
      <c r="Y684" s="34">
        <v>314.1492762470188</v>
      </c>
      <c r="Z684" s="34">
        <v>311.67237130483755</v>
      </c>
      <c r="AB684" s="34">
        <v>81.856000000000023</v>
      </c>
      <c r="AC684" s="34">
        <v>0.79116160619900788</v>
      </c>
      <c r="AD684" s="34">
        <v>82.647161606199035</v>
      </c>
      <c r="AE684" s="34">
        <v>81.995531382869544</v>
      </c>
      <c r="AF684" s="34">
        <v>1.0330000000000001</v>
      </c>
      <c r="AG684" s="34">
        <v>9.984239874945941E-3</v>
      </c>
      <c r="AH684" s="34">
        <v>1.042984239874946</v>
      </c>
      <c r="AI684" s="34">
        <v>1.0347608473233998</v>
      </c>
      <c r="AJ684" s="34">
        <v>3.4299999999999984</v>
      </c>
      <c r="AK684" s="34">
        <v>3.3151929110420676E-2</v>
      </c>
      <c r="AL684" s="34">
        <v>3.4631519291104191</v>
      </c>
      <c r="AM684" s="34">
        <v>3.4358467631357792</v>
      </c>
      <c r="AN684" s="34">
        <v>9.7540000000000013</v>
      </c>
      <c r="AO684" s="34">
        <v>9.4275194327417919E-2</v>
      </c>
      <c r="AP684" s="34">
        <v>9.8482751943274192</v>
      </c>
      <c r="AQ684" s="34">
        <v>9.7706266261301487</v>
      </c>
      <c r="AR684" s="34">
        <v>96.073000000000022</v>
      </c>
      <c r="AS684" s="34">
        <v>0.92857296951179236</v>
      </c>
      <c r="AT684" s="34">
        <v>97.001572969511813</v>
      </c>
      <c r="AU684" s="34">
        <v>96.236765619458879</v>
      </c>
    </row>
    <row r="685" spans="1:47" x14ac:dyDescent="0.3">
      <c r="A685" s="18">
        <v>45441</v>
      </c>
      <c r="B685" s="2">
        <v>1</v>
      </c>
      <c r="C685" s="2" t="s">
        <v>23</v>
      </c>
      <c r="D685" s="9">
        <v>18.108495999999999</v>
      </c>
      <c r="E685">
        <v>8.5887849999999998E-3</v>
      </c>
      <c r="G685" s="34">
        <v>243.86800000000002</v>
      </c>
      <c r="H685" s="34">
        <v>2.5373877810978915</v>
      </c>
      <c r="I685" s="34">
        <v>246.40538778109791</v>
      </c>
      <c r="J685" s="34">
        <v>244.28906488260444</v>
      </c>
      <c r="K685" s="34">
        <v>4.694</v>
      </c>
      <c r="L685" s="34">
        <v>4.8839939001728394E-2</v>
      </c>
      <c r="M685" s="34">
        <v>4.742839939001728</v>
      </c>
      <c r="N685" s="34">
        <v>4.7021047064762289</v>
      </c>
      <c r="O685" s="34">
        <v>22.167999999999999</v>
      </c>
      <c r="P685" s="34">
        <v>0.23065269871970923</v>
      </c>
      <c r="Q685" s="34">
        <v>22.398652698719708</v>
      </c>
      <c r="R685" s="34">
        <v>22.206275486400735</v>
      </c>
      <c r="S685" s="34">
        <v>1.6559999999999999</v>
      </c>
      <c r="T685" s="34">
        <v>1.7230280994218625E-2</v>
      </c>
      <c r="U685" s="34">
        <v>1.6732302809942186</v>
      </c>
      <c r="V685" s="34">
        <v>1.6588592658552697</v>
      </c>
      <c r="W685" s="34">
        <v>272.38600000000002</v>
      </c>
      <c r="X685" s="34">
        <v>2.8341106998135479</v>
      </c>
      <c r="Y685" s="34">
        <v>275.22011069981357</v>
      </c>
      <c r="Z685" s="34">
        <v>272.85630434133668</v>
      </c>
      <c r="AB685" s="34">
        <v>71.581999999999979</v>
      </c>
      <c r="AC685" s="34">
        <v>0.74479346263777613</v>
      </c>
      <c r="AD685" s="34">
        <v>72.326793462637752</v>
      </c>
      <c r="AE685" s="34">
        <v>71.705594183847751</v>
      </c>
      <c r="AF685" s="34">
        <v>0.92400000000000027</v>
      </c>
      <c r="AG685" s="34">
        <v>9.6139973663393798E-3</v>
      </c>
      <c r="AH685" s="34">
        <v>0.93361399736633965</v>
      </c>
      <c r="AI685" s="34">
        <v>0.92559538746996961</v>
      </c>
      <c r="AJ685" s="34">
        <v>2.9089999999999971</v>
      </c>
      <c r="AK685" s="34">
        <v>3.0267444089481843E-2</v>
      </c>
      <c r="AL685" s="34">
        <v>2.939267444089479</v>
      </c>
      <c r="AM685" s="34">
        <v>2.914022707954695</v>
      </c>
      <c r="AN685" s="34">
        <v>9.7530000000000001</v>
      </c>
      <c r="AO685" s="34">
        <v>0.10147761505834194</v>
      </c>
      <c r="AP685" s="34">
        <v>9.8544776150583413</v>
      </c>
      <c r="AQ685" s="34">
        <v>9.7698396255352922</v>
      </c>
      <c r="AR685" s="34">
        <v>85.167999999999978</v>
      </c>
      <c r="AS685" s="34">
        <v>0.88615251915193938</v>
      </c>
      <c r="AT685" s="34">
        <v>86.054152519151913</v>
      </c>
      <c r="AU685" s="34">
        <v>85.315051904807717</v>
      </c>
    </row>
    <row r="686" spans="1:47" x14ac:dyDescent="0.3">
      <c r="A686" s="18">
        <v>45441</v>
      </c>
      <c r="B686" s="2">
        <v>2</v>
      </c>
      <c r="C686" s="2" t="s">
        <v>23</v>
      </c>
      <c r="D686" s="9">
        <v>16.880503000000001</v>
      </c>
      <c r="E686">
        <v>8.7812989999999994E-3</v>
      </c>
      <c r="G686" s="34">
        <v>219.95800000000003</v>
      </c>
      <c r="H686" s="34">
        <v>2.844632044819468</v>
      </c>
      <c r="I686" s="34">
        <v>222.80263204481949</v>
      </c>
      <c r="J686" s="34">
        <v>220.84613551484694</v>
      </c>
      <c r="K686" s="34">
        <v>4.1890000000000001</v>
      </c>
      <c r="L686" s="34">
        <v>5.4174722609537956E-2</v>
      </c>
      <c r="M686" s="34">
        <v>4.2431747226095382</v>
      </c>
      <c r="N686" s="34">
        <v>4.205914136661062</v>
      </c>
      <c r="O686" s="34">
        <v>19.662999999999997</v>
      </c>
      <c r="P686" s="34">
        <v>0.25429400111514555</v>
      </c>
      <c r="Q686" s="34">
        <v>19.917294001115142</v>
      </c>
      <c r="R686" s="34">
        <v>19.742394287220442</v>
      </c>
      <c r="S686" s="34">
        <v>1.6559999999999999</v>
      </c>
      <c r="T686" s="34">
        <v>2.1416409797420589E-2</v>
      </c>
      <c r="U686" s="34">
        <v>1.6774164097974205</v>
      </c>
      <c r="V686" s="34">
        <v>1.6626865147554828</v>
      </c>
      <c r="W686" s="34">
        <v>245.46600000000001</v>
      </c>
      <c r="X686" s="34">
        <v>3.1745171783415724</v>
      </c>
      <c r="Y686" s="34">
        <v>248.64051717834161</v>
      </c>
      <c r="Z686" s="34">
        <v>246.4571304534839</v>
      </c>
      <c r="AB686" s="34">
        <v>64.903000000000034</v>
      </c>
      <c r="AC686" s="34">
        <v>0.83936548616062168</v>
      </c>
      <c r="AD686" s="34">
        <v>65.742365486160651</v>
      </c>
      <c r="AE686" s="34">
        <v>65.165062117859392</v>
      </c>
      <c r="AF686" s="34">
        <v>0.8340000000000003</v>
      </c>
      <c r="AG686" s="34">
        <v>1.0785800586382113E-2</v>
      </c>
      <c r="AH686" s="34">
        <v>0.84478580058638242</v>
      </c>
      <c r="AI686" s="34">
        <v>0.83736748388047899</v>
      </c>
      <c r="AJ686" s="34">
        <v>2.660999999999996</v>
      </c>
      <c r="AK686" s="34">
        <v>3.4413687482449343E-2</v>
      </c>
      <c r="AL686" s="34">
        <v>2.6954136874824455</v>
      </c>
      <c r="AM686" s="34">
        <v>2.6717444539639694</v>
      </c>
      <c r="AN686" s="34">
        <v>9.7530000000000001</v>
      </c>
      <c r="AO686" s="34">
        <v>0.12613179031053323</v>
      </c>
      <c r="AP686" s="34">
        <v>9.8791317903105327</v>
      </c>
      <c r="AQ686" s="34">
        <v>9.7923801801994106</v>
      </c>
      <c r="AR686" s="34">
        <v>78.151000000000039</v>
      </c>
      <c r="AS686" s="34">
        <v>1.0106967645399862</v>
      </c>
      <c r="AT686" s="34">
        <v>79.161696764540011</v>
      </c>
      <c r="AU686" s="34">
        <v>78.46655423590326</v>
      </c>
    </row>
    <row r="687" spans="1:47" x14ac:dyDescent="0.3">
      <c r="A687" s="18">
        <v>45441</v>
      </c>
      <c r="B687" s="2">
        <v>3</v>
      </c>
      <c r="C687" s="2" t="s">
        <v>23</v>
      </c>
      <c r="D687" s="9">
        <v>15.094203</v>
      </c>
      <c r="E687">
        <v>8.8079030000000006E-3</v>
      </c>
      <c r="G687" s="34">
        <v>205.32400000000004</v>
      </c>
      <c r="H687" s="34">
        <v>2.503311756876879</v>
      </c>
      <c r="I687" s="34">
        <v>207.82731175687692</v>
      </c>
      <c r="J687" s="34">
        <v>205.99678895417159</v>
      </c>
      <c r="K687" s="34">
        <v>3.8849999999999993</v>
      </c>
      <c r="L687" s="34">
        <v>4.7365949306786698E-2</v>
      </c>
      <c r="M687" s="34">
        <v>3.932365949306786</v>
      </c>
      <c r="N687" s="34">
        <v>3.897730051464789</v>
      </c>
      <c r="O687" s="34">
        <v>18.163</v>
      </c>
      <c r="P687" s="34">
        <v>0.22144343301394256</v>
      </c>
      <c r="Q687" s="34">
        <v>18.384443433013942</v>
      </c>
      <c r="R687" s="34">
        <v>18.22251503854697</v>
      </c>
      <c r="S687" s="34">
        <v>1.6560000000000001</v>
      </c>
      <c r="T687" s="34">
        <v>2.0189964492159276E-2</v>
      </c>
      <c r="U687" s="34">
        <v>1.6761899644921594</v>
      </c>
      <c r="V687" s="34">
        <v>1.661426245875339</v>
      </c>
      <c r="W687" s="34">
        <v>229.02800000000005</v>
      </c>
      <c r="X687" s="34">
        <v>2.7923111036897676</v>
      </c>
      <c r="Y687" s="34">
        <v>231.82031110368979</v>
      </c>
      <c r="Z687" s="34">
        <v>229.77846029005866</v>
      </c>
      <c r="AB687" s="34">
        <v>60.684000000000026</v>
      </c>
      <c r="AC687" s="34">
        <v>0.73985978577427169</v>
      </c>
      <c r="AD687" s="34">
        <v>61.423859785774297</v>
      </c>
      <c r="AE687" s="34">
        <v>60.882844386895599</v>
      </c>
      <c r="AF687" s="34">
        <v>0.78300000000000025</v>
      </c>
      <c r="AG687" s="34">
        <v>9.5463419066187903E-3</v>
      </c>
      <c r="AH687" s="34">
        <v>0.79254634190661899</v>
      </c>
      <c r="AI687" s="34">
        <v>0.78556567060410065</v>
      </c>
      <c r="AJ687" s="34">
        <v>2.489999999999998</v>
      </c>
      <c r="AK687" s="34">
        <v>3.0358098783500334E-2</v>
      </c>
      <c r="AL687" s="34">
        <v>2.5203580987834981</v>
      </c>
      <c r="AM687" s="34">
        <v>2.4981590291241487</v>
      </c>
      <c r="AN687" s="34">
        <v>9.7530000000000001</v>
      </c>
      <c r="AO687" s="34">
        <v>0.11890864957248151</v>
      </c>
      <c r="AP687" s="34">
        <v>9.8719086495724824</v>
      </c>
      <c r="AQ687" s="34">
        <v>9.7849578357621869</v>
      </c>
      <c r="AR687" s="34">
        <v>73.710000000000022</v>
      </c>
      <c r="AS687" s="34">
        <v>0.89867287603687229</v>
      </c>
      <c r="AT687" s="34">
        <v>74.608672876036906</v>
      </c>
      <c r="AU687" s="34">
        <v>73.951526922386037</v>
      </c>
    </row>
    <row r="688" spans="1:47" x14ac:dyDescent="0.3">
      <c r="A688" s="18">
        <v>45441</v>
      </c>
      <c r="B688" s="2">
        <v>4</v>
      </c>
      <c r="C688" s="2" t="s">
        <v>23</v>
      </c>
      <c r="D688" s="9">
        <v>14.195764</v>
      </c>
      <c r="E688">
        <v>8.6811739999999998E-3</v>
      </c>
      <c r="G688" s="34">
        <v>196.49700000000001</v>
      </c>
      <c r="H688" s="34">
        <v>2.7661901736625651</v>
      </c>
      <c r="I688" s="34">
        <v>199.26319017366257</v>
      </c>
      <c r="J688" s="34">
        <v>197.5333517479699</v>
      </c>
      <c r="K688" s="34">
        <v>3.7369999999999992</v>
      </c>
      <c r="L688" s="34">
        <v>5.2607687033272794E-2</v>
      </c>
      <c r="M688" s="34">
        <v>3.7896076870332722</v>
      </c>
      <c r="N688" s="34">
        <v>3.7567094433103989</v>
      </c>
      <c r="O688" s="34">
        <v>17.444999999999997</v>
      </c>
      <c r="P688" s="34">
        <v>0.24558231209404441</v>
      </c>
      <c r="Q688" s="34">
        <v>17.69058231209404</v>
      </c>
      <c r="R688" s="34">
        <v>17.53700728888143</v>
      </c>
      <c r="S688" s="34">
        <v>1.6559999999999999</v>
      </c>
      <c r="T688" s="34">
        <v>2.3312370812710669E-2</v>
      </c>
      <c r="U688" s="34">
        <v>1.6793123708127107</v>
      </c>
      <c r="V688" s="34">
        <v>1.6647339679213329</v>
      </c>
      <c r="W688" s="34">
        <v>219.33500000000001</v>
      </c>
      <c r="X688" s="34">
        <v>3.0876925436025933</v>
      </c>
      <c r="Y688" s="34">
        <v>222.42269254360261</v>
      </c>
      <c r="Z688" s="34">
        <v>220.49180244808306</v>
      </c>
      <c r="AB688" s="34">
        <v>58.425000000000033</v>
      </c>
      <c r="AC688" s="34">
        <v>0.82247902459699374</v>
      </c>
      <c r="AD688" s="34">
        <v>59.247479024597027</v>
      </c>
      <c r="AE688" s="34">
        <v>58.733141350123148</v>
      </c>
      <c r="AF688" s="34">
        <v>0.76500000000000012</v>
      </c>
      <c r="AG688" s="34">
        <v>1.0769301734132647E-2</v>
      </c>
      <c r="AH688" s="34">
        <v>0.77576930173413272</v>
      </c>
      <c r="AI688" s="34">
        <v>0.7690347134419202</v>
      </c>
      <c r="AJ688" s="34">
        <v>2.3699999999999988</v>
      </c>
      <c r="AK688" s="34">
        <v>3.3363719097901125E-2</v>
      </c>
      <c r="AL688" s="34">
        <v>2.4033637190979</v>
      </c>
      <c r="AM688" s="34">
        <v>2.382499700467124</v>
      </c>
      <c r="AN688" s="34">
        <v>9.7530000000000001</v>
      </c>
      <c r="AO688" s="34">
        <v>0.13729803897123621</v>
      </c>
      <c r="AP688" s="34">
        <v>9.8902980389712365</v>
      </c>
      <c r="AQ688" s="34">
        <v>9.8044386407830686</v>
      </c>
      <c r="AR688" s="34">
        <v>71.313000000000031</v>
      </c>
      <c r="AS688" s="34">
        <v>1.0039100844002637</v>
      </c>
      <c r="AT688" s="34">
        <v>72.316910084400291</v>
      </c>
      <c r="AU688" s="34">
        <v>71.689114404815257</v>
      </c>
    </row>
    <row r="689" spans="1:47" x14ac:dyDescent="0.3">
      <c r="A689" s="18">
        <v>45441</v>
      </c>
      <c r="B689" s="2">
        <v>5</v>
      </c>
      <c r="C689" s="2" t="s">
        <v>23</v>
      </c>
      <c r="D689" s="9">
        <v>13.688229</v>
      </c>
      <c r="E689">
        <v>8.5803129999999991E-3</v>
      </c>
      <c r="G689" s="34">
        <v>193.15600000000001</v>
      </c>
      <c r="H689" s="34">
        <v>2.2219472434559404</v>
      </c>
      <c r="I689" s="34">
        <v>195.37794724345594</v>
      </c>
      <c r="J689" s="34">
        <v>193.7015433028096</v>
      </c>
      <c r="K689" s="34">
        <v>3.6689999999999996</v>
      </c>
      <c r="L689" s="34">
        <v>4.220590836546545E-2</v>
      </c>
      <c r="M689" s="34">
        <v>3.7112059083654652</v>
      </c>
      <c r="N689" s="34">
        <v>3.6793626000642403</v>
      </c>
      <c r="O689" s="34">
        <v>17.363</v>
      </c>
      <c r="P689" s="34">
        <v>0.19973322075485872</v>
      </c>
      <c r="Q689" s="34">
        <v>17.562733220754858</v>
      </c>
      <c r="R689" s="34">
        <v>17.412039472585285</v>
      </c>
      <c r="S689" s="34">
        <v>1.6560000000000001</v>
      </c>
      <c r="T689" s="34">
        <v>1.9049600505099698E-2</v>
      </c>
      <c r="U689" s="34">
        <v>1.6750496005050999</v>
      </c>
      <c r="V689" s="34">
        <v>1.6606771506422413</v>
      </c>
      <c r="W689" s="34">
        <v>215.84400000000002</v>
      </c>
      <c r="X689" s="34">
        <v>2.4829359730813643</v>
      </c>
      <c r="Y689" s="34">
        <v>218.32693597308136</v>
      </c>
      <c r="Z689" s="34">
        <v>216.45362252610138</v>
      </c>
      <c r="AB689" s="34">
        <v>57.909000000000013</v>
      </c>
      <c r="AC689" s="34">
        <v>0.6661493451991658</v>
      </c>
      <c r="AD689" s="34">
        <v>58.575149345199179</v>
      </c>
      <c r="AE689" s="34">
        <v>58.07255622979563</v>
      </c>
      <c r="AF689" s="34">
        <v>0.73900000000000021</v>
      </c>
      <c r="AG689" s="34">
        <v>8.5009992592202169E-3</v>
      </c>
      <c r="AH689" s="34">
        <v>0.74750099925922042</v>
      </c>
      <c r="AI689" s="34">
        <v>0.74108720671776362</v>
      </c>
      <c r="AJ689" s="34">
        <v>2.396999999999998</v>
      </c>
      <c r="AK689" s="34">
        <v>2.7573606528214938E-2</v>
      </c>
      <c r="AL689" s="34">
        <v>2.4245736065282131</v>
      </c>
      <c r="AM689" s="34">
        <v>2.4037700060926621</v>
      </c>
      <c r="AN689" s="34">
        <v>9.7530000000000001</v>
      </c>
      <c r="AO689" s="34">
        <v>0.11219248413420128</v>
      </c>
      <c r="AP689" s="34">
        <v>9.8651924841342016</v>
      </c>
      <c r="AQ689" s="34">
        <v>9.7805460448150825</v>
      </c>
      <c r="AR689" s="34">
        <v>70.798000000000002</v>
      </c>
      <c r="AS689" s="34">
        <v>0.8144164351208022</v>
      </c>
      <c r="AT689" s="34">
        <v>71.612416435120821</v>
      </c>
      <c r="AU689" s="34">
        <v>70.997959487421141</v>
      </c>
    </row>
    <row r="690" spans="1:47" x14ac:dyDescent="0.3">
      <c r="A690" s="18">
        <v>45441</v>
      </c>
      <c r="B690" s="2">
        <v>6</v>
      </c>
      <c r="C690" s="2" t="s">
        <v>23</v>
      </c>
      <c r="D690" s="9">
        <v>19.410654999999998</v>
      </c>
      <c r="E690">
        <v>8.4383259999999995E-3</v>
      </c>
      <c r="G690" s="34">
        <v>198.09699999999998</v>
      </c>
      <c r="H690" s="34">
        <v>1.7015220798758186</v>
      </c>
      <c r="I690" s="34">
        <v>199.7985220798758</v>
      </c>
      <c r="J690" s="34">
        <v>198.11255701624759</v>
      </c>
      <c r="K690" s="34">
        <v>3.8019999999999996</v>
      </c>
      <c r="L690" s="34">
        <v>3.2656662885797681E-2</v>
      </c>
      <c r="M690" s="34">
        <v>3.8346566628857972</v>
      </c>
      <c r="N690" s="34">
        <v>3.8022985798662945</v>
      </c>
      <c r="O690" s="34">
        <v>18.853000000000002</v>
      </c>
      <c r="P690" s="34">
        <v>0.16193478837084263</v>
      </c>
      <c r="Q690" s="34">
        <v>19.014934788370844</v>
      </c>
      <c r="R690" s="34">
        <v>18.854480569757829</v>
      </c>
      <c r="S690" s="34">
        <v>1.6560000000000001</v>
      </c>
      <c r="T690" s="34">
        <v>1.4223943645155434E-2</v>
      </c>
      <c r="U690" s="34">
        <v>1.6702239436451556</v>
      </c>
      <c r="V690" s="34">
        <v>1.6561300495156721</v>
      </c>
      <c r="W690" s="34">
        <v>222.40799999999999</v>
      </c>
      <c r="X690" s="34">
        <v>1.9103374747776143</v>
      </c>
      <c r="Y690" s="34">
        <v>224.31833747477762</v>
      </c>
      <c r="Z690" s="34">
        <v>222.42546621538739</v>
      </c>
      <c r="AB690" s="34">
        <v>59.654000000000018</v>
      </c>
      <c r="AC690" s="34">
        <v>0.51238836606769478</v>
      </c>
      <c r="AD690" s="34">
        <v>60.166388366067714</v>
      </c>
      <c r="AE690" s="34">
        <v>59.658684766792227</v>
      </c>
      <c r="AF690" s="34">
        <v>0.76600000000000013</v>
      </c>
      <c r="AG690" s="34">
        <v>6.5794328696793872E-3</v>
      </c>
      <c r="AH690" s="34">
        <v>0.77257943286967956</v>
      </c>
      <c r="AI690" s="34">
        <v>0.76606015575423003</v>
      </c>
      <c r="AJ690" s="34">
        <v>2.5619999999999976</v>
      </c>
      <c r="AK690" s="34">
        <v>2.200588382783103E-2</v>
      </c>
      <c r="AL690" s="34">
        <v>2.5840058838278286</v>
      </c>
      <c r="AM690" s="34">
        <v>2.5622011997941709</v>
      </c>
      <c r="AN690" s="34">
        <v>9.7530000000000001</v>
      </c>
      <c r="AO690" s="34">
        <v>8.3771813026087522E-2</v>
      </c>
      <c r="AP690" s="34">
        <v>9.8367718130260879</v>
      </c>
      <c r="AQ690" s="34">
        <v>9.7537659256801614</v>
      </c>
      <c r="AR690" s="34">
        <v>72.735000000000014</v>
      </c>
      <c r="AS690" s="34">
        <v>0.62474549579129268</v>
      </c>
      <c r="AT690" s="34">
        <v>73.359745495791302</v>
      </c>
      <c r="AU690" s="34">
        <v>72.740712048020796</v>
      </c>
    </row>
    <row r="691" spans="1:47" x14ac:dyDescent="0.3">
      <c r="A691" s="18">
        <v>45441</v>
      </c>
      <c r="B691" s="2">
        <v>7</v>
      </c>
      <c r="C691" s="2" t="s">
        <v>23</v>
      </c>
      <c r="D691" s="9">
        <v>26.080226</v>
      </c>
      <c r="E691">
        <v>8.2812340000000002E-3</v>
      </c>
      <c r="G691" s="34">
        <v>211.52400000000006</v>
      </c>
      <c r="H691" s="34">
        <v>0.77042998105056126</v>
      </c>
      <c r="I691" s="34">
        <v>212.29442998105063</v>
      </c>
      <c r="J691" s="34">
        <v>210.53637012948093</v>
      </c>
      <c r="K691" s="34">
        <v>4.2429999999999994</v>
      </c>
      <c r="L691" s="34">
        <v>1.5454200987110351E-2</v>
      </c>
      <c r="M691" s="34">
        <v>4.25845420098711</v>
      </c>
      <c r="N691" s="34">
        <v>4.2231889452704525</v>
      </c>
      <c r="O691" s="34">
        <v>22.019999999999996</v>
      </c>
      <c r="P691" s="34">
        <v>8.0203041653587076E-2</v>
      </c>
      <c r="Q691" s="34">
        <v>22.100203041653582</v>
      </c>
      <c r="R691" s="34">
        <v>21.917186088818138</v>
      </c>
      <c r="S691" s="34">
        <v>1.6559999999999999</v>
      </c>
      <c r="T691" s="34">
        <v>6.0316183913869297E-3</v>
      </c>
      <c r="U691" s="34">
        <v>1.6620316183913868</v>
      </c>
      <c r="V691" s="34">
        <v>1.648267945644089</v>
      </c>
      <c r="W691" s="34">
        <v>239.44300000000004</v>
      </c>
      <c r="X691" s="34">
        <v>0.87211884208264556</v>
      </c>
      <c r="Y691" s="34">
        <v>240.31511884208268</v>
      </c>
      <c r="Z691" s="34">
        <v>238.32501310921361</v>
      </c>
      <c r="AB691" s="34">
        <v>63.696000000000019</v>
      </c>
      <c r="AC691" s="34">
        <v>0.23199877117015821</v>
      </c>
      <c r="AD691" s="34">
        <v>63.927998771170181</v>
      </c>
      <c r="AE691" s="34">
        <v>63.398596054194407</v>
      </c>
      <c r="AF691" s="34">
        <v>0.90600000000000025</v>
      </c>
      <c r="AG691" s="34">
        <v>3.2999071634037197E-3</v>
      </c>
      <c r="AH691" s="34">
        <v>0.90929990716340392</v>
      </c>
      <c r="AI691" s="34">
        <v>0.90176978185600543</v>
      </c>
      <c r="AJ691" s="34">
        <v>3.1179999999999981</v>
      </c>
      <c r="AK691" s="34">
        <v>1.1356634145135531E-2</v>
      </c>
      <c r="AL691" s="34">
        <v>3.1293566341451338</v>
      </c>
      <c r="AM691" s="34">
        <v>3.1034416995883256</v>
      </c>
      <c r="AN691" s="34">
        <v>9.7530000000000001</v>
      </c>
      <c r="AO691" s="34">
        <v>3.552317280869368E-2</v>
      </c>
      <c r="AP691" s="34">
        <v>9.7885231728086932</v>
      </c>
      <c r="AQ691" s="34">
        <v>9.7074621219002424</v>
      </c>
      <c r="AR691" s="34">
        <v>77.473000000000013</v>
      </c>
      <c r="AS691" s="34">
        <v>0.28217848528739115</v>
      </c>
      <c r="AT691" s="34">
        <v>77.755178485287416</v>
      </c>
      <c r="AU691" s="34">
        <v>77.111269657538998</v>
      </c>
    </row>
    <row r="692" spans="1:47" x14ac:dyDescent="0.3">
      <c r="A692" s="18">
        <v>45441</v>
      </c>
      <c r="B692" s="2">
        <v>8</v>
      </c>
      <c r="C692" s="2" t="s">
        <v>178</v>
      </c>
      <c r="D692" s="9">
        <v>20.128550000000001</v>
      </c>
      <c r="E692">
        <v>7.8753460000000001E-3</v>
      </c>
      <c r="G692" s="34">
        <v>221.31900000000002</v>
      </c>
      <c r="H692" s="34">
        <v>2.0180071689666139</v>
      </c>
      <c r="I692" s="34">
        <v>223.33700716896664</v>
      </c>
      <c r="J692" s="34">
        <v>221.57815096290656</v>
      </c>
      <c r="K692" s="34">
        <v>4.6099999999999994</v>
      </c>
      <c r="L692" s="34">
        <v>4.2034407569779761E-2</v>
      </c>
      <c r="M692" s="34">
        <v>4.6520344075697793</v>
      </c>
      <c r="N692" s="34">
        <v>4.6153980270062629</v>
      </c>
      <c r="O692" s="34">
        <v>24.102999999999998</v>
      </c>
      <c r="P692" s="34">
        <v>0.21977338951288541</v>
      </c>
      <c r="Q692" s="34">
        <v>24.322773389512882</v>
      </c>
      <c r="R692" s="34">
        <v>24.131223133390876</v>
      </c>
      <c r="S692" s="34">
        <v>0.24600000000000002</v>
      </c>
      <c r="T692" s="34">
        <v>2.2430508160880317E-3</v>
      </c>
      <c r="U692" s="34">
        <v>0.24824305081608805</v>
      </c>
      <c r="V692" s="34">
        <v>0.24628805089881578</v>
      </c>
      <c r="W692" s="34">
        <v>250.27800000000005</v>
      </c>
      <c r="X692" s="34">
        <v>2.2820580168653675</v>
      </c>
      <c r="Y692" s="34">
        <v>252.56005801686538</v>
      </c>
      <c r="Z692" s="34">
        <v>250.5710601742025</v>
      </c>
      <c r="AB692" s="34">
        <v>66.666000000000011</v>
      </c>
      <c r="AC692" s="34">
        <v>0.60786677115985654</v>
      </c>
      <c r="AD692" s="34">
        <v>67.273866771159874</v>
      </c>
      <c r="AE692" s="34">
        <v>66.744061793579093</v>
      </c>
      <c r="AF692" s="34">
        <v>0.98600000000000021</v>
      </c>
      <c r="AG692" s="34">
        <v>8.9904394498487774E-3</v>
      </c>
      <c r="AH692" s="34">
        <v>0.994990439449849</v>
      </c>
      <c r="AI692" s="34">
        <v>0.98715454547248949</v>
      </c>
      <c r="AJ692" s="34">
        <v>3.3899999999999961</v>
      </c>
      <c r="AK692" s="34">
        <v>3.0910334416822834E-2</v>
      </c>
      <c r="AL692" s="34">
        <v>3.4209103344168188</v>
      </c>
      <c r="AM692" s="34">
        <v>3.3939694818983108</v>
      </c>
      <c r="AN692" s="34">
        <v>1.4300000000000002</v>
      </c>
      <c r="AO692" s="34">
        <v>1.3038872630105223E-2</v>
      </c>
      <c r="AP692" s="34">
        <v>1.4430388726301053</v>
      </c>
      <c r="AQ692" s="34">
        <v>1.4316744422166934</v>
      </c>
      <c r="AR692" s="34">
        <v>72.472000000000023</v>
      </c>
      <c r="AS692" s="34">
        <v>0.66080641765663328</v>
      </c>
      <c r="AT692" s="34">
        <v>73.132806417656653</v>
      </c>
      <c r="AU692" s="34">
        <v>72.556860263166584</v>
      </c>
    </row>
    <row r="693" spans="1:47" x14ac:dyDescent="0.3">
      <c r="A693" s="18">
        <v>45441</v>
      </c>
      <c r="B693" s="2">
        <v>9</v>
      </c>
      <c r="C693" s="2" t="s">
        <v>178</v>
      </c>
      <c r="D693" s="9">
        <v>16.051307000000001</v>
      </c>
      <c r="E693">
        <v>7.4167160000000003E-3</v>
      </c>
      <c r="G693" s="34">
        <v>222.42700000000002</v>
      </c>
      <c r="H693" s="34">
        <v>1.5320133913012883</v>
      </c>
      <c r="I693" s="34">
        <v>223.95901339130131</v>
      </c>
      <c r="J693" s="34">
        <v>222.29797299333782</v>
      </c>
      <c r="K693" s="34">
        <v>4.6769999999999996</v>
      </c>
      <c r="L693" s="34">
        <v>3.2213834791262413E-2</v>
      </c>
      <c r="M693" s="34">
        <v>4.709213834791262</v>
      </c>
      <c r="N693" s="34">
        <v>4.6742869331953445</v>
      </c>
      <c r="O693" s="34">
        <v>23.851999999999997</v>
      </c>
      <c r="P693" s="34">
        <v>0.16428573603617513</v>
      </c>
      <c r="Q693" s="34">
        <v>24.016285736036171</v>
      </c>
      <c r="R693" s="34">
        <v>23.838163765357137</v>
      </c>
      <c r="S693" s="34">
        <v>3.0000000000000001E-3</v>
      </c>
      <c r="T693" s="34">
        <v>2.0663139699334456E-5</v>
      </c>
      <c r="U693" s="34">
        <v>3.0206631396993344E-3</v>
      </c>
      <c r="V693" s="34">
        <v>2.998259739060516E-3</v>
      </c>
      <c r="W693" s="34">
        <v>250.959</v>
      </c>
      <c r="X693" s="34">
        <v>1.7285336252684251</v>
      </c>
      <c r="Y693" s="34">
        <v>252.68753362526843</v>
      </c>
      <c r="Z693" s="34">
        <v>250.81342195162935</v>
      </c>
      <c r="AB693" s="34">
        <v>67.712000000000046</v>
      </c>
      <c r="AC693" s="34">
        <v>0.46638083844044526</v>
      </c>
      <c r="AD693" s="34">
        <v>68.178380838440489</v>
      </c>
      <c r="AE693" s="34">
        <v>67.672721150421935</v>
      </c>
      <c r="AF693" s="34">
        <v>1.0210000000000001</v>
      </c>
      <c r="AG693" s="34">
        <v>7.032355211006828E-3</v>
      </c>
      <c r="AH693" s="34">
        <v>1.0280323552110069</v>
      </c>
      <c r="AI693" s="34">
        <v>1.0204077311935957</v>
      </c>
      <c r="AJ693" s="34">
        <v>3.3139999999999983</v>
      </c>
      <c r="AK693" s="34">
        <v>2.2825881654531449E-2</v>
      </c>
      <c r="AL693" s="34">
        <v>3.3368258816545295</v>
      </c>
      <c r="AM693" s="34">
        <v>3.3120775917488481</v>
      </c>
      <c r="AN693" s="34">
        <v>0</v>
      </c>
      <c r="AO693" s="34">
        <v>0</v>
      </c>
      <c r="AP693" s="34">
        <v>0</v>
      </c>
      <c r="AQ693" s="34">
        <v>0</v>
      </c>
      <c r="AR693" s="34">
        <v>72.04700000000004</v>
      </c>
      <c r="AS693" s="34">
        <v>0.49623907530598355</v>
      </c>
      <c r="AT693" s="34">
        <v>72.543239075306033</v>
      </c>
      <c r="AU693" s="34">
        <v>72.005206473364382</v>
      </c>
    </row>
    <row r="694" spans="1:47" x14ac:dyDescent="0.3">
      <c r="A694" s="18">
        <v>45441</v>
      </c>
      <c r="B694" s="2">
        <v>10</v>
      </c>
      <c r="C694" s="2" t="s">
        <v>178</v>
      </c>
      <c r="D694" s="9">
        <v>17.451547000000001</v>
      </c>
      <c r="E694">
        <v>7.4319640000000001E-3</v>
      </c>
      <c r="G694" s="34">
        <v>224.01600000000002</v>
      </c>
      <c r="H694" s="34">
        <v>2.646241057139457</v>
      </c>
      <c r="I694" s="34">
        <v>226.66224105713948</v>
      </c>
      <c r="J694" s="34">
        <v>224.9776954414435</v>
      </c>
      <c r="K694" s="34">
        <v>4.657</v>
      </c>
      <c r="L694" s="34">
        <v>5.5011894699925235E-2</v>
      </c>
      <c r="M694" s="34">
        <v>4.7120118946999252</v>
      </c>
      <c r="N694" s="34">
        <v>4.6769923919309431</v>
      </c>
      <c r="O694" s="34">
        <v>23.535000000000004</v>
      </c>
      <c r="P694" s="34">
        <v>0.27801265659496249</v>
      </c>
      <c r="Q694" s="34">
        <v>23.813012656594967</v>
      </c>
      <c r="R694" s="34">
        <v>23.636035203799608</v>
      </c>
      <c r="S694" s="34">
        <v>3.0000000000000001E-3</v>
      </c>
      <c r="T694" s="34">
        <v>3.5438197144036009E-5</v>
      </c>
      <c r="U694" s="34">
        <v>3.035438197144036E-3</v>
      </c>
      <c r="V694" s="34">
        <v>3.0128789297386364E-3</v>
      </c>
      <c r="W694" s="34">
        <v>252.21100000000001</v>
      </c>
      <c r="X694" s="34">
        <v>2.9793010466314884</v>
      </c>
      <c r="Y694" s="34">
        <v>255.1903010466315</v>
      </c>
      <c r="Z694" s="34">
        <v>253.29373591610383</v>
      </c>
      <c r="AB694" s="34">
        <v>68.821000000000012</v>
      </c>
      <c r="AC694" s="34">
        <v>0.81296405521656756</v>
      </c>
      <c r="AD694" s="34">
        <v>69.63396405521658</v>
      </c>
      <c r="AE694" s="34">
        <v>69.116446941180911</v>
      </c>
      <c r="AF694" s="34">
        <v>1.0310000000000001</v>
      </c>
      <c r="AG694" s="34">
        <v>1.2178927085167043E-2</v>
      </c>
      <c r="AH694" s="34">
        <v>1.0431789270851672</v>
      </c>
      <c r="AI694" s="34">
        <v>1.0354260588535116</v>
      </c>
      <c r="AJ694" s="34">
        <v>3.2149999999999972</v>
      </c>
      <c r="AK694" s="34">
        <v>3.7977934606025221E-2</v>
      </c>
      <c r="AL694" s="34">
        <v>3.2529779346060224</v>
      </c>
      <c r="AM694" s="34">
        <v>3.228801919703236</v>
      </c>
      <c r="AN694" s="34">
        <v>1E-3</v>
      </c>
      <c r="AO694" s="34">
        <v>1.1812732381345336E-5</v>
      </c>
      <c r="AP694" s="34">
        <v>1.0118127323813454E-3</v>
      </c>
      <c r="AQ694" s="34">
        <v>1.0042929765795457E-3</v>
      </c>
      <c r="AR694" s="34">
        <v>73.068000000000026</v>
      </c>
      <c r="AS694" s="34">
        <v>0.86313272964014121</v>
      </c>
      <c r="AT694" s="34">
        <v>73.931132729640154</v>
      </c>
      <c r="AU694" s="34">
        <v>73.381679212714232</v>
      </c>
    </row>
    <row r="695" spans="1:47" x14ac:dyDescent="0.3">
      <c r="A695" s="18">
        <v>45441</v>
      </c>
      <c r="B695" s="2">
        <v>11</v>
      </c>
      <c r="C695" s="2" t="s">
        <v>178</v>
      </c>
      <c r="D695" s="9">
        <v>32.128279999999997</v>
      </c>
      <c r="E695">
        <v>7.4022849999999998E-3</v>
      </c>
      <c r="G695" s="34">
        <v>220.52699999999999</v>
      </c>
      <c r="H695" s="34">
        <v>0.96119596684144604</v>
      </c>
      <c r="I695" s="34">
        <v>221.48819596684143</v>
      </c>
      <c r="J695" s="34">
        <v>219.84867721615902</v>
      </c>
      <c r="K695" s="34">
        <v>4.59</v>
      </c>
      <c r="L695" s="34">
        <v>2.0006119376775804E-2</v>
      </c>
      <c r="M695" s="34">
        <v>4.6100061193767754</v>
      </c>
      <c r="N695" s="34">
        <v>4.5758815402294051</v>
      </c>
      <c r="O695" s="34">
        <v>23.412000000000003</v>
      </c>
      <c r="P695" s="34">
        <v>0.10204428471657412</v>
      </c>
      <c r="Q695" s="34">
        <v>23.514044284716576</v>
      </c>
      <c r="R695" s="34">
        <v>23.339986627418483</v>
      </c>
      <c r="S695" s="34">
        <v>3.0000000000000001E-3</v>
      </c>
      <c r="T695" s="34">
        <v>1.3075895017500527E-5</v>
      </c>
      <c r="U695" s="34">
        <v>3.0130758950175007E-3</v>
      </c>
      <c r="V695" s="34">
        <v>2.9907722485159514E-3</v>
      </c>
      <c r="W695" s="34">
        <v>248.53199999999998</v>
      </c>
      <c r="X695" s="34">
        <v>1.0832594468298133</v>
      </c>
      <c r="Y695" s="34">
        <v>249.61525944682978</v>
      </c>
      <c r="Z695" s="34">
        <v>247.76753615605543</v>
      </c>
      <c r="AB695" s="34">
        <v>67.930000000000007</v>
      </c>
      <c r="AC695" s="34">
        <v>0.29608184951293698</v>
      </c>
      <c r="AD695" s="34">
        <v>68.226081849512937</v>
      </c>
      <c r="AE695" s="34">
        <v>67.721052947229524</v>
      </c>
      <c r="AF695" s="34">
        <v>1.0320000000000003</v>
      </c>
      <c r="AG695" s="34">
        <v>4.498107886020182E-3</v>
      </c>
      <c r="AH695" s="34">
        <v>1.0364981078860205</v>
      </c>
      <c r="AI695" s="34">
        <v>1.0288256534894875</v>
      </c>
      <c r="AJ695" s="34">
        <v>3.1619999999999986</v>
      </c>
      <c r="AK695" s="34">
        <v>1.3781993348445548E-2</v>
      </c>
      <c r="AL695" s="34">
        <v>3.1757819933484441</v>
      </c>
      <c r="AM695" s="34">
        <v>3.152273949935811</v>
      </c>
      <c r="AN695" s="34">
        <v>0</v>
      </c>
      <c r="AO695" s="34">
        <v>0</v>
      </c>
      <c r="AP695" s="34">
        <v>0</v>
      </c>
      <c r="AQ695" s="34">
        <v>0</v>
      </c>
      <c r="AR695" s="34">
        <v>72.123999999999995</v>
      </c>
      <c r="AS695" s="34">
        <v>0.3143619507474027</v>
      </c>
      <c r="AT695" s="34">
        <v>72.438361950747407</v>
      </c>
      <c r="AU695" s="34">
        <v>71.902152550654819</v>
      </c>
    </row>
    <row r="696" spans="1:47" x14ac:dyDescent="0.3">
      <c r="A696" s="18">
        <v>45441</v>
      </c>
      <c r="B696" s="2">
        <v>12</v>
      </c>
      <c r="C696" s="2" t="s">
        <v>178</v>
      </c>
      <c r="D696" s="9">
        <v>47.002381999999997</v>
      </c>
      <c r="E696">
        <v>7.6319150000000004E-3</v>
      </c>
      <c r="G696" s="34">
        <v>220.81200000000007</v>
      </c>
      <c r="H696" s="34">
        <v>1.3656010214590719</v>
      </c>
      <c r="I696" s="34">
        <v>222.17760102145914</v>
      </c>
      <c r="J696" s="34">
        <v>220.48196045555943</v>
      </c>
      <c r="K696" s="34">
        <v>4.5849999999999991</v>
      </c>
      <c r="L696" s="34">
        <v>2.8355708400765546E-2</v>
      </c>
      <c r="M696" s="34">
        <v>4.613355708400765</v>
      </c>
      <c r="N696" s="34">
        <v>4.5781469697694854</v>
      </c>
      <c r="O696" s="34">
        <v>23.374000000000002</v>
      </c>
      <c r="P696" s="34">
        <v>0.14455536055823207</v>
      </c>
      <c r="Q696" s="34">
        <v>23.518555360558235</v>
      </c>
      <c r="R696" s="34">
        <v>23.33906374512366</v>
      </c>
      <c r="S696" s="34">
        <v>3.0000000000000001E-3</v>
      </c>
      <c r="T696" s="34">
        <v>1.8553353370184656E-5</v>
      </c>
      <c r="U696" s="34">
        <v>3.0185533533701849E-3</v>
      </c>
      <c r="V696" s="34">
        <v>2.9955160107542986E-3</v>
      </c>
      <c r="W696" s="34">
        <v>248.77400000000006</v>
      </c>
      <c r="X696" s="34">
        <v>1.5385306437714397</v>
      </c>
      <c r="Y696" s="34">
        <v>250.31253064377151</v>
      </c>
      <c r="Z696" s="34">
        <v>248.40216668646332</v>
      </c>
      <c r="AB696" s="34">
        <v>67.881999999999977</v>
      </c>
      <c r="AC696" s="34">
        <v>0.4198129111582915</v>
      </c>
      <c r="AD696" s="34">
        <v>68.301812911158265</v>
      </c>
      <c r="AE696" s="34">
        <v>67.780539280674404</v>
      </c>
      <c r="AF696" s="34">
        <v>1.0010000000000001</v>
      </c>
      <c r="AG696" s="34">
        <v>6.1906355745182809E-3</v>
      </c>
      <c r="AH696" s="34">
        <v>1.0071906355745184</v>
      </c>
      <c r="AI696" s="34">
        <v>0.99950384225501765</v>
      </c>
      <c r="AJ696" s="34">
        <v>3.2469999999999999</v>
      </c>
      <c r="AK696" s="34">
        <v>2.0080912797663192E-2</v>
      </c>
      <c r="AL696" s="34">
        <v>3.2670809127976632</v>
      </c>
      <c r="AM696" s="34">
        <v>3.2421468289730688</v>
      </c>
      <c r="AN696" s="34">
        <v>0</v>
      </c>
      <c r="AO696" s="34">
        <v>0</v>
      </c>
      <c r="AP696" s="34">
        <v>0</v>
      </c>
      <c r="AQ696" s="34">
        <v>0</v>
      </c>
      <c r="AR696" s="34">
        <v>72.129999999999981</v>
      </c>
      <c r="AS696" s="34">
        <v>0.44608445953047293</v>
      </c>
      <c r="AT696" s="34">
        <v>72.576084459530449</v>
      </c>
      <c r="AU696" s="34">
        <v>72.02218995190249</v>
      </c>
    </row>
    <row r="697" spans="1:47" x14ac:dyDescent="0.3">
      <c r="A697" s="18">
        <v>45441</v>
      </c>
      <c r="B697" s="2">
        <v>13</v>
      </c>
      <c r="C697" s="2" t="s">
        <v>178</v>
      </c>
      <c r="D697" s="9">
        <v>30.208607000000001</v>
      </c>
      <c r="E697">
        <v>7.8357619999999996E-3</v>
      </c>
      <c r="G697" s="34">
        <v>228.61700000000005</v>
      </c>
      <c r="H697" s="34">
        <v>2.9374345205119643</v>
      </c>
      <c r="I697" s="34">
        <v>231.55443452051202</v>
      </c>
      <c r="J697" s="34">
        <v>229.7400290815647</v>
      </c>
      <c r="K697" s="34">
        <v>4.6440000000000001</v>
      </c>
      <c r="L697" s="34">
        <v>5.9669429278039518E-2</v>
      </c>
      <c r="M697" s="34">
        <v>4.7036694292780394</v>
      </c>
      <c r="N697" s="34">
        <v>4.6668125951035409</v>
      </c>
      <c r="O697" s="34">
        <v>24.024000000000001</v>
      </c>
      <c r="P697" s="34">
        <v>0.30867751269931554</v>
      </c>
      <c r="Q697" s="34">
        <v>24.332677512699316</v>
      </c>
      <c r="R697" s="34">
        <v>24.142012442887051</v>
      </c>
      <c r="S697" s="34">
        <v>3.0000000000000001E-3</v>
      </c>
      <c r="T697" s="34">
        <v>3.8546142944469968E-5</v>
      </c>
      <c r="U697" s="34">
        <v>3.0385461429444701E-3</v>
      </c>
      <c r="V697" s="34">
        <v>3.014736818542339E-3</v>
      </c>
      <c r="W697" s="34">
        <v>257.28800000000007</v>
      </c>
      <c r="X697" s="34">
        <v>3.305820008632264</v>
      </c>
      <c r="Y697" s="34">
        <v>260.59382000863229</v>
      </c>
      <c r="Z697" s="34">
        <v>258.55186885637386</v>
      </c>
      <c r="AB697" s="34">
        <v>69.768000000000001</v>
      </c>
      <c r="AC697" s="34">
        <v>0.89642910031659373</v>
      </c>
      <c r="AD697" s="34">
        <v>70.664429100316596</v>
      </c>
      <c r="AE697" s="34">
        <v>70.110719452020646</v>
      </c>
      <c r="AF697" s="34">
        <v>0.9850000000000001</v>
      </c>
      <c r="AG697" s="34">
        <v>1.2655983600100973E-2</v>
      </c>
      <c r="AH697" s="34">
        <v>0.9976559836001011</v>
      </c>
      <c r="AI697" s="34">
        <v>0.98983858875473474</v>
      </c>
      <c r="AJ697" s="34">
        <v>3.3019999999999987</v>
      </c>
      <c r="AK697" s="34">
        <v>4.2426454667546597E-2</v>
      </c>
      <c r="AL697" s="34">
        <v>3.3444264546675453</v>
      </c>
      <c r="AM697" s="34">
        <v>3.3182203249422666</v>
      </c>
      <c r="AN697" s="34">
        <v>0</v>
      </c>
      <c r="AO697" s="34">
        <v>0</v>
      </c>
      <c r="AP697" s="34">
        <v>0</v>
      </c>
      <c r="AQ697" s="34">
        <v>0</v>
      </c>
      <c r="AR697" s="34">
        <v>74.054999999999993</v>
      </c>
      <c r="AS697" s="34">
        <v>0.95151153858424131</v>
      </c>
      <c r="AT697" s="34">
        <v>75.006511538584235</v>
      </c>
      <c r="AU697" s="34">
        <v>74.418778365717642</v>
      </c>
    </row>
    <row r="698" spans="1:47" x14ac:dyDescent="0.3">
      <c r="A698" s="18">
        <v>45441</v>
      </c>
      <c r="B698" s="2">
        <v>14</v>
      </c>
      <c r="C698" s="2" t="s">
        <v>178</v>
      </c>
      <c r="D698" s="9">
        <v>25.413094999999998</v>
      </c>
      <c r="E698">
        <v>7.8540469999999994E-3</v>
      </c>
      <c r="G698" s="34">
        <v>236.89400000000006</v>
      </c>
      <c r="H698" s="34">
        <v>1.6805048530225115</v>
      </c>
      <c r="I698" s="34">
        <v>238.57450485302257</v>
      </c>
      <c r="J698" s="34">
        <v>236.7007294789052</v>
      </c>
      <c r="K698" s="34">
        <v>4.6959999999999997</v>
      </c>
      <c r="L698" s="34">
        <v>3.3313004085344974E-2</v>
      </c>
      <c r="M698" s="34">
        <v>4.7293130040853448</v>
      </c>
      <c r="N698" s="34">
        <v>4.6921687574735476</v>
      </c>
      <c r="O698" s="34">
        <v>23.765000000000001</v>
      </c>
      <c r="P698" s="34">
        <v>0.16858678494212592</v>
      </c>
      <c r="Q698" s="34">
        <v>23.933586784942126</v>
      </c>
      <c r="R698" s="34">
        <v>23.74561126945461</v>
      </c>
      <c r="S698" s="34">
        <v>3.0000000000000001E-3</v>
      </c>
      <c r="T698" s="34">
        <v>2.1281731741063655E-5</v>
      </c>
      <c r="U698" s="34">
        <v>3.0212817317410638E-3</v>
      </c>
      <c r="V698" s="34">
        <v>2.9975524430197278E-3</v>
      </c>
      <c r="W698" s="34">
        <v>265.35800000000006</v>
      </c>
      <c r="X698" s="34">
        <v>1.8824259237817234</v>
      </c>
      <c r="Y698" s="34">
        <v>267.2404259237818</v>
      </c>
      <c r="Z698" s="34">
        <v>265.14150705827637</v>
      </c>
      <c r="AB698" s="34">
        <v>72.232999999999976</v>
      </c>
      <c r="AC698" s="34">
        <v>0.51241444295075012</v>
      </c>
      <c r="AD698" s="34">
        <v>72.745414442950732</v>
      </c>
      <c r="AE698" s="34">
        <v>72.174068538881315</v>
      </c>
      <c r="AF698" s="34">
        <v>1.0100000000000002</v>
      </c>
      <c r="AG698" s="34">
        <v>7.1648496861580991E-3</v>
      </c>
      <c r="AH698" s="34">
        <v>1.0171648496861583</v>
      </c>
      <c r="AI698" s="34">
        <v>1.0091759891499752</v>
      </c>
      <c r="AJ698" s="34">
        <v>3.2029999999999994</v>
      </c>
      <c r="AK698" s="34">
        <v>2.2721795588875625E-2</v>
      </c>
      <c r="AL698" s="34">
        <v>3.2257217955888748</v>
      </c>
      <c r="AM698" s="34">
        <v>3.2003868249973952</v>
      </c>
      <c r="AN698" s="34">
        <v>0</v>
      </c>
      <c r="AO698" s="34">
        <v>0</v>
      </c>
      <c r="AP698" s="34">
        <v>0</v>
      </c>
      <c r="AQ698" s="34">
        <v>0</v>
      </c>
      <c r="AR698" s="34">
        <v>76.445999999999984</v>
      </c>
      <c r="AS698" s="34">
        <v>0.54230108822578382</v>
      </c>
      <c r="AT698" s="34">
        <v>76.988301088225768</v>
      </c>
      <c r="AU698" s="34">
        <v>76.38363135302869</v>
      </c>
    </row>
    <row r="699" spans="1:47" x14ac:dyDescent="0.3">
      <c r="A699" s="18">
        <v>45441</v>
      </c>
      <c r="B699" s="2">
        <v>15</v>
      </c>
      <c r="C699" s="2" t="s">
        <v>178</v>
      </c>
      <c r="D699" s="9">
        <v>43.794383000000003</v>
      </c>
      <c r="E699">
        <v>7.9935479999999996E-3</v>
      </c>
      <c r="G699" s="34">
        <v>237.886</v>
      </c>
      <c r="H699" s="34">
        <v>1.513194829635224</v>
      </c>
      <c r="I699" s="34">
        <v>239.39919482963521</v>
      </c>
      <c r="J699" s="34">
        <v>237.48554587460316</v>
      </c>
      <c r="K699" s="34">
        <v>4.676000000000001</v>
      </c>
      <c r="L699" s="34">
        <v>2.9744074991274429E-2</v>
      </c>
      <c r="M699" s="34">
        <v>4.7057440749912756</v>
      </c>
      <c r="N699" s="34">
        <v>4.6681284838521178</v>
      </c>
      <c r="O699" s="34">
        <v>23.476000000000003</v>
      </c>
      <c r="P699" s="34">
        <v>0.14933103175687734</v>
      </c>
      <c r="Q699" s="34">
        <v>23.625331031756879</v>
      </c>
      <c r="R699" s="34">
        <v>23.43648081413864</v>
      </c>
      <c r="S699" s="34">
        <v>3.0000000000000001E-3</v>
      </c>
      <c r="T699" s="34">
        <v>1.9083025015787696E-5</v>
      </c>
      <c r="U699" s="34">
        <v>3.0190830250157877E-3</v>
      </c>
      <c r="V699" s="34">
        <v>2.9949498399393388E-3</v>
      </c>
      <c r="W699" s="34">
        <v>266.041</v>
      </c>
      <c r="X699" s="34">
        <v>1.6922890194083915</v>
      </c>
      <c r="Y699" s="34">
        <v>267.7332890194084</v>
      </c>
      <c r="Z699" s="34">
        <v>265.59315012243388</v>
      </c>
      <c r="AB699" s="34">
        <v>72.74799999999999</v>
      </c>
      <c r="AC699" s="34">
        <v>0.46275063461617444</v>
      </c>
      <c r="AD699" s="34">
        <v>73.210750634616161</v>
      </c>
      <c r="AE699" s="34">
        <v>72.625536985302332</v>
      </c>
      <c r="AF699" s="34">
        <v>1.03</v>
      </c>
      <c r="AG699" s="34">
        <v>6.5518385887537766E-3</v>
      </c>
      <c r="AH699" s="34">
        <v>1.0365518385887538</v>
      </c>
      <c r="AI699" s="34">
        <v>1.0282661117125063</v>
      </c>
      <c r="AJ699" s="34">
        <v>3.2159999999999997</v>
      </c>
      <c r="AK699" s="34">
        <v>2.0457002816924412E-2</v>
      </c>
      <c r="AL699" s="34">
        <v>3.2364570028169242</v>
      </c>
      <c r="AM699" s="34">
        <v>3.2105862284149711</v>
      </c>
      <c r="AN699" s="34">
        <v>7.0000000000000001E-3</v>
      </c>
      <c r="AO699" s="34">
        <v>4.4527058370171295E-5</v>
      </c>
      <c r="AP699" s="34">
        <v>7.0445270583701716E-3</v>
      </c>
      <c r="AQ699" s="34">
        <v>6.9882162931917914E-3</v>
      </c>
      <c r="AR699" s="34">
        <v>77.000999999999991</v>
      </c>
      <c r="AS699" s="34">
        <v>0.48980400308022282</v>
      </c>
      <c r="AT699" s="34">
        <v>77.4908040030802</v>
      </c>
      <c r="AU699" s="34">
        <v>76.871377541723007</v>
      </c>
    </row>
    <row r="700" spans="1:47" x14ac:dyDescent="0.3">
      <c r="A700" s="18">
        <v>45441</v>
      </c>
      <c r="B700" s="2">
        <v>16</v>
      </c>
      <c r="C700" s="2" t="s">
        <v>178</v>
      </c>
      <c r="D700" s="9">
        <v>27.291263000000001</v>
      </c>
      <c r="E700">
        <v>8.579227E-3</v>
      </c>
      <c r="G700" s="34">
        <v>239.12</v>
      </c>
      <c r="H700" s="34">
        <v>2.4109693701252612</v>
      </c>
      <c r="I700" s="34">
        <v>241.53096937012526</v>
      </c>
      <c r="J700" s="34">
        <v>239.4588203563689</v>
      </c>
      <c r="K700" s="34">
        <v>4.6430000000000007</v>
      </c>
      <c r="L700" s="34">
        <v>4.6813862435143822E-2</v>
      </c>
      <c r="M700" s="34">
        <v>4.6898138624351446</v>
      </c>
      <c r="N700" s="34">
        <v>4.6495788847215662</v>
      </c>
      <c r="O700" s="34">
        <v>23.792999999999999</v>
      </c>
      <c r="P700" s="34">
        <v>0.2398970986257542</v>
      </c>
      <c r="Q700" s="34">
        <v>24.032897098625753</v>
      </c>
      <c r="R700" s="34">
        <v>23.826713418949002</v>
      </c>
      <c r="S700" s="34">
        <v>3.0000000000000001E-3</v>
      </c>
      <c r="T700" s="34">
        <v>3.0248026557275773E-5</v>
      </c>
      <c r="U700" s="34">
        <v>3.0302480265572756E-3</v>
      </c>
      <c r="V700" s="34">
        <v>3.0042508408711388E-3</v>
      </c>
      <c r="W700" s="34">
        <v>267.55899999999997</v>
      </c>
      <c r="X700" s="34">
        <v>2.6977105792127167</v>
      </c>
      <c r="Y700" s="34">
        <v>270.25671057921272</v>
      </c>
      <c r="Z700" s="34">
        <v>267.93811691088035</v>
      </c>
      <c r="AB700" s="34">
        <v>73.046999999999983</v>
      </c>
      <c r="AC700" s="34">
        <v>0.73650919864310771</v>
      </c>
      <c r="AD700" s="34">
        <v>73.783509198643088</v>
      </c>
      <c r="AE700" s="34">
        <v>73.150503724371333</v>
      </c>
      <c r="AF700" s="34">
        <v>0.99200000000000021</v>
      </c>
      <c r="AG700" s="34">
        <v>1.0002014114939194E-2</v>
      </c>
      <c r="AH700" s="34">
        <v>1.0020020141149395</v>
      </c>
      <c r="AI700" s="34">
        <v>0.99340561138139016</v>
      </c>
      <c r="AJ700" s="34">
        <v>3.3489999999999984</v>
      </c>
      <c r="AK700" s="34">
        <v>3.3766880313438843E-2</v>
      </c>
      <c r="AL700" s="34">
        <v>3.3827668803134374</v>
      </c>
      <c r="AM700" s="34">
        <v>3.3537453553591465</v>
      </c>
      <c r="AN700" s="34">
        <v>0</v>
      </c>
      <c r="AO700" s="34">
        <v>0</v>
      </c>
      <c r="AP700" s="34">
        <v>0</v>
      </c>
      <c r="AQ700" s="34">
        <v>0</v>
      </c>
      <c r="AR700" s="34">
        <v>77.387999999999991</v>
      </c>
      <c r="AS700" s="34">
        <v>0.78027809307148577</v>
      </c>
      <c r="AT700" s="34">
        <v>78.168278093071464</v>
      </c>
      <c r="AU700" s="34">
        <v>77.497654691111876</v>
      </c>
    </row>
    <row r="701" spans="1:47" x14ac:dyDescent="0.3">
      <c r="A701" s="18">
        <v>45441</v>
      </c>
      <c r="B701" s="2">
        <v>17</v>
      </c>
      <c r="C701" s="2" t="s">
        <v>178</v>
      </c>
      <c r="D701" s="9">
        <v>27.720675</v>
      </c>
      <c r="E701">
        <v>8.9911279999999993E-3</v>
      </c>
      <c r="G701" s="34">
        <v>265.00200000000001</v>
      </c>
      <c r="H701" s="34">
        <v>1.3227011746667114</v>
      </c>
      <c r="I701" s="34">
        <v>266.3247011746667</v>
      </c>
      <c r="J701" s="34">
        <v>263.93014169684352</v>
      </c>
      <c r="K701" s="34">
        <v>4.9980000000000002</v>
      </c>
      <c r="L701" s="34">
        <v>2.4946455011600758E-2</v>
      </c>
      <c r="M701" s="34">
        <v>5.022946455011601</v>
      </c>
      <c r="N701" s="34">
        <v>4.977784500497445</v>
      </c>
      <c r="O701" s="34">
        <v>25.98</v>
      </c>
      <c r="P701" s="34">
        <v>0.1296736497001576</v>
      </c>
      <c r="Q701" s="34">
        <v>26.109673649700159</v>
      </c>
      <c r="R701" s="34">
        <v>25.874918231877476</v>
      </c>
      <c r="S701" s="34">
        <v>3.0000000000000001E-3</v>
      </c>
      <c r="T701" s="34">
        <v>1.4973862551981246E-5</v>
      </c>
      <c r="U701" s="34">
        <v>3.0149738625519814E-3</v>
      </c>
      <c r="V701" s="34">
        <v>2.9878658466371221E-3</v>
      </c>
      <c r="W701" s="34">
        <v>295.983</v>
      </c>
      <c r="X701" s="34">
        <v>1.4773362532410217</v>
      </c>
      <c r="Y701" s="34">
        <v>297.460336253241</v>
      </c>
      <c r="Z701" s="34">
        <v>294.78583229506506</v>
      </c>
      <c r="AB701" s="34">
        <v>80.054999999999964</v>
      </c>
      <c r="AC701" s="34">
        <v>0.39957752219961939</v>
      </c>
      <c r="AD701" s="34">
        <v>80.454577522199585</v>
      </c>
      <c r="AE701" s="34">
        <v>79.731200117511563</v>
      </c>
      <c r="AF701" s="34">
        <v>1.08</v>
      </c>
      <c r="AG701" s="34">
        <v>5.3905905187132492E-3</v>
      </c>
      <c r="AH701" s="34">
        <v>1.0853905905187133</v>
      </c>
      <c r="AI701" s="34">
        <v>1.075631704789364</v>
      </c>
      <c r="AJ701" s="34">
        <v>3.6579999999999999</v>
      </c>
      <c r="AK701" s="34">
        <v>1.8258129738382468E-2</v>
      </c>
      <c r="AL701" s="34">
        <v>3.6762581297383825</v>
      </c>
      <c r="AM701" s="34">
        <v>3.6432044223328641</v>
      </c>
      <c r="AN701" s="34">
        <v>0</v>
      </c>
      <c r="AO701" s="34">
        <v>0</v>
      </c>
      <c r="AP701" s="34">
        <v>0</v>
      </c>
      <c r="AQ701" s="34">
        <v>0</v>
      </c>
      <c r="AR701" s="34">
        <v>84.792999999999964</v>
      </c>
      <c r="AS701" s="34">
        <v>0.42322624245671514</v>
      </c>
      <c r="AT701" s="34">
        <v>85.216226242456685</v>
      </c>
      <c r="AU701" s="34">
        <v>84.450036244633779</v>
      </c>
    </row>
    <row r="702" spans="1:47" x14ac:dyDescent="0.3">
      <c r="A702" s="18">
        <v>45441</v>
      </c>
      <c r="B702" s="2">
        <v>18</v>
      </c>
      <c r="C702" s="2" t="s">
        <v>178</v>
      </c>
      <c r="D702" s="9">
        <v>18.516905999999999</v>
      </c>
      <c r="E702">
        <v>8.6760889999999997E-3</v>
      </c>
      <c r="G702" s="34">
        <v>291.17799999999983</v>
      </c>
      <c r="H702" s="34">
        <v>0.69841981790875585</v>
      </c>
      <c r="I702" s="34">
        <v>291.87641981790858</v>
      </c>
      <c r="J702" s="34">
        <v>289.34407402256704</v>
      </c>
      <c r="K702" s="34">
        <v>5.569</v>
      </c>
      <c r="L702" s="34">
        <v>1.3357808508657467E-2</v>
      </c>
      <c r="M702" s="34">
        <v>5.5823578085086574</v>
      </c>
      <c r="N702" s="34">
        <v>5.5339247753321912</v>
      </c>
      <c r="O702" s="34">
        <v>28.318000000000001</v>
      </c>
      <c r="P702" s="34">
        <v>6.7923580777188394E-2</v>
      </c>
      <c r="Q702" s="34">
        <v>28.385923580777188</v>
      </c>
      <c r="R702" s="34">
        <v>28.139644781443167</v>
      </c>
      <c r="S702" s="34">
        <v>0.79400000000000004</v>
      </c>
      <c r="T702" s="34">
        <v>1.9044891283666781E-3</v>
      </c>
      <c r="U702" s="34">
        <v>0.79590448912836675</v>
      </c>
      <c r="V702" s="34">
        <v>0.78899915094518946</v>
      </c>
      <c r="W702" s="34">
        <v>325.85899999999981</v>
      </c>
      <c r="X702" s="34">
        <v>0.78160569632296839</v>
      </c>
      <c r="Y702" s="34">
        <v>326.64060569632284</v>
      </c>
      <c r="Z702" s="34">
        <v>323.80664273028759</v>
      </c>
      <c r="AB702" s="34">
        <v>88.207000000000008</v>
      </c>
      <c r="AC702" s="34">
        <v>0.21157339111566698</v>
      </c>
      <c r="AD702" s="34">
        <v>88.418573391115672</v>
      </c>
      <c r="AE702" s="34">
        <v>87.65144597912132</v>
      </c>
      <c r="AF702" s="34">
        <v>1.2069999999999999</v>
      </c>
      <c r="AG702" s="34">
        <v>2.8951113072274307E-3</v>
      </c>
      <c r="AH702" s="34">
        <v>1.2098951113072274</v>
      </c>
      <c r="AI702" s="34">
        <v>1.199397953640861</v>
      </c>
      <c r="AJ702" s="34">
        <v>4.0209999999999999</v>
      </c>
      <c r="AK702" s="34">
        <v>9.6447742886176472E-3</v>
      </c>
      <c r="AL702" s="34">
        <v>4.0306447742886178</v>
      </c>
      <c r="AM702" s="34">
        <v>3.9956745414995045</v>
      </c>
      <c r="AN702" s="34">
        <v>4.6839999999999993</v>
      </c>
      <c r="AO702" s="34">
        <v>1.1235046696812995E-2</v>
      </c>
      <c r="AP702" s="34">
        <v>4.695235046696812</v>
      </c>
      <c r="AQ702" s="34">
        <v>4.6544987695557509</v>
      </c>
      <c r="AR702" s="34">
        <v>98.119</v>
      </c>
      <c r="AS702" s="34">
        <v>0.23534832340832507</v>
      </c>
      <c r="AT702" s="34">
        <v>98.354348323408331</v>
      </c>
      <c r="AU702" s="34">
        <v>97.501017243817444</v>
      </c>
    </row>
    <row r="703" spans="1:47" x14ac:dyDescent="0.3">
      <c r="A703" s="18">
        <v>45441</v>
      </c>
      <c r="B703" s="2">
        <v>19</v>
      </c>
      <c r="C703" s="2" t="s">
        <v>178</v>
      </c>
      <c r="D703" s="9">
        <v>18.18769</v>
      </c>
      <c r="E703">
        <v>8.3670759999999993E-3</v>
      </c>
      <c r="G703" s="34">
        <v>298.37200000000001</v>
      </c>
      <c r="H703" s="34">
        <v>1.0400762407231867</v>
      </c>
      <c r="I703" s="34">
        <v>299.4120762407232</v>
      </c>
      <c r="J703" s="34">
        <v>296.9068726434993</v>
      </c>
      <c r="K703" s="34">
        <v>5.8869999999999987</v>
      </c>
      <c r="L703" s="34">
        <v>2.0521124063710396E-2</v>
      </c>
      <c r="M703" s="34">
        <v>5.9075211240637087</v>
      </c>
      <c r="N703" s="34">
        <v>5.8580924458470625</v>
      </c>
      <c r="O703" s="34">
        <v>29.849</v>
      </c>
      <c r="P703" s="34">
        <v>0.10404875695221535</v>
      </c>
      <c r="Q703" s="34">
        <v>29.953048756952217</v>
      </c>
      <c r="R703" s="34">
        <v>29.702429321571092</v>
      </c>
      <c r="S703" s="34">
        <v>0.86599999999999999</v>
      </c>
      <c r="T703" s="34">
        <v>3.0187350839431305E-3</v>
      </c>
      <c r="U703" s="34">
        <v>0.86901873508394312</v>
      </c>
      <c r="V703" s="34">
        <v>0.86174758928207196</v>
      </c>
      <c r="W703" s="34">
        <v>334.97399999999999</v>
      </c>
      <c r="X703" s="34">
        <v>1.1676648568230557</v>
      </c>
      <c r="Y703" s="34">
        <v>336.14166485682307</v>
      </c>
      <c r="Z703" s="34">
        <v>333.32914200019951</v>
      </c>
      <c r="AB703" s="34">
        <v>89.727000000000018</v>
      </c>
      <c r="AC703" s="34">
        <v>0.31277372156693456</v>
      </c>
      <c r="AD703" s="34">
        <v>90.039773721566959</v>
      </c>
      <c r="AE703" s="34">
        <v>89.286404091815811</v>
      </c>
      <c r="AF703" s="34">
        <v>1.2420000000000004</v>
      </c>
      <c r="AG703" s="34">
        <v>4.3294099009900337E-3</v>
      </c>
      <c r="AH703" s="34">
        <v>1.2463294099009905</v>
      </c>
      <c r="AI703" s="34">
        <v>1.2359012770073139</v>
      </c>
      <c r="AJ703" s="34">
        <v>4.1649999999999974</v>
      </c>
      <c r="AK703" s="34">
        <v>1.4518512268617932E-2</v>
      </c>
      <c r="AL703" s="34">
        <v>4.1795185122686149</v>
      </c>
      <c r="AM703" s="34">
        <v>4.1445481632330567</v>
      </c>
      <c r="AN703" s="34">
        <v>5.0659999999999989</v>
      </c>
      <c r="AO703" s="34">
        <v>1.7659251657339371E-2</v>
      </c>
      <c r="AP703" s="34">
        <v>5.0836592516573385</v>
      </c>
      <c r="AQ703" s="34">
        <v>5.0411238883406186</v>
      </c>
      <c r="AR703" s="34">
        <v>100.20000000000002</v>
      </c>
      <c r="AS703" s="34">
        <v>0.34928089539388191</v>
      </c>
      <c r="AT703" s="34">
        <v>100.54928089539391</v>
      </c>
      <c r="AU703" s="34">
        <v>99.707977420396801</v>
      </c>
    </row>
    <row r="704" spans="1:47" x14ac:dyDescent="0.3">
      <c r="A704" s="18">
        <v>45441</v>
      </c>
      <c r="B704" s="2">
        <v>20</v>
      </c>
      <c r="C704" s="2" t="s">
        <v>178</v>
      </c>
      <c r="D704" s="9">
        <v>26.631988</v>
      </c>
      <c r="E704">
        <v>8.3138350000000003E-3</v>
      </c>
      <c r="G704" s="34">
        <v>301.38100000000003</v>
      </c>
      <c r="H704" s="34">
        <v>-0.70900355339627974</v>
      </c>
      <c r="I704" s="34">
        <v>300.67199644660377</v>
      </c>
      <c r="J704" s="34">
        <v>298.17225907902611</v>
      </c>
      <c r="K704" s="34">
        <v>5.9819999999999993</v>
      </c>
      <c r="L704" s="34">
        <v>-1.4072749298783082E-2</v>
      </c>
      <c r="M704" s="34">
        <v>5.9679272507012167</v>
      </c>
      <c r="N704" s="34">
        <v>5.9183108882468831</v>
      </c>
      <c r="O704" s="34">
        <v>30.433000000000007</v>
      </c>
      <c r="P704" s="34">
        <v>-7.1594112238359361E-2</v>
      </c>
      <c r="Q704" s="34">
        <v>30.361405887761649</v>
      </c>
      <c r="R704" s="34">
        <v>30.108986168842769</v>
      </c>
      <c r="S704" s="34">
        <v>1.6559999999999999</v>
      </c>
      <c r="T704" s="34">
        <v>-3.895766104778466E-3</v>
      </c>
      <c r="U704" s="34">
        <v>1.6521042338952214</v>
      </c>
      <c r="V704" s="34">
        <v>1.638368911891815</v>
      </c>
      <c r="W704" s="34">
        <v>339.45200000000006</v>
      </c>
      <c r="X704" s="34">
        <v>-0.79856618103820065</v>
      </c>
      <c r="Y704" s="34">
        <v>338.65343381896184</v>
      </c>
      <c r="Z704" s="34">
        <v>335.83792504800755</v>
      </c>
      <c r="AB704" s="34">
        <v>89.663000000000025</v>
      </c>
      <c r="AC704" s="34">
        <v>-0.21093362092557474</v>
      </c>
      <c r="AD704" s="34">
        <v>89.452066379074452</v>
      </c>
      <c r="AE704" s="34">
        <v>88.708376658789774</v>
      </c>
      <c r="AF704" s="34">
        <v>1.2359999999999998</v>
      </c>
      <c r="AG704" s="34">
        <v>-2.9077094840013187E-3</v>
      </c>
      <c r="AH704" s="34">
        <v>1.2330922905159984</v>
      </c>
      <c r="AI704" s="34">
        <v>1.2228405646728764</v>
      </c>
      <c r="AJ704" s="34">
        <v>4.1659999999999995</v>
      </c>
      <c r="AK704" s="34">
        <v>-9.8005806718037981E-3</v>
      </c>
      <c r="AL704" s="34">
        <v>4.1561994193281953</v>
      </c>
      <c r="AM704" s="34">
        <v>4.1216454631288046</v>
      </c>
      <c r="AN704" s="34">
        <v>9.74</v>
      </c>
      <c r="AO704" s="34">
        <v>-2.2913503538974797E-2</v>
      </c>
      <c r="AP704" s="34">
        <v>9.7170864964610253</v>
      </c>
      <c r="AQ704" s="34">
        <v>9.6363002426487192</v>
      </c>
      <c r="AR704" s="34">
        <v>104.80500000000002</v>
      </c>
      <c r="AS704" s="34">
        <v>-0.24655541462035468</v>
      </c>
      <c r="AT704" s="34">
        <v>104.55844458537966</v>
      </c>
      <c r="AU704" s="34">
        <v>103.68916292924017</v>
      </c>
    </row>
    <row r="705" spans="1:47" x14ac:dyDescent="0.3">
      <c r="A705" s="18">
        <v>45441</v>
      </c>
      <c r="B705" s="2">
        <v>21</v>
      </c>
      <c r="C705" s="2" t="s">
        <v>178</v>
      </c>
      <c r="D705" s="9">
        <v>23.058895</v>
      </c>
      <c r="E705">
        <v>8.2562629999999998E-3</v>
      </c>
      <c r="G705" s="34">
        <v>306.43400000000003</v>
      </c>
      <c r="H705" s="34">
        <v>-0.19064482528643156</v>
      </c>
      <c r="I705" s="34">
        <v>306.2433551747136</v>
      </c>
      <c r="J705" s="34">
        <v>303.71492949238876</v>
      </c>
      <c r="K705" s="34">
        <v>6.0919999999999987</v>
      </c>
      <c r="L705" s="34">
        <v>-3.7900764133384046E-3</v>
      </c>
      <c r="M705" s="34">
        <v>6.0882099235866605</v>
      </c>
      <c r="N705" s="34">
        <v>6.0379440612583188</v>
      </c>
      <c r="O705" s="34">
        <v>31.289999999999996</v>
      </c>
      <c r="P705" s="34">
        <v>-1.9466758203112066E-2</v>
      </c>
      <c r="Q705" s="34">
        <v>31.270533241796883</v>
      </c>
      <c r="R705" s="34">
        <v>31.012355495202364</v>
      </c>
      <c r="S705" s="34">
        <v>1.6559999999999999</v>
      </c>
      <c r="T705" s="34">
        <v>-1.0302637131464872E-3</v>
      </c>
      <c r="U705" s="34">
        <v>1.6549697362868534</v>
      </c>
      <c r="V705" s="34">
        <v>1.6413058708870285</v>
      </c>
      <c r="W705" s="34">
        <v>345.47200000000004</v>
      </c>
      <c r="X705" s="34">
        <v>-0.2149319236160285</v>
      </c>
      <c r="Y705" s="34">
        <v>345.25706807638397</v>
      </c>
      <c r="Z705" s="34">
        <v>342.40653491973649</v>
      </c>
      <c r="AB705" s="34">
        <v>91.31099999999995</v>
      </c>
      <c r="AC705" s="34">
        <v>-5.6808218545361625E-2</v>
      </c>
      <c r="AD705" s="34">
        <v>91.254191781454594</v>
      </c>
      <c r="AE705" s="34">
        <v>90.500773174254462</v>
      </c>
      <c r="AF705" s="34">
        <v>1.2810000000000001</v>
      </c>
      <c r="AG705" s="34">
        <v>-7.9696124187237337E-4</v>
      </c>
      <c r="AH705" s="34">
        <v>1.2802030387581278</v>
      </c>
      <c r="AI705" s="34">
        <v>1.2696333457767415</v>
      </c>
      <c r="AJ705" s="34">
        <v>4.3059999999999992</v>
      </c>
      <c r="AK705" s="34">
        <v>-2.678934510150225E-3</v>
      </c>
      <c r="AL705" s="34">
        <v>4.3033210654898486</v>
      </c>
      <c r="AM705" s="34">
        <v>4.2677917149997242</v>
      </c>
      <c r="AN705" s="34">
        <v>9.7530000000000001</v>
      </c>
      <c r="AO705" s="34">
        <v>-6.067730672897155E-3</v>
      </c>
      <c r="AP705" s="34">
        <v>9.7469322693271021</v>
      </c>
      <c r="AQ705" s="34">
        <v>9.6664590330683495</v>
      </c>
      <c r="AR705" s="34">
        <v>106.65099999999995</v>
      </c>
      <c r="AS705" s="34">
        <v>-6.6351844970281376E-2</v>
      </c>
      <c r="AT705" s="34">
        <v>106.58464815502968</v>
      </c>
      <c r="AU705" s="34">
        <v>105.70465726809928</v>
      </c>
    </row>
    <row r="706" spans="1:47" x14ac:dyDescent="0.3">
      <c r="A706" s="18">
        <v>45441</v>
      </c>
      <c r="B706" s="2">
        <v>22</v>
      </c>
      <c r="C706" s="2" t="s">
        <v>178</v>
      </c>
      <c r="D706" s="9">
        <v>21.139192999999999</v>
      </c>
      <c r="E706">
        <v>8.077173E-3</v>
      </c>
      <c r="G706" s="34">
        <v>306.834</v>
      </c>
      <c r="H706" s="34">
        <v>1.5956913826027339</v>
      </c>
      <c r="I706" s="34">
        <v>308.42969138260275</v>
      </c>
      <c r="J706" s="34">
        <v>305.93845140696885</v>
      </c>
      <c r="K706" s="34">
        <v>6.1210000000000004</v>
      </c>
      <c r="L706" s="34">
        <v>3.1832283752489414E-2</v>
      </c>
      <c r="M706" s="34">
        <v>6.15283228375249</v>
      </c>
      <c r="N706" s="34">
        <v>6.1031347929566362</v>
      </c>
      <c r="O706" s="34">
        <v>31.358999999999998</v>
      </c>
      <c r="P706" s="34">
        <v>0.16308259862674648</v>
      </c>
      <c r="Q706" s="34">
        <v>31.522082598626746</v>
      </c>
      <c r="R706" s="34">
        <v>31.267473284157347</v>
      </c>
      <c r="S706" s="34">
        <v>1.6559999999999999</v>
      </c>
      <c r="T706" s="34">
        <v>8.6120342908221625E-3</v>
      </c>
      <c r="U706" s="34">
        <v>1.6646120342908222</v>
      </c>
      <c r="V706" s="34">
        <v>1.6511666749119733</v>
      </c>
      <c r="W706" s="34">
        <v>345.96999999999997</v>
      </c>
      <c r="X706" s="34">
        <v>1.7992182992727921</v>
      </c>
      <c r="Y706" s="34">
        <v>347.76921829927284</v>
      </c>
      <c r="Z706" s="34">
        <v>344.96022615899477</v>
      </c>
      <c r="AB706" s="34">
        <v>91.31399999999995</v>
      </c>
      <c r="AC706" s="34">
        <v>0.47487880388413917</v>
      </c>
      <c r="AD706" s="34">
        <v>91.788878803884089</v>
      </c>
      <c r="AE706" s="34">
        <v>91.047484150309089</v>
      </c>
      <c r="AF706" s="34">
        <v>1.2429999999999997</v>
      </c>
      <c r="AG706" s="34">
        <v>6.4642262219154253E-3</v>
      </c>
      <c r="AH706" s="34">
        <v>1.2494642262219151</v>
      </c>
      <c r="AI706" s="34">
        <v>1.2393720875094096</v>
      </c>
      <c r="AJ706" s="34">
        <v>4.3389999999999995</v>
      </c>
      <c r="AK706" s="34">
        <v>2.2564985983017729E-2</v>
      </c>
      <c r="AL706" s="34">
        <v>4.3615649859830175</v>
      </c>
      <c r="AM706" s="34">
        <v>4.3263358710404898</v>
      </c>
      <c r="AN706" s="34">
        <v>9.7530000000000001</v>
      </c>
      <c r="AO706" s="34">
        <v>5.0720513549751545E-2</v>
      </c>
      <c r="AP706" s="34">
        <v>9.8037205135497523</v>
      </c>
      <c r="AQ706" s="34">
        <v>9.7245341669181613</v>
      </c>
      <c r="AR706" s="34">
        <v>106.64899999999994</v>
      </c>
      <c r="AS706" s="34">
        <v>0.55462852963882381</v>
      </c>
      <c r="AT706" s="34">
        <v>107.20362852963878</v>
      </c>
      <c r="AU706" s="34">
        <v>106.33772627577714</v>
      </c>
    </row>
    <row r="707" spans="1:47" x14ac:dyDescent="0.3">
      <c r="A707" s="18">
        <v>45441</v>
      </c>
      <c r="B707" s="2">
        <v>23</v>
      </c>
      <c r="C707" s="2" t="s">
        <v>178</v>
      </c>
      <c r="D707" s="9">
        <v>21.032606999999999</v>
      </c>
      <c r="E707">
        <v>8.1941370000000006E-3</v>
      </c>
      <c r="G707" s="34">
        <v>282.91499999999991</v>
      </c>
      <c r="H707" s="34">
        <v>1.3418720517046279</v>
      </c>
      <c r="I707" s="34">
        <v>284.25687205170453</v>
      </c>
      <c r="J707" s="34">
        <v>281.92763229892137</v>
      </c>
      <c r="K707" s="34">
        <v>5.6329999999999991</v>
      </c>
      <c r="L707" s="34">
        <v>2.6717442579050846E-2</v>
      </c>
      <c r="M707" s="34">
        <v>5.6597174425790504</v>
      </c>
      <c r="N707" s="34">
        <v>5.6133409424732674</v>
      </c>
      <c r="O707" s="34">
        <v>28.594999999999999</v>
      </c>
      <c r="P707" s="34">
        <v>0.13562671232876958</v>
      </c>
      <c r="Q707" s="34">
        <v>28.730626712328768</v>
      </c>
      <c r="R707" s="34">
        <v>28.495204020952084</v>
      </c>
      <c r="S707" s="34">
        <v>1.6560000000000001</v>
      </c>
      <c r="T707" s="34">
        <v>7.8544443300032334E-3</v>
      </c>
      <c r="U707" s="34">
        <v>1.6638544443300034</v>
      </c>
      <c r="V707" s="34">
        <v>1.6502205930651044</v>
      </c>
      <c r="W707" s="34">
        <v>318.79899999999992</v>
      </c>
      <c r="X707" s="34">
        <v>1.5120706509424515</v>
      </c>
      <c r="Y707" s="34">
        <v>320.31107065094238</v>
      </c>
      <c r="Z707" s="34">
        <v>317.68639785541183</v>
      </c>
      <c r="AB707" s="34">
        <v>84.477999999999994</v>
      </c>
      <c r="AC707" s="34">
        <v>0.40068100731280987</v>
      </c>
      <c r="AD707" s="34">
        <v>84.878681007312807</v>
      </c>
      <c r="AE707" s="34">
        <v>84.183173466759584</v>
      </c>
      <c r="AF707" s="34">
        <v>1.1300000000000001</v>
      </c>
      <c r="AG707" s="34">
        <v>5.3596147904007574E-3</v>
      </c>
      <c r="AH707" s="34">
        <v>1.1353596147904008</v>
      </c>
      <c r="AI707" s="34">
        <v>1.1260563225625411</v>
      </c>
      <c r="AJ707" s="34">
        <v>3.7989999999999977</v>
      </c>
      <c r="AK707" s="34">
        <v>1.8018740344011026E-2</v>
      </c>
      <c r="AL707" s="34">
        <v>3.8170187403440088</v>
      </c>
      <c r="AM707" s="34">
        <v>3.7857415658540625</v>
      </c>
      <c r="AN707" s="34">
        <v>9.7530000000000001</v>
      </c>
      <c r="AO707" s="34">
        <v>4.6258692965290782E-2</v>
      </c>
      <c r="AP707" s="34">
        <v>9.7992586929652905</v>
      </c>
      <c r="AQ707" s="34">
        <v>9.7189622247366909</v>
      </c>
      <c r="AR707" s="34">
        <v>99.159999999999982</v>
      </c>
      <c r="AS707" s="34">
        <v>0.47031805541251243</v>
      </c>
      <c r="AT707" s="34">
        <v>99.630318055412516</v>
      </c>
      <c r="AU707" s="34">
        <v>98.813933579912884</v>
      </c>
    </row>
    <row r="708" spans="1:47" x14ac:dyDescent="0.3">
      <c r="A708" s="18">
        <v>45441</v>
      </c>
      <c r="B708" s="2">
        <v>24</v>
      </c>
      <c r="C708" s="2" t="s">
        <v>23</v>
      </c>
      <c r="D708" s="9">
        <v>15.688613999999999</v>
      </c>
      <c r="E708">
        <v>8.3132369999999994E-3</v>
      </c>
      <c r="G708" s="34">
        <v>250.50899999999999</v>
      </c>
      <c r="H708" s="34">
        <v>1.6726567299602031</v>
      </c>
      <c r="I708" s="34">
        <v>252.1816567299602</v>
      </c>
      <c r="J708" s="34">
        <v>250.0852108505114</v>
      </c>
      <c r="K708" s="34">
        <v>4.9969999999999999</v>
      </c>
      <c r="L708" s="34">
        <v>3.3365131311095149E-2</v>
      </c>
      <c r="M708" s="34">
        <v>5.0303651313110951</v>
      </c>
      <c r="N708" s="34">
        <v>4.9885465137779699</v>
      </c>
      <c r="O708" s="34">
        <v>24.722999999999999</v>
      </c>
      <c r="P708" s="34">
        <v>0.16507627404526826</v>
      </c>
      <c r="Q708" s="34">
        <v>24.888076274045268</v>
      </c>
      <c r="R708" s="34">
        <v>24.681175797505052</v>
      </c>
      <c r="S708" s="34">
        <v>1.6560000000000001</v>
      </c>
      <c r="T708" s="34">
        <v>1.1057165789708539E-2</v>
      </c>
      <c r="U708" s="34">
        <v>1.6670571657897086</v>
      </c>
      <c r="V708" s="34">
        <v>1.6531985244779506</v>
      </c>
      <c r="W708" s="34">
        <v>281.88499999999999</v>
      </c>
      <c r="X708" s="34">
        <v>1.882155301106275</v>
      </c>
      <c r="Y708" s="34">
        <v>283.76715530110624</v>
      </c>
      <c r="Z708" s="34">
        <v>281.40813168627238</v>
      </c>
      <c r="AB708" s="34">
        <v>74.336999999999961</v>
      </c>
      <c r="AC708" s="34">
        <v>0.49635056359273139</v>
      </c>
      <c r="AD708" s="34">
        <v>74.833350563592688</v>
      </c>
      <c r="AE708" s="34">
        <v>74.211243184853458</v>
      </c>
      <c r="AF708" s="34">
        <v>1.0219999999999998</v>
      </c>
      <c r="AG708" s="34">
        <v>6.8239271963056311E-3</v>
      </c>
      <c r="AH708" s="34">
        <v>1.0288239271963053</v>
      </c>
      <c r="AI708" s="34">
        <v>1.0202710700582518</v>
      </c>
      <c r="AJ708" s="34">
        <v>3.3309999999999977</v>
      </c>
      <c r="AK708" s="34">
        <v>2.2241195196569516E-2</v>
      </c>
      <c r="AL708" s="34">
        <v>3.353241195196567</v>
      </c>
      <c r="AM708" s="34">
        <v>3.3253649064227346</v>
      </c>
      <c r="AN708" s="34">
        <v>9.7530000000000001</v>
      </c>
      <c r="AO708" s="34">
        <v>6.5121097794098651E-2</v>
      </c>
      <c r="AP708" s="34">
        <v>9.8181210977940996</v>
      </c>
      <c r="AQ708" s="34">
        <v>9.7365007302134376</v>
      </c>
      <c r="AR708" s="34">
        <v>88.442999999999969</v>
      </c>
      <c r="AS708" s="34">
        <v>0.5905367837797052</v>
      </c>
      <c r="AT708" s="34">
        <v>89.033536783779667</v>
      </c>
      <c r="AU708" s="34">
        <v>88.293379891547886</v>
      </c>
    </row>
    <row r="709" spans="1:47" x14ac:dyDescent="0.3">
      <c r="A709" s="18">
        <v>45442</v>
      </c>
      <c r="B709" s="2">
        <v>1</v>
      </c>
      <c r="C709" s="2" t="s">
        <v>23</v>
      </c>
      <c r="D709" s="9">
        <v>21.422682999999999</v>
      </c>
      <c r="E709">
        <v>8.720495E-3</v>
      </c>
      <c r="G709" s="34">
        <v>222.18800000000002</v>
      </c>
      <c r="H709" s="34">
        <v>2.1344249720917929</v>
      </c>
      <c r="I709" s="34">
        <v>224.32242497209182</v>
      </c>
      <c r="J709" s="34">
        <v>222.36622238673482</v>
      </c>
      <c r="K709" s="34">
        <v>4.3790000000000004</v>
      </c>
      <c r="L709" s="34">
        <v>4.2066389511539605E-2</v>
      </c>
      <c r="M709" s="34">
        <v>4.4210663895115401</v>
      </c>
      <c r="N709" s="34">
        <v>4.3825125021671365</v>
      </c>
      <c r="O709" s="34">
        <v>21.314</v>
      </c>
      <c r="P709" s="34">
        <v>0.20475063394586776</v>
      </c>
      <c r="Q709" s="34">
        <v>21.518750633945867</v>
      </c>
      <c r="R709" s="34">
        <v>21.331096476636294</v>
      </c>
      <c r="S709" s="34">
        <v>1.655</v>
      </c>
      <c r="T709" s="34">
        <v>1.5898578360721175E-2</v>
      </c>
      <c r="U709" s="34">
        <v>1.6708985783607213</v>
      </c>
      <c r="V709" s="34">
        <v>1.6563275156626194</v>
      </c>
      <c r="W709" s="34">
        <v>249.536</v>
      </c>
      <c r="X709" s="34">
        <v>2.3971405739099212</v>
      </c>
      <c r="Y709" s="34">
        <v>251.93314057390995</v>
      </c>
      <c r="Z709" s="34">
        <v>249.73615888120088</v>
      </c>
      <c r="AB709" s="34">
        <v>65.930000000000021</v>
      </c>
      <c r="AC709" s="34">
        <v>0.63334940865398637</v>
      </c>
      <c r="AD709" s="34">
        <v>66.563349408654005</v>
      </c>
      <c r="AE709" s="34">
        <v>65.982884052952585</v>
      </c>
      <c r="AF709" s="34">
        <v>0.88100000000000023</v>
      </c>
      <c r="AG709" s="34">
        <v>8.4632311394533897E-3</v>
      </c>
      <c r="AH709" s="34">
        <v>0.88946323113945358</v>
      </c>
      <c r="AI709" s="34">
        <v>0.88170667147961812</v>
      </c>
      <c r="AJ709" s="34">
        <v>2.8729999999999958</v>
      </c>
      <c r="AK709" s="34">
        <v>2.7599163522871225E-2</v>
      </c>
      <c r="AL709" s="34">
        <v>2.900599163522867</v>
      </c>
      <c r="AM709" s="34">
        <v>2.8753045030203617</v>
      </c>
      <c r="AN709" s="34">
        <v>9.7519999999999989</v>
      </c>
      <c r="AO709" s="34">
        <v>9.3681532431270642E-2</v>
      </c>
      <c r="AP709" s="34">
        <v>9.8456815324312696</v>
      </c>
      <c r="AQ709" s="34">
        <v>9.759822315856109</v>
      </c>
      <c r="AR709" s="34">
        <v>79.436000000000007</v>
      </c>
      <c r="AS709" s="34">
        <v>0.76309333574758154</v>
      </c>
      <c r="AT709" s="34">
        <v>80.199093335747605</v>
      </c>
      <c r="AU709" s="34">
        <v>79.499717543308677</v>
      </c>
    </row>
    <row r="710" spans="1:47" x14ac:dyDescent="0.3">
      <c r="A710" s="18">
        <v>45442</v>
      </c>
      <c r="B710" s="2">
        <v>2</v>
      </c>
      <c r="C710" s="2" t="s">
        <v>23</v>
      </c>
      <c r="D710" s="9">
        <v>21.141120000000001</v>
      </c>
      <c r="E710">
        <v>9.0436130000000007E-3</v>
      </c>
      <c r="G710" s="34">
        <v>202.97599999999997</v>
      </c>
      <c r="H710" s="34">
        <v>2.1139747608263724</v>
      </c>
      <c r="I710" s="34">
        <v>205.08997476082635</v>
      </c>
      <c r="J710" s="34">
        <v>203.23522039890966</v>
      </c>
      <c r="K710" s="34">
        <v>3.9619999999999997</v>
      </c>
      <c r="L710" s="34">
        <v>4.1263834159674488E-2</v>
      </c>
      <c r="M710" s="34">
        <v>4.0032638341596742</v>
      </c>
      <c r="N710" s="34">
        <v>3.9670598653066378</v>
      </c>
      <c r="O710" s="34">
        <v>19.172999999999998</v>
      </c>
      <c r="P710" s="34">
        <v>0.19968487944054489</v>
      </c>
      <c r="Q710" s="34">
        <v>19.372684879440545</v>
      </c>
      <c r="R710" s="34">
        <v>19.197485814619935</v>
      </c>
      <c r="S710" s="34">
        <v>1.655</v>
      </c>
      <c r="T710" s="34">
        <v>1.7236659650242625E-2</v>
      </c>
      <c r="U710" s="34">
        <v>1.6722366596502427</v>
      </c>
      <c r="V710" s="34">
        <v>1.6571135984559533</v>
      </c>
      <c r="W710" s="34">
        <v>227.76599999999996</v>
      </c>
      <c r="X710" s="34">
        <v>2.3721601340768341</v>
      </c>
      <c r="Y710" s="34">
        <v>230.13816013407683</v>
      </c>
      <c r="Z710" s="34">
        <v>228.05687967729222</v>
      </c>
      <c r="AB710" s="34">
        <v>60.558000000000014</v>
      </c>
      <c r="AC710" s="34">
        <v>0.63070551969751854</v>
      </c>
      <c r="AD710" s="34">
        <v>61.188705519697535</v>
      </c>
      <c r="AE710" s="34">
        <v>60.635338547006427</v>
      </c>
      <c r="AF710" s="34">
        <v>0.81300000000000028</v>
      </c>
      <c r="AG710" s="34">
        <v>8.4673137738049895E-3</v>
      </c>
      <c r="AH710" s="34">
        <v>0.82146731377380522</v>
      </c>
      <c r="AI710" s="34">
        <v>0.8140382812958854</v>
      </c>
      <c r="AJ710" s="34">
        <v>2.5919999999999983</v>
      </c>
      <c r="AK710" s="34">
        <v>2.6995421035304442E-2</v>
      </c>
      <c r="AL710" s="34">
        <v>2.6189954210353026</v>
      </c>
      <c r="AM710" s="34">
        <v>2.5953102399986872</v>
      </c>
      <c r="AN710" s="34">
        <v>9.7519999999999989</v>
      </c>
      <c r="AO710" s="34">
        <v>0.10156610568529671</v>
      </c>
      <c r="AP710" s="34">
        <v>9.8535661056852959</v>
      </c>
      <c r="AQ710" s="34">
        <v>9.7644542671555605</v>
      </c>
      <c r="AR710" s="34">
        <v>73.715000000000018</v>
      </c>
      <c r="AS710" s="34">
        <v>0.76773436019192454</v>
      </c>
      <c r="AT710" s="34">
        <v>74.482734360191927</v>
      </c>
      <c r="AU710" s="34">
        <v>73.809141335456559</v>
      </c>
    </row>
    <row r="711" spans="1:47" x14ac:dyDescent="0.3">
      <c r="A711" s="18">
        <v>45442</v>
      </c>
      <c r="B711" s="2">
        <v>3</v>
      </c>
      <c r="C711" s="2" t="s">
        <v>23</v>
      </c>
      <c r="D711" s="9">
        <v>14.167045999999999</v>
      </c>
      <c r="E711">
        <v>9.351626E-3</v>
      </c>
      <c r="G711" s="34">
        <v>191.14500000000001</v>
      </c>
      <c r="H711" s="34">
        <v>2.2657154903242356</v>
      </c>
      <c r="I711" s="34">
        <v>193.41071549032424</v>
      </c>
      <c r="J711" s="34">
        <v>191.60201081466633</v>
      </c>
      <c r="K711" s="34">
        <v>3.7110000000000003</v>
      </c>
      <c r="L711" s="34">
        <v>4.3987915899412686E-2</v>
      </c>
      <c r="M711" s="34">
        <v>3.7549879158994131</v>
      </c>
      <c r="N711" s="34">
        <v>3.7198726732754026</v>
      </c>
      <c r="O711" s="34">
        <v>17.809000000000005</v>
      </c>
      <c r="P711" s="34">
        <v>0.21109695344991664</v>
      </c>
      <c r="Q711" s="34">
        <v>18.020096953449922</v>
      </c>
      <c r="R711" s="34">
        <v>17.851579746257521</v>
      </c>
      <c r="S711" s="34">
        <v>1.655</v>
      </c>
      <c r="T711" s="34">
        <v>1.9617354032209107E-2</v>
      </c>
      <c r="U711" s="34">
        <v>1.6746173540322091</v>
      </c>
      <c r="V711" s="34">
        <v>1.6589569588441904</v>
      </c>
      <c r="W711" s="34">
        <v>214.32000000000002</v>
      </c>
      <c r="X711" s="34">
        <v>2.5404177137057742</v>
      </c>
      <c r="Y711" s="34">
        <v>216.8604177137058</v>
      </c>
      <c r="Z711" s="34">
        <v>214.83242019304345</v>
      </c>
      <c r="AB711" s="34">
        <v>57.317000000000007</v>
      </c>
      <c r="AC711" s="34">
        <v>0.67940053236503284</v>
      </c>
      <c r="AD711" s="34">
        <v>57.996400532365037</v>
      </c>
      <c r="AE711" s="34">
        <v>57.454039885240164</v>
      </c>
      <c r="AF711" s="34">
        <v>0.77100000000000024</v>
      </c>
      <c r="AG711" s="34">
        <v>9.1389607002013446E-3</v>
      </c>
      <c r="AH711" s="34">
        <v>0.78013896070020161</v>
      </c>
      <c r="AI711" s="34">
        <v>0.77284339291170467</v>
      </c>
      <c r="AJ711" s="34">
        <v>2.485999999999998</v>
      </c>
      <c r="AK711" s="34">
        <v>2.946751789974127E-2</v>
      </c>
      <c r="AL711" s="34">
        <v>2.5154675178997392</v>
      </c>
      <c r="AM711" s="34">
        <v>2.4919438064571926</v>
      </c>
      <c r="AN711" s="34">
        <v>9.7519999999999989</v>
      </c>
      <c r="AO711" s="34">
        <v>0.11559422146350645</v>
      </c>
      <c r="AP711" s="34">
        <v>9.8675942214635057</v>
      </c>
      <c r="AQ711" s="34">
        <v>9.7753161707846186</v>
      </c>
      <c r="AR711" s="34">
        <v>70.326000000000008</v>
      </c>
      <c r="AS711" s="34">
        <v>0.83360123242848183</v>
      </c>
      <c r="AT711" s="34">
        <v>71.159601232428486</v>
      </c>
      <c r="AU711" s="34">
        <v>70.494143255393681</v>
      </c>
    </row>
    <row r="712" spans="1:47" x14ac:dyDescent="0.3">
      <c r="A712" s="18">
        <v>45442</v>
      </c>
      <c r="B712" s="2">
        <v>4</v>
      </c>
      <c r="C712" s="2" t="s">
        <v>23</v>
      </c>
      <c r="D712" s="9">
        <v>13.007151</v>
      </c>
      <c r="E712">
        <v>9.2365869999999992E-3</v>
      </c>
      <c r="G712" s="34">
        <v>184.304</v>
      </c>
      <c r="H712" s="34">
        <v>2.4007824881411874</v>
      </c>
      <c r="I712" s="34">
        <v>186.70478248814118</v>
      </c>
      <c r="J712" s="34">
        <v>184.98026752137338</v>
      </c>
      <c r="K712" s="34">
        <v>3.58</v>
      </c>
      <c r="L712" s="34">
        <v>4.6633829474918891E-2</v>
      </c>
      <c r="M712" s="34">
        <v>3.626633829474919</v>
      </c>
      <c r="N712" s="34">
        <v>3.5931361105918307</v>
      </c>
      <c r="O712" s="34">
        <v>17.221999999999998</v>
      </c>
      <c r="P712" s="34">
        <v>0.22433737743493101</v>
      </c>
      <c r="Q712" s="34">
        <v>17.446337377434929</v>
      </c>
      <c r="R712" s="34">
        <v>17.285192764416902</v>
      </c>
      <c r="S712" s="34">
        <v>1.655</v>
      </c>
      <c r="T712" s="34">
        <v>2.1558376475137083E-2</v>
      </c>
      <c r="U712" s="34">
        <v>1.6765583764751371</v>
      </c>
      <c r="V712" s="34">
        <v>1.6610726991702458</v>
      </c>
      <c r="W712" s="34">
        <v>206.76100000000002</v>
      </c>
      <c r="X712" s="34">
        <v>2.6933120715261745</v>
      </c>
      <c r="Y712" s="34">
        <v>209.45431207152615</v>
      </c>
      <c r="Z712" s="34">
        <v>207.51966909555236</v>
      </c>
      <c r="AB712" s="34">
        <v>55.422000000000004</v>
      </c>
      <c r="AC712" s="34">
        <v>0.72193857462540645</v>
      </c>
      <c r="AD712" s="34">
        <v>56.143938574625409</v>
      </c>
      <c r="AE712" s="34">
        <v>55.625360201458228</v>
      </c>
      <c r="AF712" s="34">
        <v>0.74300000000000022</v>
      </c>
      <c r="AG712" s="34">
        <v>9.6784735474482516E-3</v>
      </c>
      <c r="AH712" s="34">
        <v>0.75267847354744843</v>
      </c>
      <c r="AI712" s="34">
        <v>0.74572629334350027</v>
      </c>
      <c r="AJ712" s="34">
        <v>2.3899999999999975</v>
      </c>
      <c r="AK712" s="34">
        <v>3.1132640347781012E-2</v>
      </c>
      <c r="AL712" s="34">
        <v>2.4211326403477784</v>
      </c>
      <c r="AM712" s="34">
        <v>2.3987696380766668</v>
      </c>
      <c r="AN712" s="34">
        <v>9.7519999999999989</v>
      </c>
      <c r="AO712" s="34">
        <v>0.12703159358642707</v>
      </c>
      <c r="AP712" s="34">
        <v>9.8790315935864257</v>
      </c>
      <c r="AQ712" s="34">
        <v>9.7877830587965171</v>
      </c>
      <c r="AR712" s="34">
        <v>68.307000000000002</v>
      </c>
      <c r="AS712" s="34">
        <v>0.88978128210706275</v>
      </c>
      <c r="AT712" s="34">
        <v>69.196781282107054</v>
      </c>
      <c r="AU712" s="34">
        <v>68.557639191674909</v>
      </c>
    </row>
    <row r="713" spans="1:47" x14ac:dyDescent="0.3">
      <c r="A713" s="18">
        <v>45442</v>
      </c>
      <c r="B713" s="2">
        <v>5</v>
      </c>
      <c r="C713" s="2" t="s">
        <v>23</v>
      </c>
      <c r="D713" s="9">
        <v>15.058649000000001</v>
      </c>
      <c r="E713">
        <v>9.1665440000000004E-3</v>
      </c>
      <c r="G713" s="34">
        <v>182.43300000000002</v>
      </c>
      <c r="H713" s="34">
        <v>2.6977273275032112</v>
      </c>
      <c r="I713" s="34">
        <v>185.13072732750322</v>
      </c>
      <c r="J713" s="34">
        <v>183.43371836970366</v>
      </c>
      <c r="K713" s="34">
        <v>3.5479999999999987</v>
      </c>
      <c r="L713" s="34">
        <v>5.2466037164226806E-2</v>
      </c>
      <c r="M713" s="34">
        <v>3.6004660371642254</v>
      </c>
      <c r="N713" s="34">
        <v>3.5674622068140538</v>
      </c>
      <c r="O713" s="34">
        <v>17.213000000000001</v>
      </c>
      <c r="P713" s="34">
        <v>0.25453717522768782</v>
      </c>
      <c r="Q713" s="34">
        <v>17.46753717522769</v>
      </c>
      <c r="R713" s="34">
        <v>17.307420227139328</v>
      </c>
      <c r="S713" s="34">
        <v>1.655</v>
      </c>
      <c r="T713" s="34">
        <v>2.4473306512625533E-2</v>
      </c>
      <c r="U713" s="34">
        <v>1.6794733065126255</v>
      </c>
      <c r="V713" s="34">
        <v>1.6640783405516519</v>
      </c>
      <c r="W713" s="34">
        <v>204.84900000000002</v>
      </c>
      <c r="X713" s="34">
        <v>3.0292038464077513</v>
      </c>
      <c r="Y713" s="34">
        <v>207.87820384640779</v>
      </c>
      <c r="Z713" s="34">
        <v>205.97267914420866</v>
      </c>
      <c r="AB713" s="34">
        <v>55.134000000000036</v>
      </c>
      <c r="AC713" s="34">
        <v>0.81529382553903151</v>
      </c>
      <c r="AD713" s="34">
        <v>55.949293825539065</v>
      </c>
      <c r="AE713" s="34">
        <v>55.436432161918333</v>
      </c>
      <c r="AF713" s="34">
        <v>0.74700000000000022</v>
      </c>
      <c r="AG713" s="34">
        <v>1.104625979754156E-2</v>
      </c>
      <c r="AH713" s="34">
        <v>0.75804625979754181</v>
      </c>
      <c r="AI713" s="34">
        <v>0.75109759540307219</v>
      </c>
      <c r="AJ713" s="34">
        <v>2.3759999999999977</v>
      </c>
      <c r="AK713" s="34">
        <v>3.5135091404228533E-2</v>
      </c>
      <c r="AL713" s="34">
        <v>2.4111350914042262</v>
      </c>
      <c r="AM713" s="34">
        <v>2.3890333154989252</v>
      </c>
      <c r="AN713" s="34">
        <v>9.7519999999999989</v>
      </c>
      <c r="AO713" s="34">
        <v>0.1442076647197125</v>
      </c>
      <c r="AP713" s="34">
        <v>9.8962076647197108</v>
      </c>
      <c r="AQ713" s="34">
        <v>9.805493641727919</v>
      </c>
      <c r="AR713" s="34">
        <v>68.009000000000029</v>
      </c>
      <c r="AS713" s="34">
        <v>1.0056828414605141</v>
      </c>
      <c r="AT713" s="34">
        <v>69.014682841460541</v>
      </c>
      <c r="AU713" s="34">
        <v>68.382056714548256</v>
      </c>
    </row>
    <row r="714" spans="1:47" x14ac:dyDescent="0.3">
      <c r="A714" s="18">
        <v>45442</v>
      </c>
      <c r="B714" s="2">
        <v>6</v>
      </c>
      <c r="C714" s="2" t="s">
        <v>23</v>
      </c>
      <c r="D714" s="9">
        <v>22.121122</v>
      </c>
      <c r="E714">
        <v>9.1603640000000007E-3</v>
      </c>
      <c r="G714" s="34">
        <v>189.09699999999998</v>
      </c>
      <c r="H714" s="34">
        <v>1.9483418546442921</v>
      </c>
      <c r="I714" s="34">
        <v>191.04534185464428</v>
      </c>
      <c r="J714" s="34">
        <v>189.2952969827513</v>
      </c>
      <c r="K714" s="34">
        <v>3.7700000000000005</v>
      </c>
      <c r="L714" s="34">
        <v>3.8843814507945558E-2</v>
      </c>
      <c r="M714" s="34">
        <v>3.808843814507946</v>
      </c>
      <c r="N714" s="34">
        <v>3.7739534187479049</v>
      </c>
      <c r="O714" s="34">
        <v>19.262999999999998</v>
      </c>
      <c r="P714" s="34">
        <v>0.19847437635717644</v>
      </c>
      <c r="Q714" s="34">
        <v>19.461474376357174</v>
      </c>
      <c r="R714" s="34">
        <v>19.283200187093069</v>
      </c>
      <c r="S714" s="34">
        <v>1.655</v>
      </c>
      <c r="T714" s="34">
        <v>1.7052125467015889E-2</v>
      </c>
      <c r="U714" s="34">
        <v>1.672052125467016</v>
      </c>
      <c r="V714" s="34">
        <v>1.6567355193707645</v>
      </c>
      <c r="W714" s="34">
        <v>213.785</v>
      </c>
      <c r="X714" s="34">
        <v>2.2027121709764299</v>
      </c>
      <c r="Y714" s="34">
        <v>215.98771217097641</v>
      </c>
      <c r="Z714" s="34">
        <v>214.00918610796302</v>
      </c>
      <c r="AB714" s="34">
        <v>57.614000000000019</v>
      </c>
      <c r="AC714" s="34">
        <v>0.59362003423362752</v>
      </c>
      <c r="AD714" s="34">
        <v>58.207620034233649</v>
      </c>
      <c r="AE714" s="34">
        <v>57.674417047146378</v>
      </c>
      <c r="AF714" s="34">
        <v>0.78200000000000025</v>
      </c>
      <c r="AG714" s="34">
        <v>8.0572580756534309E-3</v>
      </c>
      <c r="AH714" s="34">
        <v>0.79005725807565363</v>
      </c>
      <c r="AI714" s="34">
        <v>0.78282004601083877</v>
      </c>
      <c r="AJ714" s="34">
        <v>2.6089999999999982</v>
      </c>
      <c r="AK714" s="34">
        <v>2.6881568183350101E-2</v>
      </c>
      <c r="AL714" s="34">
        <v>2.6358815681833483</v>
      </c>
      <c r="AM714" s="34">
        <v>2.611735933557898</v>
      </c>
      <c r="AN714" s="34">
        <v>9.7519999999999989</v>
      </c>
      <c r="AO714" s="34">
        <v>0.10047874776697215</v>
      </c>
      <c r="AP714" s="34">
        <v>9.8524787477669715</v>
      </c>
      <c r="AQ714" s="34">
        <v>9.7622264561351617</v>
      </c>
      <c r="AR714" s="34">
        <v>70.757000000000019</v>
      </c>
      <c r="AS714" s="34">
        <v>0.72903760825960318</v>
      </c>
      <c r="AT714" s="34">
        <v>71.486037608259622</v>
      </c>
      <c r="AU714" s="34">
        <v>70.83119948285028</v>
      </c>
    </row>
    <row r="715" spans="1:47" x14ac:dyDescent="0.3">
      <c r="A715" s="18">
        <v>45442</v>
      </c>
      <c r="B715" s="2">
        <v>7</v>
      </c>
      <c r="C715" s="2" t="s">
        <v>23</v>
      </c>
      <c r="D715" s="9">
        <v>13.856816999999999</v>
      </c>
      <c r="E715">
        <v>9.2215319999999993E-3</v>
      </c>
      <c r="G715" s="34">
        <v>204.33800000000002</v>
      </c>
      <c r="H715" s="34">
        <v>0.54828818992781536</v>
      </c>
      <c r="I715" s="34">
        <v>204.88628818992782</v>
      </c>
      <c r="J715" s="34">
        <v>202.99692272702319</v>
      </c>
      <c r="K715" s="34">
        <v>4.3250000000000002</v>
      </c>
      <c r="L715" s="34">
        <v>1.1605019239876094E-2</v>
      </c>
      <c r="M715" s="34">
        <v>4.336605019239876</v>
      </c>
      <c r="N715" s="34">
        <v>4.296614877283595</v>
      </c>
      <c r="O715" s="34">
        <v>22.71</v>
      </c>
      <c r="P715" s="34">
        <v>6.0936413164759791E-2</v>
      </c>
      <c r="Q715" s="34">
        <v>22.770936413164762</v>
      </c>
      <c r="R715" s="34">
        <v>22.560953494360799</v>
      </c>
      <c r="S715" s="34">
        <v>1.655</v>
      </c>
      <c r="T715" s="34">
        <v>4.4407645877444935E-3</v>
      </c>
      <c r="U715" s="34">
        <v>1.6594407645877445</v>
      </c>
      <c r="V715" s="34">
        <v>1.6441381784749942</v>
      </c>
      <c r="W715" s="34">
        <v>233.02800000000002</v>
      </c>
      <c r="X715" s="34">
        <v>0.62527038692019576</v>
      </c>
      <c r="Y715" s="34">
        <v>233.65327038692018</v>
      </c>
      <c r="Z715" s="34">
        <v>231.49862927714258</v>
      </c>
      <c r="AB715" s="34">
        <v>62.200000000000017</v>
      </c>
      <c r="AC715" s="34">
        <v>0.16689761773879611</v>
      </c>
      <c r="AD715" s="34">
        <v>62.366897617738815</v>
      </c>
      <c r="AE715" s="34">
        <v>61.791779275616115</v>
      </c>
      <c r="AF715" s="34">
        <v>0.92500000000000027</v>
      </c>
      <c r="AG715" s="34">
        <v>2.4819983345399743E-3</v>
      </c>
      <c r="AH715" s="34">
        <v>0.92748199833454026</v>
      </c>
      <c r="AI715" s="34">
        <v>0.91892919340747437</v>
      </c>
      <c r="AJ715" s="34">
        <v>3.0989999999999958</v>
      </c>
      <c r="AK715" s="34">
        <v>8.315365231069587E-3</v>
      </c>
      <c r="AL715" s="34">
        <v>3.1073153652310652</v>
      </c>
      <c r="AM715" s="34">
        <v>3.0786611571564952</v>
      </c>
      <c r="AN715" s="34">
        <v>9.745000000000001</v>
      </c>
      <c r="AO715" s="34">
        <v>2.6148187859558969E-2</v>
      </c>
      <c r="AP715" s="34">
        <v>9.7711481878595592</v>
      </c>
      <c r="AQ715" s="34">
        <v>9.6810432321684701</v>
      </c>
      <c r="AR715" s="34">
        <v>75.969000000000008</v>
      </c>
      <c r="AS715" s="34">
        <v>0.20384316916396464</v>
      </c>
      <c r="AT715" s="34">
        <v>76.172843169163968</v>
      </c>
      <c r="AU715" s="34">
        <v>75.470412858348539</v>
      </c>
    </row>
    <row r="716" spans="1:47" x14ac:dyDescent="0.3">
      <c r="A716" s="18">
        <v>45442</v>
      </c>
      <c r="B716" s="2">
        <v>8</v>
      </c>
      <c r="C716" s="2" t="s">
        <v>178</v>
      </c>
      <c r="D716" s="9">
        <v>17.072555999999999</v>
      </c>
      <c r="E716">
        <v>9.0360490000000009E-3</v>
      </c>
      <c r="G716" s="34">
        <v>212.739</v>
      </c>
      <c r="H716" s="34">
        <v>2.0535758601223466</v>
      </c>
      <c r="I716" s="34">
        <v>214.79257586012235</v>
      </c>
      <c r="J716" s="34">
        <v>212.85169961981407</v>
      </c>
      <c r="K716" s="34">
        <v>4.6870000000000003</v>
      </c>
      <c r="L716" s="34">
        <v>4.5243749648129591E-2</v>
      </c>
      <c r="M716" s="34">
        <v>4.7322437496481298</v>
      </c>
      <c r="N716" s="34">
        <v>4.6894829632463653</v>
      </c>
      <c r="O716" s="34">
        <v>25.058</v>
      </c>
      <c r="P716" s="34">
        <v>0.24188561525129745</v>
      </c>
      <c r="Q716" s="34">
        <v>25.299885615251299</v>
      </c>
      <c r="R716" s="34">
        <v>25.071274609137493</v>
      </c>
      <c r="S716" s="34">
        <v>0.246</v>
      </c>
      <c r="T716" s="34">
        <v>2.3746452770300568E-3</v>
      </c>
      <c r="U716" s="34">
        <v>0.24837464527703004</v>
      </c>
      <c r="V716" s="34">
        <v>0.24613031981194919</v>
      </c>
      <c r="W716" s="34">
        <v>242.73000000000002</v>
      </c>
      <c r="X716" s="34">
        <v>2.3430798702988036</v>
      </c>
      <c r="Y716" s="34">
        <v>245.07307987029881</v>
      </c>
      <c r="Z716" s="34">
        <v>242.8585875120099</v>
      </c>
      <c r="AB716" s="34">
        <v>65.017999999999986</v>
      </c>
      <c r="AC716" s="34">
        <v>0.6276206773249603</v>
      </c>
      <c r="AD716" s="34">
        <v>65.645620677324942</v>
      </c>
      <c r="AE716" s="34">
        <v>65.052443632249222</v>
      </c>
      <c r="AF716" s="34">
        <v>1.0250000000000001</v>
      </c>
      <c r="AG716" s="34">
        <v>9.8943553209585727E-3</v>
      </c>
      <c r="AH716" s="34">
        <v>1.0348943553209586</v>
      </c>
      <c r="AI716" s="34">
        <v>1.0255429992164551</v>
      </c>
      <c r="AJ716" s="34">
        <v>3.4119999999999973</v>
      </c>
      <c r="AK716" s="34">
        <v>3.2936136931815234E-2</v>
      </c>
      <c r="AL716" s="34">
        <v>3.4449361369318123</v>
      </c>
      <c r="AM716" s="34">
        <v>3.413807525196626</v>
      </c>
      <c r="AN716" s="34">
        <v>1.4260000000000002</v>
      </c>
      <c r="AO716" s="34">
        <v>1.3765220183109196E-2</v>
      </c>
      <c r="AP716" s="34">
        <v>1.4397652201831093</v>
      </c>
      <c r="AQ716" s="34">
        <v>1.426755431105039</v>
      </c>
      <c r="AR716" s="34">
        <v>70.880999999999986</v>
      </c>
      <c r="AS716" s="34">
        <v>0.68421638976084331</v>
      </c>
      <c r="AT716" s="34">
        <v>71.56521638976082</v>
      </c>
      <c r="AU716" s="34">
        <v>70.918549587767345</v>
      </c>
    </row>
    <row r="717" spans="1:47" x14ac:dyDescent="0.3">
      <c r="A717" s="18">
        <v>45442</v>
      </c>
      <c r="B717" s="2">
        <v>9</v>
      </c>
      <c r="C717" s="2" t="s">
        <v>178</v>
      </c>
      <c r="D717" s="9">
        <v>13.736565000000001</v>
      </c>
      <c r="E717">
        <v>8.7338659999999999E-3</v>
      </c>
      <c r="G717" s="34">
        <v>209.23099999999999</v>
      </c>
      <c r="H717" s="34">
        <v>1.6523378116887812</v>
      </c>
      <c r="I717" s="34">
        <v>210.88333781168876</v>
      </c>
      <c r="J717" s="34">
        <v>209.04151099760873</v>
      </c>
      <c r="K717" s="34">
        <v>4.596000000000001</v>
      </c>
      <c r="L717" s="34">
        <v>3.6295503928775563E-2</v>
      </c>
      <c r="M717" s="34">
        <v>4.632295503928777</v>
      </c>
      <c r="N717" s="34">
        <v>4.59183765572506</v>
      </c>
      <c r="O717" s="34">
        <v>24.432000000000002</v>
      </c>
      <c r="P717" s="34">
        <v>0.1929442454281646</v>
      </c>
      <c r="Q717" s="34">
        <v>24.624944245428168</v>
      </c>
      <c r="R717" s="34">
        <v>24.409873282131127</v>
      </c>
      <c r="S717" s="34">
        <v>3.0000000000000001E-3</v>
      </c>
      <c r="T717" s="34">
        <v>2.369158219893966E-5</v>
      </c>
      <c r="U717" s="34">
        <v>3.0236915821989399E-3</v>
      </c>
      <c r="V717" s="34">
        <v>2.9972830650946865E-3</v>
      </c>
      <c r="W717" s="34">
        <v>238.262</v>
      </c>
      <c r="X717" s="34">
        <v>1.8816012526279204</v>
      </c>
      <c r="Y717" s="34">
        <v>240.14360125262792</v>
      </c>
      <c r="Z717" s="34">
        <v>238.04621921853001</v>
      </c>
      <c r="AB717" s="34">
        <v>64.397999999999982</v>
      </c>
      <c r="AC717" s="34">
        <v>0.50856350348243862</v>
      </c>
      <c r="AD717" s="34">
        <v>64.906563503482417</v>
      </c>
      <c r="AE717" s="34">
        <v>64.339678275322512</v>
      </c>
      <c r="AF717" s="34">
        <v>1.0050000000000001</v>
      </c>
      <c r="AG717" s="34">
        <v>7.9366800366447859E-3</v>
      </c>
      <c r="AH717" s="34">
        <v>1.0129366800366448</v>
      </c>
      <c r="AI717" s="34">
        <v>1.0040898268067198</v>
      </c>
      <c r="AJ717" s="34">
        <v>3.3449999999999993</v>
      </c>
      <c r="AK717" s="34">
        <v>2.6416114151817712E-2</v>
      </c>
      <c r="AL717" s="34">
        <v>3.3714161141518169</v>
      </c>
      <c r="AM717" s="34">
        <v>3.3419706175805741</v>
      </c>
      <c r="AN717" s="34">
        <v>0</v>
      </c>
      <c r="AO717" s="34">
        <v>0</v>
      </c>
      <c r="AP717" s="34">
        <v>0</v>
      </c>
      <c r="AQ717" s="34">
        <v>0</v>
      </c>
      <c r="AR717" s="34">
        <v>68.747999999999976</v>
      </c>
      <c r="AS717" s="34">
        <v>0.5429162976709011</v>
      </c>
      <c r="AT717" s="34">
        <v>69.290916297670876</v>
      </c>
      <c r="AU717" s="34">
        <v>68.685738719709803</v>
      </c>
    </row>
    <row r="718" spans="1:47" x14ac:dyDescent="0.3">
      <c r="A718" s="18">
        <v>45442</v>
      </c>
      <c r="B718" s="2">
        <v>10</v>
      </c>
      <c r="C718" s="2" t="s">
        <v>178</v>
      </c>
      <c r="D718" s="9">
        <v>13.692212</v>
      </c>
      <c r="E718">
        <v>8.9604460000000004E-3</v>
      </c>
      <c r="G718" s="34">
        <v>203.10000000000002</v>
      </c>
      <c r="H718" s="34">
        <v>1.2427292475430727</v>
      </c>
      <c r="I718" s="34">
        <v>204.3427292475431</v>
      </c>
      <c r="J718" s="34">
        <v>202.51172725662786</v>
      </c>
      <c r="K718" s="34">
        <v>4.2530000000000001</v>
      </c>
      <c r="L718" s="34">
        <v>2.6023276660761631E-2</v>
      </c>
      <c r="M718" s="34">
        <v>4.2790232766607614</v>
      </c>
      <c r="N718" s="34">
        <v>4.2406813196574999</v>
      </c>
      <c r="O718" s="34">
        <v>23.407999999999998</v>
      </c>
      <c r="P718" s="34">
        <v>0.1432289819127929</v>
      </c>
      <c r="Q718" s="34">
        <v>23.551228981912789</v>
      </c>
      <c r="R718" s="34">
        <v>23.340199466386725</v>
      </c>
      <c r="S718" s="34">
        <v>3.0000000000000001E-3</v>
      </c>
      <c r="T718" s="34">
        <v>1.8356414291625886E-5</v>
      </c>
      <c r="U718" s="34">
        <v>3.018356414291626E-3</v>
      </c>
      <c r="V718" s="34">
        <v>2.9913105946326123E-3</v>
      </c>
      <c r="W718" s="34">
        <v>230.76399999999998</v>
      </c>
      <c r="X718" s="34">
        <v>1.4119998625309189</v>
      </c>
      <c r="Y718" s="34">
        <v>232.17599986253094</v>
      </c>
      <c r="Z718" s="34">
        <v>230.09559935326675</v>
      </c>
      <c r="AB718" s="34">
        <v>62.531999999999975</v>
      </c>
      <c r="AC718" s="34">
        <v>0.38262109949464979</v>
      </c>
      <c r="AD718" s="34">
        <v>62.914621099494624</v>
      </c>
      <c r="AE718" s="34">
        <v>62.35087803452214</v>
      </c>
      <c r="AF718" s="34">
        <v>0.9640000000000003</v>
      </c>
      <c r="AG718" s="34">
        <v>5.8985277923757863E-3</v>
      </c>
      <c r="AH718" s="34">
        <v>0.96989852779237606</v>
      </c>
      <c r="AI718" s="34">
        <v>0.96120780440861298</v>
      </c>
      <c r="AJ718" s="34">
        <v>3.177999999999999</v>
      </c>
      <c r="AK718" s="34">
        <v>1.9445561539595681E-2</v>
      </c>
      <c r="AL718" s="34">
        <v>3.1974455615395949</v>
      </c>
      <c r="AM718" s="34">
        <v>3.1687950232474797</v>
      </c>
      <c r="AN718" s="34">
        <v>0</v>
      </c>
      <c r="AO718" s="34">
        <v>0</v>
      </c>
      <c r="AP718" s="34">
        <v>0</v>
      </c>
      <c r="AQ718" s="34">
        <v>0</v>
      </c>
      <c r="AR718" s="34">
        <v>66.673999999999978</v>
      </c>
      <c r="AS718" s="34">
        <v>0.40796518882662125</v>
      </c>
      <c r="AT718" s="34">
        <v>67.081965188826587</v>
      </c>
      <c r="AU718" s="34">
        <v>66.480880862178239</v>
      </c>
    </row>
    <row r="719" spans="1:47" x14ac:dyDescent="0.3">
      <c r="A719" s="18">
        <v>45442</v>
      </c>
      <c r="B719" s="2">
        <v>11</v>
      </c>
      <c r="C719" s="2" t="s">
        <v>178</v>
      </c>
      <c r="D719" s="9">
        <v>17.053173000000001</v>
      </c>
      <c r="E719">
        <v>9.4560180000000001E-3</v>
      </c>
      <c r="G719" s="34">
        <v>198.09900000000002</v>
      </c>
      <c r="H719" s="34">
        <v>1.5137480368243137</v>
      </c>
      <c r="I719" s="34">
        <v>199.61274803682434</v>
      </c>
      <c r="J719" s="34">
        <v>197.72520629835867</v>
      </c>
      <c r="K719" s="34">
        <v>3.9660000000000002</v>
      </c>
      <c r="L719" s="34">
        <v>3.0305679049592516E-2</v>
      </c>
      <c r="M719" s="34">
        <v>3.9963056790495926</v>
      </c>
      <c r="N719" s="34">
        <v>3.9585165406149976</v>
      </c>
      <c r="O719" s="34">
        <v>22.56</v>
      </c>
      <c r="P719" s="34">
        <v>0.1723893392230981</v>
      </c>
      <c r="Q719" s="34">
        <v>22.732389339223097</v>
      </c>
      <c r="R719" s="34">
        <v>22.517431456448396</v>
      </c>
      <c r="S719" s="34">
        <v>3.0000000000000001E-3</v>
      </c>
      <c r="T719" s="34">
        <v>2.2924114258390709E-5</v>
      </c>
      <c r="U719" s="34">
        <v>3.0229241142583907E-3</v>
      </c>
      <c r="V719" s="34">
        <v>2.9943392894213293E-3</v>
      </c>
      <c r="W719" s="34">
        <v>224.62800000000001</v>
      </c>
      <c r="X719" s="34">
        <v>1.7164659792112629</v>
      </c>
      <c r="Y719" s="34">
        <v>226.34446597921126</v>
      </c>
      <c r="Z719" s="34">
        <v>224.20414863471149</v>
      </c>
      <c r="AB719" s="34">
        <v>61.242000000000004</v>
      </c>
      <c r="AC719" s="34">
        <v>0.46797286847078789</v>
      </c>
      <c r="AD719" s="34">
        <v>61.709972868470793</v>
      </c>
      <c r="AE719" s="34">
        <v>61.126442254247024</v>
      </c>
      <c r="AF719" s="34">
        <v>0.91500000000000015</v>
      </c>
      <c r="AG719" s="34">
        <v>6.9918548488091667E-3</v>
      </c>
      <c r="AH719" s="34">
        <v>0.9219918548488093</v>
      </c>
      <c r="AI719" s="34">
        <v>0.91327348327350566</v>
      </c>
      <c r="AJ719" s="34">
        <v>3.0070000000000006</v>
      </c>
      <c r="AK719" s="34">
        <v>2.2977603858326957E-2</v>
      </c>
      <c r="AL719" s="34">
        <v>3.0299776038583275</v>
      </c>
      <c r="AM719" s="34">
        <v>3.0013260810966464</v>
      </c>
      <c r="AN719" s="34">
        <v>0</v>
      </c>
      <c r="AO719" s="34">
        <v>0</v>
      </c>
      <c r="AP719" s="34">
        <v>0</v>
      </c>
      <c r="AQ719" s="34">
        <v>0</v>
      </c>
      <c r="AR719" s="34">
        <v>65.164000000000001</v>
      </c>
      <c r="AS719" s="34">
        <v>0.49794232717792403</v>
      </c>
      <c r="AT719" s="34">
        <v>65.66194232717794</v>
      </c>
      <c r="AU719" s="34">
        <v>65.041041818617174</v>
      </c>
    </row>
    <row r="720" spans="1:47" x14ac:dyDescent="0.3">
      <c r="A720" s="18">
        <v>45442</v>
      </c>
      <c r="B720" s="2">
        <v>12</v>
      </c>
      <c r="C720" s="2" t="s">
        <v>178</v>
      </c>
      <c r="D720" s="9">
        <v>14.583235999999999</v>
      </c>
      <c r="E720">
        <v>9.6087150000000003E-3</v>
      </c>
      <c r="G720" s="34">
        <v>196.52400000000003</v>
      </c>
      <c r="H720" s="34">
        <v>1.7780487027565721</v>
      </c>
      <c r="I720" s="34">
        <v>198.30204870275659</v>
      </c>
      <c r="J720" s="34">
        <v>196.39662083285569</v>
      </c>
      <c r="K720" s="34">
        <v>3.8769999999999998</v>
      </c>
      <c r="L720" s="34">
        <v>3.5077114350345148E-2</v>
      </c>
      <c r="M720" s="34">
        <v>3.9120771143503448</v>
      </c>
      <c r="N720" s="34">
        <v>3.8744870803005296</v>
      </c>
      <c r="O720" s="34">
        <v>22.277999999999999</v>
      </c>
      <c r="P720" s="34">
        <v>0.20155995705364693</v>
      </c>
      <c r="Q720" s="34">
        <v>22.479559957053645</v>
      </c>
      <c r="R720" s="34">
        <v>22.263560272100904</v>
      </c>
      <c r="S720" s="34">
        <v>3.0000000000000001E-3</v>
      </c>
      <c r="T720" s="34">
        <v>2.7142466611048606E-5</v>
      </c>
      <c r="U720" s="34">
        <v>3.0271424666110489E-3</v>
      </c>
      <c r="V720" s="34">
        <v>2.9980555173849863E-3</v>
      </c>
      <c r="W720" s="34">
        <v>222.68200000000002</v>
      </c>
      <c r="X720" s="34">
        <v>2.0147129166271753</v>
      </c>
      <c r="Y720" s="34">
        <v>224.69671291662721</v>
      </c>
      <c r="Z720" s="34">
        <v>222.53766624077451</v>
      </c>
      <c r="AB720" s="34">
        <v>61.200999999999979</v>
      </c>
      <c r="AC720" s="34">
        <v>0.55371536635426166</v>
      </c>
      <c r="AD720" s="34">
        <v>61.75471536635424</v>
      </c>
      <c r="AE720" s="34">
        <v>61.161331906492819</v>
      </c>
      <c r="AF720" s="34">
        <v>0.8660000000000001</v>
      </c>
      <c r="AG720" s="34">
        <v>7.835125361722697E-3</v>
      </c>
      <c r="AH720" s="34">
        <v>0.87383512536172281</v>
      </c>
      <c r="AI720" s="34">
        <v>0.86543869268513274</v>
      </c>
      <c r="AJ720" s="34">
        <v>3.0379999999999998</v>
      </c>
      <c r="AK720" s="34">
        <v>2.7486271188121889E-2</v>
      </c>
      <c r="AL720" s="34">
        <v>3.0654862711881217</v>
      </c>
      <c r="AM720" s="34">
        <v>3.036030887271862</v>
      </c>
      <c r="AN720" s="34">
        <v>0</v>
      </c>
      <c r="AO720" s="34">
        <v>0</v>
      </c>
      <c r="AP720" s="34">
        <v>0</v>
      </c>
      <c r="AQ720" s="34">
        <v>0</v>
      </c>
      <c r="AR720" s="34">
        <v>65.104999999999976</v>
      </c>
      <c r="AS720" s="34">
        <v>0.58903676290410623</v>
      </c>
      <c r="AT720" s="34">
        <v>65.694036762904091</v>
      </c>
      <c r="AU720" s="34">
        <v>65.062801486449814</v>
      </c>
    </row>
    <row r="721" spans="1:47" x14ac:dyDescent="0.3">
      <c r="A721" s="18">
        <v>45442</v>
      </c>
      <c r="B721" s="2">
        <v>13</v>
      </c>
      <c r="C721" s="2" t="s">
        <v>178</v>
      </c>
      <c r="D721" s="9">
        <v>18.258188000000001</v>
      </c>
      <c r="E721">
        <v>9.5486860000000007E-3</v>
      </c>
      <c r="G721" s="34">
        <v>200.35600000000002</v>
      </c>
      <c r="H721" s="34">
        <v>2.2425895165350047</v>
      </c>
      <c r="I721" s="34">
        <v>202.59858951653501</v>
      </c>
      <c r="J721" s="34">
        <v>200.66403920119873</v>
      </c>
      <c r="K721" s="34">
        <v>3.8009999999999997</v>
      </c>
      <c r="L721" s="34">
        <v>4.2544684223829336E-2</v>
      </c>
      <c r="M721" s="34">
        <v>3.8435446842238292</v>
      </c>
      <c r="N721" s="34">
        <v>3.8068438829072067</v>
      </c>
      <c r="O721" s="34">
        <v>22.271000000000001</v>
      </c>
      <c r="P721" s="34">
        <v>0.24927983750300006</v>
      </c>
      <c r="Q721" s="34">
        <v>22.520279837503001</v>
      </c>
      <c r="R721" s="34">
        <v>22.305240756702553</v>
      </c>
      <c r="S721" s="34">
        <v>3.0000000000000001E-3</v>
      </c>
      <c r="T721" s="34">
        <v>3.357907199986531E-5</v>
      </c>
      <c r="U721" s="34">
        <v>3.0335790719998655E-3</v>
      </c>
      <c r="V721" s="34">
        <v>3.0046123779851673E-3</v>
      </c>
      <c r="W721" s="34">
        <v>226.43099999999998</v>
      </c>
      <c r="X721" s="34">
        <v>2.5344476173338339</v>
      </c>
      <c r="Y721" s="34">
        <v>228.96544761733387</v>
      </c>
      <c r="Z721" s="34">
        <v>226.77912845318647</v>
      </c>
      <c r="AB721" s="34">
        <v>62.182000000000002</v>
      </c>
      <c r="AC721" s="34">
        <v>0.69600461836520811</v>
      </c>
      <c r="AD721" s="34">
        <v>62.87800461836521</v>
      </c>
      <c r="AE721" s="34">
        <v>62.277602295957891</v>
      </c>
      <c r="AF721" s="34">
        <v>0.8620000000000001</v>
      </c>
      <c r="AG721" s="34">
        <v>9.6483866879612992E-3</v>
      </c>
      <c r="AH721" s="34">
        <v>0.87164838668796141</v>
      </c>
      <c r="AI721" s="34">
        <v>0.86332528994107149</v>
      </c>
      <c r="AJ721" s="34">
        <v>2.9620000000000002</v>
      </c>
      <c r="AK721" s="34">
        <v>3.3153737087867015E-2</v>
      </c>
      <c r="AL721" s="34">
        <v>2.9951537370878674</v>
      </c>
      <c r="AM721" s="34">
        <v>2.9665539545306885</v>
      </c>
      <c r="AN721" s="34">
        <v>0</v>
      </c>
      <c r="AO721" s="34">
        <v>0</v>
      </c>
      <c r="AP721" s="34">
        <v>0</v>
      </c>
      <c r="AQ721" s="34">
        <v>0</v>
      </c>
      <c r="AR721" s="34">
        <v>66.006</v>
      </c>
      <c r="AS721" s="34">
        <v>0.73880674214103648</v>
      </c>
      <c r="AT721" s="34">
        <v>66.744806742141037</v>
      </c>
      <c r="AU721" s="34">
        <v>66.10748154042966</v>
      </c>
    </row>
    <row r="722" spans="1:47" x14ac:dyDescent="0.3">
      <c r="A722" s="18">
        <v>45442</v>
      </c>
      <c r="B722" s="2">
        <v>14</v>
      </c>
      <c r="C722" s="2" t="s">
        <v>178</v>
      </c>
      <c r="D722" s="9">
        <v>24.514115</v>
      </c>
      <c r="E722">
        <v>9.5785569999999997E-3</v>
      </c>
      <c r="G722" s="34">
        <v>205.67900000000003</v>
      </c>
      <c r="H722" s="34">
        <v>1.689572822884946</v>
      </c>
      <c r="I722" s="34">
        <v>207.36857282288497</v>
      </c>
      <c r="J722" s="34">
        <v>205.38228112809233</v>
      </c>
      <c r="K722" s="34">
        <v>3.9780000000000006</v>
      </c>
      <c r="L722" s="34">
        <v>3.2677719599163331E-2</v>
      </c>
      <c r="M722" s="34">
        <v>4.0106777195991636</v>
      </c>
      <c r="N722" s="34">
        <v>3.9722612144533529</v>
      </c>
      <c r="O722" s="34">
        <v>21.918999999999997</v>
      </c>
      <c r="P722" s="34">
        <v>0.18005604220564628</v>
      </c>
      <c r="Q722" s="34">
        <v>22.099056042205643</v>
      </c>
      <c r="R722" s="34">
        <v>21.887378974259182</v>
      </c>
      <c r="S722" s="34">
        <v>3.0000000000000001E-3</v>
      </c>
      <c r="T722" s="34">
        <v>2.4643830768599795E-5</v>
      </c>
      <c r="U722" s="34">
        <v>3.0246438307685998E-3</v>
      </c>
      <c r="V722" s="34">
        <v>2.9956721074308845E-3</v>
      </c>
      <c r="W722" s="34">
        <v>231.57900000000001</v>
      </c>
      <c r="X722" s="34">
        <v>1.9023312285205243</v>
      </c>
      <c r="Y722" s="34">
        <v>233.48133122852053</v>
      </c>
      <c r="Z722" s="34">
        <v>231.24491698891228</v>
      </c>
      <c r="AB722" s="34">
        <v>63.488</v>
      </c>
      <c r="AC722" s="34">
        <v>0.5215291759456212</v>
      </c>
      <c r="AD722" s="34">
        <v>64.009529175945616</v>
      </c>
      <c r="AE722" s="34">
        <v>63.396410252190655</v>
      </c>
      <c r="AF722" s="34">
        <v>0.88700000000000023</v>
      </c>
      <c r="AG722" s="34">
        <v>7.2863592972493415E-3</v>
      </c>
      <c r="AH722" s="34">
        <v>0.89428635929724953</v>
      </c>
      <c r="AI722" s="34">
        <v>0.88572038643039841</v>
      </c>
      <c r="AJ722" s="34">
        <v>2.9229999999999983</v>
      </c>
      <c r="AK722" s="34">
        <v>2.4011305778872387E-2</v>
      </c>
      <c r="AL722" s="34">
        <v>2.9470113057788705</v>
      </c>
      <c r="AM722" s="34">
        <v>2.9187831900068231</v>
      </c>
      <c r="AN722" s="34">
        <v>0</v>
      </c>
      <c r="AO722" s="34">
        <v>0</v>
      </c>
      <c r="AP722" s="34">
        <v>0</v>
      </c>
      <c r="AQ722" s="34">
        <v>0</v>
      </c>
      <c r="AR722" s="34">
        <v>67.298000000000002</v>
      </c>
      <c r="AS722" s="34">
        <v>0.55282684102174284</v>
      </c>
      <c r="AT722" s="34">
        <v>67.850826841021743</v>
      </c>
      <c r="AU722" s="34">
        <v>67.200913828627876</v>
      </c>
    </row>
    <row r="723" spans="1:47" x14ac:dyDescent="0.3">
      <c r="A723" s="18">
        <v>45442</v>
      </c>
      <c r="B723" s="2">
        <v>15</v>
      </c>
      <c r="C723" s="2" t="s">
        <v>178</v>
      </c>
      <c r="D723" s="9">
        <v>24.334655000000001</v>
      </c>
      <c r="E723">
        <v>9.7302789999999997E-3</v>
      </c>
      <c r="G723" s="34">
        <v>214.726</v>
      </c>
      <c r="H723" s="34">
        <v>1.5515964554094697</v>
      </c>
      <c r="I723" s="34">
        <v>216.27759645540948</v>
      </c>
      <c r="J723" s="34">
        <v>214.17315510044892</v>
      </c>
      <c r="K723" s="34">
        <v>4.04</v>
      </c>
      <c r="L723" s="34">
        <v>2.9192783733009778E-2</v>
      </c>
      <c r="M723" s="34">
        <v>4.0691927837330102</v>
      </c>
      <c r="N723" s="34">
        <v>4.0295984026425016</v>
      </c>
      <c r="O723" s="34">
        <v>22.091999999999999</v>
      </c>
      <c r="P723" s="34">
        <v>0.15963539065090396</v>
      </c>
      <c r="Q723" s="34">
        <v>22.251635390650904</v>
      </c>
      <c r="R723" s="34">
        <v>22.035120770093595</v>
      </c>
      <c r="S723" s="34">
        <v>3.0000000000000001E-3</v>
      </c>
      <c r="T723" s="34">
        <v>2.1677809702730035E-5</v>
      </c>
      <c r="U723" s="34">
        <v>3.0216778097027302E-3</v>
      </c>
      <c r="V723" s="34">
        <v>2.9922760415662135E-3</v>
      </c>
      <c r="W723" s="34">
        <v>240.86099999999999</v>
      </c>
      <c r="X723" s="34">
        <v>1.7404463076030861</v>
      </c>
      <c r="Y723" s="34">
        <v>242.60144630760308</v>
      </c>
      <c r="Z723" s="34">
        <v>240.24086654922658</v>
      </c>
      <c r="AB723" s="34">
        <v>65.614999999999981</v>
      </c>
      <c r="AC723" s="34">
        <v>0.47412982788154351</v>
      </c>
      <c r="AD723" s="34">
        <v>66.089129827881521</v>
      </c>
      <c r="AE723" s="34">
        <v>65.446064155789017</v>
      </c>
      <c r="AF723" s="34">
        <v>0.94900000000000029</v>
      </c>
      <c r="AG723" s="34">
        <v>6.8574138026302692E-3</v>
      </c>
      <c r="AH723" s="34">
        <v>0.95585741380263056</v>
      </c>
      <c r="AI723" s="34">
        <v>0.94655665448211246</v>
      </c>
      <c r="AJ723" s="34">
        <v>2.9079999999999981</v>
      </c>
      <c r="AK723" s="34">
        <v>2.1013023538512966E-2</v>
      </c>
      <c r="AL723" s="34">
        <v>2.929013023538511</v>
      </c>
      <c r="AM723" s="34">
        <v>2.9005129096248479</v>
      </c>
      <c r="AN723" s="34">
        <v>0</v>
      </c>
      <c r="AO723" s="34">
        <v>0</v>
      </c>
      <c r="AP723" s="34">
        <v>0</v>
      </c>
      <c r="AQ723" s="34">
        <v>0</v>
      </c>
      <c r="AR723" s="34">
        <v>69.47199999999998</v>
      </c>
      <c r="AS723" s="34">
        <v>0.5020002652226867</v>
      </c>
      <c r="AT723" s="34">
        <v>69.974000265222671</v>
      </c>
      <c r="AU723" s="34">
        <v>69.293133719895977</v>
      </c>
    </row>
    <row r="724" spans="1:47" x14ac:dyDescent="0.3">
      <c r="A724" s="18">
        <v>45442</v>
      </c>
      <c r="B724" s="2">
        <v>16</v>
      </c>
      <c r="C724" s="2" t="s">
        <v>178</v>
      </c>
      <c r="D724" s="9">
        <v>25.184321000000001</v>
      </c>
      <c r="E724">
        <v>1.0031276E-2</v>
      </c>
      <c r="G724" s="34">
        <v>230.66200000000001</v>
      </c>
      <c r="H724" s="34">
        <v>1.7719245472579093</v>
      </c>
      <c r="I724" s="34">
        <v>232.4339245472579</v>
      </c>
      <c r="J724" s="34">
        <v>230.1023156983612</v>
      </c>
      <c r="K724" s="34">
        <v>4.3520000000000003</v>
      </c>
      <c r="L724" s="34">
        <v>3.3431668977405994E-2</v>
      </c>
      <c r="M724" s="34">
        <v>4.3854316689774064</v>
      </c>
      <c r="N724" s="34">
        <v>4.3414401935267533</v>
      </c>
      <c r="O724" s="34">
        <v>22.927</v>
      </c>
      <c r="P724" s="34">
        <v>0.17612313296070478</v>
      </c>
      <c r="Q724" s="34">
        <v>23.103123132960704</v>
      </c>
      <c r="R724" s="34">
        <v>22.871369328351992</v>
      </c>
      <c r="S724" s="34">
        <v>3.0000000000000001E-3</v>
      </c>
      <c r="T724" s="34">
        <v>2.3045727695822146E-5</v>
      </c>
      <c r="U724" s="34">
        <v>3.0230457276958222E-3</v>
      </c>
      <c r="V724" s="34">
        <v>2.9927207216406846E-3</v>
      </c>
      <c r="W724" s="34">
        <v>257.94400000000002</v>
      </c>
      <c r="X724" s="34">
        <v>1.9815023949237156</v>
      </c>
      <c r="Y724" s="34">
        <v>259.92550239492368</v>
      </c>
      <c r="Z724" s="34">
        <v>257.3181179409616</v>
      </c>
      <c r="AB724" s="34">
        <v>70.129999999999953</v>
      </c>
      <c r="AC724" s="34">
        <v>0.5387322944360019</v>
      </c>
      <c r="AD724" s="34">
        <v>70.668732294435955</v>
      </c>
      <c r="AE724" s="34">
        <v>69.959834736220358</v>
      </c>
      <c r="AF724" s="34">
        <v>0.96300000000000019</v>
      </c>
      <c r="AG724" s="34">
        <v>7.3976785903589097E-3</v>
      </c>
      <c r="AH724" s="34">
        <v>0.97039767859035908</v>
      </c>
      <c r="AI724" s="34">
        <v>0.96066335164665995</v>
      </c>
      <c r="AJ724" s="34">
        <v>3.1690000000000005</v>
      </c>
      <c r="AK724" s="34">
        <v>2.434397035602013E-2</v>
      </c>
      <c r="AL724" s="34">
        <v>3.1933439703560205</v>
      </c>
      <c r="AM724" s="34">
        <v>3.1613106556264436</v>
      </c>
      <c r="AN724" s="34">
        <v>0</v>
      </c>
      <c r="AO724" s="34">
        <v>0</v>
      </c>
      <c r="AP724" s="34">
        <v>0</v>
      </c>
      <c r="AQ724" s="34">
        <v>0</v>
      </c>
      <c r="AR724" s="34">
        <v>74.261999999999944</v>
      </c>
      <c r="AS724" s="34">
        <v>0.57047394338238089</v>
      </c>
      <c r="AT724" s="34">
        <v>74.83247394338234</v>
      </c>
      <c r="AU724" s="34">
        <v>74.081808743493454</v>
      </c>
    </row>
    <row r="725" spans="1:47" x14ac:dyDescent="0.3">
      <c r="A725" s="18">
        <v>45442</v>
      </c>
      <c r="B725" s="2">
        <v>17</v>
      </c>
      <c r="C725" s="2" t="s">
        <v>178</v>
      </c>
      <c r="D725" s="9">
        <v>22.493207999999999</v>
      </c>
      <c r="E725">
        <v>1.0368851E-2</v>
      </c>
      <c r="G725" s="34">
        <v>258.47200000000004</v>
      </c>
      <c r="H725" s="34">
        <v>2.5240908600212486</v>
      </c>
      <c r="I725" s="34">
        <v>260.9960908600213</v>
      </c>
      <c r="J725" s="34">
        <v>258.28986128231128</v>
      </c>
      <c r="K725" s="34">
        <v>4.9710000000000001</v>
      </c>
      <c r="L725" s="34">
        <v>4.8543964782125824E-2</v>
      </c>
      <c r="M725" s="34">
        <v>5.0195439647821258</v>
      </c>
      <c r="N725" s="34">
        <v>4.9674970613233507</v>
      </c>
      <c r="O725" s="34">
        <v>25.337</v>
      </c>
      <c r="P725" s="34">
        <v>0.2474267623586244</v>
      </c>
      <c r="Q725" s="34">
        <v>25.584426762358625</v>
      </c>
      <c r="R725" s="34">
        <v>25.319145653339316</v>
      </c>
      <c r="S725" s="34">
        <v>3.0000000000000001E-3</v>
      </c>
      <c r="T725" s="34">
        <v>2.9296297394161633E-5</v>
      </c>
      <c r="U725" s="34">
        <v>3.0292962973941617E-3</v>
      </c>
      <c r="V725" s="34">
        <v>2.9978859754516301E-3</v>
      </c>
      <c r="W725" s="34">
        <v>288.78300000000002</v>
      </c>
      <c r="X725" s="34">
        <v>2.8200908834593932</v>
      </c>
      <c r="Y725" s="34">
        <v>291.60309088345946</v>
      </c>
      <c r="Z725" s="34">
        <v>288.57950188294939</v>
      </c>
      <c r="AB725" s="34">
        <v>77.828999999999965</v>
      </c>
      <c r="AC725" s="34">
        <v>0.76003384329673485</v>
      </c>
      <c r="AD725" s="34">
        <v>78.589033843296704</v>
      </c>
      <c r="AE725" s="34">
        <v>77.774155861141608</v>
      </c>
      <c r="AF725" s="34">
        <v>1.0799999999999998</v>
      </c>
      <c r="AG725" s="34">
        <v>1.0546667061898185E-2</v>
      </c>
      <c r="AH725" s="34">
        <v>1.090546667061898</v>
      </c>
      <c r="AI725" s="34">
        <v>1.0792389511625866</v>
      </c>
      <c r="AJ725" s="34">
        <v>3.5139999999999993</v>
      </c>
      <c r="AK725" s="34">
        <v>3.4315729681027987E-2</v>
      </c>
      <c r="AL725" s="34">
        <v>3.5483157296810273</v>
      </c>
      <c r="AM725" s="34">
        <v>3.5115237725790087</v>
      </c>
      <c r="AN725" s="34">
        <v>0</v>
      </c>
      <c r="AO725" s="34">
        <v>0</v>
      </c>
      <c r="AP725" s="34">
        <v>0</v>
      </c>
      <c r="AQ725" s="34">
        <v>0</v>
      </c>
      <c r="AR725" s="34">
        <v>82.422999999999959</v>
      </c>
      <c r="AS725" s="34">
        <v>0.80489624003966109</v>
      </c>
      <c r="AT725" s="34">
        <v>83.227896240039627</v>
      </c>
      <c r="AU725" s="34">
        <v>82.364918584883199</v>
      </c>
    </row>
    <row r="726" spans="1:47" x14ac:dyDescent="0.3">
      <c r="A726" s="18">
        <v>45442</v>
      </c>
      <c r="B726" s="2">
        <v>18</v>
      </c>
      <c r="C726" s="2" t="s">
        <v>178</v>
      </c>
      <c r="D726" s="9">
        <v>20.223071999999998</v>
      </c>
      <c r="E726">
        <v>1.0316933E-2</v>
      </c>
      <c r="G726" s="34">
        <v>286.93700000000001</v>
      </c>
      <c r="H726" s="34">
        <v>1.8417729172947892</v>
      </c>
      <c r="I726" s="34">
        <v>288.77877291729482</v>
      </c>
      <c r="J726" s="34">
        <v>285.79946166528487</v>
      </c>
      <c r="K726" s="34">
        <v>5.6909999999999989</v>
      </c>
      <c r="L726" s="34">
        <v>3.6529027878330934E-2</v>
      </c>
      <c r="M726" s="34">
        <v>5.7275290278783295</v>
      </c>
      <c r="N726" s="34">
        <v>5.6684384946421531</v>
      </c>
      <c r="O726" s="34">
        <v>27.915000000000006</v>
      </c>
      <c r="P726" s="34">
        <v>0.1791790218280809</v>
      </c>
      <c r="Q726" s="34">
        <v>28.094179021828086</v>
      </c>
      <c r="R726" s="34">
        <v>27.80433325916988</v>
      </c>
      <c r="S726" s="34">
        <v>0.79299999999999993</v>
      </c>
      <c r="T726" s="34">
        <v>5.0900578294704683E-3</v>
      </c>
      <c r="U726" s="34">
        <v>0.7980900578294704</v>
      </c>
      <c r="V726" s="34">
        <v>0.78985621617487756</v>
      </c>
      <c r="W726" s="34">
        <v>321.33600000000001</v>
      </c>
      <c r="X726" s="34">
        <v>2.0625710248306719</v>
      </c>
      <c r="Y726" s="34">
        <v>323.39857102483074</v>
      </c>
      <c r="Z726" s="34">
        <v>320.06208963527178</v>
      </c>
      <c r="AB726" s="34">
        <v>86.178000000000026</v>
      </c>
      <c r="AC726" s="34">
        <v>0.55315385072901158</v>
      </c>
      <c r="AD726" s="34">
        <v>86.731153850729044</v>
      </c>
      <c r="AE726" s="34">
        <v>85.836354347438373</v>
      </c>
      <c r="AF726" s="34">
        <v>1.2250000000000001</v>
      </c>
      <c r="AG726" s="34">
        <v>7.8629518803295384E-3</v>
      </c>
      <c r="AH726" s="34">
        <v>1.2328629518803296</v>
      </c>
      <c r="AI726" s="34">
        <v>1.2201435874075979</v>
      </c>
      <c r="AJ726" s="34">
        <v>3.8569999999999984</v>
      </c>
      <c r="AK726" s="34">
        <v>2.4757065634637563E-2</v>
      </c>
      <c r="AL726" s="34">
        <v>3.8817570656346359</v>
      </c>
      <c r="AM726" s="34">
        <v>3.8417092380662066</v>
      </c>
      <c r="AN726" s="34">
        <v>4.6669999999999998</v>
      </c>
      <c r="AO726" s="34">
        <v>2.9956241979998327E-2</v>
      </c>
      <c r="AP726" s="34">
        <v>4.6969562419799979</v>
      </c>
      <c r="AQ726" s="34">
        <v>4.648498059127558</v>
      </c>
      <c r="AR726" s="34">
        <v>95.927000000000021</v>
      </c>
      <c r="AS726" s="34">
        <v>0.61573011022397706</v>
      </c>
      <c r="AT726" s="34">
        <v>96.542730110224014</v>
      </c>
      <c r="AU726" s="34">
        <v>95.546705232039727</v>
      </c>
    </row>
    <row r="727" spans="1:47" x14ac:dyDescent="0.3">
      <c r="A727" s="18">
        <v>45442</v>
      </c>
      <c r="B727" s="2">
        <v>19</v>
      </c>
      <c r="C727" s="2" t="s">
        <v>178</v>
      </c>
      <c r="D727" s="9">
        <v>24.353489</v>
      </c>
      <c r="E727">
        <v>1.0475521E-2</v>
      </c>
      <c r="G727" s="34">
        <v>304.04200000000003</v>
      </c>
      <c r="H727" s="34">
        <v>2.3406608423137709</v>
      </c>
      <c r="I727" s="34">
        <v>306.38266084231378</v>
      </c>
      <c r="J727" s="34">
        <v>303.17314284462424</v>
      </c>
      <c r="K727" s="34">
        <v>6.0830000000000011</v>
      </c>
      <c r="L727" s="34">
        <v>4.6829845560135343E-2</v>
      </c>
      <c r="M727" s="34">
        <v>6.1298298455601365</v>
      </c>
      <c r="N727" s="34">
        <v>6.0656166842865442</v>
      </c>
      <c r="O727" s="34">
        <v>29.686</v>
      </c>
      <c r="P727" s="34">
        <v>0.22853703687295374</v>
      </c>
      <c r="Q727" s="34">
        <v>29.914537036872954</v>
      </c>
      <c r="R727" s="34">
        <v>29.601166675937911</v>
      </c>
      <c r="S727" s="34">
        <v>0.8660000000000001</v>
      </c>
      <c r="T727" s="34">
        <v>6.6668825012456369E-3</v>
      </c>
      <c r="U727" s="34">
        <v>0.87266688250124569</v>
      </c>
      <c r="V727" s="34">
        <v>0.8635252422475993</v>
      </c>
      <c r="W727" s="34">
        <v>340.67700000000002</v>
      </c>
      <c r="X727" s="34">
        <v>2.6226946072481057</v>
      </c>
      <c r="Y727" s="34">
        <v>343.29969460724811</v>
      </c>
      <c r="Z727" s="34">
        <v>339.70345144709631</v>
      </c>
      <c r="AB727" s="34">
        <v>90.455999999999975</v>
      </c>
      <c r="AC727" s="34">
        <v>0.6963735837559758</v>
      </c>
      <c r="AD727" s="34">
        <v>91.152373583755946</v>
      </c>
      <c r="AE727" s="34">
        <v>90.197504980079458</v>
      </c>
      <c r="AF727" s="34">
        <v>1.2720000000000002</v>
      </c>
      <c r="AG727" s="34">
        <v>9.7924648286194568E-3</v>
      </c>
      <c r="AH727" s="34">
        <v>1.2817924648286196</v>
      </c>
      <c r="AI727" s="34">
        <v>1.2683650209456656</v>
      </c>
      <c r="AJ727" s="34">
        <v>4.067999999999997</v>
      </c>
      <c r="AK727" s="34">
        <v>3.131741110284899E-2</v>
      </c>
      <c r="AL727" s="34">
        <v>4.0993174111028461</v>
      </c>
      <c r="AM727" s="34">
        <v>4.0563749254771722</v>
      </c>
      <c r="AN727" s="34">
        <v>5.0589999999999993</v>
      </c>
      <c r="AO727" s="34">
        <v>3.8946603433951114E-2</v>
      </c>
      <c r="AP727" s="34">
        <v>5.0979466034339502</v>
      </c>
      <c r="AQ727" s="34">
        <v>5.0445429567327986</v>
      </c>
      <c r="AR727" s="34">
        <v>100.85499999999998</v>
      </c>
      <c r="AS727" s="34">
        <v>0.7764300631213954</v>
      </c>
      <c r="AT727" s="34">
        <v>101.63143006312137</v>
      </c>
      <c r="AU727" s="34">
        <v>100.56678788323509</v>
      </c>
    </row>
    <row r="728" spans="1:47" x14ac:dyDescent="0.3">
      <c r="A728" s="18">
        <v>45442</v>
      </c>
      <c r="B728" s="2">
        <v>20</v>
      </c>
      <c r="C728" s="2" t="s">
        <v>178</v>
      </c>
      <c r="D728" s="9">
        <v>43.661721</v>
      </c>
      <c r="E728">
        <v>1.0773517999999999E-2</v>
      </c>
      <c r="G728" s="34">
        <v>305.98900000000003</v>
      </c>
      <c r="H728" s="34">
        <v>0.82212355214227206</v>
      </c>
      <c r="I728" s="34">
        <v>306.81112355214231</v>
      </c>
      <c r="J728" s="34">
        <v>303.50568838995309</v>
      </c>
      <c r="K728" s="34">
        <v>6.17</v>
      </c>
      <c r="L728" s="34">
        <v>1.6577400876233519E-2</v>
      </c>
      <c r="M728" s="34">
        <v>6.1865774008762333</v>
      </c>
      <c r="N728" s="34">
        <v>6.1199261978894999</v>
      </c>
      <c r="O728" s="34">
        <v>30.316000000000006</v>
      </c>
      <c r="P728" s="34">
        <v>8.1452266606790183E-2</v>
      </c>
      <c r="Q728" s="34">
        <v>30.397452266606795</v>
      </c>
      <c r="R728" s="34">
        <v>30.069964767458366</v>
      </c>
      <c r="S728" s="34">
        <v>1.655</v>
      </c>
      <c r="T728" s="34">
        <v>4.4466123906266577E-3</v>
      </c>
      <c r="U728" s="34">
        <v>1.6594466123906266</v>
      </c>
      <c r="V728" s="34">
        <v>1.641568534441997</v>
      </c>
      <c r="W728" s="34">
        <v>344.13000000000005</v>
      </c>
      <c r="X728" s="34">
        <v>0.92459983201592233</v>
      </c>
      <c r="Y728" s="34">
        <v>345.05459983201598</v>
      </c>
      <c r="Z728" s="34">
        <v>341.33714788974299</v>
      </c>
      <c r="AB728" s="34">
        <v>90.160999999999973</v>
      </c>
      <c r="AC728" s="34">
        <v>0.24224230800682167</v>
      </c>
      <c r="AD728" s="34">
        <v>90.403242308006796</v>
      </c>
      <c r="AE728" s="34">
        <v>89.429281349743121</v>
      </c>
      <c r="AF728" s="34">
        <v>1.2509999999999999</v>
      </c>
      <c r="AG728" s="34">
        <v>3.3611553478392433E-3</v>
      </c>
      <c r="AH728" s="34">
        <v>1.2543611553478391</v>
      </c>
      <c r="AI728" s="34">
        <v>1.2408472728621982</v>
      </c>
      <c r="AJ728" s="34">
        <v>4.0809999999999969</v>
      </c>
      <c r="AK728" s="34">
        <v>1.0964728197067898E-2</v>
      </c>
      <c r="AL728" s="34">
        <v>4.0919647281970644</v>
      </c>
      <c r="AM728" s="34">
        <v>4.0478798725424676</v>
      </c>
      <c r="AN728" s="34">
        <v>9.7409999999999997</v>
      </c>
      <c r="AO728" s="34">
        <v>2.6171873895525236E-2</v>
      </c>
      <c r="AP728" s="34">
        <v>9.7671718738955242</v>
      </c>
      <c r="AQ728" s="34">
        <v>9.6619450719030162</v>
      </c>
      <c r="AR728" s="34">
        <v>105.23399999999998</v>
      </c>
      <c r="AS728" s="34">
        <v>0.28274006544725405</v>
      </c>
      <c r="AT728" s="34">
        <v>105.51674006544722</v>
      </c>
      <c r="AU728" s="34">
        <v>104.3799535670508</v>
      </c>
    </row>
    <row r="729" spans="1:47" x14ac:dyDescent="0.3">
      <c r="A729" s="18">
        <v>45442</v>
      </c>
      <c r="B729" s="2">
        <v>21</v>
      </c>
      <c r="C729" s="2" t="s">
        <v>178</v>
      </c>
      <c r="D729" s="9">
        <v>28.888503</v>
      </c>
      <c r="E729">
        <v>1.0624402E-2</v>
      </c>
      <c r="G729" s="34">
        <v>303.95199999999988</v>
      </c>
      <c r="H729" s="34">
        <v>9.9099532286689537E-2</v>
      </c>
      <c r="I729" s="34">
        <v>304.05109953228657</v>
      </c>
      <c r="J729" s="34">
        <v>300.82073842231353</v>
      </c>
      <c r="K729" s="34">
        <v>6.077</v>
      </c>
      <c r="L729" s="34">
        <v>1.9813255306963353E-3</v>
      </c>
      <c r="M729" s="34">
        <v>6.0789813255306964</v>
      </c>
      <c r="N729" s="34">
        <v>6.0143957841777649</v>
      </c>
      <c r="O729" s="34">
        <v>30.717000000000002</v>
      </c>
      <c r="P729" s="34">
        <v>1.0014871865459822E-2</v>
      </c>
      <c r="Q729" s="34">
        <v>30.727014871865464</v>
      </c>
      <c r="R729" s="34">
        <v>30.400558713606785</v>
      </c>
      <c r="S729" s="34">
        <v>1.655</v>
      </c>
      <c r="T729" s="34">
        <v>5.3959087597538831E-4</v>
      </c>
      <c r="U729" s="34">
        <v>1.6555395908759754</v>
      </c>
      <c r="V729" s="34">
        <v>1.6379504727355934</v>
      </c>
      <c r="W729" s="34">
        <v>342.40099999999984</v>
      </c>
      <c r="X729" s="34">
        <v>0.11163532055882108</v>
      </c>
      <c r="Y729" s="34">
        <v>342.51263532055879</v>
      </c>
      <c r="Z729" s="34">
        <v>338.87364339283363</v>
      </c>
      <c r="AB729" s="34">
        <v>89.616</v>
      </c>
      <c r="AC729" s="34">
        <v>2.9218112351305375E-2</v>
      </c>
      <c r="AD729" s="34">
        <v>89.645218112351301</v>
      </c>
      <c r="AE729" s="34">
        <v>88.692791277748</v>
      </c>
      <c r="AF729" s="34">
        <v>1.2260000000000002</v>
      </c>
      <c r="AG729" s="34">
        <v>3.9972109603977413E-4</v>
      </c>
      <c r="AH729" s="34">
        <v>1.22639972109604</v>
      </c>
      <c r="AI729" s="34">
        <v>1.2133699574464278</v>
      </c>
      <c r="AJ729" s="34">
        <v>4.2319999999999958</v>
      </c>
      <c r="AK729" s="34">
        <v>1.3797876659382726E-3</v>
      </c>
      <c r="AL729" s="34">
        <v>4.2333797876659345</v>
      </c>
      <c r="AM729" s="34">
        <v>4.1884026589830965</v>
      </c>
      <c r="AN729" s="34">
        <v>9.7519999999999989</v>
      </c>
      <c r="AO729" s="34">
        <v>3.1795107084664569E-3</v>
      </c>
      <c r="AP729" s="34">
        <v>9.7551795107084658</v>
      </c>
      <c r="AQ729" s="34">
        <v>9.6515365620045355</v>
      </c>
      <c r="AR729" s="34">
        <v>104.82599999999999</v>
      </c>
      <c r="AS729" s="34">
        <v>3.4177131821749883E-2</v>
      </c>
      <c r="AT729" s="34">
        <v>104.86017713182176</v>
      </c>
      <c r="AU729" s="34">
        <v>103.74610045618206</v>
      </c>
    </row>
    <row r="730" spans="1:47" x14ac:dyDescent="0.3">
      <c r="A730" s="18">
        <v>45442</v>
      </c>
      <c r="B730" s="2">
        <v>22</v>
      </c>
      <c r="C730" s="2" t="s">
        <v>178</v>
      </c>
      <c r="D730" s="9">
        <v>21.599910000000001</v>
      </c>
      <c r="E730">
        <v>1.0465122E-2</v>
      </c>
      <c r="G730" s="34">
        <v>301.29799999999994</v>
      </c>
      <c r="H730" s="34">
        <v>1.7583078453512389</v>
      </c>
      <c r="I730" s="34">
        <v>303.05630784535117</v>
      </c>
      <c r="J730" s="34">
        <v>299.88478661087998</v>
      </c>
      <c r="K730" s="34">
        <v>6.0650000000000013</v>
      </c>
      <c r="L730" s="34">
        <v>3.5393985629029297E-2</v>
      </c>
      <c r="M730" s="34">
        <v>6.1003939856290303</v>
      </c>
      <c r="N730" s="34">
        <v>6.0365526183213563</v>
      </c>
      <c r="O730" s="34">
        <v>30.623999999999999</v>
      </c>
      <c r="P730" s="34">
        <v>0.17871482537566244</v>
      </c>
      <c r="Q730" s="34">
        <v>30.802714825375663</v>
      </c>
      <c r="R730" s="34">
        <v>30.480360656796897</v>
      </c>
      <c r="S730" s="34">
        <v>1.6550000000000002</v>
      </c>
      <c r="T730" s="34">
        <v>9.6582104230904312E-3</v>
      </c>
      <c r="U730" s="34">
        <v>1.6646582104230907</v>
      </c>
      <c r="V730" s="34">
        <v>1.6472373591627114</v>
      </c>
      <c r="W730" s="34">
        <v>339.64199999999994</v>
      </c>
      <c r="X730" s="34">
        <v>1.9820748667790211</v>
      </c>
      <c r="Y730" s="34">
        <v>341.62407486677898</v>
      </c>
      <c r="Z730" s="34">
        <v>338.04893724516097</v>
      </c>
      <c r="AB730" s="34">
        <v>89.524000000000044</v>
      </c>
      <c r="AC730" s="34">
        <v>0.52244207245724961</v>
      </c>
      <c r="AD730" s="34">
        <v>90.046442072457296</v>
      </c>
      <c r="AE730" s="34">
        <v>89.104095070503092</v>
      </c>
      <c r="AF730" s="34">
        <v>1.2379999999999998</v>
      </c>
      <c r="AG730" s="34">
        <v>7.2246915430730823E-3</v>
      </c>
      <c r="AH730" s="34">
        <v>1.2452246915430729</v>
      </c>
      <c r="AI730" s="34">
        <v>1.2321932632286623</v>
      </c>
      <c r="AJ730" s="34">
        <v>4.1689999999999978</v>
      </c>
      <c r="AK730" s="34">
        <v>2.4329353023482773E-2</v>
      </c>
      <c r="AL730" s="34">
        <v>4.193329353023481</v>
      </c>
      <c r="AM730" s="34">
        <v>4.1494456497579089</v>
      </c>
      <c r="AN730" s="34">
        <v>9.7519999999999989</v>
      </c>
      <c r="AO730" s="34">
        <v>5.6910494287599929E-2</v>
      </c>
      <c r="AP730" s="34">
        <v>9.8089104942875984</v>
      </c>
      <c r="AQ730" s="34">
        <v>9.7062590492777971</v>
      </c>
      <c r="AR730" s="34">
        <v>104.68300000000004</v>
      </c>
      <c r="AS730" s="34">
        <v>0.61090661131140545</v>
      </c>
      <c r="AT730" s="34">
        <v>105.29390661131146</v>
      </c>
      <c r="AU730" s="34">
        <v>104.19199303276747</v>
      </c>
    </row>
    <row r="731" spans="1:47" x14ac:dyDescent="0.3">
      <c r="A731" s="18">
        <v>45442</v>
      </c>
      <c r="B731" s="2">
        <v>23</v>
      </c>
      <c r="C731" s="2" t="s">
        <v>178</v>
      </c>
      <c r="D731" s="9">
        <v>19.447018</v>
      </c>
      <c r="E731">
        <v>1.0722852999999999E-2</v>
      </c>
      <c r="G731" s="34">
        <v>276.54599999999999</v>
      </c>
      <c r="H731" s="34">
        <v>2.1271975985740763</v>
      </c>
      <c r="I731" s="34">
        <v>278.67319759857406</v>
      </c>
      <c r="J731" s="34">
        <v>275.68502586568462</v>
      </c>
      <c r="K731" s="34">
        <v>5.6059999999999999</v>
      </c>
      <c r="L731" s="34">
        <v>4.31214688970597E-2</v>
      </c>
      <c r="M731" s="34">
        <v>5.6491214688970599</v>
      </c>
      <c r="N731" s="34">
        <v>5.5885467698069329</v>
      </c>
      <c r="O731" s="34">
        <v>28.276000000000003</v>
      </c>
      <c r="P731" s="34">
        <v>0.21749958161492336</v>
      </c>
      <c r="Q731" s="34">
        <v>28.493499581614927</v>
      </c>
      <c r="R731" s="34">
        <v>28.18796797414571</v>
      </c>
      <c r="S731" s="34">
        <v>1.655</v>
      </c>
      <c r="T731" s="34">
        <v>1.2730294510280736E-2</v>
      </c>
      <c r="U731" s="34">
        <v>1.6677302945102808</v>
      </c>
      <c r="V731" s="34">
        <v>1.6498474677186004</v>
      </c>
      <c r="W731" s="34">
        <v>312.08299999999997</v>
      </c>
      <c r="X731" s="34">
        <v>2.4005489435963399</v>
      </c>
      <c r="Y731" s="34">
        <v>314.48354894359636</v>
      </c>
      <c r="Z731" s="34">
        <v>311.11138807735585</v>
      </c>
      <c r="AB731" s="34">
        <v>82.54400000000004</v>
      </c>
      <c r="AC731" s="34">
        <v>0.63493016921849765</v>
      </c>
      <c r="AD731" s="34">
        <v>83.178930169218532</v>
      </c>
      <c r="AE731" s="34">
        <v>82.287014728316734</v>
      </c>
      <c r="AF731" s="34">
        <v>1.0979999999999999</v>
      </c>
      <c r="AG731" s="34">
        <v>8.4458388956424463E-3</v>
      </c>
      <c r="AH731" s="34">
        <v>1.1064458388956424</v>
      </c>
      <c r="AI731" s="34">
        <v>1.0945815828127028</v>
      </c>
      <c r="AJ731" s="34">
        <v>3.7369999999999979</v>
      </c>
      <c r="AK731" s="34">
        <v>2.8745081924422409E-2</v>
      </c>
      <c r="AL731" s="34">
        <v>3.7657450819244205</v>
      </c>
      <c r="AM731" s="34">
        <v>3.725365550975472</v>
      </c>
      <c r="AN731" s="34">
        <v>9.7519999999999989</v>
      </c>
      <c r="AO731" s="34">
        <v>7.501258735000467E-2</v>
      </c>
      <c r="AP731" s="34">
        <v>9.8270125873500032</v>
      </c>
      <c r="AQ731" s="34">
        <v>9.7216389759466999</v>
      </c>
      <c r="AR731" s="34">
        <v>97.131000000000029</v>
      </c>
      <c r="AS731" s="34">
        <v>0.74713367738856717</v>
      </c>
      <c r="AT731" s="34">
        <v>97.87813367738859</v>
      </c>
      <c r="AU731" s="34">
        <v>96.828600838051614</v>
      </c>
    </row>
    <row r="732" spans="1:47" x14ac:dyDescent="0.3">
      <c r="A732" s="18">
        <v>45442</v>
      </c>
      <c r="B732" s="2">
        <v>24</v>
      </c>
      <c r="C732" s="2" t="s">
        <v>23</v>
      </c>
      <c r="D732" s="9">
        <v>16.352498000000001</v>
      </c>
      <c r="E732">
        <v>1.1132527999999999E-2</v>
      </c>
      <c r="G732" s="34">
        <v>243.70600000000005</v>
      </c>
      <c r="H732" s="34">
        <v>2.1460452334767441</v>
      </c>
      <c r="I732" s="34">
        <v>245.85204523347679</v>
      </c>
      <c r="J732" s="34">
        <v>243.11509045605786</v>
      </c>
      <c r="K732" s="34">
        <v>4.8680000000000012</v>
      </c>
      <c r="L732" s="34">
        <v>4.2867012697942568E-2</v>
      </c>
      <c r="M732" s="34">
        <v>4.9108670126979437</v>
      </c>
      <c r="N732" s="34">
        <v>4.8561966481748078</v>
      </c>
      <c r="O732" s="34">
        <v>24.442999999999998</v>
      </c>
      <c r="P732" s="34">
        <v>0.21524206889396258</v>
      </c>
      <c r="Q732" s="34">
        <v>24.658242068893962</v>
      </c>
      <c r="R732" s="34">
        <v>24.383733498631223</v>
      </c>
      <c r="S732" s="34">
        <v>1.655</v>
      </c>
      <c r="T732" s="34">
        <v>1.457372761197513E-2</v>
      </c>
      <c r="U732" s="34">
        <v>1.6695737276119751</v>
      </c>
      <c r="V732" s="34">
        <v>1.6509871513412704</v>
      </c>
      <c r="W732" s="34">
        <v>274.67200000000003</v>
      </c>
      <c r="X732" s="34">
        <v>2.4187280426806241</v>
      </c>
      <c r="Y732" s="34">
        <v>277.09072804268067</v>
      </c>
      <c r="Z732" s="34">
        <v>274.00600775420514</v>
      </c>
      <c r="AB732" s="34">
        <v>72.428999999999988</v>
      </c>
      <c r="AC732" s="34">
        <v>0.63780091674184081</v>
      </c>
      <c r="AD732" s="34">
        <v>73.066800916741826</v>
      </c>
      <c r="AE732" s="34">
        <v>72.253382709665772</v>
      </c>
      <c r="AF732" s="34">
        <v>0.95600000000000018</v>
      </c>
      <c r="AG732" s="34">
        <v>8.4184190918720394E-3</v>
      </c>
      <c r="AH732" s="34">
        <v>0.9644184190918722</v>
      </c>
      <c r="AI732" s="34">
        <v>0.95368200403761627</v>
      </c>
      <c r="AJ732" s="34">
        <v>3.2659999999999973</v>
      </c>
      <c r="AK732" s="34">
        <v>2.8759996604659055E-2</v>
      </c>
      <c r="AL732" s="34">
        <v>3.2947599966046566</v>
      </c>
      <c r="AM732" s="34">
        <v>3.2580809886891755</v>
      </c>
      <c r="AN732" s="34">
        <v>9.7520000000000007</v>
      </c>
      <c r="AO732" s="34">
        <v>8.5874919439263731E-2</v>
      </c>
      <c r="AP732" s="34">
        <v>9.8378749194392636</v>
      </c>
      <c r="AQ732" s="34">
        <v>9.7283545014381083</v>
      </c>
      <c r="AR732" s="34">
        <v>86.402999999999977</v>
      </c>
      <c r="AS732" s="34">
        <v>0.76085425187763567</v>
      </c>
      <c r="AT732" s="34">
        <v>87.163854251877609</v>
      </c>
      <c r="AU732" s="34">
        <v>86.193500203830666</v>
      </c>
    </row>
    <row r="733" spans="1:47" x14ac:dyDescent="0.3">
      <c r="A733" s="18">
        <v>45443</v>
      </c>
      <c r="B733" s="2">
        <v>1</v>
      </c>
      <c r="C733" s="2" t="s">
        <v>23</v>
      </c>
      <c r="D733" s="9">
        <v>15.774236</v>
      </c>
      <c r="E733">
        <v>1.1442103E-2</v>
      </c>
      <c r="G733" s="34">
        <v>215.91600000000005</v>
      </c>
      <c r="H733" s="34">
        <v>2.124722461512182</v>
      </c>
      <c r="I733" s="34">
        <v>218.04072246151225</v>
      </c>
      <c r="J733" s="34">
        <v>215.54587805691321</v>
      </c>
      <c r="K733" s="34">
        <v>4.2690000000000001</v>
      </c>
      <c r="L733" s="34">
        <v>4.200911552731388E-2</v>
      </c>
      <c r="M733" s="34">
        <v>4.3110091155273143</v>
      </c>
      <c r="N733" s="34">
        <v>4.2616821051935121</v>
      </c>
      <c r="O733" s="34">
        <v>21.413999999999998</v>
      </c>
      <c r="P733" s="34">
        <v>0.21072457247643459</v>
      </c>
      <c r="Q733" s="34">
        <v>21.624724572476431</v>
      </c>
      <c r="R733" s="34">
        <v>21.377292246571525</v>
      </c>
      <c r="S733" s="34">
        <v>1.6559999999999999</v>
      </c>
      <c r="T733" s="34">
        <v>1.6295876156765466E-2</v>
      </c>
      <c r="U733" s="34">
        <v>1.6722958761567654</v>
      </c>
      <c r="V733" s="34">
        <v>1.6531612944953045</v>
      </c>
      <c r="W733" s="34">
        <v>243.25500000000005</v>
      </c>
      <c r="X733" s="34">
        <v>2.3937520256726956</v>
      </c>
      <c r="Y733" s="34">
        <v>245.64875202567276</v>
      </c>
      <c r="Z733" s="34">
        <v>242.83801370317354</v>
      </c>
      <c r="AB733" s="34">
        <v>64.156000000000034</v>
      </c>
      <c r="AC733" s="34">
        <v>0.63132743400570401</v>
      </c>
      <c r="AD733" s="34">
        <v>64.787327434005732</v>
      </c>
      <c r="AE733" s="34">
        <v>64.046024160411108</v>
      </c>
      <c r="AF733" s="34">
        <v>0.86600000000000021</v>
      </c>
      <c r="AG733" s="34">
        <v>8.5218772655548895E-3</v>
      </c>
      <c r="AH733" s="34">
        <v>0.87452187726555508</v>
      </c>
      <c r="AI733" s="34">
        <v>0.86451550787012921</v>
      </c>
      <c r="AJ733" s="34">
        <v>2.8689999999999967</v>
      </c>
      <c r="AK733" s="34">
        <v>2.8232408631497629E-2</v>
      </c>
      <c r="AL733" s="34">
        <v>2.8972324086314942</v>
      </c>
      <c r="AM733" s="34">
        <v>2.8640819769969945</v>
      </c>
      <c r="AN733" s="34">
        <v>9.7520000000000007</v>
      </c>
      <c r="AO733" s="34">
        <v>9.5964604034285542E-2</v>
      </c>
      <c r="AP733" s="34">
        <v>9.8479646040342868</v>
      </c>
      <c r="AQ733" s="34">
        <v>9.735283178694571</v>
      </c>
      <c r="AR733" s="34">
        <v>77.643000000000029</v>
      </c>
      <c r="AS733" s="34">
        <v>0.76404632393704208</v>
      </c>
      <c r="AT733" s="34">
        <v>78.407046323937067</v>
      </c>
      <c r="AU733" s="34">
        <v>77.509904823972803</v>
      </c>
    </row>
    <row r="734" spans="1:47" x14ac:dyDescent="0.3">
      <c r="A734" s="18">
        <v>45443</v>
      </c>
      <c r="B734" s="2">
        <v>2</v>
      </c>
      <c r="C734" s="2" t="s">
        <v>23</v>
      </c>
      <c r="D734" s="9">
        <v>18.094961999999999</v>
      </c>
      <c r="E734">
        <v>1.1368512000000001E-2</v>
      </c>
      <c r="G734" s="34">
        <v>197.08799999999999</v>
      </c>
      <c r="H734" s="34">
        <v>2.3484801686040986</v>
      </c>
      <c r="I734" s="34">
        <v>199.43648016860411</v>
      </c>
      <c r="J734" s="34">
        <v>197.16918415056958</v>
      </c>
      <c r="K734" s="34">
        <v>3.8729999999999998</v>
      </c>
      <c r="L734" s="34">
        <v>4.6150266342972042E-2</v>
      </c>
      <c r="M734" s="34">
        <v>3.9191502663429718</v>
      </c>
      <c r="N734" s="34">
        <v>3.8745953595102485</v>
      </c>
      <c r="O734" s="34">
        <v>19.177999999999997</v>
      </c>
      <c r="P734" s="34">
        <v>0.22852305910806034</v>
      </c>
      <c r="Q734" s="34">
        <v>19.406523059108057</v>
      </c>
      <c r="R734" s="34">
        <v>19.185899768832311</v>
      </c>
      <c r="S734" s="34">
        <v>1.6559999999999999</v>
      </c>
      <c r="T734" s="34">
        <v>1.9732724261286264E-2</v>
      </c>
      <c r="U734" s="34">
        <v>1.6757327242612863</v>
      </c>
      <c r="V734" s="34">
        <v>1.6566821366767293</v>
      </c>
      <c r="W734" s="34">
        <v>221.79499999999999</v>
      </c>
      <c r="X734" s="34">
        <v>2.6428862183164172</v>
      </c>
      <c r="Y734" s="34">
        <v>224.43788621831641</v>
      </c>
      <c r="Z734" s="34">
        <v>221.88636141558885</v>
      </c>
      <c r="AB734" s="34">
        <v>58.74799999999999</v>
      </c>
      <c r="AC734" s="34">
        <v>0.70003507542394039</v>
      </c>
      <c r="AD734" s="34">
        <v>59.448035075423931</v>
      </c>
      <c r="AE734" s="34">
        <v>58.772199375292551</v>
      </c>
      <c r="AF734" s="34">
        <v>0.80400000000000027</v>
      </c>
      <c r="AG734" s="34">
        <v>9.5803806196100016E-3</v>
      </c>
      <c r="AH734" s="34">
        <v>0.81358038061961024</v>
      </c>
      <c r="AI734" s="34">
        <v>0.80433118229957168</v>
      </c>
      <c r="AJ734" s="34">
        <v>2.5819999999999967</v>
      </c>
      <c r="AK734" s="34">
        <v>3.0766844228647991E-2</v>
      </c>
      <c r="AL734" s="34">
        <v>2.6127668442286449</v>
      </c>
      <c r="AM734" s="34">
        <v>2.5830635730068296</v>
      </c>
      <c r="AN734" s="34">
        <v>9.7520000000000007</v>
      </c>
      <c r="AO734" s="34">
        <v>0.11620382064979692</v>
      </c>
      <c r="AP734" s="34">
        <v>9.8682038206497982</v>
      </c>
      <c r="AQ734" s="34">
        <v>9.7560170270962949</v>
      </c>
      <c r="AR734" s="34">
        <v>71.885999999999981</v>
      </c>
      <c r="AS734" s="34">
        <v>0.85658612092199526</v>
      </c>
      <c r="AT734" s="34">
        <v>72.742586120921985</v>
      </c>
      <c r="AU734" s="34">
        <v>71.915611157695253</v>
      </c>
    </row>
    <row r="735" spans="1:47" x14ac:dyDescent="0.3">
      <c r="A735" s="18">
        <v>45443</v>
      </c>
      <c r="B735" s="2">
        <v>3</v>
      </c>
      <c r="C735" s="2" t="s">
        <v>23</v>
      </c>
      <c r="D735" s="9">
        <v>14.47372</v>
      </c>
      <c r="E735">
        <v>1.1441579E-2</v>
      </c>
      <c r="G735" s="34">
        <v>186.33999999999997</v>
      </c>
      <c r="H735" s="34">
        <v>2.162354113687158</v>
      </c>
      <c r="I735" s="34">
        <v>188.50235411368715</v>
      </c>
      <c r="J735" s="34">
        <v>186.34558953740944</v>
      </c>
      <c r="K735" s="34">
        <v>3.6599999999999988</v>
      </c>
      <c r="L735" s="34">
        <v>4.247191186055059E-2</v>
      </c>
      <c r="M735" s="34">
        <v>3.7024719118605494</v>
      </c>
      <c r="N735" s="34">
        <v>3.660109786985716</v>
      </c>
      <c r="O735" s="34">
        <v>18.242999999999999</v>
      </c>
      <c r="P735" s="34">
        <v>0.21169811149508869</v>
      </c>
      <c r="Q735" s="34">
        <v>18.454698111495087</v>
      </c>
      <c r="R735" s="34">
        <v>18.243547225131266</v>
      </c>
      <c r="S735" s="34">
        <v>1.6560000000000001</v>
      </c>
      <c r="T735" s="34">
        <v>1.9216799464773719E-2</v>
      </c>
      <c r="U735" s="34">
        <v>1.6752167994647738</v>
      </c>
      <c r="V735" s="34">
        <v>1.6560496741115704</v>
      </c>
      <c r="W735" s="34">
        <v>209.89899999999997</v>
      </c>
      <c r="X735" s="34">
        <v>2.4357409365075711</v>
      </c>
      <c r="Y735" s="34">
        <v>212.33474093650756</v>
      </c>
      <c r="Z735" s="34">
        <v>209.90529622363798</v>
      </c>
      <c r="AB735" s="34">
        <v>55.730000000000018</v>
      </c>
      <c r="AC735" s="34">
        <v>0.64671028633565197</v>
      </c>
      <c r="AD735" s="34">
        <v>56.376710286335673</v>
      </c>
      <c r="AE735" s="34">
        <v>55.731671701834451</v>
      </c>
      <c r="AF735" s="34">
        <v>0.78200000000000014</v>
      </c>
      <c r="AG735" s="34">
        <v>9.0745997472542559E-3</v>
      </c>
      <c r="AH735" s="34">
        <v>0.79107459974725436</v>
      </c>
      <c r="AI735" s="34">
        <v>0.78202345721935274</v>
      </c>
      <c r="AJ735" s="34">
        <v>2.3999999999999977</v>
      </c>
      <c r="AK735" s="34">
        <v>2.78504340069184E-2</v>
      </c>
      <c r="AL735" s="34">
        <v>2.427850434006916</v>
      </c>
      <c r="AM735" s="34">
        <v>2.4000719914660418</v>
      </c>
      <c r="AN735" s="34">
        <v>9.7519999999999989</v>
      </c>
      <c r="AO735" s="34">
        <v>0.11316559684811187</v>
      </c>
      <c r="AP735" s="34">
        <v>9.8651655968481116</v>
      </c>
      <c r="AQ735" s="34">
        <v>9.7522925253236927</v>
      </c>
      <c r="AR735" s="34">
        <v>68.664000000000016</v>
      </c>
      <c r="AS735" s="34">
        <v>0.79680091693793653</v>
      </c>
      <c r="AT735" s="34">
        <v>69.460800916937956</v>
      </c>
      <c r="AU735" s="34">
        <v>68.666059675843542</v>
      </c>
    </row>
    <row r="736" spans="1:47" x14ac:dyDescent="0.3">
      <c r="A736" s="18">
        <v>45443</v>
      </c>
      <c r="B736" s="2">
        <v>4</v>
      </c>
      <c r="C736" s="2" t="s">
        <v>23</v>
      </c>
      <c r="D736" s="9">
        <v>12.444542999999999</v>
      </c>
      <c r="E736">
        <v>1.0911084E-2</v>
      </c>
      <c r="G736" s="34">
        <v>180.70400000000004</v>
      </c>
      <c r="H736" s="34">
        <v>2.3610925772534745</v>
      </c>
      <c r="I736" s="34">
        <v>183.06509257725352</v>
      </c>
      <c r="J736" s="34">
        <v>181.06765397467535</v>
      </c>
      <c r="K736" s="34">
        <v>3.589</v>
      </c>
      <c r="L736" s="34">
        <v>4.689415430628386E-2</v>
      </c>
      <c r="M736" s="34">
        <v>3.6358941543062837</v>
      </c>
      <c r="N736" s="34">
        <v>3.5962226077735391</v>
      </c>
      <c r="O736" s="34">
        <v>17.603999999999996</v>
      </c>
      <c r="P736" s="34">
        <v>0.23001523889880771</v>
      </c>
      <c r="Q736" s="34">
        <v>17.834015238898804</v>
      </c>
      <c r="R736" s="34">
        <v>17.6394268005699</v>
      </c>
      <c r="S736" s="34">
        <v>1.6559999999999999</v>
      </c>
      <c r="T736" s="34">
        <v>2.1637425336084162E-2</v>
      </c>
      <c r="U736" s="34">
        <v>1.6776374253360842</v>
      </c>
      <c r="V736" s="34">
        <v>1.6593325824666985</v>
      </c>
      <c r="W736" s="34">
        <v>203.55300000000003</v>
      </c>
      <c r="X736" s="34">
        <v>2.6596393957946503</v>
      </c>
      <c r="Y736" s="34">
        <v>206.2126393957947</v>
      </c>
      <c r="Z736" s="34">
        <v>203.9626359654855</v>
      </c>
      <c r="AB736" s="34">
        <v>54.341000000000001</v>
      </c>
      <c r="AC736" s="34">
        <v>0.71002375011361685</v>
      </c>
      <c r="AD736" s="34">
        <v>55.051023750113615</v>
      </c>
      <c r="AE736" s="34">
        <v>54.450357405690134</v>
      </c>
      <c r="AF736" s="34">
        <v>0.76300000000000034</v>
      </c>
      <c r="AG736" s="34">
        <v>9.9694175914445803E-3</v>
      </c>
      <c r="AH736" s="34">
        <v>0.77296941759144489</v>
      </c>
      <c r="AI736" s="34">
        <v>0.76453548334667354</v>
      </c>
      <c r="AJ736" s="34">
        <v>2.3989999999999974</v>
      </c>
      <c r="AK736" s="34">
        <v>3.1345521365498702E-2</v>
      </c>
      <c r="AL736" s="34">
        <v>2.4303455213654961</v>
      </c>
      <c r="AM736" s="34">
        <v>2.4038278172328535</v>
      </c>
      <c r="AN736" s="34">
        <v>9.7519999999999989</v>
      </c>
      <c r="AO736" s="34">
        <v>0.12742039364582897</v>
      </c>
      <c r="AP736" s="34">
        <v>9.8794203936458285</v>
      </c>
      <c r="AQ736" s="34">
        <v>9.7716252078594454</v>
      </c>
      <c r="AR736" s="34">
        <v>67.254999999999995</v>
      </c>
      <c r="AS736" s="34">
        <v>0.87875908271638914</v>
      </c>
      <c r="AT736" s="34">
        <v>68.133759082716381</v>
      </c>
      <c r="AU736" s="34">
        <v>67.390345914129114</v>
      </c>
    </row>
    <row r="737" spans="1:47" x14ac:dyDescent="0.3">
      <c r="A737" s="18">
        <v>45443</v>
      </c>
      <c r="B737" s="2">
        <v>5</v>
      </c>
      <c r="C737" s="2" t="s">
        <v>23</v>
      </c>
      <c r="D737" s="9">
        <v>11.451946</v>
      </c>
      <c r="E737">
        <v>1.0560982E-2</v>
      </c>
      <c r="G737" s="34">
        <v>180.26599999999999</v>
      </c>
      <c r="H737" s="34">
        <v>2.1463377658687297</v>
      </c>
      <c r="I737" s="34">
        <v>182.41233776586873</v>
      </c>
      <c r="J737" s="34">
        <v>180.48588435014545</v>
      </c>
      <c r="K737" s="34">
        <v>3.5999999999999996</v>
      </c>
      <c r="L737" s="34">
        <v>4.2863412718579359E-2</v>
      </c>
      <c r="M737" s="34">
        <v>3.6428634127185791</v>
      </c>
      <c r="N737" s="34">
        <v>3.6043911977883996</v>
      </c>
      <c r="O737" s="34">
        <v>17.997</v>
      </c>
      <c r="P737" s="34">
        <v>0.21428134408229801</v>
      </c>
      <c r="Q737" s="34">
        <v>18.211281344082298</v>
      </c>
      <c r="R737" s="34">
        <v>18.01895232961051</v>
      </c>
      <c r="S737" s="34">
        <v>1.6560000000000001</v>
      </c>
      <c r="T737" s="34">
        <v>1.9717169850546511E-2</v>
      </c>
      <c r="U737" s="34">
        <v>1.6757171698505466</v>
      </c>
      <c r="V737" s="34">
        <v>1.6580199509826641</v>
      </c>
      <c r="W737" s="34">
        <v>203.51900000000001</v>
      </c>
      <c r="X737" s="34">
        <v>2.4231996925201535</v>
      </c>
      <c r="Y737" s="34">
        <v>205.94219969252015</v>
      </c>
      <c r="Z737" s="34">
        <v>203.76724782852702</v>
      </c>
      <c r="AB737" s="34">
        <v>54.605000000000011</v>
      </c>
      <c r="AC737" s="34">
        <v>0.65015462541611857</v>
      </c>
      <c r="AD737" s="34">
        <v>55.255154625416132</v>
      </c>
      <c r="AE737" s="34">
        <v>54.671605932009896</v>
      </c>
      <c r="AF737" s="34">
        <v>0.76600000000000024</v>
      </c>
      <c r="AG737" s="34">
        <v>9.1203817062310549E-3</v>
      </c>
      <c r="AH737" s="34">
        <v>0.77512038170623132</v>
      </c>
      <c r="AI737" s="34">
        <v>0.76693434930719873</v>
      </c>
      <c r="AJ737" s="34">
        <v>2.443999999999996</v>
      </c>
      <c r="AK737" s="34">
        <v>2.9099494634502163E-2</v>
      </c>
      <c r="AL737" s="34">
        <v>2.4730994946344982</v>
      </c>
      <c r="AM737" s="34">
        <v>2.4469811353874542</v>
      </c>
      <c r="AN737" s="34">
        <v>9.7520000000000007</v>
      </c>
      <c r="AO737" s="34">
        <v>0.11611222245321834</v>
      </c>
      <c r="AP737" s="34">
        <v>9.8681122224532185</v>
      </c>
      <c r="AQ737" s="34">
        <v>9.7638952668979098</v>
      </c>
      <c r="AR737" s="34">
        <v>67.567000000000007</v>
      </c>
      <c r="AS737" s="34">
        <v>0.80448672421007017</v>
      </c>
      <c r="AT737" s="34">
        <v>68.371486724210072</v>
      </c>
      <c r="AU737" s="34">
        <v>67.649416683602453</v>
      </c>
    </row>
    <row r="738" spans="1:47" x14ac:dyDescent="0.3">
      <c r="A738" s="18">
        <v>45443</v>
      </c>
      <c r="B738" s="2">
        <v>6</v>
      </c>
      <c r="C738" s="2" t="s">
        <v>23</v>
      </c>
      <c r="D738" s="9">
        <v>12.729371</v>
      </c>
      <c r="E738">
        <v>1.0246198999999999E-2</v>
      </c>
      <c r="G738" s="34">
        <v>187.54400000000001</v>
      </c>
      <c r="H738" s="34">
        <v>1.8404159832774529</v>
      </c>
      <c r="I738" s="34">
        <v>189.38441598327748</v>
      </c>
      <c r="J738" s="34">
        <v>187.44394556961404</v>
      </c>
      <c r="K738" s="34">
        <v>3.8459999999999996</v>
      </c>
      <c r="L738" s="34">
        <v>3.7741755916931935E-2</v>
      </c>
      <c r="M738" s="34">
        <v>3.8837417559169314</v>
      </c>
      <c r="N738" s="34">
        <v>3.8439481650211968</v>
      </c>
      <c r="O738" s="34">
        <v>19.911999999999999</v>
      </c>
      <c r="P738" s="34">
        <v>0.19540141544928466</v>
      </c>
      <c r="Q738" s="34">
        <v>20.107401415449285</v>
      </c>
      <c r="R738" s="34">
        <v>19.901376979173708</v>
      </c>
      <c r="S738" s="34">
        <v>1.6559999999999999</v>
      </c>
      <c r="T738" s="34">
        <v>1.6250740457212504E-2</v>
      </c>
      <c r="U738" s="34">
        <v>1.6722507404572124</v>
      </c>
      <c r="V738" s="34">
        <v>1.6551165265925905</v>
      </c>
      <c r="W738" s="34">
        <v>212.95800000000003</v>
      </c>
      <c r="X738" s="34">
        <v>2.0898098951008817</v>
      </c>
      <c r="Y738" s="34">
        <v>215.0478098951009</v>
      </c>
      <c r="Z738" s="34">
        <v>212.84438724040155</v>
      </c>
      <c r="AB738" s="34">
        <v>57.116</v>
      </c>
      <c r="AC738" s="34">
        <v>0.56049353378873756</v>
      </c>
      <c r="AD738" s="34">
        <v>57.676493533788737</v>
      </c>
      <c r="AE738" s="34">
        <v>57.085528703419321</v>
      </c>
      <c r="AF738" s="34">
        <v>0.82700000000000029</v>
      </c>
      <c r="AG738" s="34">
        <v>8.1155569795378912E-3</v>
      </c>
      <c r="AH738" s="34">
        <v>0.83511555697953821</v>
      </c>
      <c r="AI738" s="34">
        <v>0.82655879679472999</v>
      </c>
      <c r="AJ738" s="34">
        <v>2.7519999999999958</v>
      </c>
      <c r="AK738" s="34">
        <v>2.7006061436140545E-2</v>
      </c>
      <c r="AL738" s="34">
        <v>2.7790060614361365</v>
      </c>
      <c r="AM738" s="34">
        <v>2.7505318123084557</v>
      </c>
      <c r="AN738" s="34">
        <v>9.7519999999999989</v>
      </c>
      <c r="AO738" s="34">
        <v>9.5698804914695845E-2</v>
      </c>
      <c r="AP738" s="34">
        <v>9.8476988049146943</v>
      </c>
      <c r="AQ738" s="34">
        <v>9.7467973232674758</v>
      </c>
      <c r="AR738" s="34">
        <v>70.446999999999989</v>
      </c>
      <c r="AS738" s="34">
        <v>0.69131395711911192</v>
      </c>
      <c r="AT738" s="34">
        <v>71.138313957119109</v>
      </c>
      <c r="AU738" s="34">
        <v>70.409416635789981</v>
      </c>
    </row>
    <row r="739" spans="1:47" x14ac:dyDescent="0.3">
      <c r="A739" s="18">
        <v>45443</v>
      </c>
      <c r="B739" s="2">
        <v>7</v>
      </c>
      <c r="C739" s="2" t="s">
        <v>23</v>
      </c>
      <c r="D739" s="9">
        <v>18.089214999999999</v>
      </c>
      <c r="E739">
        <v>1.0804203E-2</v>
      </c>
      <c r="G739" s="34">
        <v>202.40199999999999</v>
      </c>
      <c r="H739" s="34">
        <v>5.719849859690275E-2</v>
      </c>
      <c r="I739" s="34">
        <v>202.45919849859689</v>
      </c>
      <c r="J739" s="34">
        <v>200.27178821880076</v>
      </c>
      <c r="K739" s="34">
        <v>4.3709999999999996</v>
      </c>
      <c r="L739" s="34">
        <v>1.2352379787109904E-3</v>
      </c>
      <c r="M739" s="34">
        <v>4.3722352379787104</v>
      </c>
      <c r="N739" s="34">
        <v>4.3249967209038349</v>
      </c>
      <c r="O739" s="34">
        <v>23.468999999999998</v>
      </c>
      <c r="P739" s="34">
        <v>6.632303848631488E-3</v>
      </c>
      <c r="Q739" s="34">
        <v>23.475632303848631</v>
      </c>
      <c r="R739" s="34">
        <v>23.221996806884494</v>
      </c>
      <c r="S739" s="34">
        <v>1.6559999999999999</v>
      </c>
      <c r="T739" s="34">
        <v>4.6798309145399227E-4</v>
      </c>
      <c r="U739" s="34">
        <v>1.6564679830914539</v>
      </c>
      <c r="V739" s="34">
        <v>1.6385711667391334</v>
      </c>
      <c r="W739" s="34">
        <v>231.898</v>
      </c>
      <c r="X739" s="34">
        <v>6.5534023515699216E-2</v>
      </c>
      <c r="Y739" s="34">
        <v>231.96353402351571</v>
      </c>
      <c r="Z739" s="34">
        <v>229.45735291332824</v>
      </c>
      <c r="AB739" s="34">
        <v>61.819000000000003</v>
      </c>
      <c r="AC739" s="34">
        <v>1.7469955755189826E-2</v>
      </c>
      <c r="AD739" s="34">
        <v>61.836469955755192</v>
      </c>
      <c r="AE739" s="34">
        <v>61.168376181549817</v>
      </c>
      <c r="AF739" s="34">
        <v>0.96200000000000019</v>
      </c>
      <c r="AG739" s="34">
        <v>2.7185974274078543E-4</v>
      </c>
      <c r="AH739" s="34">
        <v>0.96227185974274099</v>
      </c>
      <c r="AI739" s="34">
        <v>0.95187527922889292</v>
      </c>
      <c r="AJ739" s="34">
        <v>3.240999999999997</v>
      </c>
      <c r="AK739" s="34">
        <v>9.1590169046037908E-4</v>
      </c>
      <c r="AL739" s="34">
        <v>3.2419159016904575</v>
      </c>
      <c r="AM739" s="34">
        <v>3.2068895841796659</v>
      </c>
      <c r="AN739" s="34">
        <v>9.7449999999999992</v>
      </c>
      <c r="AO739" s="34">
        <v>2.7539222380550451E-3</v>
      </c>
      <c r="AP739" s="34">
        <v>9.7477539222380543</v>
      </c>
      <c r="AQ739" s="34">
        <v>9.6424372100681488</v>
      </c>
      <c r="AR739" s="34">
        <v>75.76700000000001</v>
      </c>
      <c r="AS739" s="34">
        <v>2.1411639426446034E-2</v>
      </c>
      <c r="AT739" s="34">
        <v>75.788411639426442</v>
      </c>
      <c r="AU739" s="34">
        <v>74.969578255026533</v>
      </c>
    </row>
    <row r="740" spans="1:47" x14ac:dyDescent="0.3">
      <c r="A740" s="18">
        <v>45443</v>
      </c>
      <c r="B740" s="2">
        <v>8</v>
      </c>
      <c r="C740" s="2" t="s">
        <v>178</v>
      </c>
      <c r="D740" s="9">
        <v>12.686453</v>
      </c>
      <c r="E740">
        <v>9.8958919999999999E-3</v>
      </c>
      <c r="G740" s="34">
        <v>211.76699999999997</v>
      </c>
      <c r="H740" s="34">
        <v>1.478667488654227</v>
      </c>
      <c r="I740" s="34">
        <v>213.24566748865419</v>
      </c>
      <c r="J740" s="34">
        <v>211.13541139371856</v>
      </c>
      <c r="K740" s="34">
        <v>4.6409999999999991</v>
      </c>
      <c r="L740" s="34">
        <v>3.2405879173073554E-2</v>
      </c>
      <c r="M740" s="34">
        <v>4.6734058791730728</v>
      </c>
      <c r="N740" s="34">
        <v>4.6271583593206111</v>
      </c>
      <c r="O740" s="34">
        <v>25.641999999999999</v>
      </c>
      <c r="P740" s="34">
        <v>0.17904579912862578</v>
      </c>
      <c r="Q740" s="34">
        <v>25.821045799128626</v>
      </c>
      <c r="R740" s="34">
        <v>25.565523518573396</v>
      </c>
      <c r="S740" s="34">
        <v>0.24600000000000005</v>
      </c>
      <c r="T740" s="34">
        <v>1.7177001242353151E-3</v>
      </c>
      <c r="U740" s="34">
        <v>0.24771770012423536</v>
      </c>
      <c r="V740" s="34">
        <v>0.24526631251731754</v>
      </c>
      <c r="W740" s="34">
        <v>242.29599999999996</v>
      </c>
      <c r="X740" s="34">
        <v>1.6918368670801616</v>
      </c>
      <c r="Y740" s="34">
        <v>243.98783686708012</v>
      </c>
      <c r="Z740" s="34">
        <v>241.57335958412989</v>
      </c>
      <c r="AB740" s="34">
        <v>64.858999999999995</v>
      </c>
      <c r="AC740" s="34">
        <v>0.45287931852755392</v>
      </c>
      <c r="AD740" s="34">
        <v>65.311879318527545</v>
      </c>
      <c r="AE740" s="34">
        <v>64.665560014474366</v>
      </c>
      <c r="AF740" s="34">
        <v>1.0750000000000002</v>
      </c>
      <c r="AG740" s="34">
        <v>7.5062098924917218E-3</v>
      </c>
      <c r="AH740" s="34">
        <v>1.0825062098924918</v>
      </c>
      <c r="AI740" s="34">
        <v>1.0717938453500664</v>
      </c>
      <c r="AJ740" s="34">
        <v>3.5929999999999973</v>
      </c>
      <c r="AK740" s="34">
        <v>2.508819734299789E-2</v>
      </c>
      <c r="AL740" s="34">
        <v>3.618088197342995</v>
      </c>
      <c r="AM740" s="34">
        <v>3.582283987295614</v>
      </c>
      <c r="AN740" s="34">
        <v>1.427</v>
      </c>
      <c r="AO740" s="34">
        <v>9.9640572247308712E-3</v>
      </c>
      <c r="AP740" s="34">
        <v>1.4369640572247309</v>
      </c>
      <c r="AQ740" s="34">
        <v>1.4227440161065532</v>
      </c>
      <c r="AR740" s="34">
        <v>70.954000000000008</v>
      </c>
      <c r="AS740" s="34">
        <v>0.49543778298777441</v>
      </c>
      <c r="AT740" s="34">
        <v>71.449437782987758</v>
      </c>
      <c r="AU740" s="34">
        <v>70.742381863226598</v>
      </c>
    </row>
    <row r="741" spans="1:47" x14ac:dyDescent="0.3">
      <c r="A741" s="18">
        <v>45443</v>
      </c>
      <c r="B741" s="2">
        <v>9</v>
      </c>
      <c r="C741" s="2" t="s">
        <v>178</v>
      </c>
      <c r="D741" s="9">
        <v>11.935226999999999</v>
      </c>
      <c r="E741">
        <v>9.0805580000000007E-3</v>
      </c>
      <c r="G741" s="34">
        <v>210.68400000000003</v>
      </c>
      <c r="H741" s="34">
        <v>0.90769726299874476</v>
      </c>
      <c r="I741" s="34">
        <v>211.59169726299876</v>
      </c>
      <c r="J741" s="34">
        <v>209.67032658368367</v>
      </c>
      <c r="K741" s="34">
        <v>4.5610000000000008</v>
      </c>
      <c r="L741" s="34">
        <v>1.9650316191724453E-2</v>
      </c>
      <c r="M741" s="34">
        <v>4.5806503161917256</v>
      </c>
      <c r="N741" s="34">
        <v>4.5390554553178282</v>
      </c>
      <c r="O741" s="34">
        <v>25.41</v>
      </c>
      <c r="P741" s="34">
        <v>0.10947479378024959</v>
      </c>
      <c r="Q741" s="34">
        <v>25.519474793780251</v>
      </c>
      <c r="R741" s="34">
        <v>25.287743722785791</v>
      </c>
      <c r="S741" s="34">
        <v>3.0000000000000001E-3</v>
      </c>
      <c r="T741" s="34">
        <v>1.2925005168860635E-5</v>
      </c>
      <c r="U741" s="34">
        <v>3.0129250051688606E-3</v>
      </c>
      <c r="V741" s="34">
        <v>2.9855659649097744E-3</v>
      </c>
      <c r="W741" s="34">
        <v>240.65800000000002</v>
      </c>
      <c r="X741" s="34">
        <v>1.0368352979758875</v>
      </c>
      <c r="Y741" s="34">
        <v>241.69483529797594</v>
      </c>
      <c r="Z741" s="34">
        <v>239.50011132775219</v>
      </c>
      <c r="AB741" s="34">
        <v>64.78</v>
      </c>
      <c r="AC741" s="34">
        <v>0.27909394494626394</v>
      </c>
      <c r="AD741" s="34">
        <v>65.05909394494627</v>
      </c>
      <c r="AE741" s="34">
        <v>64.468321068951738</v>
      </c>
      <c r="AF741" s="34">
        <v>1.0810000000000002</v>
      </c>
      <c r="AG741" s="34">
        <v>4.6573101958461158E-3</v>
      </c>
      <c r="AH741" s="34">
        <v>1.0856573101958462</v>
      </c>
      <c r="AI741" s="34">
        <v>1.0757989360224889</v>
      </c>
      <c r="AJ741" s="34">
        <v>3.4789999999999983</v>
      </c>
      <c r="AK741" s="34">
        <v>1.4988697660822042E-2</v>
      </c>
      <c r="AL741" s="34">
        <v>3.4939886976608205</v>
      </c>
      <c r="AM741" s="34">
        <v>3.4622613306403673</v>
      </c>
      <c r="AN741" s="34">
        <v>0</v>
      </c>
      <c r="AO741" s="34">
        <v>0</v>
      </c>
      <c r="AP741" s="34">
        <v>0</v>
      </c>
      <c r="AQ741" s="34">
        <v>0</v>
      </c>
      <c r="AR741" s="34">
        <v>69.34</v>
      </c>
      <c r="AS741" s="34">
        <v>0.29873995280293214</v>
      </c>
      <c r="AT741" s="34">
        <v>69.638739952802936</v>
      </c>
      <c r="AU741" s="34">
        <v>69.006381335614606</v>
      </c>
    </row>
    <row r="742" spans="1:47" x14ac:dyDescent="0.3">
      <c r="A742" s="18">
        <v>45443</v>
      </c>
      <c r="B742" s="2">
        <v>10</v>
      </c>
      <c r="C742" s="2" t="s">
        <v>178</v>
      </c>
      <c r="D742" s="9">
        <v>11.538221999999999</v>
      </c>
      <c r="E742">
        <v>8.8661850000000004E-3</v>
      </c>
      <c r="G742" s="34">
        <v>205.39899999999997</v>
      </c>
      <c r="H742" s="34">
        <v>0.72228496304008449</v>
      </c>
      <c r="I742" s="34">
        <v>206.12128496304007</v>
      </c>
      <c r="J742" s="34">
        <v>204.29377551812004</v>
      </c>
      <c r="K742" s="34">
        <v>4.3970000000000002</v>
      </c>
      <c r="L742" s="34">
        <v>1.546203721774328E-2</v>
      </c>
      <c r="M742" s="34">
        <v>4.4124620372177432</v>
      </c>
      <c r="N742" s="34">
        <v>4.3733403324902937</v>
      </c>
      <c r="O742" s="34">
        <v>24.413999999999998</v>
      </c>
      <c r="P742" s="34">
        <v>8.5851757251304159E-2</v>
      </c>
      <c r="Q742" s="34">
        <v>24.499851757251303</v>
      </c>
      <c r="R742" s="34">
        <v>24.282631539098936</v>
      </c>
      <c r="S742" s="34">
        <v>3.0000000000000001E-3</v>
      </c>
      <c r="T742" s="34">
        <v>1.0549490937737058E-5</v>
      </c>
      <c r="U742" s="34">
        <v>3.010549490937737E-3</v>
      </c>
      <c r="V742" s="34">
        <v>2.9838574021994273E-3</v>
      </c>
      <c r="W742" s="34">
        <v>234.21299999999994</v>
      </c>
      <c r="X742" s="34">
        <v>0.82360930700006962</v>
      </c>
      <c r="Y742" s="34">
        <v>235.03660930700005</v>
      </c>
      <c r="Z742" s="34">
        <v>232.95273124711147</v>
      </c>
      <c r="AB742" s="34">
        <v>63.381000000000007</v>
      </c>
      <c r="AC742" s="34">
        <v>0.22287909504157083</v>
      </c>
      <c r="AD742" s="34">
        <v>63.603879095041577</v>
      </c>
      <c r="AE742" s="34">
        <v>63.039955336267305</v>
      </c>
      <c r="AF742" s="34">
        <v>1.014</v>
      </c>
      <c r="AG742" s="34">
        <v>3.5657279369551258E-3</v>
      </c>
      <c r="AH742" s="34">
        <v>1.0175657279369552</v>
      </c>
      <c r="AI742" s="34">
        <v>1.0085438019434065</v>
      </c>
      <c r="AJ742" s="34">
        <v>3.3299999999999983</v>
      </c>
      <c r="AK742" s="34">
        <v>1.1709934940888128E-2</v>
      </c>
      <c r="AL742" s="34">
        <v>3.3417099349408863</v>
      </c>
      <c r="AM742" s="34">
        <v>3.3120817164413623</v>
      </c>
      <c r="AN742" s="34">
        <v>0</v>
      </c>
      <c r="AO742" s="34">
        <v>0</v>
      </c>
      <c r="AP742" s="34">
        <v>0</v>
      </c>
      <c r="AQ742" s="34">
        <v>0</v>
      </c>
      <c r="AR742" s="34">
        <v>67.725000000000009</v>
      </c>
      <c r="AS742" s="34">
        <v>0.23815475791941407</v>
      </c>
      <c r="AT742" s="34">
        <v>67.963154757919412</v>
      </c>
      <c r="AU742" s="34">
        <v>67.360580854652085</v>
      </c>
    </row>
    <row r="743" spans="1:47" x14ac:dyDescent="0.3">
      <c r="A743" s="18">
        <v>45443</v>
      </c>
      <c r="B743" s="2">
        <v>11</v>
      </c>
      <c r="C743" s="2" t="s">
        <v>178</v>
      </c>
      <c r="D743" s="9">
        <v>14.887001</v>
      </c>
      <c r="E743">
        <v>8.7855250000000006E-3</v>
      </c>
      <c r="G743" s="34">
        <v>200.92400000000001</v>
      </c>
      <c r="H743" s="34">
        <v>0.95171154867992858</v>
      </c>
      <c r="I743" s="34">
        <v>201.87571154867993</v>
      </c>
      <c r="J743" s="34">
        <v>200.10212743797624</v>
      </c>
      <c r="K743" s="34">
        <v>4.2450000000000001</v>
      </c>
      <c r="L743" s="34">
        <v>2.0107182437868531E-2</v>
      </c>
      <c r="M743" s="34">
        <v>4.2651071824378688</v>
      </c>
      <c r="N743" s="34">
        <v>4.2276359766588811</v>
      </c>
      <c r="O743" s="34">
        <v>23.335000000000001</v>
      </c>
      <c r="P743" s="34">
        <v>0.11053029497942574</v>
      </c>
      <c r="Q743" s="34">
        <v>23.445530294979427</v>
      </c>
      <c r="R743" s="34">
        <v>23.239549002434629</v>
      </c>
      <c r="S743" s="34">
        <v>3.0000000000000001E-3</v>
      </c>
      <c r="T743" s="34">
        <v>1.4210022924288715E-5</v>
      </c>
      <c r="U743" s="34">
        <v>3.0142100229242886E-3</v>
      </c>
      <c r="V743" s="34">
        <v>2.9877286054126369E-3</v>
      </c>
      <c r="W743" s="34">
        <v>228.50700000000001</v>
      </c>
      <c r="X743" s="34">
        <v>1.0823632361201472</v>
      </c>
      <c r="Y743" s="34">
        <v>229.58936323612014</v>
      </c>
      <c r="Z743" s="34">
        <v>227.57230014567514</v>
      </c>
      <c r="AB743" s="34">
        <v>62.254999999999995</v>
      </c>
      <c r="AC743" s="34">
        <v>0.29488165905053132</v>
      </c>
      <c r="AD743" s="34">
        <v>62.549881659050527</v>
      </c>
      <c r="AE743" s="34">
        <v>62.000348109987897</v>
      </c>
      <c r="AF743" s="34">
        <v>0.98400000000000021</v>
      </c>
      <c r="AG743" s="34">
        <v>4.6608875191666991E-3</v>
      </c>
      <c r="AH743" s="34">
        <v>0.98866088751916692</v>
      </c>
      <c r="AI743" s="34">
        <v>0.9799749825753451</v>
      </c>
      <c r="AJ743" s="34">
        <v>3.1629999999999985</v>
      </c>
      <c r="AK743" s="34">
        <v>1.4982100836508394E-2</v>
      </c>
      <c r="AL743" s="34">
        <v>3.1779821008365068</v>
      </c>
      <c r="AM743" s="34">
        <v>3.1500618596400551</v>
      </c>
      <c r="AN743" s="34">
        <v>0</v>
      </c>
      <c r="AO743" s="34">
        <v>0</v>
      </c>
      <c r="AP743" s="34">
        <v>0</v>
      </c>
      <c r="AQ743" s="34">
        <v>0</v>
      </c>
      <c r="AR743" s="34">
        <v>66.402000000000001</v>
      </c>
      <c r="AS743" s="34">
        <v>0.31452464740620645</v>
      </c>
      <c r="AT743" s="34">
        <v>66.716524647406203</v>
      </c>
      <c r="AU743" s="34">
        <v>66.1303849522033</v>
      </c>
    </row>
    <row r="744" spans="1:47" x14ac:dyDescent="0.3">
      <c r="A744" s="18">
        <v>45443</v>
      </c>
      <c r="B744" s="2">
        <v>12</v>
      </c>
      <c r="C744" s="2" t="s">
        <v>178</v>
      </c>
      <c r="D744" s="9">
        <v>11.269864999999999</v>
      </c>
      <c r="E744">
        <v>8.9149669999999993E-3</v>
      </c>
      <c r="G744" s="34">
        <v>200.40200000000002</v>
      </c>
      <c r="H744" s="34">
        <v>1.5894593019584142</v>
      </c>
      <c r="I744" s="34">
        <v>201.99145930195843</v>
      </c>
      <c r="J744" s="34">
        <v>200.19071210799962</v>
      </c>
      <c r="K744" s="34">
        <v>4.0449999999999999</v>
      </c>
      <c r="L744" s="34">
        <v>3.2082328901017886E-2</v>
      </c>
      <c r="M744" s="34">
        <v>4.0770823289010174</v>
      </c>
      <c r="N744" s="34">
        <v>4.0407352744825813</v>
      </c>
      <c r="O744" s="34">
        <v>22.984999999999996</v>
      </c>
      <c r="P744" s="34">
        <v>0.18230218288996192</v>
      </c>
      <c r="Q744" s="34">
        <v>23.167302182889959</v>
      </c>
      <c r="R744" s="34">
        <v>22.960766448450464</v>
      </c>
      <c r="S744" s="34">
        <v>3.0000000000000001E-3</v>
      </c>
      <c r="T744" s="34">
        <v>2.3794063461817964E-5</v>
      </c>
      <c r="U744" s="34">
        <v>3.0237940634618181E-3</v>
      </c>
      <c r="V744" s="34">
        <v>2.99683703917126E-3</v>
      </c>
      <c r="W744" s="34">
        <v>227.43499999999997</v>
      </c>
      <c r="X744" s="34">
        <v>1.8038676078128559</v>
      </c>
      <c r="Y744" s="34">
        <v>229.23886760781286</v>
      </c>
      <c r="Z744" s="34">
        <v>227.19521066797185</v>
      </c>
      <c r="AB744" s="34">
        <v>62.099999999999952</v>
      </c>
      <c r="AC744" s="34">
        <v>0.49253711365963143</v>
      </c>
      <c r="AD744" s="34">
        <v>62.592537113659581</v>
      </c>
      <c r="AE744" s="34">
        <v>62.034526710845029</v>
      </c>
      <c r="AF744" s="34">
        <v>0.90100000000000013</v>
      </c>
      <c r="AG744" s="34">
        <v>7.1461503930326624E-3</v>
      </c>
      <c r="AH744" s="34">
        <v>0.90814615039303281</v>
      </c>
      <c r="AI744" s="34">
        <v>0.90005005743110189</v>
      </c>
      <c r="AJ744" s="34">
        <v>3.0879999999999992</v>
      </c>
      <c r="AK744" s="34">
        <v>2.4492022656697945E-2</v>
      </c>
      <c r="AL744" s="34">
        <v>3.112492022656697</v>
      </c>
      <c r="AM744" s="34">
        <v>3.0847442589869489</v>
      </c>
      <c r="AN744" s="34">
        <v>0</v>
      </c>
      <c r="AO744" s="34">
        <v>0</v>
      </c>
      <c r="AP744" s="34">
        <v>0</v>
      </c>
      <c r="AQ744" s="34">
        <v>0</v>
      </c>
      <c r="AR744" s="34">
        <v>66.088999999999956</v>
      </c>
      <c r="AS744" s="34">
        <v>0.52417528670936209</v>
      </c>
      <c r="AT744" s="34">
        <v>66.613175286709307</v>
      </c>
      <c r="AU744" s="34">
        <v>66.019321027263075</v>
      </c>
    </row>
    <row r="745" spans="1:47" x14ac:dyDescent="0.3">
      <c r="A745" s="18">
        <v>45443</v>
      </c>
      <c r="B745" s="2">
        <v>13</v>
      </c>
      <c r="C745" s="2" t="s">
        <v>178</v>
      </c>
      <c r="D745" s="9">
        <v>13.200608000000001</v>
      </c>
      <c r="E745">
        <v>8.9925419999999992E-3</v>
      </c>
      <c r="G745" s="34">
        <v>204.18900000000002</v>
      </c>
      <c r="H745" s="34">
        <v>1.3867498496878423</v>
      </c>
      <c r="I745" s="34">
        <v>205.57574984968787</v>
      </c>
      <c r="J745" s="34">
        <v>203.72710128498306</v>
      </c>
      <c r="K745" s="34">
        <v>4.0779999999999994</v>
      </c>
      <c r="L745" s="34">
        <v>2.7695742116504905E-2</v>
      </c>
      <c r="M745" s="34">
        <v>4.1056957421165041</v>
      </c>
      <c r="N745" s="34">
        <v>4.0687751007163007</v>
      </c>
      <c r="O745" s="34">
        <v>23.049000000000007</v>
      </c>
      <c r="P745" s="34">
        <v>0.15653731241866647</v>
      </c>
      <c r="Q745" s="34">
        <v>23.205537312418674</v>
      </c>
      <c r="R745" s="34">
        <v>22.99686054350418</v>
      </c>
      <c r="S745" s="34">
        <v>3.0000000000000001E-3</v>
      </c>
      <c r="T745" s="34">
        <v>2.0374503763981049E-5</v>
      </c>
      <c r="U745" s="34">
        <v>3.0203745037639812E-3</v>
      </c>
      <c r="V745" s="34">
        <v>2.9932136591831545E-3</v>
      </c>
      <c r="W745" s="34">
        <v>231.31900000000002</v>
      </c>
      <c r="X745" s="34">
        <v>1.5710032787267776</v>
      </c>
      <c r="Y745" s="34">
        <v>232.89000327872679</v>
      </c>
      <c r="Z745" s="34">
        <v>230.79573014286271</v>
      </c>
      <c r="AB745" s="34">
        <v>63.336999999999989</v>
      </c>
      <c r="AC745" s="34">
        <v>0.43015331496642256</v>
      </c>
      <c r="AD745" s="34">
        <v>63.767153314966414</v>
      </c>
      <c r="AE745" s="34">
        <v>63.19372451056114</v>
      </c>
      <c r="AF745" s="34">
        <v>0.90300000000000002</v>
      </c>
      <c r="AG745" s="34">
        <v>6.1327256329582963E-3</v>
      </c>
      <c r="AH745" s="34">
        <v>0.90913272563295833</v>
      </c>
      <c r="AI745" s="34">
        <v>0.90095731141412949</v>
      </c>
      <c r="AJ745" s="34">
        <v>3.0759999999999987</v>
      </c>
      <c r="AK745" s="34">
        <v>2.0890657859335228E-2</v>
      </c>
      <c r="AL745" s="34">
        <v>3.0968906578593338</v>
      </c>
      <c r="AM745" s="34">
        <v>3.0690417385491262</v>
      </c>
      <c r="AN745" s="34">
        <v>0</v>
      </c>
      <c r="AO745" s="34">
        <v>0</v>
      </c>
      <c r="AP745" s="34">
        <v>0</v>
      </c>
      <c r="AQ745" s="34">
        <v>0</v>
      </c>
      <c r="AR745" s="34">
        <v>67.315999999999988</v>
      </c>
      <c r="AS745" s="34">
        <v>0.45717669845871611</v>
      </c>
      <c r="AT745" s="34">
        <v>67.773176698458713</v>
      </c>
      <c r="AU745" s="34">
        <v>67.163723560524403</v>
      </c>
    </row>
    <row r="746" spans="1:47" x14ac:dyDescent="0.3">
      <c r="A746" s="18">
        <v>45443</v>
      </c>
      <c r="B746" s="2">
        <v>14</v>
      </c>
      <c r="C746" s="2" t="s">
        <v>178</v>
      </c>
      <c r="D746" s="9">
        <v>15.323274</v>
      </c>
      <c r="E746">
        <v>9.0892200000000003E-3</v>
      </c>
      <c r="G746" s="34">
        <v>208.72299999999998</v>
      </c>
      <c r="H746" s="34">
        <v>1.4162112195243153</v>
      </c>
      <c r="I746" s="34">
        <v>210.1392112195243</v>
      </c>
      <c r="J746" s="34">
        <v>208.22920969812358</v>
      </c>
      <c r="K746" s="34">
        <v>4.0709999999999997</v>
      </c>
      <c r="L746" s="34">
        <v>2.7622235569072347E-2</v>
      </c>
      <c r="M746" s="34">
        <v>4.0986222355690725</v>
      </c>
      <c r="N746" s="34">
        <v>4.0613689563730935</v>
      </c>
      <c r="O746" s="34">
        <v>22.761999999999997</v>
      </c>
      <c r="P746" s="34">
        <v>0.15444296880943864</v>
      </c>
      <c r="Q746" s="34">
        <v>22.916442968809434</v>
      </c>
      <c r="R746" s="34">
        <v>22.708150377048472</v>
      </c>
      <c r="S746" s="34">
        <v>3.0000000000000001E-3</v>
      </c>
      <c r="T746" s="34">
        <v>2.0355368879198489E-5</v>
      </c>
      <c r="U746" s="34">
        <v>3.0203553688791986E-3</v>
      </c>
      <c r="V746" s="34">
        <v>2.9929026944532744E-3</v>
      </c>
      <c r="W746" s="34">
        <v>235.55899999999997</v>
      </c>
      <c r="X746" s="34">
        <v>1.5982967792717053</v>
      </c>
      <c r="Y746" s="34">
        <v>237.15729677927169</v>
      </c>
      <c r="Z746" s="34">
        <v>235.00172193423958</v>
      </c>
      <c r="AB746" s="34">
        <v>64.169000000000011</v>
      </c>
      <c r="AC746" s="34">
        <v>0.43539455520309606</v>
      </c>
      <c r="AD746" s="34">
        <v>64.6043945552031</v>
      </c>
      <c r="AE746" s="34">
        <v>64.017191000124058</v>
      </c>
      <c r="AF746" s="34">
        <v>0.88000000000000012</v>
      </c>
      <c r="AG746" s="34">
        <v>5.9709082045648907E-3</v>
      </c>
      <c r="AH746" s="34">
        <v>0.88597090820456503</v>
      </c>
      <c r="AI746" s="34">
        <v>0.87791812370629396</v>
      </c>
      <c r="AJ746" s="34">
        <v>3.037999999999998</v>
      </c>
      <c r="AK746" s="34">
        <v>2.0613203551668322E-2</v>
      </c>
      <c r="AL746" s="34">
        <v>3.0586132035516664</v>
      </c>
      <c r="AM746" s="34">
        <v>3.0308127952496804</v>
      </c>
      <c r="AN746" s="34">
        <v>0</v>
      </c>
      <c r="AO746" s="34">
        <v>0</v>
      </c>
      <c r="AP746" s="34">
        <v>0</v>
      </c>
      <c r="AQ746" s="34">
        <v>0</v>
      </c>
      <c r="AR746" s="34">
        <v>68.087000000000003</v>
      </c>
      <c r="AS746" s="34">
        <v>0.46197866695932932</v>
      </c>
      <c r="AT746" s="34">
        <v>68.548978666959343</v>
      </c>
      <c r="AU746" s="34">
        <v>67.925921919080025</v>
      </c>
    </row>
    <row r="747" spans="1:47" x14ac:dyDescent="0.3">
      <c r="A747" s="18">
        <v>45443</v>
      </c>
      <c r="B747" s="2">
        <v>15</v>
      </c>
      <c r="C747" s="2" t="s">
        <v>178</v>
      </c>
      <c r="D747" s="9">
        <v>17.624417999999999</v>
      </c>
      <c r="E747">
        <v>9.1467839999999998E-3</v>
      </c>
      <c r="G747" s="34">
        <v>219.26199999999997</v>
      </c>
      <c r="H747" s="34">
        <v>1.6469262316170463</v>
      </c>
      <c r="I747" s="34">
        <v>220.90892623161702</v>
      </c>
      <c r="J747" s="34">
        <v>218.88831999970446</v>
      </c>
      <c r="K747" s="34">
        <v>4.2150000000000007</v>
      </c>
      <c r="L747" s="34">
        <v>3.1659813676176679E-2</v>
      </c>
      <c r="M747" s="34">
        <v>4.2466598136761773</v>
      </c>
      <c r="N747" s="34">
        <v>4.2078165336390008</v>
      </c>
      <c r="O747" s="34">
        <v>23.125999999999998</v>
      </c>
      <c r="P747" s="34">
        <v>0.17370459100243457</v>
      </c>
      <c r="Q747" s="34">
        <v>23.299704591002431</v>
      </c>
      <c r="R747" s="34">
        <v>23.086587225844724</v>
      </c>
      <c r="S747" s="34">
        <v>3.0000000000000001E-3</v>
      </c>
      <c r="T747" s="34">
        <v>2.2533675214360626E-5</v>
      </c>
      <c r="U747" s="34">
        <v>3.0225336752143605E-3</v>
      </c>
      <c r="V747" s="34">
        <v>2.9948872125544488E-3</v>
      </c>
      <c r="W747" s="34">
        <v>246.60599999999997</v>
      </c>
      <c r="X747" s="34">
        <v>1.8523131699708721</v>
      </c>
      <c r="Y747" s="34">
        <v>248.45831316997086</v>
      </c>
      <c r="Z747" s="34">
        <v>246.18571864640077</v>
      </c>
      <c r="AB747" s="34">
        <v>67.012000000000015</v>
      </c>
      <c r="AC747" s="34">
        <v>0.50334221448824479</v>
      </c>
      <c r="AD747" s="34">
        <v>67.515342214488257</v>
      </c>
      <c r="AE747" s="34">
        <v>66.897793962566254</v>
      </c>
      <c r="AF747" s="34">
        <v>0.93800000000000017</v>
      </c>
      <c r="AG747" s="34">
        <v>7.0455291170234222E-3</v>
      </c>
      <c r="AH747" s="34">
        <v>0.94504552911702355</v>
      </c>
      <c r="AI747" s="34">
        <v>0.93640140179202436</v>
      </c>
      <c r="AJ747" s="34">
        <v>3.1179999999999999</v>
      </c>
      <c r="AK747" s="34">
        <v>2.3419999772792143E-2</v>
      </c>
      <c r="AL747" s="34">
        <v>3.1414199997727921</v>
      </c>
      <c r="AM747" s="34">
        <v>3.1126861095815901</v>
      </c>
      <c r="AN747" s="34">
        <v>0</v>
      </c>
      <c r="AO747" s="34">
        <v>0</v>
      </c>
      <c r="AP747" s="34">
        <v>0</v>
      </c>
      <c r="AQ747" s="34">
        <v>0</v>
      </c>
      <c r="AR747" s="34">
        <v>71.068000000000012</v>
      </c>
      <c r="AS747" s="34">
        <v>0.53380774337806036</v>
      </c>
      <c r="AT747" s="34">
        <v>71.601807743378075</v>
      </c>
      <c r="AU747" s="34">
        <v>70.946881473939868</v>
      </c>
    </row>
    <row r="748" spans="1:47" x14ac:dyDescent="0.3">
      <c r="A748" s="18">
        <v>45443</v>
      </c>
      <c r="B748" s="2">
        <v>16</v>
      </c>
      <c r="C748" s="2" t="s">
        <v>178</v>
      </c>
      <c r="D748" s="9">
        <v>16.113557</v>
      </c>
      <c r="E748">
        <v>9.3051969999999994E-3</v>
      </c>
      <c r="G748" s="34">
        <v>242.10599999999999</v>
      </c>
      <c r="H748" s="34">
        <v>2.0926965642733184</v>
      </c>
      <c r="I748" s="34">
        <v>244.19869656427332</v>
      </c>
      <c r="J748" s="34">
        <v>241.92637958559953</v>
      </c>
      <c r="K748" s="34">
        <v>4.5860000000000012</v>
      </c>
      <c r="L748" s="34">
        <v>3.9640101623906222E-2</v>
      </c>
      <c r="M748" s="34">
        <v>4.6256401016239073</v>
      </c>
      <c r="N748" s="34">
        <v>4.5825976092271965</v>
      </c>
      <c r="O748" s="34">
        <v>24.476000000000006</v>
      </c>
      <c r="P748" s="34">
        <v>0.21156369981393996</v>
      </c>
      <c r="Q748" s="34">
        <v>24.687563699813946</v>
      </c>
      <c r="R748" s="34">
        <v>24.457841056137131</v>
      </c>
      <c r="S748" s="34">
        <v>3.0000000000000001E-3</v>
      </c>
      <c r="T748" s="34">
        <v>2.5931161114635552E-5</v>
      </c>
      <c r="U748" s="34">
        <v>3.0259311611146355E-3</v>
      </c>
      <c r="V748" s="34">
        <v>2.9977742755520251E-3</v>
      </c>
      <c r="W748" s="34">
        <v>271.17099999999999</v>
      </c>
      <c r="X748" s="34">
        <v>2.3439262968722794</v>
      </c>
      <c r="Y748" s="34">
        <v>273.51492629687226</v>
      </c>
      <c r="Z748" s="34">
        <v>270.96981602523942</v>
      </c>
      <c r="AB748" s="34">
        <v>72.953999999999994</v>
      </c>
      <c r="AC748" s="34">
        <v>0.63059397598570732</v>
      </c>
      <c r="AD748" s="34">
        <v>73.584593975985698</v>
      </c>
      <c r="AE748" s="34">
        <v>72.899874832874133</v>
      </c>
      <c r="AF748" s="34">
        <v>1.0140000000000002</v>
      </c>
      <c r="AG748" s="34">
        <v>8.7647324567468182E-3</v>
      </c>
      <c r="AH748" s="34">
        <v>1.022764732456747</v>
      </c>
      <c r="AI748" s="34">
        <v>1.0132477051365847</v>
      </c>
      <c r="AJ748" s="34">
        <v>3.2870000000000004</v>
      </c>
      <c r="AK748" s="34">
        <v>2.8411908861269021E-2</v>
      </c>
      <c r="AL748" s="34">
        <v>3.3154119088612695</v>
      </c>
      <c r="AM748" s="34">
        <v>3.2845613479131694</v>
      </c>
      <c r="AN748" s="34">
        <v>0</v>
      </c>
      <c r="AO748" s="34">
        <v>0</v>
      </c>
      <c r="AP748" s="34">
        <v>0</v>
      </c>
      <c r="AQ748" s="34">
        <v>0</v>
      </c>
      <c r="AR748" s="34">
        <v>77.254999999999995</v>
      </c>
      <c r="AS748" s="34">
        <v>0.66777061730372311</v>
      </c>
      <c r="AT748" s="34">
        <v>77.922770617303712</v>
      </c>
      <c r="AU748" s="34">
        <v>77.19768388592388</v>
      </c>
    </row>
    <row r="749" spans="1:47" x14ac:dyDescent="0.3">
      <c r="A749" s="18">
        <v>45443</v>
      </c>
      <c r="B749" s="2">
        <v>17</v>
      </c>
      <c r="C749" s="2" t="s">
        <v>178</v>
      </c>
      <c r="D749" s="9">
        <v>17.796367</v>
      </c>
      <c r="E749">
        <v>9.3401860000000003E-3</v>
      </c>
      <c r="G749" s="34">
        <v>278.66800000000001</v>
      </c>
      <c r="H749" s="34">
        <v>2.3646838738752169</v>
      </c>
      <c r="I749" s="34">
        <v>281.03268387387521</v>
      </c>
      <c r="J749" s="34">
        <v>278.40778633441403</v>
      </c>
      <c r="K749" s="34">
        <v>5.2450000000000001</v>
      </c>
      <c r="L749" s="34">
        <v>4.4507323835085169E-2</v>
      </c>
      <c r="M749" s="34">
        <v>5.2895073238350854</v>
      </c>
      <c r="N749" s="34">
        <v>5.2401023415821033</v>
      </c>
      <c r="O749" s="34">
        <v>26.816000000000003</v>
      </c>
      <c r="P749" s="34">
        <v>0.2275516484197605</v>
      </c>
      <c r="Q749" s="34">
        <v>27.043551648419761</v>
      </c>
      <c r="R749" s="34">
        <v>26.790959845922917</v>
      </c>
      <c r="S749" s="34">
        <v>3.0000000000000001E-3</v>
      </c>
      <c r="T749" s="34">
        <v>2.54570012402775E-5</v>
      </c>
      <c r="U749" s="34">
        <v>3.0254570012402775E-3</v>
      </c>
      <c r="V749" s="34">
        <v>2.9971986701136911E-3</v>
      </c>
      <c r="W749" s="34">
        <v>310.73200000000003</v>
      </c>
      <c r="X749" s="34">
        <v>2.6367683031313032</v>
      </c>
      <c r="Y749" s="34">
        <v>313.36876830313128</v>
      </c>
      <c r="Z749" s="34">
        <v>310.44184572058919</v>
      </c>
      <c r="AB749" s="34">
        <v>82.745000000000019</v>
      </c>
      <c r="AC749" s="34">
        <v>0.70214652254225418</v>
      </c>
      <c r="AD749" s="34">
        <v>83.447146522542269</v>
      </c>
      <c r="AE749" s="34">
        <v>82.667734652852474</v>
      </c>
      <c r="AF749" s="34">
        <v>1.1319999999999999</v>
      </c>
      <c r="AG749" s="34">
        <v>9.6057751346647104E-3</v>
      </c>
      <c r="AH749" s="34">
        <v>1.1416057751346647</v>
      </c>
      <c r="AI749" s="34">
        <v>1.1309429648562328</v>
      </c>
      <c r="AJ749" s="34">
        <v>3.6539999999999973</v>
      </c>
      <c r="AK749" s="34">
        <v>3.1006627510657976E-2</v>
      </c>
      <c r="AL749" s="34">
        <v>3.6850066275106554</v>
      </c>
      <c r="AM749" s="34">
        <v>3.6505879801984733</v>
      </c>
      <c r="AN749" s="34">
        <v>0</v>
      </c>
      <c r="AO749" s="34">
        <v>0</v>
      </c>
      <c r="AP749" s="34">
        <v>0</v>
      </c>
      <c r="AQ749" s="34">
        <v>0</v>
      </c>
      <c r="AR749" s="34">
        <v>87.53100000000002</v>
      </c>
      <c r="AS749" s="34">
        <v>0.74275892518757691</v>
      </c>
      <c r="AT749" s="34">
        <v>88.273758925187593</v>
      </c>
      <c r="AU749" s="34">
        <v>87.449265597907186</v>
      </c>
    </row>
    <row r="750" spans="1:47" x14ac:dyDescent="0.3">
      <c r="A750" s="18">
        <v>45443</v>
      </c>
      <c r="B750" s="2">
        <v>18</v>
      </c>
      <c r="C750" s="2" t="s">
        <v>178</v>
      </c>
      <c r="D750" s="9">
        <v>22.718395999999998</v>
      </c>
      <c r="E750">
        <v>9.7467549999999993E-3</v>
      </c>
      <c r="G750" s="34">
        <v>315.35900000000004</v>
      </c>
      <c r="H750" s="34">
        <v>2.1449422630171973</v>
      </c>
      <c r="I750" s="34">
        <v>317.50394226301722</v>
      </c>
      <c r="J750" s="34">
        <v>314.40930912624543</v>
      </c>
      <c r="K750" s="34">
        <v>6.0040000000000004</v>
      </c>
      <c r="L750" s="34">
        <v>4.0836739548118971E-2</v>
      </c>
      <c r="M750" s="34">
        <v>6.0448367395481197</v>
      </c>
      <c r="N750" s="34">
        <v>5.9859191968327456</v>
      </c>
      <c r="O750" s="34">
        <v>29.26</v>
      </c>
      <c r="P750" s="34">
        <v>0.1990144902028583</v>
      </c>
      <c r="Q750" s="34">
        <v>29.459014490202861</v>
      </c>
      <c r="R750" s="34">
        <v>29.171884693425405</v>
      </c>
      <c r="S750" s="34">
        <v>0.79400000000000004</v>
      </c>
      <c r="T750" s="34">
        <v>5.4004615591616359E-3</v>
      </c>
      <c r="U750" s="34">
        <v>0.79940046155916167</v>
      </c>
      <c r="V750" s="34">
        <v>0.79160890111345761</v>
      </c>
      <c r="W750" s="34">
        <v>351.41700000000003</v>
      </c>
      <c r="X750" s="34">
        <v>2.3901939543273363</v>
      </c>
      <c r="Y750" s="34">
        <v>353.80719395432737</v>
      </c>
      <c r="Z750" s="34">
        <v>350.35872191761706</v>
      </c>
      <c r="AB750" s="34">
        <v>92.431000000000054</v>
      </c>
      <c r="AC750" s="34">
        <v>0.62867766042175</v>
      </c>
      <c r="AD750" s="34">
        <v>93.059677660421798</v>
      </c>
      <c r="AE750" s="34">
        <v>92.152647781886699</v>
      </c>
      <c r="AF750" s="34">
        <v>1.282</v>
      </c>
      <c r="AG750" s="34">
        <v>8.7196369254977559E-3</v>
      </c>
      <c r="AH750" s="34">
        <v>1.2907196369254978</v>
      </c>
      <c r="AI750" s="34">
        <v>1.278139308850696</v>
      </c>
      <c r="AJ750" s="34">
        <v>3.9659999999999997</v>
      </c>
      <c r="AK750" s="34">
        <v>2.6975101440346407E-2</v>
      </c>
      <c r="AL750" s="34">
        <v>3.9929751014403463</v>
      </c>
      <c r="AM750" s="34">
        <v>3.954056551405507</v>
      </c>
      <c r="AN750" s="34">
        <v>4.6669999999999998</v>
      </c>
      <c r="AO750" s="34">
        <v>3.1743015235021856E-2</v>
      </c>
      <c r="AP750" s="34">
        <v>4.6987430152350216</v>
      </c>
      <c r="AQ750" s="34">
        <v>4.6529455182575647</v>
      </c>
      <c r="AR750" s="34">
        <v>102.34600000000005</v>
      </c>
      <c r="AS750" s="34">
        <v>0.69611541402261601</v>
      </c>
      <c r="AT750" s="34">
        <v>103.04211541402267</v>
      </c>
      <c r="AU750" s="34">
        <v>102.03778916040046</v>
      </c>
    </row>
    <row r="751" spans="1:47" x14ac:dyDescent="0.3">
      <c r="A751" s="18">
        <v>45443</v>
      </c>
      <c r="B751" s="2">
        <v>19</v>
      </c>
      <c r="C751" s="2" t="s">
        <v>178</v>
      </c>
      <c r="D751" s="9">
        <v>23.288871</v>
      </c>
      <c r="E751">
        <v>1.0225124E-2</v>
      </c>
      <c r="G751" s="34">
        <v>336.37200000000001</v>
      </c>
      <c r="H751" s="34">
        <v>2.1501069473974952</v>
      </c>
      <c r="I751" s="34">
        <v>338.5221069473975</v>
      </c>
      <c r="J751" s="34">
        <v>335.06067642711912</v>
      </c>
      <c r="K751" s="34">
        <v>6.4269999999999987</v>
      </c>
      <c r="L751" s="34">
        <v>4.1081711173711531E-2</v>
      </c>
      <c r="M751" s="34">
        <v>6.4680817111737099</v>
      </c>
      <c r="N751" s="34">
        <v>6.4019447736348267</v>
      </c>
      <c r="O751" s="34">
        <v>30.513000000000002</v>
      </c>
      <c r="P751" s="34">
        <v>0.19504064929881132</v>
      </c>
      <c r="Q751" s="34">
        <v>30.708040649298812</v>
      </c>
      <c r="R751" s="34">
        <v>30.394047125862691</v>
      </c>
      <c r="S751" s="34">
        <v>0.8660000000000001</v>
      </c>
      <c r="T751" s="34">
        <v>5.535516084710472E-3</v>
      </c>
      <c r="U751" s="34">
        <v>0.87153551608471058</v>
      </c>
      <c r="V751" s="34">
        <v>0.86262395736234043</v>
      </c>
      <c r="W751" s="34">
        <v>374.178</v>
      </c>
      <c r="X751" s="34">
        <v>2.3917648239547287</v>
      </c>
      <c r="Y751" s="34">
        <v>376.56976482395476</v>
      </c>
      <c r="Z751" s="34">
        <v>372.71929228397903</v>
      </c>
      <c r="AB751" s="34">
        <v>98.323000000000022</v>
      </c>
      <c r="AC751" s="34">
        <v>0.62848562124363483</v>
      </c>
      <c r="AD751" s="34">
        <v>98.951485621243663</v>
      </c>
      <c r="AE751" s="34">
        <v>97.939694410782238</v>
      </c>
      <c r="AF751" s="34">
        <v>1.3969999999999994</v>
      </c>
      <c r="AG751" s="34">
        <v>8.9296951158666562E-3</v>
      </c>
      <c r="AH751" s="34">
        <v>1.405929695115866</v>
      </c>
      <c r="AI751" s="34">
        <v>1.3915538896480242</v>
      </c>
      <c r="AJ751" s="34">
        <v>4.109</v>
      </c>
      <c r="AK751" s="34">
        <v>2.6264937173297146E-2</v>
      </c>
      <c r="AL751" s="34">
        <v>4.1352649371732975</v>
      </c>
      <c r="AM751" s="34">
        <v>4.0929813404178486</v>
      </c>
      <c r="AN751" s="34">
        <v>5.0579999999999998</v>
      </c>
      <c r="AO751" s="34">
        <v>3.233099348321658E-2</v>
      </c>
      <c r="AP751" s="34">
        <v>5.0903309934832164</v>
      </c>
      <c r="AQ751" s="34">
        <v>5.038281727873807</v>
      </c>
      <c r="AR751" s="34">
        <v>108.88700000000003</v>
      </c>
      <c r="AS751" s="34">
        <v>0.69601124701601513</v>
      </c>
      <c r="AT751" s="34">
        <v>109.58301124701606</v>
      </c>
      <c r="AU751" s="34">
        <v>108.46251136872192</v>
      </c>
    </row>
    <row r="752" spans="1:47" x14ac:dyDescent="0.3">
      <c r="A752" s="18">
        <v>45443</v>
      </c>
      <c r="B752" s="2">
        <v>20</v>
      </c>
      <c r="C752" s="2" t="s">
        <v>178</v>
      </c>
      <c r="D752" s="9">
        <v>23.529610000000002</v>
      </c>
      <c r="E752">
        <v>1.0740980000000001E-2</v>
      </c>
      <c r="G752" s="34">
        <v>339.37000000000006</v>
      </c>
      <c r="H752" s="34">
        <v>2.2176260308611631</v>
      </c>
      <c r="I752" s="34">
        <v>341.5876260308612</v>
      </c>
      <c r="J752" s="34">
        <v>337.91864017141626</v>
      </c>
      <c r="K752" s="34">
        <v>6.4039999999999981</v>
      </c>
      <c r="L752" s="34">
        <v>4.184717889511412E-2</v>
      </c>
      <c r="M752" s="34">
        <v>6.4458471788951126</v>
      </c>
      <c r="N752" s="34">
        <v>6.3766124632635437</v>
      </c>
      <c r="O752" s="34">
        <v>30.453999999999994</v>
      </c>
      <c r="P752" s="34">
        <v>0.19900280856836439</v>
      </c>
      <c r="Q752" s="34">
        <v>30.65300280856836</v>
      </c>
      <c r="R752" s="34">
        <v>30.323759518461582</v>
      </c>
      <c r="S752" s="34">
        <v>1.6560000000000001</v>
      </c>
      <c r="T752" s="34">
        <v>1.082119429267786E-2</v>
      </c>
      <c r="U752" s="34">
        <v>1.6668211942926781</v>
      </c>
      <c r="V752" s="34">
        <v>1.6489179011812043</v>
      </c>
      <c r="W752" s="34">
        <v>377.88400000000007</v>
      </c>
      <c r="X752" s="34">
        <v>2.4692972126173194</v>
      </c>
      <c r="Y752" s="34">
        <v>380.35329721261735</v>
      </c>
      <c r="Z752" s="34">
        <v>376.26793005432262</v>
      </c>
      <c r="AB752" s="34">
        <v>98.360000000000028</v>
      </c>
      <c r="AC752" s="34">
        <v>0.64273711994432037</v>
      </c>
      <c r="AD752" s="34">
        <v>99.002737119944342</v>
      </c>
      <c r="AE752" s="34">
        <v>97.939350700593764</v>
      </c>
      <c r="AF752" s="34">
        <v>1.3629999999999998</v>
      </c>
      <c r="AG752" s="34">
        <v>8.9065747710869083E-3</v>
      </c>
      <c r="AH752" s="34">
        <v>1.3719065747710866</v>
      </c>
      <c r="AI752" s="34">
        <v>1.3571709536896017</v>
      </c>
      <c r="AJ752" s="34">
        <v>4.1439999999999992</v>
      </c>
      <c r="AK752" s="34">
        <v>2.707912388216005E-2</v>
      </c>
      <c r="AL752" s="34">
        <v>4.1710791238821594</v>
      </c>
      <c r="AM752" s="34">
        <v>4.126277646434124</v>
      </c>
      <c r="AN752" s="34">
        <v>9.7309999999999999</v>
      </c>
      <c r="AO752" s="34">
        <v>6.3587585544715136E-2</v>
      </c>
      <c r="AP752" s="34">
        <v>9.7945875855447149</v>
      </c>
      <c r="AQ752" s="34">
        <v>9.6893841161801308</v>
      </c>
      <c r="AR752" s="34">
        <v>113.59800000000003</v>
      </c>
      <c r="AS752" s="34">
        <v>0.74231040414228244</v>
      </c>
      <c r="AT752" s="34">
        <v>114.34031040414231</v>
      </c>
      <c r="AU752" s="34">
        <v>113.11218341689762</v>
      </c>
    </row>
    <row r="753" spans="1:47" x14ac:dyDescent="0.3">
      <c r="A753" s="18">
        <v>45443</v>
      </c>
      <c r="B753" s="2">
        <v>21</v>
      </c>
      <c r="C753" s="2" t="s">
        <v>178</v>
      </c>
      <c r="D753" s="9">
        <v>22.234273999999999</v>
      </c>
      <c r="E753">
        <v>1.1056699E-2</v>
      </c>
      <c r="G753" s="34">
        <v>328.24599999999998</v>
      </c>
      <c r="H753" s="34">
        <v>0.99672564628644511</v>
      </c>
      <c r="I753" s="34">
        <v>329.24272564628643</v>
      </c>
      <c r="J753" s="34">
        <v>325.60238793087586</v>
      </c>
      <c r="K753" s="34">
        <v>6.2139999999999995</v>
      </c>
      <c r="L753" s="34">
        <v>1.8868937217891367E-2</v>
      </c>
      <c r="M753" s="34">
        <v>6.2328689372178907</v>
      </c>
      <c r="N753" s="34">
        <v>6.1639539814726225</v>
      </c>
      <c r="O753" s="34">
        <v>29.710999999999999</v>
      </c>
      <c r="P753" s="34">
        <v>9.0218054985640547E-2</v>
      </c>
      <c r="Q753" s="34">
        <v>29.80121805498564</v>
      </c>
      <c r="R753" s="34">
        <v>29.471714957118298</v>
      </c>
      <c r="S753" s="34">
        <v>1.6560000000000001</v>
      </c>
      <c r="T753" s="34">
        <v>5.028477636438382E-3</v>
      </c>
      <c r="U753" s="34">
        <v>1.6610284776364386</v>
      </c>
      <c r="V753" s="34">
        <v>1.6426629857287842</v>
      </c>
      <c r="W753" s="34">
        <v>365.827</v>
      </c>
      <c r="X753" s="34">
        <v>1.1108411161264156</v>
      </c>
      <c r="Y753" s="34">
        <v>366.93784111612644</v>
      </c>
      <c r="Z753" s="34">
        <v>362.88071985519559</v>
      </c>
      <c r="AB753" s="34">
        <v>95.697000000000003</v>
      </c>
      <c r="AC753" s="34">
        <v>0.29058588428396365</v>
      </c>
      <c r="AD753" s="34">
        <v>95.987585884283973</v>
      </c>
      <c r="AE753" s="34">
        <v>94.926280039424796</v>
      </c>
      <c r="AF753" s="34">
        <v>1.3150000000000002</v>
      </c>
      <c r="AG753" s="34">
        <v>3.9930242100944882E-3</v>
      </c>
      <c r="AH753" s="34">
        <v>1.3189930242100947</v>
      </c>
      <c r="AI753" s="34">
        <v>1.3044093153583041</v>
      </c>
      <c r="AJ753" s="34">
        <v>4.0619999999999976</v>
      </c>
      <c r="AK753" s="34">
        <v>1.233434550677095E-2</v>
      </c>
      <c r="AL753" s="34">
        <v>4.0743343455067684</v>
      </c>
      <c r="AM753" s="34">
        <v>4.0292856570231379</v>
      </c>
      <c r="AN753" s="34">
        <v>9.7519999999999989</v>
      </c>
      <c r="AO753" s="34">
        <v>2.9612146081248247E-2</v>
      </c>
      <c r="AP753" s="34">
        <v>9.7816121460812475</v>
      </c>
      <c r="AQ753" s="34">
        <v>9.6734598048472833</v>
      </c>
      <c r="AR753" s="34">
        <v>110.82599999999999</v>
      </c>
      <c r="AS753" s="34">
        <v>0.33652540008207732</v>
      </c>
      <c r="AT753" s="34">
        <v>111.16252540008209</v>
      </c>
      <c r="AU753" s="34">
        <v>109.93343481665352</v>
      </c>
    </row>
    <row r="754" spans="1:47" x14ac:dyDescent="0.3">
      <c r="A754" s="18">
        <v>45443</v>
      </c>
      <c r="B754" s="2">
        <v>22</v>
      </c>
      <c r="C754" s="2" t="s">
        <v>178</v>
      </c>
      <c r="D754" s="9">
        <v>26.405823999999999</v>
      </c>
      <c r="E754">
        <v>1.0925842E-2</v>
      </c>
      <c r="G754" s="34">
        <v>321.06699999999989</v>
      </c>
      <c r="H754" s="34">
        <v>2.7811892973134817</v>
      </c>
      <c r="I754" s="34">
        <v>323.84818929731335</v>
      </c>
      <c r="J754" s="34">
        <v>320.30987514906479</v>
      </c>
      <c r="K754" s="34">
        <v>6.1340000000000012</v>
      </c>
      <c r="L754" s="34">
        <v>5.3134751156988742E-2</v>
      </c>
      <c r="M754" s="34">
        <v>6.1871347511569903</v>
      </c>
      <c r="N754" s="34">
        <v>6.1195350944331395</v>
      </c>
      <c r="O754" s="34">
        <v>29.393999999999991</v>
      </c>
      <c r="P754" s="34">
        <v>0.25462061876565478</v>
      </c>
      <c r="Q754" s="34">
        <v>29.648620618765648</v>
      </c>
      <c r="R754" s="34">
        <v>29.324684474367071</v>
      </c>
      <c r="S754" s="34">
        <v>1.657</v>
      </c>
      <c r="T754" s="34">
        <v>1.4353485925518477E-2</v>
      </c>
      <c r="U754" s="34">
        <v>1.6713534859255186</v>
      </c>
      <c r="V754" s="34">
        <v>1.6530925418121472</v>
      </c>
      <c r="W754" s="34">
        <v>358.2519999999999</v>
      </c>
      <c r="X754" s="34">
        <v>3.1032981531616435</v>
      </c>
      <c r="Y754" s="34">
        <v>361.35529815316153</v>
      </c>
      <c r="Z754" s="34">
        <v>357.40718725967719</v>
      </c>
      <c r="AB754" s="34">
        <v>94.151000000000025</v>
      </c>
      <c r="AC754" s="34">
        <v>0.81556732249456276</v>
      </c>
      <c r="AD754" s="34">
        <v>94.966567322494583</v>
      </c>
      <c r="AE754" s="34">
        <v>93.928977612646648</v>
      </c>
      <c r="AF754" s="34">
        <v>1.2899999999999989</v>
      </c>
      <c r="AG754" s="34">
        <v>1.1174409682509849E-2</v>
      </c>
      <c r="AH754" s="34">
        <v>1.3011744096825089</v>
      </c>
      <c r="AI754" s="34">
        <v>1.2869579836678744</v>
      </c>
      <c r="AJ754" s="34">
        <v>4.0799999999999974</v>
      </c>
      <c r="AK754" s="34">
        <v>3.5342318995845105E-2</v>
      </c>
      <c r="AL754" s="34">
        <v>4.1153423189958422</v>
      </c>
      <c r="AM754" s="34">
        <v>4.0703787390425799</v>
      </c>
      <c r="AN754" s="34">
        <v>9.7520000000000007</v>
      </c>
      <c r="AO754" s="34">
        <v>8.447507226653965E-2</v>
      </c>
      <c r="AP754" s="34">
        <v>9.8364750722665395</v>
      </c>
      <c r="AQ754" s="34">
        <v>9.7290032997900173</v>
      </c>
      <c r="AR754" s="34">
        <v>109.27300000000001</v>
      </c>
      <c r="AS754" s="34">
        <v>0.94655912343945725</v>
      </c>
      <c r="AT754" s="34">
        <v>110.21955912343947</v>
      </c>
      <c r="AU754" s="34">
        <v>109.01531763514713</v>
      </c>
    </row>
    <row r="755" spans="1:47" x14ac:dyDescent="0.3">
      <c r="A755" s="18">
        <v>45443</v>
      </c>
      <c r="B755" s="2">
        <v>23</v>
      </c>
      <c r="C755" s="2" t="s">
        <v>178</v>
      </c>
      <c r="D755" s="9">
        <v>18.962513999999999</v>
      </c>
      <c r="E755">
        <v>1.1696460000000001E-2</v>
      </c>
      <c r="G755" s="34">
        <v>299.70099999999996</v>
      </c>
      <c r="H755" s="34">
        <v>2.7275360418010872</v>
      </c>
      <c r="I755" s="34">
        <v>302.42853604180107</v>
      </c>
      <c r="J755" s="34">
        <v>298.89119276712955</v>
      </c>
      <c r="K755" s="34">
        <v>5.7009999999999996</v>
      </c>
      <c r="L755" s="34">
        <v>5.1883987622023273E-2</v>
      </c>
      <c r="M755" s="34">
        <v>5.752883987622023</v>
      </c>
      <c r="N755" s="34">
        <v>5.6855956101761613</v>
      </c>
      <c r="O755" s="34">
        <v>27.885000000000002</v>
      </c>
      <c r="P755" s="34">
        <v>0.25377740656728981</v>
      </c>
      <c r="Q755" s="34">
        <v>28.138777406567293</v>
      </c>
      <c r="R755" s="34">
        <v>27.809653322182474</v>
      </c>
      <c r="S755" s="34">
        <v>1.657</v>
      </c>
      <c r="T755" s="34">
        <v>1.508012059107044E-2</v>
      </c>
      <c r="U755" s="34">
        <v>1.6720801205910705</v>
      </c>
      <c r="V755" s="34">
        <v>1.6525227023437818</v>
      </c>
      <c r="W755" s="34">
        <v>334.94399999999996</v>
      </c>
      <c r="X755" s="34">
        <v>3.0482775565814708</v>
      </c>
      <c r="Y755" s="34">
        <v>337.99227755658143</v>
      </c>
      <c r="Z755" s="34">
        <v>334.038964401832</v>
      </c>
      <c r="AB755" s="34">
        <v>87.621999999999986</v>
      </c>
      <c r="AC755" s="34">
        <v>0.79743532071863232</v>
      </c>
      <c r="AD755" s="34">
        <v>88.41943532071862</v>
      </c>
      <c r="AE755" s="34">
        <v>87.385240932267251</v>
      </c>
      <c r="AF755" s="34">
        <v>1.1919999999999995</v>
      </c>
      <c r="AG755" s="34">
        <v>1.0848221933950486E-2</v>
      </c>
      <c r="AH755" s="34">
        <v>1.20284822193395</v>
      </c>
      <c r="AI755" s="34">
        <v>1.1887791558200285</v>
      </c>
      <c r="AJ755" s="34">
        <v>3.7489999999999979</v>
      </c>
      <c r="AK755" s="34">
        <v>3.4119114119446611E-2</v>
      </c>
      <c r="AL755" s="34">
        <v>3.7831191141194447</v>
      </c>
      <c r="AM755" s="34">
        <v>3.7388700127259109</v>
      </c>
      <c r="AN755" s="34">
        <v>9.7520000000000007</v>
      </c>
      <c r="AO755" s="34">
        <v>8.8751560654266093E-2</v>
      </c>
      <c r="AP755" s="34">
        <v>9.840751560654267</v>
      </c>
      <c r="AQ755" s="34">
        <v>9.7256496036551372</v>
      </c>
      <c r="AR755" s="34">
        <v>102.31499999999997</v>
      </c>
      <c r="AS755" s="34">
        <v>0.93115421742629545</v>
      </c>
      <c r="AT755" s="34">
        <v>103.24615421742628</v>
      </c>
      <c r="AU755" s="34">
        <v>102.03853970446833</v>
      </c>
    </row>
    <row r="756" spans="1:47" x14ac:dyDescent="0.3">
      <c r="A756" s="18">
        <v>45443</v>
      </c>
      <c r="B756" s="2">
        <v>24</v>
      </c>
      <c r="C756" s="2" t="s">
        <v>23</v>
      </c>
      <c r="D756" s="9">
        <v>11.908988000000001</v>
      </c>
      <c r="E756">
        <v>1.2448977999999999E-2</v>
      </c>
      <c r="G756" s="34">
        <v>266.745</v>
      </c>
      <c r="H756" s="34">
        <v>2.9765487531408672</v>
      </c>
      <c r="I756" s="34">
        <v>269.72154875314089</v>
      </c>
      <c r="J756" s="34">
        <v>266.3637911265871</v>
      </c>
      <c r="K756" s="34">
        <v>5.1659999999999977</v>
      </c>
      <c r="L756" s="34">
        <v>5.7646257132188843E-2</v>
      </c>
      <c r="M756" s="34">
        <v>5.2236462571321862</v>
      </c>
      <c r="N756" s="34">
        <v>5.1586171997973649</v>
      </c>
      <c r="O756" s="34">
        <v>25.089000000000002</v>
      </c>
      <c r="P756" s="34">
        <v>0.27996262973083363</v>
      </c>
      <c r="Q756" s="34">
        <v>25.368962629730834</v>
      </c>
      <c r="R756" s="34">
        <v>25.053144972070495</v>
      </c>
      <c r="S756" s="34">
        <v>1.657</v>
      </c>
      <c r="T756" s="34">
        <v>1.8490098348439208E-2</v>
      </c>
      <c r="U756" s="34">
        <v>1.6754900983484393</v>
      </c>
      <c r="V756" s="34">
        <v>1.6546319589748817</v>
      </c>
      <c r="W756" s="34">
        <v>298.65699999999998</v>
      </c>
      <c r="X756" s="34">
        <v>3.3326477383523287</v>
      </c>
      <c r="Y756" s="34">
        <v>301.9896477383524</v>
      </c>
      <c r="Z756" s="34">
        <v>298.23018525742987</v>
      </c>
      <c r="AB756" s="34">
        <v>78.102000000000004</v>
      </c>
      <c r="AC756" s="34">
        <v>0.87152303030162903</v>
      </c>
      <c r="AD756" s="34">
        <v>78.973523030301635</v>
      </c>
      <c r="AE756" s="34">
        <v>77.99038337951491</v>
      </c>
      <c r="AF756" s="34">
        <v>1.0610000000000002</v>
      </c>
      <c r="AG756" s="34">
        <v>1.1839465508566085E-2</v>
      </c>
      <c r="AH756" s="34">
        <v>1.0728394655085662</v>
      </c>
      <c r="AI756" s="34">
        <v>1.0594837106049184</v>
      </c>
      <c r="AJ756" s="34">
        <v>3.316999999999998</v>
      </c>
      <c r="AK756" s="34">
        <v>3.7013673036676416E-2</v>
      </c>
      <c r="AL756" s="34">
        <v>3.3540136730366745</v>
      </c>
      <c r="AM756" s="34">
        <v>3.3122596306093417</v>
      </c>
      <c r="AN756" s="34">
        <v>9.7520000000000007</v>
      </c>
      <c r="AO756" s="34">
        <v>0.10882042190342739</v>
      </c>
      <c r="AP756" s="34">
        <v>9.8608204219034281</v>
      </c>
      <c r="AQ756" s="34">
        <v>9.7380632854092024</v>
      </c>
      <c r="AR756" s="34">
        <v>92.231999999999999</v>
      </c>
      <c r="AS756" s="34">
        <v>1.0291965907502989</v>
      </c>
      <c r="AT756" s="34">
        <v>93.261196590750302</v>
      </c>
      <c r="AU756" s="34">
        <v>92.100190006138376</v>
      </c>
    </row>
  </sheetData>
  <mergeCells count="15">
    <mergeCell ref="AB11:AE11"/>
    <mergeCell ref="AF11:AI11"/>
    <mergeCell ref="AJ11:AM11"/>
    <mergeCell ref="AN11:AQ11"/>
    <mergeCell ref="AR11:AU11"/>
    <mergeCell ref="AB10:AE10"/>
    <mergeCell ref="AF10:AI10"/>
    <mergeCell ref="AJ10:AM10"/>
    <mergeCell ref="AN10:AQ10"/>
    <mergeCell ref="AR10:AU10"/>
    <mergeCell ref="G11:J11"/>
    <mergeCell ref="K11:N11"/>
    <mergeCell ref="O11:R11"/>
    <mergeCell ref="S11:V11"/>
    <mergeCell ref="W11:Z1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6"/>
  <dimension ref="A10:AU756"/>
  <sheetViews>
    <sheetView workbookViewId="0"/>
  </sheetViews>
  <sheetFormatPr defaultRowHeight="13" x14ac:dyDescent="0.3"/>
  <cols>
    <col min="4" max="4" width="13.54296875" bestFit="1" customWidth="1"/>
    <col min="6" max="6" width="2.453125" customWidth="1"/>
    <col min="7" max="47" width="9.08984375" style="34"/>
  </cols>
  <sheetData>
    <row r="10" spans="1:47" x14ac:dyDescent="0.3">
      <c r="A10" s="31"/>
      <c r="B10" s="32"/>
      <c r="C10" s="32"/>
      <c r="D10" s="33"/>
      <c r="E10" s="23"/>
      <c r="F10" s="23"/>
      <c r="G10" s="49" t="s">
        <v>25</v>
      </c>
      <c r="H10" s="50"/>
      <c r="I10" s="49"/>
      <c r="J10" s="49"/>
      <c r="K10" s="49" t="s">
        <v>25</v>
      </c>
      <c r="L10" s="49"/>
      <c r="M10" s="49"/>
      <c r="N10" s="49"/>
      <c r="O10" s="49" t="s">
        <v>25</v>
      </c>
      <c r="P10" s="49"/>
      <c r="Q10" s="49"/>
      <c r="R10" s="49"/>
      <c r="S10" s="49" t="s">
        <v>25</v>
      </c>
      <c r="T10" s="50"/>
      <c r="U10" s="49"/>
      <c r="V10" s="49"/>
      <c r="W10" s="49" t="s">
        <v>25</v>
      </c>
      <c r="X10" s="50"/>
      <c r="Y10" s="49"/>
      <c r="Z10" s="49"/>
      <c r="AA10" s="37"/>
      <c r="AB10" s="145" t="s">
        <v>26</v>
      </c>
      <c r="AC10" s="145"/>
      <c r="AD10" s="145"/>
      <c r="AE10" s="145"/>
      <c r="AF10" s="145" t="s">
        <v>26</v>
      </c>
      <c r="AG10" s="145"/>
      <c r="AH10" s="145"/>
      <c r="AI10" s="145"/>
      <c r="AJ10" s="145" t="s">
        <v>26</v>
      </c>
      <c r="AK10" s="145"/>
      <c r="AL10" s="145"/>
      <c r="AM10" s="145"/>
      <c r="AN10" s="149" t="s">
        <v>26</v>
      </c>
      <c r="AO10" s="150"/>
      <c r="AP10" s="150"/>
      <c r="AQ10" s="151"/>
      <c r="AR10" s="149" t="s">
        <v>26</v>
      </c>
      <c r="AS10" s="150"/>
      <c r="AT10" s="150"/>
      <c r="AU10" s="151"/>
    </row>
    <row r="11" spans="1:47" x14ac:dyDescent="0.3">
      <c r="A11" s="25"/>
      <c r="B11" s="26"/>
      <c r="C11" s="26"/>
      <c r="D11" s="24"/>
      <c r="E11" s="23"/>
      <c r="F11" s="23"/>
      <c r="G11" s="146" t="s">
        <v>40</v>
      </c>
      <c r="H11" s="147"/>
      <c r="I11" s="147"/>
      <c r="J11" s="148"/>
      <c r="K11" s="130" t="s">
        <v>10</v>
      </c>
      <c r="L11" s="131"/>
      <c r="M11" s="131"/>
      <c r="N11" s="132"/>
      <c r="O11" s="133" t="s">
        <v>6</v>
      </c>
      <c r="P11" s="134"/>
      <c r="Q11" s="134"/>
      <c r="R11" s="135"/>
      <c r="S11" s="136" t="s">
        <v>8</v>
      </c>
      <c r="T11" s="137"/>
      <c r="U11" s="137"/>
      <c r="V11" s="138"/>
      <c r="W11" s="142" t="s">
        <v>41</v>
      </c>
      <c r="X11" s="143"/>
      <c r="Y11" s="143"/>
      <c r="Z11" s="144"/>
      <c r="AA11" s="38"/>
      <c r="AB11" s="146" t="s">
        <v>40</v>
      </c>
      <c r="AC11" s="147"/>
      <c r="AD11" s="147"/>
      <c r="AE11" s="148"/>
      <c r="AF11" s="130" t="s">
        <v>10</v>
      </c>
      <c r="AG11" s="131"/>
      <c r="AH11" s="131"/>
      <c r="AI11" s="132"/>
      <c r="AJ11" s="133" t="s">
        <v>6</v>
      </c>
      <c r="AK11" s="134"/>
      <c r="AL11" s="134"/>
      <c r="AM11" s="135"/>
      <c r="AN11" s="136" t="s">
        <v>8</v>
      </c>
      <c r="AO11" s="137"/>
      <c r="AP11" s="137"/>
      <c r="AQ11" s="138"/>
      <c r="AR11" s="142" t="s">
        <v>41</v>
      </c>
      <c r="AS11" s="143"/>
      <c r="AT11" s="143"/>
      <c r="AU11" s="144"/>
    </row>
    <row r="12" spans="1:47" ht="52" x14ac:dyDescent="0.3">
      <c r="A12" s="28" t="s">
        <v>21</v>
      </c>
      <c r="B12" s="29" t="s">
        <v>22</v>
      </c>
      <c r="C12" s="30" t="s">
        <v>29</v>
      </c>
      <c r="D12" s="27" t="s">
        <v>24</v>
      </c>
      <c r="E12" s="10" t="s">
        <v>30</v>
      </c>
      <c r="F12" s="10"/>
      <c r="G12" s="51" t="s">
        <v>32</v>
      </c>
      <c r="H12" s="52" t="s">
        <v>28</v>
      </c>
      <c r="I12" s="52" t="s">
        <v>33</v>
      </c>
      <c r="J12" s="52" t="s">
        <v>34</v>
      </c>
      <c r="K12" s="39" t="s">
        <v>32</v>
      </c>
      <c r="L12" s="39" t="s">
        <v>28</v>
      </c>
      <c r="M12" s="39" t="s">
        <v>33</v>
      </c>
      <c r="N12" s="39" t="s">
        <v>34</v>
      </c>
      <c r="O12" s="40" t="s">
        <v>32</v>
      </c>
      <c r="P12" s="41" t="s">
        <v>28</v>
      </c>
      <c r="Q12" s="41" t="s">
        <v>33</v>
      </c>
      <c r="R12" s="41" t="s">
        <v>34</v>
      </c>
      <c r="S12" s="42" t="s">
        <v>32</v>
      </c>
      <c r="T12" s="43" t="s">
        <v>28</v>
      </c>
      <c r="U12" s="43" t="s">
        <v>33</v>
      </c>
      <c r="V12" s="43" t="s">
        <v>34</v>
      </c>
      <c r="W12" s="46" t="s">
        <v>32</v>
      </c>
      <c r="X12" s="47" t="s">
        <v>28</v>
      </c>
      <c r="Y12" s="47" t="s">
        <v>33</v>
      </c>
      <c r="Z12" s="47" t="s">
        <v>34</v>
      </c>
      <c r="AA12" s="48"/>
      <c r="AB12" s="51" t="s">
        <v>32</v>
      </c>
      <c r="AC12" s="52" t="s">
        <v>28</v>
      </c>
      <c r="AD12" s="52" t="s">
        <v>33</v>
      </c>
      <c r="AE12" s="52" t="s">
        <v>34</v>
      </c>
      <c r="AF12" s="39" t="s">
        <v>32</v>
      </c>
      <c r="AG12" s="39" t="s">
        <v>28</v>
      </c>
      <c r="AH12" s="39" t="s">
        <v>33</v>
      </c>
      <c r="AI12" s="39" t="s">
        <v>34</v>
      </c>
      <c r="AJ12" s="40" t="s">
        <v>32</v>
      </c>
      <c r="AK12" s="41" t="s">
        <v>28</v>
      </c>
      <c r="AL12" s="41" t="s">
        <v>33</v>
      </c>
      <c r="AM12" s="41" t="s">
        <v>34</v>
      </c>
      <c r="AN12" s="42" t="s">
        <v>32</v>
      </c>
      <c r="AO12" s="43" t="s">
        <v>28</v>
      </c>
      <c r="AP12" s="43" t="s">
        <v>33</v>
      </c>
      <c r="AQ12" s="43" t="s">
        <v>34</v>
      </c>
      <c r="AR12" s="46" t="s">
        <v>32</v>
      </c>
      <c r="AS12" s="47" t="s">
        <v>28</v>
      </c>
      <c r="AT12" s="47" t="s">
        <v>33</v>
      </c>
      <c r="AU12" s="47" t="s">
        <v>34</v>
      </c>
    </row>
    <row r="13" spans="1:47" x14ac:dyDescent="0.3">
      <c r="A13" s="18">
        <v>45413</v>
      </c>
      <c r="B13" s="2">
        <v>1</v>
      </c>
      <c r="C13" s="2" t="s">
        <v>23</v>
      </c>
      <c r="D13" s="9">
        <v>14.011945000000001</v>
      </c>
      <c r="E13">
        <v>6.9273800000000003E-3</v>
      </c>
      <c r="G13" s="34">
        <v>1.0939999999999999</v>
      </c>
      <c r="H13" s="34">
        <v>1.0150966279736585E-2</v>
      </c>
      <c r="I13" s="34">
        <v>1.1041509662797364</v>
      </c>
      <c r="J13" s="34">
        <v>1.0965020929589495</v>
      </c>
      <c r="K13" s="34">
        <v>8.359</v>
      </c>
      <c r="L13" s="34">
        <v>7.7561176537767951E-2</v>
      </c>
      <c r="M13" s="34">
        <v>8.4365611765377686</v>
      </c>
      <c r="N13" s="34">
        <v>8.3781179113746447</v>
      </c>
      <c r="O13" s="34">
        <v>28.388999999999999</v>
      </c>
      <c r="P13" s="34">
        <v>0.2634147913303857</v>
      </c>
      <c r="Q13" s="34">
        <v>28.652414791330386</v>
      </c>
      <c r="R13" s="34">
        <v>28.453928626153218</v>
      </c>
      <c r="S13" s="34">
        <v>2.4829999999999992</v>
      </c>
      <c r="T13" s="34">
        <v>2.3039167525215669E-2</v>
      </c>
      <c r="U13" s="34">
        <v>2.5060391675252149</v>
      </c>
      <c r="V13" s="34">
        <v>2.4886788819168841</v>
      </c>
      <c r="W13" s="34">
        <v>40.324999999999996</v>
      </c>
      <c r="X13" s="34">
        <v>0.37416610167310588</v>
      </c>
      <c r="Y13" s="34">
        <v>40.699166101673107</v>
      </c>
      <c r="Z13" s="34">
        <v>40.417227512403699</v>
      </c>
      <c r="AB13" s="34">
        <v>2.1239999999999992</v>
      </c>
      <c r="AC13" s="34">
        <v>1.970809175334598E-2</v>
      </c>
      <c r="AD13" s="34">
        <v>2.1437080917533451</v>
      </c>
      <c r="AE13" s="34">
        <v>2.1288578111926948</v>
      </c>
      <c r="AF13" s="34">
        <v>3.4879999999999987</v>
      </c>
      <c r="AG13" s="34">
        <v>3.2364323933931627E-2</v>
      </c>
      <c r="AH13" s="34">
        <v>3.5203643239339302</v>
      </c>
      <c r="AI13" s="34">
        <v>3.4959774225235964</v>
      </c>
      <c r="AJ13" s="34">
        <v>27.586000000000013</v>
      </c>
      <c r="AK13" s="34">
        <v>0.25596394496600877</v>
      </c>
      <c r="AL13" s="34">
        <v>27.841963944966022</v>
      </c>
      <c r="AM13" s="34">
        <v>27.649092080772942</v>
      </c>
      <c r="AN13" s="34">
        <v>1.4989999999999994</v>
      </c>
      <c r="AO13" s="34">
        <v>1.3908865131010181E-2</v>
      </c>
      <c r="AP13" s="34">
        <v>1.5129088651310096</v>
      </c>
      <c r="AQ13" s="34">
        <v>1.5024283705168784</v>
      </c>
      <c r="AR13" s="34">
        <v>34.69700000000001</v>
      </c>
      <c r="AS13" s="34">
        <v>0.32194522578429657</v>
      </c>
      <c r="AT13" s="34">
        <v>35.018945225784307</v>
      </c>
      <c r="AU13" s="34">
        <v>34.776355685006116</v>
      </c>
    </row>
    <row r="14" spans="1:47" x14ac:dyDescent="0.3">
      <c r="A14" s="18">
        <v>45413</v>
      </c>
      <c r="B14" s="2">
        <v>2</v>
      </c>
      <c r="C14" s="2" t="s">
        <v>23</v>
      </c>
      <c r="D14" s="9">
        <v>18.439539</v>
      </c>
      <c r="E14">
        <v>6.661246E-3</v>
      </c>
      <c r="G14" s="34">
        <v>1.0940000000000001</v>
      </c>
      <c r="H14" s="34">
        <v>1.3730676465697696E-2</v>
      </c>
      <c r="I14" s="34">
        <v>1.1077306764656978</v>
      </c>
      <c r="J14" s="34">
        <v>1.1003518099280134</v>
      </c>
      <c r="K14" s="34">
        <v>8.0950000000000006</v>
      </c>
      <c r="L14" s="34">
        <v>0.10159947531062417</v>
      </c>
      <c r="M14" s="34">
        <v>8.1965994753106255</v>
      </c>
      <c r="N14" s="34">
        <v>8.1419999098421112</v>
      </c>
      <c r="O14" s="34">
        <v>27.333000000000006</v>
      </c>
      <c r="P14" s="34">
        <v>0.3430535464688439</v>
      </c>
      <c r="Q14" s="34">
        <v>27.67605354646885</v>
      </c>
      <c r="R14" s="34">
        <v>27.491696545486651</v>
      </c>
      <c r="S14" s="34">
        <v>2.3559999999999999</v>
      </c>
      <c r="T14" s="34">
        <v>2.9569902882252072E-2</v>
      </c>
      <c r="U14" s="34">
        <v>2.3855699028822519</v>
      </c>
      <c r="V14" s="34">
        <v>2.3696790349089571</v>
      </c>
      <c r="W14" s="34">
        <v>38.878000000000007</v>
      </c>
      <c r="X14" s="34">
        <v>0.48795360112741787</v>
      </c>
      <c r="Y14" s="34">
        <v>39.36595360112743</v>
      </c>
      <c r="Z14" s="34">
        <v>39.10372730016573</v>
      </c>
      <c r="AB14" s="34">
        <v>2.1239999999999997</v>
      </c>
      <c r="AC14" s="34">
        <v>2.6658095807259505E-2</v>
      </c>
      <c r="AD14" s="34">
        <v>2.150658095807259</v>
      </c>
      <c r="AE14" s="34">
        <v>2.1363320331691953</v>
      </c>
      <c r="AF14" s="34">
        <v>3.3629999999999982</v>
      </c>
      <c r="AG14" s="34">
        <v>4.2208651694827536E-2</v>
      </c>
      <c r="AH14" s="34">
        <v>3.4052086516948257</v>
      </c>
      <c r="AI14" s="34">
        <v>3.3825257191845584</v>
      </c>
      <c r="AJ14" s="34">
        <v>26.683</v>
      </c>
      <c r="AK14" s="34">
        <v>0.33489546630183875</v>
      </c>
      <c r="AL14" s="34">
        <v>27.017895466301837</v>
      </c>
      <c r="AM14" s="34">
        <v>26.837922618198519</v>
      </c>
      <c r="AN14" s="34">
        <v>1.4509999999999992</v>
      </c>
      <c r="AO14" s="34">
        <v>1.8211345111268141E-2</v>
      </c>
      <c r="AP14" s="34">
        <v>1.4692113451112674</v>
      </c>
      <c r="AQ14" s="34">
        <v>1.4594245669154904</v>
      </c>
      <c r="AR14" s="34">
        <v>33.621000000000002</v>
      </c>
      <c r="AS14" s="34">
        <v>0.42197355891519395</v>
      </c>
      <c r="AT14" s="34">
        <v>34.042973558915193</v>
      </c>
      <c r="AU14" s="34">
        <v>33.816204937467759</v>
      </c>
    </row>
    <row r="15" spans="1:47" x14ac:dyDescent="0.3">
      <c r="A15" s="18">
        <v>45413</v>
      </c>
      <c r="B15" s="2">
        <v>3</v>
      </c>
      <c r="C15" s="2" t="s">
        <v>23</v>
      </c>
      <c r="D15" s="9">
        <v>15.499601999999999</v>
      </c>
      <c r="E15">
        <v>6.6959109999999997E-3</v>
      </c>
      <c r="G15" s="34">
        <v>1.0940000000000001</v>
      </c>
      <c r="H15" s="34">
        <v>1.2964998728705986E-2</v>
      </c>
      <c r="I15" s="34">
        <v>1.106964998728706</v>
      </c>
      <c r="J15" s="34">
        <v>1.0995528596171036</v>
      </c>
      <c r="K15" s="34">
        <v>7.9710000000000001</v>
      </c>
      <c r="L15" s="34">
        <v>9.4464355453853205E-2</v>
      </c>
      <c r="M15" s="34">
        <v>8.0654643554538534</v>
      </c>
      <c r="N15" s="34">
        <v>8.0114587239560624</v>
      </c>
      <c r="O15" s="34">
        <v>26.506000000000007</v>
      </c>
      <c r="P15" s="34">
        <v>0.31412272056954382</v>
      </c>
      <c r="Q15" s="34">
        <v>26.82012272056955</v>
      </c>
      <c r="R15" s="34">
        <v>26.640537565823539</v>
      </c>
      <c r="S15" s="34">
        <v>2.359</v>
      </c>
      <c r="T15" s="34">
        <v>2.7956519196542431E-2</v>
      </c>
      <c r="U15" s="34">
        <v>2.3869565191965423</v>
      </c>
      <c r="V15" s="34">
        <v>2.3709736707831324</v>
      </c>
      <c r="W15" s="34">
        <v>37.930000000000007</v>
      </c>
      <c r="X15" s="34">
        <v>0.4495085939486454</v>
      </c>
      <c r="Y15" s="34">
        <v>38.379508593948657</v>
      </c>
      <c r="Z15" s="34">
        <v>38.122522820179839</v>
      </c>
      <c r="AB15" s="34">
        <v>2.1239999999999997</v>
      </c>
      <c r="AC15" s="34">
        <v>2.5171533180778347E-2</v>
      </c>
      <c r="AD15" s="34">
        <v>2.1491715331807781</v>
      </c>
      <c r="AE15" s="34">
        <v>2.1347808718708663</v>
      </c>
      <c r="AF15" s="34">
        <v>3.3219999999999987</v>
      </c>
      <c r="AG15" s="34">
        <v>3.9369036359013961E-2</v>
      </c>
      <c r="AH15" s="34">
        <v>3.3613690363590125</v>
      </c>
      <c r="AI15" s="34">
        <v>3.3388616084533966</v>
      </c>
      <c r="AJ15" s="34">
        <v>26.180999999999997</v>
      </c>
      <c r="AK15" s="34">
        <v>0.31027114416476359</v>
      </c>
      <c r="AL15" s="34">
        <v>26.491271144164759</v>
      </c>
      <c r="AM15" s="34">
        <v>26.313887950306565</v>
      </c>
      <c r="AN15" s="34">
        <v>1.4479999999999991</v>
      </c>
      <c r="AO15" s="34">
        <v>1.7160254258835699E-2</v>
      </c>
      <c r="AP15" s="34">
        <v>1.4651602542588347</v>
      </c>
      <c r="AQ15" s="34">
        <v>1.45534967159558</v>
      </c>
      <c r="AR15" s="34">
        <v>33.074999999999996</v>
      </c>
      <c r="AS15" s="34">
        <v>0.39197196796339162</v>
      </c>
      <c r="AT15" s="34">
        <v>33.466971967963381</v>
      </c>
      <c r="AU15" s="34">
        <v>33.242880102226408</v>
      </c>
    </row>
    <row r="16" spans="1:47" x14ac:dyDescent="0.3">
      <c r="A16" s="18">
        <v>45413</v>
      </c>
      <c r="B16" s="2">
        <v>4</v>
      </c>
      <c r="C16" s="2" t="s">
        <v>23</v>
      </c>
      <c r="D16" s="9">
        <v>14.840218999999999</v>
      </c>
      <c r="E16">
        <v>6.6129320000000002E-3</v>
      </c>
      <c r="G16" s="34">
        <v>1.0940000000000001</v>
      </c>
      <c r="H16" s="34">
        <v>1.5133578367070733E-2</v>
      </c>
      <c r="I16" s="34">
        <v>1.1091335783670708</v>
      </c>
      <c r="J16" s="34">
        <v>1.1017989534344128</v>
      </c>
      <c r="K16" s="34">
        <v>7.8620000000000001</v>
      </c>
      <c r="L16" s="34">
        <v>0.10875703210412258</v>
      </c>
      <c r="M16" s="34">
        <v>7.9707570321041228</v>
      </c>
      <c r="N16" s="34">
        <v>7.9180469578622965</v>
      </c>
      <c r="O16" s="34">
        <v>26.181999999999992</v>
      </c>
      <c r="P16" s="34">
        <v>0.36218222011576395</v>
      </c>
      <c r="Q16" s="34">
        <v>26.544182220115754</v>
      </c>
      <c r="R16" s="34">
        <v>26.36864734809852</v>
      </c>
      <c r="S16" s="34">
        <v>2.3259999999999996</v>
      </c>
      <c r="T16" s="34">
        <v>3.2176145595801203E-2</v>
      </c>
      <c r="U16" s="34">
        <v>2.358176145595801</v>
      </c>
      <c r="V16" s="34">
        <v>2.3425816871009539</v>
      </c>
      <c r="W16" s="34">
        <v>37.463999999999992</v>
      </c>
      <c r="X16" s="34">
        <v>0.51824897618275845</v>
      </c>
      <c r="Y16" s="34">
        <v>37.982248976182746</v>
      </c>
      <c r="Z16" s="34">
        <v>37.731074946496186</v>
      </c>
      <c r="AB16" s="34">
        <v>2.1240000000000001</v>
      </c>
      <c r="AC16" s="34">
        <v>2.9381828566415209E-2</v>
      </c>
      <c r="AD16" s="34">
        <v>2.1533818285664155</v>
      </c>
      <c r="AE16" s="34">
        <v>2.1391416609640701</v>
      </c>
      <c r="AF16" s="34">
        <v>3.3259999999999987</v>
      </c>
      <c r="AG16" s="34">
        <v>4.6009398216523986E-2</v>
      </c>
      <c r="AH16" s="34">
        <v>3.3720093982165227</v>
      </c>
      <c r="AI16" s="34">
        <v>3.3497105293627558</v>
      </c>
      <c r="AJ16" s="34">
        <v>25.923999999999996</v>
      </c>
      <c r="AK16" s="34">
        <v>0.35861324093961755</v>
      </c>
      <c r="AL16" s="34">
        <v>26.282613240939614</v>
      </c>
      <c r="AM16" s="34">
        <v>26.108808106794982</v>
      </c>
      <c r="AN16" s="34">
        <v>1.4379999999999993</v>
      </c>
      <c r="AO16" s="34">
        <v>1.9892217268599362E-2</v>
      </c>
      <c r="AP16" s="34">
        <v>1.4578922172685986</v>
      </c>
      <c r="AQ16" s="34">
        <v>1.4482512751724721</v>
      </c>
      <c r="AR16" s="34">
        <v>32.811999999999998</v>
      </c>
      <c r="AS16" s="34">
        <v>0.4538966849911561</v>
      </c>
      <c r="AT16" s="34">
        <v>33.265896684991155</v>
      </c>
      <c r="AU16" s="34">
        <v>33.04591157229428</v>
      </c>
    </row>
    <row r="17" spans="1:47" x14ac:dyDescent="0.3">
      <c r="A17" s="18">
        <v>45413</v>
      </c>
      <c r="B17" s="2">
        <v>5</v>
      </c>
      <c r="C17" s="2" t="s">
        <v>23</v>
      </c>
      <c r="D17" s="9">
        <v>15.285268</v>
      </c>
      <c r="E17">
        <v>6.6720379999999999E-3</v>
      </c>
      <c r="G17" s="34">
        <v>1.0940000000000001</v>
      </c>
      <c r="H17" s="34">
        <v>1.5694921589674133E-2</v>
      </c>
      <c r="I17" s="34">
        <v>1.1096949215896743</v>
      </c>
      <c r="J17" s="34">
        <v>1.1022909949044208</v>
      </c>
      <c r="K17" s="34">
        <v>7.9719999999999995</v>
      </c>
      <c r="L17" s="34">
        <v>0.1143692092439508</v>
      </c>
      <c r="M17" s="34">
        <v>8.0863692092439496</v>
      </c>
      <c r="N17" s="34">
        <v>8.0324166465978433</v>
      </c>
      <c r="O17" s="34">
        <v>26.360999999999994</v>
      </c>
      <c r="P17" s="34">
        <v>0.37818448631206553</v>
      </c>
      <c r="Q17" s="34">
        <v>26.739184486312059</v>
      </c>
      <c r="R17" s="34">
        <v>26.560779631330373</v>
      </c>
      <c r="S17" s="34">
        <v>2.3109999999999995</v>
      </c>
      <c r="T17" s="34">
        <v>3.3154445880929535E-2</v>
      </c>
      <c r="U17" s="34">
        <v>2.3441544458809291</v>
      </c>
      <c r="V17" s="34">
        <v>2.3285141583401425</v>
      </c>
      <c r="W17" s="34">
        <v>37.737999999999992</v>
      </c>
      <c r="X17" s="34">
        <v>0.54140306302662</v>
      </c>
      <c r="Y17" s="34">
        <v>38.279403063026614</v>
      </c>
      <c r="Z17" s="34">
        <v>38.024001431172778</v>
      </c>
      <c r="AB17" s="34">
        <v>2.1239999999999988</v>
      </c>
      <c r="AC17" s="34">
        <v>3.047167591998888E-2</v>
      </c>
      <c r="AD17" s="34">
        <v>2.1544716759199876</v>
      </c>
      <c r="AE17" s="34">
        <v>2.1400969590283254</v>
      </c>
      <c r="AF17" s="34">
        <v>3.3879999999999977</v>
      </c>
      <c r="AG17" s="34">
        <v>4.8605479292336315E-2</v>
      </c>
      <c r="AH17" s="34">
        <v>3.436605479292334</v>
      </c>
      <c r="AI17" s="34">
        <v>3.4136763169434872</v>
      </c>
      <c r="AJ17" s="34">
        <v>25.936999999999991</v>
      </c>
      <c r="AK17" s="34">
        <v>0.37210162821880971</v>
      </c>
      <c r="AL17" s="34">
        <v>26.309101628218801</v>
      </c>
      <c r="AM17" s="34">
        <v>26.133566302409463</v>
      </c>
      <c r="AN17" s="34">
        <v>1.4519999999999991</v>
      </c>
      <c r="AO17" s="34">
        <v>2.0830919696715564E-2</v>
      </c>
      <c r="AP17" s="34">
        <v>1.4728309196967146</v>
      </c>
      <c r="AQ17" s="34">
        <v>1.4630041358329231</v>
      </c>
      <c r="AR17" s="34">
        <v>32.900999999999989</v>
      </c>
      <c r="AS17" s="34">
        <v>0.47200970312785051</v>
      </c>
      <c r="AT17" s="34">
        <v>33.373009703127835</v>
      </c>
      <c r="AU17" s="34">
        <v>33.150343714214202</v>
      </c>
    </row>
    <row r="18" spans="1:47" x14ac:dyDescent="0.3">
      <c r="A18" s="18">
        <v>45413</v>
      </c>
      <c r="B18" s="2">
        <v>6</v>
      </c>
      <c r="C18" s="2" t="s">
        <v>23</v>
      </c>
      <c r="D18" s="9">
        <v>16.057853999999999</v>
      </c>
      <c r="E18">
        <v>6.58246E-3</v>
      </c>
      <c r="G18" s="34">
        <v>1.0940000000000001</v>
      </c>
      <c r="H18" s="34">
        <v>1.4020892997312346E-2</v>
      </c>
      <c r="I18" s="34">
        <v>1.1080208929973123</v>
      </c>
      <c r="J18" s="34">
        <v>1.1007273897899932</v>
      </c>
      <c r="K18" s="34">
        <v>8.2149999999999981</v>
      </c>
      <c r="L18" s="34">
        <v>0.1052848592074231</v>
      </c>
      <c r="M18" s="34">
        <v>8.3202848592074208</v>
      </c>
      <c r="N18" s="34">
        <v>8.2655169169330822</v>
      </c>
      <c r="O18" s="34">
        <v>27.390000000000008</v>
      </c>
      <c r="P18" s="34">
        <v>0.35103497184313093</v>
      </c>
      <c r="Q18" s="34">
        <v>27.741034971843138</v>
      </c>
      <c r="R18" s="34">
        <v>27.558430718782382</v>
      </c>
      <c r="S18" s="34">
        <v>2.3509999999999991</v>
      </c>
      <c r="T18" s="34">
        <v>3.0130822154187668E-2</v>
      </c>
      <c r="U18" s="34">
        <v>2.3811308221541867</v>
      </c>
      <c r="V18" s="34">
        <v>2.3654571237625897</v>
      </c>
      <c r="W18" s="34">
        <v>39.050000000000004</v>
      </c>
      <c r="X18" s="34">
        <v>0.50047154620205403</v>
      </c>
      <c r="Y18" s="34">
        <v>39.550471546202054</v>
      </c>
      <c r="Z18" s="34">
        <v>39.290132149268047</v>
      </c>
      <c r="AB18" s="34">
        <v>2.1239999999999992</v>
      </c>
      <c r="AC18" s="34">
        <v>2.722155093810915E-2</v>
      </c>
      <c r="AD18" s="34">
        <v>2.1512215509381085</v>
      </c>
      <c r="AE18" s="34">
        <v>2.1370612211279205</v>
      </c>
      <c r="AF18" s="34">
        <v>3.4939999999999989</v>
      </c>
      <c r="AG18" s="34">
        <v>4.4779707616644716E-2</v>
      </c>
      <c r="AH18" s="34">
        <v>3.5387797076166434</v>
      </c>
      <c r="AI18" s="34">
        <v>3.5154858317424451</v>
      </c>
      <c r="AJ18" s="34">
        <v>26.934000000000001</v>
      </c>
      <c r="AK18" s="34">
        <v>0.34519079706545769</v>
      </c>
      <c r="AL18" s="34">
        <v>27.279190797065457</v>
      </c>
      <c r="AM18" s="34">
        <v>27.099626614811406</v>
      </c>
      <c r="AN18" s="34">
        <v>1.4899999999999993</v>
      </c>
      <c r="AO18" s="34">
        <v>1.9096097409502178E-2</v>
      </c>
      <c r="AP18" s="34">
        <v>1.5090960974095016</v>
      </c>
      <c r="AQ18" s="34">
        <v>1.4991625327121474</v>
      </c>
      <c r="AR18" s="34">
        <v>34.042000000000002</v>
      </c>
      <c r="AS18" s="34">
        <v>0.43628815302971374</v>
      </c>
      <c r="AT18" s="34">
        <v>34.478288153029716</v>
      </c>
      <c r="AU18" s="34">
        <v>34.251336200393922</v>
      </c>
    </row>
    <row r="19" spans="1:47" x14ac:dyDescent="0.3">
      <c r="A19" s="18">
        <v>45413</v>
      </c>
      <c r="B19" s="2">
        <v>7</v>
      </c>
      <c r="C19" s="2" t="s">
        <v>23</v>
      </c>
      <c r="D19" s="9">
        <v>18.947544000000001</v>
      </c>
      <c r="E19">
        <v>7.0124369999999998E-3</v>
      </c>
      <c r="G19" s="34">
        <v>1.0939999999999999</v>
      </c>
      <c r="H19" s="34">
        <v>5.7813816845592066E-3</v>
      </c>
      <c r="I19" s="34">
        <v>1.099781381684559</v>
      </c>
      <c r="J19" s="34">
        <v>1.0920692340317231</v>
      </c>
      <c r="K19" s="34">
        <v>8.0990000000000002</v>
      </c>
      <c r="L19" s="34">
        <v>4.2800192196750485E-2</v>
      </c>
      <c r="M19" s="34">
        <v>8.1418001921967509</v>
      </c>
      <c r="N19" s="34">
        <v>8.0847063312823835</v>
      </c>
      <c r="O19" s="34">
        <v>28.806999999999995</v>
      </c>
      <c r="P19" s="34">
        <v>0.15223424331544522</v>
      </c>
      <c r="Q19" s="34">
        <v>28.959234243315439</v>
      </c>
      <c r="R19" s="34">
        <v>28.756159437615949</v>
      </c>
      <c r="S19" s="34">
        <v>2.4369999999999998</v>
      </c>
      <c r="T19" s="34">
        <v>1.2878635434433993E-2</v>
      </c>
      <c r="U19" s="34">
        <v>2.449878635434434</v>
      </c>
      <c r="V19" s="34">
        <v>2.4326990158458042</v>
      </c>
      <c r="W19" s="34">
        <v>40.436999999999991</v>
      </c>
      <c r="X19" s="34">
        <v>0.21369445263118889</v>
      </c>
      <c r="Y19" s="34">
        <v>40.650694452631186</v>
      </c>
      <c r="Z19" s="34">
        <v>40.365634018775857</v>
      </c>
      <c r="AB19" s="34">
        <v>2.1239999999999992</v>
      </c>
      <c r="AC19" s="34">
        <v>1.1224547255944928E-2</v>
      </c>
      <c r="AD19" s="34">
        <v>2.1352245472559441</v>
      </c>
      <c r="AE19" s="34">
        <v>2.1202514196374582</v>
      </c>
      <c r="AF19" s="34">
        <v>3.3639999999999994</v>
      </c>
      <c r="AG19" s="34">
        <v>1.7777484448681144E-2</v>
      </c>
      <c r="AH19" s="34">
        <v>3.3817774844486808</v>
      </c>
      <c r="AI19" s="34">
        <v>3.3580629828909658</v>
      </c>
      <c r="AJ19" s="34">
        <v>27.639999999999997</v>
      </c>
      <c r="AK19" s="34">
        <v>0.14606708387679754</v>
      </c>
      <c r="AL19" s="34">
        <v>27.786067083876794</v>
      </c>
      <c r="AM19" s="34">
        <v>27.591219038973335</v>
      </c>
      <c r="AN19" s="34">
        <v>1.5359999999999994</v>
      </c>
      <c r="AO19" s="34">
        <v>8.1171867161635644E-3</v>
      </c>
      <c r="AP19" s="34">
        <v>1.5441171867161629</v>
      </c>
      <c r="AQ19" s="34">
        <v>1.5332891622236986</v>
      </c>
      <c r="AR19" s="34">
        <v>34.663999999999994</v>
      </c>
      <c r="AS19" s="34">
        <v>0.18318630229758717</v>
      </c>
      <c r="AT19" s="34">
        <v>34.847186302297587</v>
      </c>
      <c r="AU19" s="34">
        <v>34.602822603725457</v>
      </c>
    </row>
    <row r="20" spans="1:47" x14ac:dyDescent="0.3">
      <c r="A20" s="18">
        <v>45413</v>
      </c>
      <c r="B20" s="2">
        <v>8</v>
      </c>
      <c r="C20" s="2" t="s">
        <v>178</v>
      </c>
      <c r="D20" s="9">
        <v>36.841800999999997</v>
      </c>
      <c r="E20">
        <v>6.8933980000000002E-3</v>
      </c>
      <c r="G20" s="34">
        <v>1.0939999999999999</v>
      </c>
      <c r="H20" s="34">
        <v>7.8046714331709184E-3</v>
      </c>
      <c r="I20" s="34">
        <v>1.1018046714331708</v>
      </c>
      <c r="J20" s="34">
        <v>1.0942094933147228</v>
      </c>
      <c r="K20" s="34">
        <v>7.66</v>
      </c>
      <c r="L20" s="34">
        <v>5.4646968170099855E-2</v>
      </c>
      <c r="M20" s="34">
        <v>7.7146469681700998</v>
      </c>
      <c r="N20" s="34">
        <v>7.6614668361890104</v>
      </c>
      <c r="O20" s="34">
        <v>32.209000000000003</v>
      </c>
      <c r="P20" s="34">
        <v>0.22978122686563268</v>
      </c>
      <c r="Q20" s="34">
        <v>32.438781226865636</v>
      </c>
      <c r="R20" s="34">
        <v>32.215167797233924</v>
      </c>
      <c r="S20" s="34">
        <v>2.7139999999999986</v>
      </c>
      <c r="T20" s="34">
        <v>1.9361863134941371E-2</v>
      </c>
      <c r="U20" s="34">
        <v>2.7333618631349399</v>
      </c>
      <c r="V20" s="34">
        <v>2.7145197119343294</v>
      </c>
      <c r="W20" s="34">
        <v>43.677</v>
      </c>
      <c r="X20" s="34">
        <v>0.31159472960384482</v>
      </c>
      <c r="Y20" s="34">
        <v>43.988594729603847</v>
      </c>
      <c r="Z20" s="34">
        <v>43.685363838671989</v>
      </c>
      <c r="AB20" s="34">
        <v>2.1239999999999997</v>
      </c>
      <c r="AC20" s="34">
        <v>1.5152762453432384E-2</v>
      </c>
      <c r="AD20" s="34">
        <v>2.1391527624534321</v>
      </c>
      <c r="AE20" s="34">
        <v>2.1244067310790413</v>
      </c>
      <c r="AF20" s="34">
        <v>3.3929999999999998</v>
      </c>
      <c r="AG20" s="34">
        <v>2.4205895953152583E-2</v>
      </c>
      <c r="AH20" s="34">
        <v>3.4172058959531522</v>
      </c>
      <c r="AI20" s="34">
        <v>3.3936497356644004</v>
      </c>
      <c r="AJ20" s="34">
        <v>30.217999999999996</v>
      </c>
      <c r="AK20" s="34">
        <v>0.21557729558277769</v>
      </c>
      <c r="AL20" s="34">
        <v>30.433577295582776</v>
      </c>
      <c r="AM20" s="34">
        <v>30.22378653472056</v>
      </c>
      <c r="AN20" s="34">
        <v>1.6999999999999993</v>
      </c>
      <c r="AO20" s="34">
        <v>1.2127917217907274E-2</v>
      </c>
      <c r="AP20" s="34">
        <v>1.7121279172179065</v>
      </c>
      <c r="AQ20" s="34">
        <v>1.7003255380576123</v>
      </c>
      <c r="AR20" s="34">
        <v>37.435000000000002</v>
      </c>
      <c r="AS20" s="34">
        <v>0.26706387120726993</v>
      </c>
      <c r="AT20" s="34">
        <v>37.702063871207265</v>
      </c>
      <c r="AU20" s="34">
        <v>37.442168539521617</v>
      </c>
    </row>
    <row r="21" spans="1:47" x14ac:dyDescent="0.3">
      <c r="A21" s="18">
        <v>45413</v>
      </c>
      <c r="B21" s="2">
        <v>9</v>
      </c>
      <c r="C21" s="2" t="s">
        <v>178</v>
      </c>
      <c r="D21" s="9">
        <v>19.895579999999999</v>
      </c>
      <c r="E21">
        <v>6.7153550000000001E-3</v>
      </c>
      <c r="G21" s="34">
        <v>1.0939999999999999</v>
      </c>
      <c r="H21" s="34">
        <v>3.9291674767887265E-3</v>
      </c>
      <c r="I21" s="34">
        <v>1.0979291674767886</v>
      </c>
      <c r="J21" s="34">
        <v>1.0905561833523276</v>
      </c>
      <c r="K21" s="34">
        <v>7.0069999999999988</v>
      </c>
      <c r="L21" s="34">
        <v>2.516606627957825E-2</v>
      </c>
      <c r="M21" s="34">
        <v>7.0321660662795766</v>
      </c>
      <c r="N21" s="34">
        <v>6.9849425747255562</v>
      </c>
      <c r="O21" s="34">
        <v>37.706000000000003</v>
      </c>
      <c r="P21" s="34">
        <v>0.13542339020091018</v>
      </c>
      <c r="Q21" s="34">
        <v>37.841423390200916</v>
      </c>
      <c r="R21" s="34">
        <v>37.587304798430416</v>
      </c>
      <c r="S21" s="34">
        <v>3.2949999999999999</v>
      </c>
      <c r="T21" s="34">
        <v>1.1834192720309739E-2</v>
      </c>
      <c r="U21" s="34">
        <v>3.3068341927203098</v>
      </c>
      <c r="V21" s="34">
        <v>3.2846276271900545</v>
      </c>
      <c r="W21" s="34">
        <v>49.102000000000004</v>
      </c>
      <c r="X21" s="34">
        <v>0.1763528166775869</v>
      </c>
      <c r="Y21" s="34">
        <v>49.278352816677589</v>
      </c>
      <c r="Z21" s="34">
        <v>48.947431183698356</v>
      </c>
      <c r="AB21" s="34">
        <v>2.1239999999999992</v>
      </c>
      <c r="AC21" s="34">
        <v>7.6284750646245462E-3</v>
      </c>
      <c r="AD21" s="34">
        <v>2.1316284750646237</v>
      </c>
      <c r="AE21" s="34">
        <v>2.117313833126456</v>
      </c>
      <c r="AF21" s="34">
        <v>3.7939999999999978</v>
      </c>
      <c r="AG21" s="34">
        <v>1.3626381541989417E-2</v>
      </c>
      <c r="AH21" s="34">
        <v>3.8076263815419873</v>
      </c>
      <c r="AI21" s="34">
        <v>3.7820568186825674</v>
      </c>
      <c r="AJ21" s="34">
        <v>34.303000000000026</v>
      </c>
      <c r="AK21" s="34">
        <v>0.12320130891799251</v>
      </c>
      <c r="AL21" s="34">
        <v>34.426201308918017</v>
      </c>
      <c r="AM21" s="34">
        <v>34.195017145827165</v>
      </c>
      <c r="AN21" s="34">
        <v>1.9029999999999994</v>
      </c>
      <c r="AO21" s="34">
        <v>6.8347401355840455E-3</v>
      </c>
      <c r="AP21" s="34">
        <v>1.9098347401355833</v>
      </c>
      <c r="AQ21" s="34">
        <v>1.8970095218642402</v>
      </c>
      <c r="AR21" s="34">
        <v>42.124000000000024</v>
      </c>
      <c r="AS21" s="34">
        <v>0.15129090566019052</v>
      </c>
      <c r="AT21" s="34">
        <v>42.275290905660214</v>
      </c>
      <c r="AU21" s="34">
        <v>41.991397319500429</v>
      </c>
    </row>
    <row r="22" spans="1:47" x14ac:dyDescent="0.3">
      <c r="A22" s="18">
        <v>45413</v>
      </c>
      <c r="B22" s="2">
        <v>10</v>
      </c>
      <c r="C22" s="2" t="s">
        <v>178</v>
      </c>
      <c r="D22" s="9">
        <v>18.722788999999999</v>
      </c>
      <c r="E22">
        <v>6.4823069999999997E-3</v>
      </c>
      <c r="G22" s="34">
        <v>1.0940000000000001</v>
      </c>
      <c r="H22" s="34">
        <v>2.6783267868235889E-3</v>
      </c>
      <c r="I22" s="34">
        <v>1.0966783267868236</v>
      </c>
      <c r="J22" s="34">
        <v>1.0895693211923452</v>
      </c>
      <c r="K22" s="34">
        <v>6.4209999999999985</v>
      </c>
      <c r="L22" s="34">
        <v>1.5719868645515778E-2</v>
      </c>
      <c r="M22" s="34">
        <v>6.4367198686455147</v>
      </c>
      <c r="N22" s="34">
        <v>6.3949950743839548</v>
      </c>
      <c r="O22" s="34">
        <v>42.959000000000003</v>
      </c>
      <c r="P22" s="34">
        <v>0.10517206621129302</v>
      </c>
      <c r="Q22" s="34">
        <v>43.064172066211299</v>
      </c>
      <c r="R22" s="34">
        <v>42.785016882177295</v>
      </c>
      <c r="S22" s="34">
        <v>3.8690000000000002</v>
      </c>
      <c r="T22" s="34">
        <v>9.4720716071485054E-3</v>
      </c>
      <c r="U22" s="34">
        <v>3.8784720716071486</v>
      </c>
      <c r="V22" s="34">
        <v>3.853330624948065</v>
      </c>
      <c r="W22" s="34">
        <v>54.343000000000004</v>
      </c>
      <c r="X22" s="34">
        <v>0.13304233325078088</v>
      </c>
      <c r="Y22" s="34">
        <v>54.476042333250788</v>
      </c>
      <c r="Z22" s="34">
        <v>54.122911902701659</v>
      </c>
      <c r="AB22" s="34">
        <v>2.1239999999999997</v>
      </c>
      <c r="AC22" s="34">
        <v>5.1999690084216649E-3</v>
      </c>
      <c r="AD22" s="34">
        <v>2.1291999690084213</v>
      </c>
      <c r="AE22" s="34">
        <v>2.1153978411449184</v>
      </c>
      <c r="AF22" s="34">
        <v>4.2069999999999972</v>
      </c>
      <c r="AG22" s="34">
        <v>1.029956196724573E-2</v>
      </c>
      <c r="AH22" s="34">
        <v>4.2172995619672431</v>
      </c>
      <c r="AI22" s="34">
        <v>4.1899617314956057</v>
      </c>
      <c r="AJ22" s="34">
        <v>38.122000000000014</v>
      </c>
      <c r="AK22" s="34">
        <v>9.3330140555108659E-2</v>
      </c>
      <c r="AL22" s="34">
        <v>38.215330140555125</v>
      </c>
      <c r="AM22" s="34">
        <v>37.967606638477697</v>
      </c>
      <c r="AN22" s="34">
        <v>2.1519999999999988</v>
      </c>
      <c r="AO22" s="34">
        <v>5.2685185057078244E-3</v>
      </c>
      <c r="AP22" s="34">
        <v>2.1572685185057066</v>
      </c>
      <c r="AQ22" s="34">
        <v>2.1432844416873174</v>
      </c>
      <c r="AR22" s="34">
        <v>46.605000000000011</v>
      </c>
      <c r="AS22" s="34">
        <v>0.11409819003648387</v>
      </c>
      <c r="AT22" s="34">
        <v>46.719098190036497</v>
      </c>
      <c r="AU22" s="34">
        <v>46.416250652805545</v>
      </c>
    </row>
    <row r="23" spans="1:47" x14ac:dyDescent="0.3">
      <c r="A23" s="18">
        <v>45413</v>
      </c>
      <c r="B23" s="2">
        <v>11</v>
      </c>
      <c r="C23" s="2" t="s">
        <v>178</v>
      </c>
      <c r="D23" s="9">
        <v>20.554321000000002</v>
      </c>
      <c r="E23">
        <v>6.810689E-3</v>
      </c>
      <c r="G23" s="34">
        <v>1.0940000000000001</v>
      </c>
      <c r="H23" s="34">
        <v>3.3611207377364223E-3</v>
      </c>
      <c r="I23" s="34">
        <v>1.0973611207377365</v>
      </c>
      <c r="J23" s="34">
        <v>1.0898873354237002</v>
      </c>
      <c r="K23" s="34">
        <v>6.4189999999999987</v>
      </c>
      <c r="L23" s="34">
        <v>1.972123767415913E-2</v>
      </c>
      <c r="M23" s="34">
        <v>6.4387212376741578</v>
      </c>
      <c r="N23" s="34">
        <v>6.3948691097666641</v>
      </c>
      <c r="O23" s="34">
        <v>47.344999999999992</v>
      </c>
      <c r="P23" s="34">
        <v>0.14545910541876678</v>
      </c>
      <c r="Q23" s="34">
        <v>47.490459105418758</v>
      </c>
      <c r="R23" s="34">
        <v>47.167016357984529</v>
      </c>
      <c r="S23" s="34">
        <v>4.2990000000000004</v>
      </c>
      <c r="T23" s="34">
        <v>1.3207914123883802E-2</v>
      </c>
      <c r="U23" s="34">
        <v>4.312207914123884</v>
      </c>
      <c r="V23" s="34">
        <v>4.2828388071174475</v>
      </c>
      <c r="W23" s="34">
        <v>59.156999999999989</v>
      </c>
      <c r="X23" s="34">
        <v>0.18174937795454613</v>
      </c>
      <c r="Y23" s="34">
        <v>59.338749377954535</v>
      </c>
      <c r="Z23" s="34">
        <v>58.934611610292343</v>
      </c>
      <c r="AB23" s="34">
        <v>2.1240000000000001</v>
      </c>
      <c r="AC23" s="34">
        <v>6.5256128399928349E-3</v>
      </c>
      <c r="AD23" s="34">
        <v>2.130525612839993</v>
      </c>
      <c r="AE23" s="34">
        <v>2.1160152654844051</v>
      </c>
      <c r="AF23" s="34">
        <v>4.6779999999999982</v>
      </c>
      <c r="AG23" s="34">
        <v>1.437232432461698E-2</v>
      </c>
      <c r="AH23" s="34">
        <v>4.6923723243246149</v>
      </c>
      <c r="AI23" s="34">
        <v>4.6604140357514323</v>
      </c>
      <c r="AJ23" s="34">
        <v>41.005000000000003</v>
      </c>
      <c r="AK23" s="34">
        <v>0.12598058121652833</v>
      </c>
      <c r="AL23" s="34">
        <v>41.130980581216534</v>
      </c>
      <c r="AM23" s="34">
        <v>40.850850264212831</v>
      </c>
      <c r="AN23" s="34">
        <v>2.3559999999999994</v>
      </c>
      <c r="AO23" s="34">
        <v>7.2383916436078678E-3</v>
      </c>
      <c r="AP23" s="34">
        <v>2.3632383916436073</v>
      </c>
      <c r="AQ23" s="34">
        <v>2.3471431099252622</v>
      </c>
      <c r="AR23" s="34">
        <v>50.163000000000004</v>
      </c>
      <c r="AS23" s="34">
        <v>0.15411691002474601</v>
      </c>
      <c r="AT23" s="34">
        <v>50.317116910024751</v>
      </c>
      <c r="AU23" s="34">
        <v>49.97442267537393</v>
      </c>
    </row>
    <row r="24" spans="1:47" x14ac:dyDescent="0.3">
      <c r="A24" s="18">
        <v>45413</v>
      </c>
      <c r="B24" s="2">
        <v>12</v>
      </c>
      <c r="C24" s="2" t="s">
        <v>178</v>
      </c>
      <c r="D24" s="9">
        <v>28.183992</v>
      </c>
      <c r="E24">
        <v>6.9998830000000001E-3</v>
      </c>
      <c r="G24" s="34">
        <v>1.0940000000000001</v>
      </c>
      <c r="H24" s="34">
        <v>9.148532707534917E-3</v>
      </c>
      <c r="I24" s="34">
        <v>1.103148532707535</v>
      </c>
      <c r="J24" s="34">
        <v>1.0954266220469606</v>
      </c>
      <c r="K24" s="34">
        <v>6.4339999999999984</v>
      </c>
      <c r="L24" s="34">
        <v>5.3804076270822343E-2</v>
      </c>
      <c r="M24" s="34">
        <v>6.4878040762708205</v>
      </c>
      <c r="N24" s="34">
        <v>6.4423902068100016</v>
      </c>
      <c r="O24" s="34">
        <v>50.134000000000007</v>
      </c>
      <c r="P24" s="34">
        <v>0.41924363689173272</v>
      </c>
      <c r="Q24" s="34">
        <v>50.553243636891743</v>
      </c>
      <c r="R24" s="34">
        <v>50.199376846163005</v>
      </c>
      <c r="S24" s="34">
        <v>4.6239999999999997</v>
      </c>
      <c r="T24" s="34">
        <v>3.8668021242816687E-2</v>
      </c>
      <c r="U24" s="34">
        <v>4.6626680212428164</v>
      </c>
      <c r="V24" s="34">
        <v>4.6300298906262753</v>
      </c>
      <c r="W24" s="34">
        <v>62.286000000000008</v>
      </c>
      <c r="X24" s="34">
        <v>0.52086426711290668</v>
      </c>
      <c r="Y24" s="34">
        <v>62.806864267112914</v>
      </c>
      <c r="Z24" s="34">
        <v>62.367223565646242</v>
      </c>
      <c r="AB24" s="34">
        <v>2.1239999999999988</v>
      </c>
      <c r="AC24" s="34">
        <v>1.776186788921769E-2</v>
      </c>
      <c r="AD24" s="34">
        <v>2.1417618678892163</v>
      </c>
      <c r="AE24" s="34">
        <v>2.1267697854001302</v>
      </c>
      <c r="AF24" s="34">
        <v>4.887999999999999</v>
      </c>
      <c r="AG24" s="34">
        <v>4.0875711036956738E-2</v>
      </c>
      <c r="AH24" s="34">
        <v>4.9288757110369561</v>
      </c>
      <c r="AI24" s="34">
        <v>4.8943741577381559</v>
      </c>
      <c r="AJ24" s="34">
        <v>43.286000000000001</v>
      </c>
      <c r="AK24" s="34">
        <v>0.36197750162555431</v>
      </c>
      <c r="AL24" s="34">
        <v>43.647977501625554</v>
      </c>
      <c r="AM24" s="34">
        <v>43.342446765927541</v>
      </c>
      <c r="AN24" s="34">
        <v>2.5389999999999988</v>
      </c>
      <c r="AO24" s="34">
        <v>2.1232289345915124E-2</v>
      </c>
      <c r="AP24" s="34">
        <v>2.560232289345914</v>
      </c>
      <c r="AQ24" s="34">
        <v>2.5423109628676706</v>
      </c>
      <c r="AR24" s="34">
        <v>52.837000000000003</v>
      </c>
      <c r="AS24" s="34">
        <v>0.44184736989764389</v>
      </c>
      <c r="AT24" s="34">
        <v>53.27884736989764</v>
      </c>
      <c r="AU24" s="34">
        <v>52.905901671933492</v>
      </c>
    </row>
    <row r="25" spans="1:47" x14ac:dyDescent="0.3">
      <c r="A25" s="18">
        <v>45413</v>
      </c>
      <c r="B25" s="2">
        <v>13</v>
      </c>
      <c r="C25" s="2" t="s">
        <v>178</v>
      </c>
      <c r="D25" s="9">
        <v>24.494548999999999</v>
      </c>
      <c r="E25">
        <v>7.1533999999999999E-3</v>
      </c>
      <c r="G25" s="34">
        <v>1.0940000000000001</v>
      </c>
      <c r="H25" s="34">
        <v>1.2449915577884427E-2</v>
      </c>
      <c r="I25" s="34">
        <v>1.1064499155778844</v>
      </c>
      <c r="J25" s="34">
        <v>1.0985350367517897</v>
      </c>
      <c r="K25" s="34">
        <v>6.7399999999999993</v>
      </c>
      <c r="L25" s="34">
        <v>7.6702404931390328E-2</v>
      </c>
      <c r="M25" s="34">
        <v>6.81670240493139</v>
      </c>
      <c r="N25" s="34">
        <v>6.7679398059479539</v>
      </c>
      <c r="O25" s="34">
        <v>51.593000000000011</v>
      </c>
      <c r="P25" s="34">
        <v>0.58713756344587864</v>
      </c>
      <c r="Q25" s="34">
        <v>52.180137563445889</v>
      </c>
      <c r="R25" s="34">
        <v>51.80687216739954</v>
      </c>
      <c r="S25" s="34">
        <v>4.7489999999999997</v>
      </c>
      <c r="T25" s="34">
        <v>5.4044468993942531E-2</v>
      </c>
      <c r="U25" s="34">
        <v>4.8030444689939422</v>
      </c>
      <c r="V25" s="34">
        <v>4.7686863706894407</v>
      </c>
      <c r="W25" s="34">
        <v>64.176000000000002</v>
      </c>
      <c r="X25" s="34">
        <v>0.73033435294909599</v>
      </c>
      <c r="Y25" s="34">
        <v>64.906334352949102</v>
      </c>
      <c r="Z25" s="34">
        <v>64.442033380788729</v>
      </c>
      <c r="AB25" s="34">
        <v>2.1239999999999992</v>
      </c>
      <c r="AC25" s="34">
        <v>2.4171499714283829E-2</v>
      </c>
      <c r="AD25" s="34">
        <v>2.1481714997142829</v>
      </c>
      <c r="AE25" s="34">
        <v>2.1328047697082266</v>
      </c>
      <c r="AF25" s="34">
        <v>5.0149999999999988</v>
      </c>
      <c r="AG25" s="34">
        <v>5.7071596547614602E-2</v>
      </c>
      <c r="AH25" s="34">
        <v>5.0720715965476133</v>
      </c>
      <c r="AI25" s="34">
        <v>5.0357890395888694</v>
      </c>
      <c r="AJ25" s="34">
        <v>44.478000000000002</v>
      </c>
      <c r="AK25" s="34">
        <v>0.50616759147453705</v>
      </c>
      <c r="AL25" s="34">
        <v>44.984167591474538</v>
      </c>
      <c r="AM25" s="34">
        <v>44.662377847025688</v>
      </c>
      <c r="AN25" s="34">
        <v>2.5499999999999989</v>
      </c>
      <c r="AO25" s="34">
        <v>2.9019455871668438E-2</v>
      </c>
      <c r="AP25" s="34">
        <v>2.5790194558716673</v>
      </c>
      <c r="AQ25" s="34">
        <v>2.560570698096035</v>
      </c>
      <c r="AR25" s="34">
        <v>54.166999999999994</v>
      </c>
      <c r="AS25" s="34">
        <v>0.61643014360810389</v>
      </c>
      <c r="AT25" s="34">
        <v>54.783430143608101</v>
      </c>
      <c r="AU25" s="34">
        <v>54.391542354418824</v>
      </c>
    </row>
    <row r="26" spans="1:47" x14ac:dyDescent="0.3">
      <c r="A26" s="18">
        <v>45413</v>
      </c>
      <c r="B26" s="2">
        <v>14</v>
      </c>
      <c r="C26" s="2" t="s">
        <v>178</v>
      </c>
      <c r="D26" s="9">
        <v>28.765661999999999</v>
      </c>
      <c r="E26">
        <v>7.2159809999999998E-3</v>
      </c>
      <c r="G26" s="34">
        <v>1.0940000000000001</v>
      </c>
      <c r="H26" s="34">
        <v>1.1999532769312956E-2</v>
      </c>
      <c r="I26" s="34">
        <v>1.1059995327693131</v>
      </c>
      <c r="J26" s="34">
        <v>1.0980186611548408</v>
      </c>
      <c r="K26" s="34">
        <v>7.0490000000000013</v>
      </c>
      <c r="L26" s="34">
        <v>7.731691635364446E-2</v>
      </c>
      <c r="M26" s="34">
        <v>7.1263169163536455</v>
      </c>
      <c r="N26" s="34">
        <v>7.0748935488852593</v>
      </c>
      <c r="O26" s="34">
        <v>53.042000000000009</v>
      </c>
      <c r="P26" s="34">
        <v>0.58179087490849901</v>
      </c>
      <c r="Q26" s="34">
        <v>53.623790874908508</v>
      </c>
      <c r="R26" s="34">
        <v>53.236842618807195</v>
      </c>
      <c r="S26" s="34">
        <v>4.7940000000000005</v>
      </c>
      <c r="T26" s="34">
        <v>5.2582961696605403E-2</v>
      </c>
      <c r="U26" s="34">
        <v>4.8465829616966056</v>
      </c>
      <c r="V26" s="34">
        <v>4.8116101111300793</v>
      </c>
      <c r="W26" s="34">
        <v>65.979000000000013</v>
      </c>
      <c r="X26" s="34">
        <v>0.72369028572806182</v>
      </c>
      <c r="Y26" s="34">
        <v>66.702690285728082</v>
      </c>
      <c r="Z26" s="34">
        <v>66.221364939977377</v>
      </c>
      <c r="AB26" s="34">
        <v>2.1239999999999992</v>
      </c>
      <c r="AC26" s="34">
        <v>2.3297081903126789E-2</v>
      </c>
      <c r="AD26" s="34">
        <v>2.1472970819031261</v>
      </c>
      <c r="AE26" s="34">
        <v>2.1318022269587575</v>
      </c>
      <c r="AF26" s="34">
        <v>5.1539999999999981</v>
      </c>
      <c r="AG26" s="34">
        <v>5.6531619646287889E-2</v>
      </c>
      <c r="AH26" s="34">
        <v>5.2105316196462859</v>
      </c>
      <c r="AI26" s="34">
        <v>5.1729325224790195</v>
      </c>
      <c r="AJ26" s="34">
        <v>45.736999999999973</v>
      </c>
      <c r="AK26" s="34">
        <v>0.50166602401285765</v>
      </c>
      <c r="AL26" s="34">
        <v>46.238666024012829</v>
      </c>
      <c r="AM26" s="34">
        <v>45.905008688518208</v>
      </c>
      <c r="AN26" s="34">
        <v>2.5759999999999992</v>
      </c>
      <c r="AO26" s="34">
        <v>2.8254841328839268E-2</v>
      </c>
      <c r="AP26" s="34">
        <v>2.6042548413288387</v>
      </c>
      <c r="AQ26" s="34">
        <v>2.5854625878746518</v>
      </c>
      <c r="AR26" s="34">
        <v>55.590999999999973</v>
      </c>
      <c r="AS26" s="34">
        <v>0.60974956689111159</v>
      </c>
      <c r="AT26" s="34">
        <v>56.200749566891076</v>
      </c>
      <c r="AU26" s="34">
        <v>55.795206025830637</v>
      </c>
    </row>
    <row r="27" spans="1:47" x14ac:dyDescent="0.3">
      <c r="A27" s="18">
        <v>45413</v>
      </c>
      <c r="B27" s="2">
        <v>15</v>
      </c>
      <c r="C27" s="2" t="s">
        <v>178</v>
      </c>
      <c r="D27" s="9">
        <v>34.753613999999999</v>
      </c>
      <c r="E27">
        <v>7.2301889999999997E-3</v>
      </c>
      <c r="G27" s="34">
        <v>1.0940000000000001</v>
      </c>
      <c r="H27" s="34">
        <v>1.1291676351430725E-2</v>
      </c>
      <c r="I27" s="34">
        <v>1.1052916763514309</v>
      </c>
      <c r="J27" s="34">
        <v>1.0973002086312831</v>
      </c>
      <c r="K27" s="34">
        <v>7.5269999999999992</v>
      </c>
      <c r="L27" s="34">
        <v>7.7689623306415947E-2</v>
      </c>
      <c r="M27" s="34">
        <v>7.604689623306415</v>
      </c>
      <c r="N27" s="34">
        <v>7.5497062800435701</v>
      </c>
      <c r="O27" s="34">
        <v>54.513000000000012</v>
      </c>
      <c r="P27" s="34">
        <v>0.56265370470342158</v>
      </c>
      <c r="Q27" s="34">
        <v>55.075653704703434</v>
      </c>
      <c r="R27" s="34">
        <v>54.677446319119873</v>
      </c>
      <c r="S27" s="34">
        <v>4.8400000000000007</v>
      </c>
      <c r="T27" s="34">
        <v>4.9955862468852572E-2</v>
      </c>
      <c r="U27" s="34">
        <v>4.8899558624688533</v>
      </c>
      <c r="V27" s="34">
        <v>4.8546005573815449</v>
      </c>
      <c r="W27" s="34">
        <v>67.974000000000018</v>
      </c>
      <c r="X27" s="34">
        <v>0.70159086683012073</v>
      </c>
      <c r="Y27" s="34">
        <v>68.675590866830134</v>
      </c>
      <c r="Z27" s="34">
        <v>68.179053365176273</v>
      </c>
      <c r="AB27" s="34">
        <v>2.1239999999999988</v>
      </c>
      <c r="AC27" s="34">
        <v>2.192277931484355E-2</v>
      </c>
      <c r="AD27" s="34">
        <v>2.1459227793148425</v>
      </c>
      <c r="AE27" s="34">
        <v>2.130407352040991</v>
      </c>
      <c r="AF27" s="34">
        <v>5.2379999999999987</v>
      </c>
      <c r="AG27" s="34">
        <v>5.4063803225588777E-2</v>
      </c>
      <c r="AH27" s="34">
        <v>5.2920638032255871</v>
      </c>
      <c r="AI27" s="34">
        <v>5.2538011817282069</v>
      </c>
      <c r="AJ27" s="34">
        <v>46.573000000000008</v>
      </c>
      <c r="AK27" s="34">
        <v>0.48070131875245264</v>
      </c>
      <c r="AL27" s="34">
        <v>47.053701318752459</v>
      </c>
      <c r="AM27" s="34">
        <v>46.713494165068326</v>
      </c>
      <c r="AN27" s="34">
        <v>2.6169999999999987</v>
      </c>
      <c r="AO27" s="34">
        <v>2.7011258694418821E-2</v>
      </c>
      <c r="AP27" s="34">
        <v>2.6440112586944173</v>
      </c>
      <c r="AQ27" s="34">
        <v>2.6248945575759288</v>
      </c>
      <c r="AR27" s="34">
        <v>56.552</v>
      </c>
      <c r="AS27" s="34">
        <v>0.58369915998730371</v>
      </c>
      <c r="AT27" s="34">
        <v>57.135699159987311</v>
      </c>
      <c r="AU27" s="34">
        <v>56.722597256413451</v>
      </c>
    </row>
    <row r="28" spans="1:47" x14ac:dyDescent="0.3">
      <c r="A28" s="18">
        <v>45413</v>
      </c>
      <c r="B28" s="2">
        <v>16</v>
      </c>
      <c r="C28" s="2" t="s">
        <v>178</v>
      </c>
      <c r="D28" s="9">
        <v>31.732327999999999</v>
      </c>
      <c r="E28">
        <v>7.6430559999999996E-3</v>
      </c>
      <c r="G28" s="34">
        <v>1.0940000000000001</v>
      </c>
      <c r="H28" s="34">
        <v>9.6760097390423891E-3</v>
      </c>
      <c r="I28" s="34">
        <v>1.1036760097390426</v>
      </c>
      <c r="J28" s="34">
        <v>1.0952405521907504</v>
      </c>
      <c r="K28" s="34">
        <v>8.2809999999999988</v>
      </c>
      <c r="L28" s="34">
        <v>7.3242263847358324E-2</v>
      </c>
      <c r="M28" s="34">
        <v>8.3542422638473575</v>
      </c>
      <c r="N28" s="34">
        <v>8.2903903223872053</v>
      </c>
      <c r="O28" s="34">
        <v>55.293999999999997</v>
      </c>
      <c r="P28" s="34">
        <v>0.48905418876655377</v>
      </c>
      <c r="Q28" s="34">
        <v>55.783054188766549</v>
      </c>
      <c r="R28" s="34">
        <v>55.356701181750772</v>
      </c>
      <c r="S28" s="34">
        <v>4.8089999999999993</v>
      </c>
      <c r="T28" s="34">
        <v>4.2533757618880112E-2</v>
      </c>
      <c r="U28" s="34">
        <v>4.8515337576188795</v>
      </c>
      <c r="V28" s="34">
        <v>4.8144532134235076</v>
      </c>
      <c r="W28" s="34">
        <v>69.477999999999994</v>
      </c>
      <c r="X28" s="34">
        <v>0.61450621997183463</v>
      </c>
      <c r="Y28" s="34">
        <v>70.092506219971824</v>
      </c>
      <c r="Z28" s="34">
        <v>69.55678526975224</v>
      </c>
      <c r="AB28" s="34">
        <v>2.1239999999999997</v>
      </c>
      <c r="AC28" s="34">
        <v>1.8785964063734947E-2</v>
      </c>
      <c r="AD28" s="34">
        <v>2.1427859640637346</v>
      </c>
      <c r="AE28" s="34">
        <v>2.1264085309443814</v>
      </c>
      <c r="AF28" s="34">
        <v>5.267999999999998</v>
      </c>
      <c r="AG28" s="34">
        <v>4.6593436293670278E-2</v>
      </c>
      <c r="AH28" s="34">
        <v>5.3145934362936682</v>
      </c>
      <c r="AI28" s="34">
        <v>5.2739737010428431</v>
      </c>
      <c r="AJ28" s="34">
        <v>46.640000000000008</v>
      </c>
      <c r="AK28" s="34">
        <v>0.4125128832074379</v>
      </c>
      <c r="AL28" s="34">
        <v>47.052512883207449</v>
      </c>
      <c r="AM28" s="34">
        <v>46.692887892300369</v>
      </c>
      <c r="AN28" s="34">
        <v>2.6179999999999994</v>
      </c>
      <c r="AO28" s="34">
        <v>2.3155204293247685E-2</v>
      </c>
      <c r="AP28" s="34">
        <v>2.6411552042932471</v>
      </c>
      <c r="AQ28" s="34">
        <v>2.6209687071621421</v>
      </c>
      <c r="AR28" s="34">
        <v>56.650000000000006</v>
      </c>
      <c r="AS28" s="34">
        <v>0.50104748785809083</v>
      </c>
      <c r="AT28" s="34">
        <v>57.151047487858101</v>
      </c>
      <c r="AU28" s="34">
        <v>56.714238831449734</v>
      </c>
    </row>
    <row r="29" spans="1:47" x14ac:dyDescent="0.3">
      <c r="A29" s="18">
        <v>45413</v>
      </c>
      <c r="B29" s="2">
        <v>17</v>
      </c>
      <c r="C29" s="2" t="s">
        <v>178</v>
      </c>
      <c r="D29" s="9">
        <v>35.621414000000001</v>
      </c>
      <c r="E29">
        <v>7.8352170000000002E-3</v>
      </c>
      <c r="G29" s="34">
        <v>1.0940000000000001</v>
      </c>
      <c r="H29" s="34">
        <v>1.3166729078547676E-2</v>
      </c>
      <c r="I29" s="34">
        <v>1.1071667290785479</v>
      </c>
      <c r="J29" s="34">
        <v>1.0984918375010373</v>
      </c>
      <c r="K29" s="34">
        <v>9.0729999999999986</v>
      </c>
      <c r="L29" s="34">
        <v>0.10919719646221483</v>
      </c>
      <c r="M29" s="34">
        <v>9.182197196462214</v>
      </c>
      <c r="N29" s="34">
        <v>9.1102526888911406</v>
      </c>
      <c r="O29" s="34">
        <v>54.060999999999993</v>
      </c>
      <c r="P29" s="34">
        <v>0.65064583246377128</v>
      </c>
      <c r="Q29" s="34">
        <v>54.711645832463766</v>
      </c>
      <c r="R29" s="34">
        <v>54.282968214939267</v>
      </c>
      <c r="S29" s="34">
        <v>4.742</v>
      </c>
      <c r="T29" s="34">
        <v>5.7071873208841932E-2</v>
      </c>
      <c r="U29" s="34">
        <v>4.7990718732088418</v>
      </c>
      <c r="V29" s="34">
        <v>4.7614701036836538</v>
      </c>
      <c r="W29" s="34">
        <v>68.97</v>
      </c>
      <c r="X29" s="34">
        <v>0.83008163121337564</v>
      </c>
      <c r="Y29" s="34">
        <v>69.800081631213374</v>
      </c>
      <c r="Z29" s="34">
        <v>69.25318284501509</v>
      </c>
      <c r="AB29" s="34">
        <v>2.1239999999999992</v>
      </c>
      <c r="AC29" s="34">
        <v>2.5563192470598947E-2</v>
      </c>
      <c r="AD29" s="34">
        <v>2.1495631924705982</v>
      </c>
      <c r="AE29" s="34">
        <v>2.1327208984023782</v>
      </c>
      <c r="AF29" s="34">
        <v>5.1659999999999995</v>
      </c>
      <c r="AG29" s="34">
        <v>6.2174883381880507E-2</v>
      </c>
      <c r="AH29" s="34">
        <v>5.2281748833818797</v>
      </c>
      <c r="AI29" s="34">
        <v>5.1872109986566333</v>
      </c>
      <c r="AJ29" s="34">
        <v>45.295000000000002</v>
      </c>
      <c r="AK29" s="34">
        <v>0.54514350421646884</v>
      </c>
      <c r="AL29" s="34">
        <v>45.840143504216471</v>
      </c>
      <c r="AM29" s="34">
        <v>45.48097603254979</v>
      </c>
      <c r="AN29" s="34">
        <v>2.5489999999999986</v>
      </c>
      <c r="AO29" s="34">
        <v>3.0678238044989033E-2</v>
      </c>
      <c r="AP29" s="34">
        <v>2.5796782380449876</v>
      </c>
      <c r="AQ29" s="34">
        <v>2.5594658992597275</v>
      </c>
      <c r="AR29" s="34">
        <v>55.134</v>
      </c>
      <c r="AS29" s="34">
        <v>0.66355981811393727</v>
      </c>
      <c r="AT29" s="34">
        <v>55.797559818113939</v>
      </c>
      <c r="AU29" s="34">
        <v>55.360373828868532</v>
      </c>
    </row>
    <row r="30" spans="1:47" x14ac:dyDescent="0.3">
      <c r="A30" s="18">
        <v>45413</v>
      </c>
      <c r="B30" s="2">
        <v>18</v>
      </c>
      <c r="C30" s="2" t="s">
        <v>178</v>
      </c>
      <c r="D30" s="9">
        <v>53.716073999999999</v>
      </c>
      <c r="E30">
        <v>7.8828930000000002E-3</v>
      </c>
      <c r="G30" s="34">
        <v>1.0940000000000001</v>
      </c>
      <c r="H30" s="34">
        <v>1.3481245597119442E-2</v>
      </c>
      <c r="I30" s="34">
        <v>1.1074812455971195</v>
      </c>
      <c r="J30" s="34">
        <v>1.0987510894385706</v>
      </c>
      <c r="K30" s="34">
        <v>9.8679999999999968</v>
      </c>
      <c r="L30" s="34">
        <v>0.12160231403324918</v>
      </c>
      <c r="M30" s="34">
        <v>9.9896023140332453</v>
      </c>
      <c r="N30" s="34">
        <v>9.9108553478791688</v>
      </c>
      <c r="O30" s="34">
        <v>50.805000000000007</v>
      </c>
      <c r="P30" s="34">
        <v>0.62606460928853136</v>
      </c>
      <c r="Q30" s="34">
        <v>51.431064609288541</v>
      </c>
      <c r="R30" s="34">
        <v>51.02563903009743</v>
      </c>
      <c r="S30" s="34">
        <v>4.411999999999999</v>
      </c>
      <c r="T30" s="34">
        <v>5.4368606558035618E-2</v>
      </c>
      <c r="U30" s="34">
        <v>4.466368606558035</v>
      </c>
      <c r="V30" s="34">
        <v>4.4311607007339786</v>
      </c>
      <c r="W30" s="34">
        <v>66.179000000000002</v>
      </c>
      <c r="X30" s="34">
        <v>0.81551677547693568</v>
      </c>
      <c r="Y30" s="34">
        <v>66.994516775476939</v>
      </c>
      <c r="Z30" s="34">
        <v>66.466406168149149</v>
      </c>
      <c r="AB30" s="34">
        <v>2.1239999999999988</v>
      </c>
      <c r="AC30" s="34">
        <v>2.617382600391378E-2</v>
      </c>
      <c r="AD30" s="34">
        <v>2.1501738260039125</v>
      </c>
      <c r="AE30" s="34">
        <v>2.1332242358021229</v>
      </c>
      <c r="AF30" s="34">
        <v>5.0039999999999987</v>
      </c>
      <c r="AG30" s="34">
        <v>6.1663759568542656E-2</v>
      </c>
      <c r="AH30" s="34">
        <v>5.0656637595685412</v>
      </c>
      <c r="AI30" s="34">
        <v>5.0257316741778846</v>
      </c>
      <c r="AJ30" s="34">
        <v>42.992999999999988</v>
      </c>
      <c r="AK30" s="34">
        <v>0.52979816449447525</v>
      </c>
      <c r="AL30" s="34">
        <v>43.522798164494461</v>
      </c>
      <c r="AM30" s="34">
        <v>43.179712603503155</v>
      </c>
      <c r="AN30" s="34">
        <v>2.379999999999999</v>
      </c>
      <c r="AO30" s="34">
        <v>2.9328486765214129E-2</v>
      </c>
      <c r="AP30" s="34">
        <v>2.4093284867652129</v>
      </c>
      <c r="AQ30" s="34">
        <v>2.3903360081021909</v>
      </c>
      <c r="AR30" s="34">
        <v>52.500999999999991</v>
      </c>
      <c r="AS30" s="34">
        <v>0.64696423683214588</v>
      </c>
      <c r="AT30" s="34">
        <v>53.147964236832124</v>
      </c>
      <c r="AU30" s="34">
        <v>52.729004521585352</v>
      </c>
    </row>
    <row r="31" spans="1:47" x14ac:dyDescent="0.3">
      <c r="A31" s="18">
        <v>45413</v>
      </c>
      <c r="B31" s="2">
        <v>19</v>
      </c>
      <c r="C31" s="2" t="s">
        <v>178</v>
      </c>
      <c r="D31" s="9">
        <v>62.545966999999997</v>
      </c>
      <c r="E31">
        <v>7.761441E-3</v>
      </c>
      <c r="G31" s="34">
        <v>1.0940000000000001</v>
      </c>
      <c r="H31" s="34">
        <v>1.1997180891270139E-2</v>
      </c>
      <c r="I31" s="34">
        <v>1.1059971808912703</v>
      </c>
      <c r="J31" s="34">
        <v>1.0974130490256164</v>
      </c>
      <c r="K31" s="34">
        <v>10.978000000000002</v>
      </c>
      <c r="L31" s="34">
        <v>0.12038853000398865</v>
      </c>
      <c r="M31" s="34">
        <v>11.098388530003991</v>
      </c>
      <c r="N31" s="34">
        <v>11.012249042233288</v>
      </c>
      <c r="O31" s="34">
        <v>48.202999999999996</v>
      </c>
      <c r="P31" s="34">
        <v>0.52861070429789248</v>
      </c>
      <c r="Q31" s="34">
        <v>48.731610704297886</v>
      </c>
      <c r="R31" s="34">
        <v>48.35338318298151</v>
      </c>
      <c r="S31" s="34">
        <v>4.0979999999999999</v>
      </c>
      <c r="T31" s="34">
        <v>4.4940079791978997E-2</v>
      </c>
      <c r="U31" s="34">
        <v>4.1429400797919786</v>
      </c>
      <c r="V31" s="34">
        <v>4.1107848947961383</v>
      </c>
      <c r="W31" s="34">
        <v>64.373000000000005</v>
      </c>
      <c r="X31" s="34">
        <v>0.70593649498513034</v>
      </c>
      <c r="Y31" s="34">
        <v>65.078936494985129</v>
      </c>
      <c r="Z31" s="34">
        <v>64.573830169036555</v>
      </c>
      <c r="AB31" s="34">
        <v>2.1239999999999988</v>
      </c>
      <c r="AC31" s="34">
        <v>2.3292515734056447E-2</v>
      </c>
      <c r="AD31" s="34">
        <v>2.1472925157340552</v>
      </c>
      <c r="AE31" s="34">
        <v>2.130626431563444</v>
      </c>
      <c r="AF31" s="34">
        <v>4.7889999999999997</v>
      </c>
      <c r="AG31" s="34">
        <v>5.2517823846702637E-2</v>
      </c>
      <c r="AH31" s="34">
        <v>4.8415178238467025</v>
      </c>
      <c r="AI31" s="34">
        <v>4.8039406689064679</v>
      </c>
      <c r="AJ31" s="34">
        <v>40.932000000000016</v>
      </c>
      <c r="AK31" s="34">
        <v>0.44887441338342726</v>
      </c>
      <c r="AL31" s="34">
        <v>41.380874413383445</v>
      </c>
      <c r="AM31" s="34">
        <v>41.059699198095558</v>
      </c>
      <c r="AN31" s="34">
        <v>2.2709999999999986</v>
      </c>
      <c r="AO31" s="34">
        <v>2.4904568376667699E-2</v>
      </c>
      <c r="AP31" s="34">
        <v>2.2959045683766663</v>
      </c>
      <c r="AQ31" s="34">
        <v>2.2780850405275803</v>
      </c>
      <c r="AR31" s="34">
        <v>50.116000000000014</v>
      </c>
      <c r="AS31" s="34">
        <v>0.54958932134085403</v>
      </c>
      <c r="AT31" s="34">
        <v>50.665589321340867</v>
      </c>
      <c r="AU31" s="34">
        <v>50.272351339093049</v>
      </c>
    </row>
    <row r="32" spans="1:47" x14ac:dyDescent="0.3">
      <c r="A32" s="18">
        <v>45413</v>
      </c>
      <c r="B32" s="2">
        <v>20</v>
      </c>
      <c r="C32" s="2" t="s">
        <v>178</v>
      </c>
      <c r="D32" s="9">
        <v>133.409434</v>
      </c>
      <c r="E32">
        <v>7.6316250000000004E-3</v>
      </c>
      <c r="G32" s="34">
        <v>1.0940000000000001</v>
      </c>
      <c r="H32" s="34">
        <v>6.6819389385000816E-3</v>
      </c>
      <c r="I32" s="34">
        <v>1.1006819389385001</v>
      </c>
      <c r="J32" s="34">
        <v>1.0922819471362486</v>
      </c>
      <c r="K32" s="34">
        <v>11.202000000000004</v>
      </c>
      <c r="L32" s="34">
        <v>6.84196343593034E-2</v>
      </c>
      <c r="M32" s="34">
        <v>11.270419634359307</v>
      </c>
      <c r="N32" s="34">
        <v>11.184408018117239</v>
      </c>
      <c r="O32" s="34">
        <v>45.491999999999997</v>
      </c>
      <c r="P32" s="34">
        <v>0.27785627622508746</v>
      </c>
      <c r="Q32" s="34">
        <v>45.769856276225084</v>
      </c>
      <c r="R32" s="34">
        <v>45.420557896821038</v>
      </c>
      <c r="S32" s="34">
        <v>3.8049999999999993</v>
      </c>
      <c r="T32" s="34">
        <v>2.3240198958859967E-2</v>
      </c>
      <c r="U32" s="34">
        <v>3.8282401989588593</v>
      </c>
      <c r="V32" s="34">
        <v>3.7990245053504799</v>
      </c>
      <c r="W32" s="34">
        <v>61.592999999999996</v>
      </c>
      <c r="X32" s="34">
        <v>0.37619804848175092</v>
      </c>
      <c r="Y32" s="34">
        <v>61.969198048481751</v>
      </c>
      <c r="Z32" s="34">
        <v>61.496272367425007</v>
      </c>
      <c r="AB32" s="34">
        <v>2.1239999999999992</v>
      </c>
      <c r="AC32" s="34">
        <v>1.2972978341292657E-2</v>
      </c>
      <c r="AD32" s="34">
        <v>2.1369729783412921</v>
      </c>
      <c r="AE32" s="34">
        <v>2.1206644019354584</v>
      </c>
      <c r="AF32" s="34">
        <v>4.602999999999998</v>
      </c>
      <c r="AG32" s="34">
        <v>2.811422754471285E-2</v>
      </c>
      <c r="AH32" s="34">
        <v>4.6311142275447112</v>
      </c>
      <c r="AI32" s="34">
        <v>4.5957713004279253</v>
      </c>
      <c r="AJ32" s="34">
        <v>38.736000000000018</v>
      </c>
      <c r="AK32" s="34">
        <v>0.23659194398696456</v>
      </c>
      <c r="AL32" s="34">
        <v>38.972591943986984</v>
      </c>
      <c r="AM32" s="34">
        <v>38.675167736992456</v>
      </c>
      <c r="AN32" s="34">
        <v>2.0719999999999987</v>
      </c>
      <c r="AO32" s="34">
        <v>1.2655372468530312E-2</v>
      </c>
      <c r="AP32" s="34">
        <v>2.0846553724685291</v>
      </c>
      <c r="AQ32" s="34">
        <v>2.0687460644116138</v>
      </c>
      <c r="AR32" s="34">
        <v>47.535000000000011</v>
      </c>
      <c r="AS32" s="34">
        <v>0.29033452234150037</v>
      </c>
      <c r="AT32" s="34">
        <v>47.825334522341521</v>
      </c>
      <c r="AU32" s="34">
        <v>47.460349503767453</v>
      </c>
    </row>
    <row r="33" spans="1:47" x14ac:dyDescent="0.3">
      <c r="A33" s="18">
        <v>45413</v>
      </c>
      <c r="B33" s="2">
        <v>21</v>
      </c>
      <c r="C33" s="2" t="s">
        <v>178</v>
      </c>
      <c r="D33" s="9">
        <v>48.803437000000002</v>
      </c>
      <c r="E33">
        <v>7.2897150000000004E-3</v>
      </c>
      <c r="G33" s="34">
        <v>1.0939999999999999</v>
      </c>
      <c r="H33" s="34">
        <v>6.6370882745685738E-3</v>
      </c>
      <c r="I33" s="34">
        <v>1.1006370882745684</v>
      </c>
      <c r="J33" s="34">
        <v>1.0926137575826169</v>
      </c>
      <c r="K33" s="34">
        <v>10.980000000000004</v>
      </c>
      <c r="L33" s="34">
        <v>6.6613555077479875E-2</v>
      </c>
      <c r="M33" s="34">
        <v>11.046613555077483</v>
      </c>
      <c r="N33" s="34">
        <v>10.966086890545832</v>
      </c>
      <c r="O33" s="34">
        <v>42.256999999999998</v>
      </c>
      <c r="P33" s="34">
        <v>0.25636511811557977</v>
      </c>
      <c r="Q33" s="34">
        <v>42.51336511811558</v>
      </c>
      <c r="R33" s="34">
        <v>42.20345480271358</v>
      </c>
      <c r="S33" s="34">
        <v>3.5269999999999997</v>
      </c>
      <c r="T33" s="34">
        <v>2.1397632855944568E-2</v>
      </c>
      <c r="U33" s="34">
        <v>3.5483976328559441</v>
      </c>
      <c r="V33" s="34">
        <v>3.5225308254057497</v>
      </c>
      <c r="W33" s="34">
        <v>57.858000000000004</v>
      </c>
      <c r="X33" s="34">
        <v>0.35101339432357281</v>
      </c>
      <c r="Y33" s="34">
        <v>58.209013394323577</v>
      </c>
      <c r="Z33" s="34">
        <v>57.784686276247783</v>
      </c>
      <c r="AB33" s="34">
        <v>2.1239999999999997</v>
      </c>
      <c r="AC33" s="34">
        <v>1.288590081826659E-2</v>
      </c>
      <c r="AD33" s="34">
        <v>2.1368859008182661</v>
      </c>
      <c r="AE33" s="34">
        <v>2.1213086116137827</v>
      </c>
      <c r="AF33" s="34">
        <v>4.5679999999999987</v>
      </c>
      <c r="AG33" s="34">
        <v>2.7713180290885958E-2</v>
      </c>
      <c r="AH33" s="34">
        <v>4.5957131802908844</v>
      </c>
      <c r="AI33" s="34">
        <v>4.5622117409848206</v>
      </c>
      <c r="AJ33" s="34">
        <v>37.427</v>
      </c>
      <c r="AK33" s="34">
        <v>0.22706243405144247</v>
      </c>
      <c r="AL33" s="34">
        <v>37.65406243405144</v>
      </c>
      <c r="AM33" s="34">
        <v>37.379575050314997</v>
      </c>
      <c r="AN33" s="34">
        <v>2.0269999999999997</v>
      </c>
      <c r="AO33" s="34">
        <v>1.2297420413665903E-2</v>
      </c>
      <c r="AP33" s="34">
        <v>2.0392974204136656</v>
      </c>
      <c r="AQ33" s="34">
        <v>2.024431523418615</v>
      </c>
      <c r="AR33" s="34">
        <v>46.146000000000001</v>
      </c>
      <c r="AS33" s="34">
        <v>0.27995893557426088</v>
      </c>
      <c r="AT33" s="34">
        <v>46.425958935574258</v>
      </c>
      <c r="AU33" s="34">
        <v>46.087526926332217</v>
      </c>
    </row>
    <row r="34" spans="1:47" x14ac:dyDescent="0.3">
      <c r="A34" s="18">
        <v>45413</v>
      </c>
      <c r="B34" s="2">
        <v>22</v>
      </c>
      <c r="C34" s="2" t="s">
        <v>178</v>
      </c>
      <c r="D34" s="9">
        <v>32.111322999999999</v>
      </c>
      <c r="E34">
        <v>6.9955900000000003E-3</v>
      </c>
      <c r="G34" s="34">
        <v>1.0940000000000001</v>
      </c>
      <c r="H34" s="34">
        <v>5.5074619769151546E-3</v>
      </c>
      <c r="I34" s="34">
        <v>1.0995074619769152</v>
      </c>
      <c r="J34" s="34">
        <v>1.091815758570984</v>
      </c>
      <c r="K34" s="34">
        <v>10.338999999999999</v>
      </c>
      <c r="L34" s="34">
        <v>5.2049039652034529E-2</v>
      </c>
      <c r="M34" s="34">
        <v>10.391049039652033</v>
      </c>
      <c r="N34" s="34">
        <v>10.318357520900733</v>
      </c>
      <c r="O34" s="34">
        <v>38.183999999999997</v>
      </c>
      <c r="P34" s="34">
        <v>0.19222753942095819</v>
      </c>
      <c r="Q34" s="34">
        <v>38.376227539420952</v>
      </c>
      <c r="R34" s="34">
        <v>38.107763185808452</v>
      </c>
      <c r="S34" s="34">
        <v>3.2739999999999996</v>
      </c>
      <c r="T34" s="34">
        <v>1.6482111985758878E-2</v>
      </c>
      <c r="U34" s="34">
        <v>3.2904821119857584</v>
      </c>
      <c r="V34" s="34">
        <v>3.2674632482279717</v>
      </c>
      <c r="W34" s="34">
        <v>52.890999999999998</v>
      </c>
      <c r="X34" s="34">
        <v>0.26626615303566675</v>
      </c>
      <c r="Y34" s="34">
        <v>53.157266153035657</v>
      </c>
      <c r="Z34" s="34">
        <v>52.785399713508141</v>
      </c>
      <c r="AB34" s="34">
        <v>2.1239999999999992</v>
      </c>
      <c r="AC34" s="34">
        <v>1.0692732393937646E-2</v>
      </c>
      <c r="AD34" s="34">
        <v>2.1346927323939369</v>
      </c>
      <c r="AE34" s="34">
        <v>2.1197592972621289</v>
      </c>
      <c r="AF34" s="34">
        <v>4.3299999999999983</v>
      </c>
      <c r="AG34" s="34">
        <v>2.1798272723987759E-2</v>
      </c>
      <c r="AH34" s="34">
        <v>4.3517982727239861</v>
      </c>
      <c r="AI34" s="34">
        <v>4.3213548762453007</v>
      </c>
      <c r="AJ34" s="34">
        <v>34.721000000000004</v>
      </c>
      <c r="AK34" s="34">
        <v>0.17479395548489132</v>
      </c>
      <c r="AL34" s="34">
        <v>34.895793955484898</v>
      </c>
      <c r="AM34" s="34">
        <v>34.651677288247846</v>
      </c>
      <c r="AN34" s="34">
        <v>1.8659999999999999</v>
      </c>
      <c r="AO34" s="34">
        <v>9.3938976681203646E-3</v>
      </c>
      <c r="AP34" s="34">
        <v>1.8753938976681201</v>
      </c>
      <c r="AQ34" s="34">
        <v>1.8622744108715319</v>
      </c>
      <c r="AR34" s="34">
        <v>43.040999999999997</v>
      </c>
      <c r="AS34" s="34">
        <v>0.21667885827093711</v>
      </c>
      <c r="AT34" s="34">
        <v>43.257678858270936</v>
      </c>
      <c r="AU34" s="34">
        <v>42.955065872626811</v>
      </c>
    </row>
    <row r="35" spans="1:47" x14ac:dyDescent="0.3">
      <c r="A35" s="18">
        <v>45413</v>
      </c>
      <c r="B35" s="2">
        <v>23</v>
      </c>
      <c r="C35" s="2" t="s">
        <v>178</v>
      </c>
      <c r="D35" s="9">
        <v>26.897416</v>
      </c>
      <c r="E35">
        <v>6.8933349999999996E-3</v>
      </c>
      <c r="G35" s="34">
        <v>1.0940000000000001</v>
      </c>
      <c r="H35" s="34">
        <v>6.9148934162346102E-3</v>
      </c>
      <c r="I35" s="34">
        <v>1.1009148934162347</v>
      </c>
      <c r="J35" s="34">
        <v>1.0933259182494273</v>
      </c>
      <c r="K35" s="34">
        <v>9.543000000000001</v>
      </c>
      <c r="L35" s="34">
        <v>6.0318855458068456E-2</v>
      </c>
      <c r="M35" s="34">
        <v>9.6033188554580686</v>
      </c>
      <c r="N35" s="34">
        <v>9.5371199614755788</v>
      </c>
      <c r="O35" s="34">
        <v>34.503</v>
      </c>
      <c r="P35" s="34">
        <v>0.21808461383943578</v>
      </c>
      <c r="Q35" s="34">
        <v>34.721084613839437</v>
      </c>
      <c r="R35" s="34">
        <v>34.481740546032896</v>
      </c>
      <c r="S35" s="34">
        <v>2.9359999999999991</v>
      </c>
      <c r="T35" s="34">
        <v>1.8557702989090315E-2</v>
      </c>
      <c r="U35" s="34">
        <v>2.9545577029890895</v>
      </c>
      <c r="V35" s="34">
        <v>2.9341909469655554</v>
      </c>
      <c r="W35" s="34">
        <v>48.076000000000001</v>
      </c>
      <c r="X35" s="34">
        <v>0.30387606570282916</v>
      </c>
      <c r="Y35" s="34">
        <v>48.379876065702831</v>
      </c>
      <c r="Z35" s="34">
        <v>48.046377372723455</v>
      </c>
      <c r="AB35" s="34">
        <v>2.1239999999999997</v>
      </c>
      <c r="AC35" s="34">
        <v>1.3425259246875968E-2</v>
      </c>
      <c r="AD35" s="34">
        <v>2.1374252592468754</v>
      </c>
      <c r="AE35" s="34">
        <v>2.122691270897425</v>
      </c>
      <c r="AF35" s="34">
        <v>3.993999999999998</v>
      </c>
      <c r="AG35" s="34">
        <v>2.5245049638428718E-2</v>
      </c>
      <c r="AH35" s="34">
        <v>4.0192450496384264</v>
      </c>
      <c r="AI35" s="34">
        <v>3.9915390470641769</v>
      </c>
      <c r="AJ35" s="34">
        <v>32.090000000000003</v>
      </c>
      <c r="AK35" s="34">
        <v>0.2028326597138653</v>
      </c>
      <c r="AL35" s="34">
        <v>32.292832659713866</v>
      </c>
      <c r="AM35" s="34">
        <v>32.070227346091521</v>
      </c>
      <c r="AN35" s="34">
        <v>1.7429999999999992</v>
      </c>
      <c r="AO35" s="34">
        <v>1.1017055963891152E-2</v>
      </c>
      <c r="AP35" s="34">
        <v>1.7540170559638903</v>
      </c>
      <c r="AQ35" s="34">
        <v>1.7419260288014176</v>
      </c>
      <c r="AR35" s="34">
        <v>39.951000000000001</v>
      </c>
      <c r="AS35" s="34">
        <v>0.25252002456306111</v>
      </c>
      <c r="AT35" s="34">
        <v>40.203520024563062</v>
      </c>
      <c r="AU35" s="34">
        <v>39.926383692854536</v>
      </c>
    </row>
    <row r="36" spans="1:47" x14ac:dyDescent="0.3">
      <c r="A36" s="18">
        <v>45413</v>
      </c>
      <c r="B36" s="2">
        <v>24</v>
      </c>
      <c r="C36" s="2" t="s">
        <v>23</v>
      </c>
      <c r="D36" s="9">
        <v>24.254280000000001</v>
      </c>
      <c r="E36">
        <v>6.6815379999999999E-3</v>
      </c>
      <c r="G36" s="34">
        <v>1.0939999999999999</v>
      </c>
      <c r="H36" s="34">
        <v>5.8022975909416599E-3</v>
      </c>
      <c r="I36" s="34">
        <v>1.0998022975909416</v>
      </c>
      <c r="J36" s="34">
        <v>1.0924539267471003</v>
      </c>
      <c r="K36" s="34">
        <v>9.0289999999999999</v>
      </c>
      <c r="L36" s="34">
        <v>4.7887518234563303E-2</v>
      </c>
      <c r="M36" s="34">
        <v>9.0768875182345639</v>
      </c>
      <c r="N36" s="34">
        <v>9.016239949359754</v>
      </c>
      <c r="O36" s="34">
        <v>32.090999999999994</v>
      </c>
      <c r="P36" s="34">
        <v>0.1702024972494596</v>
      </c>
      <c r="Q36" s="34">
        <v>32.261202497249457</v>
      </c>
      <c r="R36" s="34">
        <v>32.045648046838387</v>
      </c>
      <c r="S36" s="34">
        <v>2.7410000000000001</v>
      </c>
      <c r="T36" s="34">
        <v>1.4537566450430615E-2</v>
      </c>
      <c r="U36" s="34">
        <v>2.7555375664504309</v>
      </c>
      <c r="V36" s="34">
        <v>2.7371263374897645</v>
      </c>
      <c r="W36" s="34">
        <v>44.954999999999991</v>
      </c>
      <c r="X36" s="34">
        <v>0.23842987952539518</v>
      </c>
      <c r="Y36" s="34">
        <v>45.193429879525389</v>
      </c>
      <c r="Z36" s="34">
        <v>44.891468260435005</v>
      </c>
      <c r="AB36" s="34">
        <v>2.1239999999999992</v>
      </c>
      <c r="AC36" s="34">
        <v>1.1265155469067718E-2</v>
      </c>
      <c r="AD36" s="34">
        <v>2.1352651554690669</v>
      </c>
      <c r="AE36" s="34">
        <v>2.1209983001927242</v>
      </c>
      <c r="AF36" s="34">
        <v>3.7659999999999987</v>
      </c>
      <c r="AG36" s="34">
        <v>1.997390560099295E-2</v>
      </c>
      <c r="AH36" s="34">
        <v>3.7859739056009918</v>
      </c>
      <c r="AI36" s="34">
        <v>3.7606777770837101</v>
      </c>
      <c r="AJ36" s="34">
        <v>30.232000000000003</v>
      </c>
      <c r="AK36" s="34">
        <v>0.16034283434126903</v>
      </c>
      <c r="AL36" s="34">
        <v>30.392342834341271</v>
      </c>
      <c r="AM36" s="34">
        <v>30.189275240784589</v>
      </c>
      <c r="AN36" s="34">
        <v>1.6239999999999988</v>
      </c>
      <c r="AO36" s="34">
        <v>8.6132827126958415E-3</v>
      </c>
      <c r="AP36" s="34">
        <v>1.6326132827126947</v>
      </c>
      <c r="AQ36" s="34">
        <v>1.621704915024945</v>
      </c>
      <c r="AR36" s="34">
        <v>37.745999999999995</v>
      </c>
      <c r="AS36" s="34">
        <v>0.20019517812402554</v>
      </c>
      <c r="AT36" s="34">
        <v>37.946195178124029</v>
      </c>
      <c r="AU36" s="34">
        <v>37.692656233085962</v>
      </c>
    </row>
    <row r="37" spans="1:47" x14ac:dyDescent="0.3">
      <c r="A37" s="18">
        <v>45414</v>
      </c>
      <c r="B37" s="2">
        <v>1</v>
      </c>
      <c r="C37" s="2" t="s">
        <v>23</v>
      </c>
      <c r="D37" s="9">
        <v>20.683036000000001</v>
      </c>
      <c r="E37">
        <v>6.5466999999999999E-3</v>
      </c>
      <c r="G37" s="34">
        <v>1.0980000000000001</v>
      </c>
      <c r="H37" s="34">
        <v>7.6189749215576251E-3</v>
      </c>
      <c r="I37" s="34">
        <v>1.1056189749215577</v>
      </c>
      <c r="J37" s="34">
        <v>1.0983808191784388</v>
      </c>
      <c r="K37" s="34">
        <v>8.6449999999999996</v>
      </c>
      <c r="L37" s="34">
        <v>5.9987284332300238E-2</v>
      </c>
      <c r="M37" s="34">
        <v>8.7049872843322991</v>
      </c>
      <c r="N37" s="34">
        <v>8.6479983440779602</v>
      </c>
      <c r="O37" s="34">
        <v>30.572999999999997</v>
      </c>
      <c r="P37" s="34">
        <v>0.21214473613550203</v>
      </c>
      <c r="Q37" s="34">
        <v>30.7851447361355</v>
      </c>
      <c r="R37" s="34">
        <v>30.583603629091442</v>
      </c>
      <c r="S37" s="34">
        <v>2.6319999999999992</v>
      </c>
      <c r="T37" s="34">
        <v>1.8263335148943224E-2</v>
      </c>
      <c r="U37" s="34">
        <v>2.6502633351489426</v>
      </c>
      <c r="V37" s="34">
        <v>2.6329128561727231</v>
      </c>
      <c r="W37" s="34">
        <v>42.947999999999993</v>
      </c>
      <c r="X37" s="34">
        <v>0.29801433053830312</v>
      </c>
      <c r="Y37" s="34">
        <v>43.246014330538301</v>
      </c>
      <c r="Z37" s="34">
        <v>42.962895648520565</v>
      </c>
      <c r="AB37" s="34">
        <v>2.1239999999999997</v>
      </c>
      <c r="AC37" s="34">
        <v>1.4738344930226221E-2</v>
      </c>
      <c r="AD37" s="34">
        <v>2.1387383449302257</v>
      </c>
      <c r="AE37" s="34">
        <v>2.124736666607471</v>
      </c>
      <c r="AF37" s="34">
        <v>3.6299999999999981</v>
      </c>
      <c r="AG37" s="34">
        <v>2.5188414358154974E-2</v>
      </c>
      <c r="AH37" s="34">
        <v>3.655188414358153</v>
      </c>
      <c r="AI37" s="34">
        <v>3.6312589923658742</v>
      </c>
      <c r="AJ37" s="34">
        <v>29.058999999999997</v>
      </c>
      <c r="AK37" s="34">
        <v>0.20163915505058561</v>
      </c>
      <c r="AL37" s="34">
        <v>29.260639155050583</v>
      </c>
      <c r="AM37" s="34">
        <v>29.069078528694213</v>
      </c>
      <c r="AN37" s="34">
        <v>1.5889999999999997</v>
      </c>
      <c r="AO37" s="34">
        <v>1.1026002869175832E-2</v>
      </c>
      <c r="AP37" s="34">
        <v>1.6000260028691755</v>
      </c>
      <c r="AQ37" s="34">
        <v>1.5895511126361919</v>
      </c>
      <c r="AR37" s="34">
        <v>36.401999999999994</v>
      </c>
      <c r="AS37" s="34">
        <v>0.25259191720814261</v>
      </c>
      <c r="AT37" s="34">
        <v>36.654591917208144</v>
      </c>
      <c r="AU37" s="34">
        <v>36.414625300303754</v>
      </c>
    </row>
    <row r="38" spans="1:47" x14ac:dyDescent="0.3">
      <c r="A38" s="18">
        <v>45414</v>
      </c>
      <c r="B38" s="2">
        <v>2</v>
      </c>
      <c r="C38" s="2" t="s">
        <v>23</v>
      </c>
      <c r="D38" s="9">
        <v>17.091166000000001</v>
      </c>
      <c r="E38">
        <v>6.3752390000000004E-3</v>
      </c>
      <c r="G38" s="34">
        <v>1.0980000000000001</v>
      </c>
      <c r="H38" s="34">
        <v>9.3339741104594177E-3</v>
      </c>
      <c r="I38" s="34">
        <v>1.1073339741104595</v>
      </c>
      <c r="J38" s="34">
        <v>1.1002744553726855</v>
      </c>
      <c r="K38" s="34">
        <v>8.4530000000000012</v>
      </c>
      <c r="L38" s="34">
        <v>7.1857999231068739E-2</v>
      </c>
      <c r="M38" s="34">
        <v>8.5248579992310702</v>
      </c>
      <c r="N38" s="34">
        <v>8.4705099920449101</v>
      </c>
      <c r="O38" s="34">
        <v>29.428999999999995</v>
      </c>
      <c r="P38" s="34">
        <v>0.25017260846694916</v>
      </c>
      <c r="Q38" s="34">
        <v>29.679172608466946</v>
      </c>
      <c r="R38" s="34">
        <v>29.489960789765714</v>
      </c>
      <c r="S38" s="34">
        <v>2.5149999999999997</v>
      </c>
      <c r="T38" s="34">
        <v>2.13797312275095E-2</v>
      </c>
      <c r="U38" s="34">
        <v>2.5363797312275094</v>
      </c>
      <c r="V38" s="34">
        <v>2.5202097042461782</v>
      </c>
      <c r="W38" s="34">
        <v>41.494999999999997</v>
      </c>
      <c r="X38" s="34">
        <v>0.35274431303598686</v>
      </c>
      <c r="Y38" s="34">
        <v>41.847744313035989</v>
      </c>
      <c r="Z38" s="34">
        <v>41.580954941429489</v>
      </c>
      <c r="AB38" s="34">
        <v>2.1239999999999992</v>
      </c>
      <c r="AC38" s="34">
        <v>1.805588434482313E-2</v>
      </c>
      <c r="AD38" s="34">
        <v>2.1420558843448223</v>
      </c>
      <c r="AE38" s="34">
        <v>2.1283997661307676</v>
      </c>
      <c r="AF38" s="34">
        <v>3.5519999999999983</v>
      </c>
      <c r="AG38" s="34">
        <v>3.0195151220721167E-2</v>
      </c>
      <c r="AH38" s="34">
        <v>3.5821951512207195</v>
      </c>
      <c r="AI38" s="34">
        <v>3.5593578009870463</v>
      </c>
      <c r="AJ38" s="34">
        <v>28.045000000000019</v>
      </c>
      <c r="AK38" s="34">
        <v>0.23840738062644312</v>
      </c>
      <c r="AL38" s="34">
        <v>28.283407380626464</v>
      </c>
      <c r="AM38" s="34">
        <v>28.103093898840605</v>
      </c>
      <c r="AN38" s="34">
        <v>1.5449999999999995</v>
      </c>
      <c r="AO38" s="34">
        <v>1.3133870674553549E-2</v>
      </c>
      <c r="AP38" s="34">
        <v>1.5581338706745531</v>
      </c>
      <c r="AQ38" s="34">
        <v>1.5482003948550076</v>
      </c>
      <c r="AR38" s="34">
        <v>35.26600000000002</v>
      </c>
      <c r="AS38" s="34">
        <v>0.29979228686654097</v>
      </c>
      <c r="AT38" s="34">
        <v>35.565792286866561</v>
      </c>
      <c r="AU38" s="34">
        <v>35.339051860813427</v>
      </c>
    </row>
    <row r="39" spans="1:47" x14ac:dyDescent="0.3">
      <c r="A39" s="18">
        <v>45414</v>
      </c>
      <c r="B39" s="2">
        <v>3</v>
      </c>
      <c r="C39" s="2" t="s">
        <v>23</v>
      </c>
      <c r="D39" s="9">
        <v>14.507512999999999</v>
      </c>
      <c r="E39">
        <v>6.2950799999999998E-3</v>
      </c>
      <c r="G39" s="34">
        <v>1.0980000000000001</v>
      </c>
      <c r="H39" s="34">
        <v>9.4834191458658419E-3</v>
      </c>
      <c r="I39" s="34">
        <v>1.107483419145866</v>
      </c>
      <c r="J39" s="34">
        <v>1.1005117224236693</v>
      </c>
      <c r="K39" s="34">
        <v>8.2750000000000004</v>
      </c>
      <c r="L39" s="34">
        <v>7.1471123344298573E-2</v>
      </c>
      <c r="M39" s="34">
        <v>8.3464711233442994</v>
      </c>
      <c r="N39" s="34">
        <v>8.2939294199051563</v>
      </c>
      <c r="O39" s="34">
        <v>28.504000000000001</v>
      </c>
      <c r="P39" s="34">
        <v>0.24618887006717663</v>
      </c>
      <c r="Q39" s="34">
        <v>28.750188870067177</v>
      </c>
      <c r="R39" s="34">
        <v>28.569204131114994</v>
      </c>
      <c r="S39" s="34">
        <v>2.4569999999999994</v>
      </c>
      <c r="T39" s="34">
        <v>2.122109366247028E-2</v>
      </c>
      <c r="U39" s="34">
        <v>2.4782210936624698</v>
      </c>
      <c r="V39" s="34">
        <v>2.462620493620177</v>
      </c>
      <c r="W39" s="34">
        <v>40.334000000000003</v>
      </c>
      <c r="X39" s="34">
        <v>0.3483645062198113</v>
      </c>
      <c r="Y39" s="34">
        <v>40.682364506219812</v>
      </c>
      <c r="Z39" s="34">
        <v>40.426265767063995</v>
      </c>
      <c r="AB39" s="34">
        <v>2.1239999999999997</v>
      </c>
      <c r="AC39" s="34">
        <v>1.8344974741183101E-2</v>
      </c>
      <c r="AD39" s="34">
        <v>2.1423449747411829</v>
      </c>
      <c r="AE39" s="34">
        <v>2.1288587417375893</v>
      </c>
      <c r="AF39" s="34">
        <v>3.4769999999999963</v>
      </c>
      <c r="AG39" s="34">
        <v>3.0030827295241796E-2</v>
      </c>
      <c r="AH39" s="34">
        <v>3.507030827295238</v>
      </c>
      <c r="AI39" s="34">
        <v>3.4849537876749483</v>
      </c>
      <c r="AJ39" s="34">
        <v>27.452000000000005</v>
      </c>
      <c r="AK39" s="34">
        <v>0.23710275263416133</v>
      </c>
      <c r="AL39" s="34">
        <v>27.689102752634167</v>
      </c>
      <c r="AM39" s="34">
        <v>27.514797635678114</v>
      </c>
      <c r="AN39" s="34">
        <v>1.526999999999999</v>
      </c>
      <c r="AO39" s="34">
        <v>1.3188689467884453E-2</v>
      </c>
      <c r="AP39" s="34">
        <v>1.5401886894678836</v>
      </c>
      <c r="AQ39" s="34">
        <v>1.5304930784525881</v>
      </c>
      <c r="AR39" s="34">
        <v>34.58</v>
      </c>
      <c r="AS39" s="34">
        <v>0.29866724413847068</v>
      </c>
      <c r="AT39" s="34">
        <v>34.87866724413847</v>
      </c>
      <c r="AU39" s="34">
        <v>34.659103243543235</v>
      </c>
    </row>
    <row r="40" spans="1:47" x14ac:dyDescent="0.3">
      <c r="A40" s="18">
        <v>45414</v>
      </c>
      <c r="B40" s="2">
        <v>4</v>
      </c>
      <c r="C40" s="2" t="s">
        <v>23</v>
      </c>
      <c r="D40" s="9">
        <v>12.667804</v>
      </c>
      <c r="E40">
        <v>6.1837849999999998E-3</v>
      </c>
      <c r="G40" s="34">
        <v>1.0980000000000001</v>
      </c>
      <c r="H40" s="34">
        <v>1.1009724679975932E-2</v>
      </c>
      <c r="I40" s="34">
        <v>1.1090097246799759</v>
      </c>
      <c r="J40" s="34">
        <v>1.1021518469796456</v>
      </c>
      <c r="K40" s="34">
        <v>8.0860000000000003</v>
      </c>
      <c r="L40" s="34">
        <v>8.1078901422846419E-2</v>
      </c>
      <c r="M40" s="34">
        <v>8.1670789014228475</v>
      </c>
      <c r="N40" s="34">
        <v>8.1165754414184121</v>
      </c>
      <c r="O40" s="34">
        <v>27.945000000000004</v>
      </c>
      <c r="P40" s="34">
        <v>0.28020651746987923</v>
      </c>
      <c r="Q40" s="34">
        <v>28.225206517469882</v>
      </c>
      <c r="R40" s="34">
        <v>28.050667908785247</v>
      </c>
      <c r="S40" s="34">
        <v>2.4209999999999998</v>
      </c>
      <c r="T40" s="34">
        <v>2.4275540482897744E-2</v>
      </c>
      <c r="U40" s="34">
        <v>2.4452755404828976</v>
      </c>
      <c r="V40" s="34">
        <v>2.4301544822747925</v>
      </c>
      <c r="W40" s="34">
        <v>39.550000000000004</v>
      </c>
      <c r="X40" s="34">
        <v>0.39657068405559937</v>
      </c>
      <c r="Y40" s="34">
        <v>39.946570684055601</v>
      </c>
      <c r="Z40" s="34">
        <v>39.699549679458094</v>
      </c>
      <c r="AB40" s="34">
        <v>2.1240000000000001</v>
      </c>
      <c r="AC40" s="34">
        <v>2.1297500200609176E-2</v>
      </c>
      <c r="AD40" s="34">
        <v>2.1452975002006092</v>
      </c>
      <c r="AE40" s="34">
        <v>2.1320314416983308</v>
      </c>
      <c r="AF40" s="34">
        <v>3.4399999999999986</v>
      </c>
      <c r="AG40" s="34">
        <v>3.449312650192822E-2</v>
      </c>
      <c r="AH40" s="34">
        <v>3.474493126501927</v>
      </c>
      <c r="AI40" s="34">
        <v>3.4530076080236611</v>
      </c>
      <c r="AJ40" s="34">
        <v>27.023999999999994</v>
      </c>
      <c r="AK40" s="34">
        <v>0.27097158447328729</v>
      </c>
      <c r="AL40" s="34">
        <v>27.294971584473281</v>
      </c>
      <c r="AM40" s="34">
        <v>27.126185348613788</v>
      </c>
      <c r="AN40" s="34">
        <v>1.4959999999999991</v>
      </c>
      <c r="AO40" s="34">
        <v>1.5000499199675759E-2</v>
      </c>
      <c r="AP40" s="34">
        <v>1.5110004991996748</v>
      </c>
      <c r="AQ40" s="34">
        <v>1.5016567969777312</v>
      </c>
      <c r="AR40" s="34">
        <v>34.083999999999996</v>
      </c>
      <c r="AS40" s="34">
        <v>0.34176271037550049</v>
      </c>
      <c r="AT40" s="34">
        <v>34.425762710375494</v>
      </c>
      <c r="AU40" s="34">
        <v>34.212881195313514</v>
      </c>
    </row>
    <row r="41" spans="1:47" x14ac:dyDescent="0.3">
      <c r="A41" s="18">
        <v>45414</v>
      </c>
      <c r="B41" s="2">
        <v>5</v>
      </c>
      <c r="C41" s="2" t="s">
        <v>23</v>
      </c>
      <c r="D41" s="9">
        <v>12.703196</v>
      </c>
      <c r="E41">
        <v>6.2034789999999996E-3</v>
      </c>
      <c r="G41" s="34">
        <v>1.0980000000000001</v>
      </c>
      <c r="H41" s="34">
        <v>1.1343084811071713E-2</v>
      </c>
      <c r="I41" s="34">
        <v>1.1093430848110719</v>
      </c>
      <c r="J41" s="34">
        <v>1.1024612982806512</v>
      </c>
      <c r="K41" s="34">
        <v>8.120000000000001</v>
      </c>
      <c r="L41" s="34">
        <v>8.3885108074592277E-2</v>
      </c>
      <c r="M41" s="34">
        <v>8.2038851080745925</v>
      </c>
      <c r="N41" s="34">
        <v>8.1529924790882387</v>
      </c>
      <c r="O41" s="34">
        <v>27.779999999999998</v>
      </c>
      <c r="P41" s="34">
        <v>0.28698624412711488</v>
      </c>
      <c r="Q41" s="34">
        <v>28.066986244127111</v>
      </c>
      <c r="R41" s="34">
        <v>27.892873284368381</v>
      </c>
      <c r="S41" s="34">
        <v>2.3959999999999999</v>
      </c>
      <c r="T41" s="34">
        <v>2.4752305289005301E-2</v>
      </c>
      <c r="U41" s="34">
        <v>2.4207523052890054</v>
      </c>
      <c r="V41" s="34">
        <v>2.4057352191989434</v>
      </c>
      <c r="W41" s="34">
        <v>39.393999999999998</v>
      </c>
      <c r="X41" s="34">
        <v>0.40696674230178415</v>
      </c>
      <c r="Y41" s="34">
        <v>39.800966742301782</v>
      </c>
      <c r="Z41" s="34">
        <v>39.554062280936215</v>
      </c>
      <c r="AB41" s="34">
        <v>2.1240000000000001</v>
      </c>
      <c r="AC41" s="34">
        <v>2.1942360782073147E-2</v>
      </c>
      <c r="AD41" s="34">
        <v>2.1459423607820733</v>
      </c>
      <c r="AE41" s="34">
        <v>2.1326300524117516</v>
      </c>
      <c r="AF41" s="34">
        <v>3.5109999999999975</v>
      </c>
      <c r="AG41" s="34">
        <v>3.6271011631760247E-2</v>
      </c>
      <c r="AH41" s="34">
        <v>3.5472710116317576</v>
      </c>
      <c r="AI41" s="34">
        <v>3.5252655904037913</v>
      </c>
      <c r="AJ41" s="34">
        <v>26.858000000000001</v>
      </c>
      <c r="AK41" s="34">
        <v>0.27746135870288163</v>
      </c>
      <c r="AL41" s="34">
        <v>27.135461358702884</v>
      </c>
      <c r="AM41" s="34">
        <v>26.967127094008859</v>
      </c>
      <c r="AN41" s="34">
        <v>1.5099999999999989</v>
      </c>
      <c r="AO41" s="34">
        <v>1.559932428480717E-2</v>
      </c>
      <c r="AP41" s="34">
        <v>1.525599324284806</v>
      </c>
      <c r="AQ41" s="34">
        <v>1.5161353009141911</v>
      </c>
      <c r="AR41" s="34">
        <v>34.002999999999993</v>
      </c>
      <c r="AS41" s="34">
        <v>0.35127405540152218</v>
      </c>
      <c r="AT41" s="34">
        <v>34.354274055401518</v>
      </c>
      <c r="AU41" s="34">
        <v>34.141158037738599</v>
      </c>
    </row>
    <row r="42" spans="1:47" x14ac:dyDescent="0.3">
      <c r="A42" s="18">
        <v>45414</v>
      </c>
      <c r="B42" s="2">
        <v>6</v>
      </c>
      <c r="C42" s="2" t="s">
        <v>23</v>
      </c>
      <c r="D42" s="9">
        <v>13.621634</v>
      </c>
      <c r="E42">
        <v>6.1559900000000001E-3</v>
      </c>
      <c r="G42" s="34">
        <v>1.0980000000000001</v>
      </c>
      <c r="H42" s="34">
        <v>1.0135876581144657E-2</v>
      </c>
      <c r="I42" s="34">
        <v>1.1081358765811447</v>
      </c>
      <c r="J42" s="34">
        <v>1.1013142032062699</v>
      </c>
      <c r="K42" s="34">
        <v>8.2469999999999999</v>
      </c>
      <c r="L42" s="34">
        <v>7.6129848966029132E-2</v>
      </c>
      <c r="M42" s="34">
        <v>8.3231298489660297</v>
      </c>
      <c r="N42" s="34">
        <v>8.2718927448470936</v>
      </c>
      <c r="O42" s="34">
        <v>28.677999999999997</v>
      </c>
      <c r="P42" s="34">
        <v>0.26473284935707325</v>
      </c>
      <c r="Q42" s="34">
        <v>28.942732849357071</v>
      </c>
      <c r="R42" s="34">
        <v>28.764561675363758</v>
      </c>
      <c r="S42" s="34">
        <v>2.4349999999999996</v>
      </c>
      <c r="T42" s="34">
        <v>2.2478014093886368E-2</v>
      </c>
      <c r="U42" s="34">
        <v>2.4574780140938861</v>
      </c>
      <c r="V42" s="34">
        <v>2.4423498040139044</v>
      </c>
      <c r="W42" s="34">
        <v>40.457999999999998</v>
      </c>
      <c r="X42" s="34">
        <v>0.37347658899813341</v>
      </c>
      <c r="Y42" s="34">
        <v>40.831476588998136</v>
      </c>
      <c r="Z42" s="34">
        <v>40.580118427431032</v>
      </c>
      <c r="AB42" s="34">
        <v>2.1240000000000001</v>
      </c>
      <c r="AC42" s="34">
        <v>1.9607105517624089E-2</v>
      </c>
      <c r="AD42" s="34">
        <v>2.1436071055176242</v>
      </c>
      <c r="AE42" s="34">
        <v>2.1304110816121287</v>
      </c>
      <c r="AF42" s="34">
        <v>3.5929999999999986</v>
      </c>
      <c r="AG42" s="34">
        <v>3.3167763712252038E-2</v>
      </c>
      <c r="AH42" s="34">
        <v>3.6261677637122505</v>
      </c>
      <c r="AI42" s="34">
        <v>3.6038451112205157</v>
      </c>
      <c r="AJ42" s="34">
        <v>27.689000000000011</v>
      </c>
      <c r="AK42" s="34">
        <v>0.25560317546021355</v>
      </c>
      <c r="AL42" s="34">
        <v>27.944603175460223</v>
      </c>
      <c r="AM42" s="34">
        <v>27.772576477758122</v>
      </c>
      <c r="AN42" s="34">
        <v>1.5369999999999993</v>
      </c>
      <c r="AO42" s="34">
        <v>1.4188380970145107E-2</v>
      </c>
      <c r="AP42" s="34">
        <v>1.5511883809701443</v>
      </c>
      <c r="AQ42" s="34">
        <v>1.541639280808776</v>
      </c>
      <c r="AR42" s="34">
        <v>34.943000000000005</v>
      </c>
      <c r="AS42" s="34">
        <v>0.3225664256602348</v>
      </c>
      <c r="AT42" s="34">
        <v>35.265566425660246</v>
      </c>
      <c r="AU42" s="34">
        <v>35.048471951399542</v>
      </c>
    </row>
    <row r="43" spans="1:47" x14ac:dyDescent="0.3">
      <c r="A43" s="18">
        <v>45414</v>
      </c>
      <c r="B43" s="2">
        <v>7</v>
      </c>
      <c r="C43" s="2" t="s">
        <v>23</v>
      </c>
      <c r="D43" s="9">
        <v>17.663594</v>
      </c>
      <c r="E43">
        <v>6.2932659999999996E-3</v>
      </c>
      <c r="G43" s="34">
        <v>1.0980000000000001</v>
      </c>
      <c r="H43" s="34">
        <v>3.6083382967889671E-3</v>
      </c>
      <c r="I43" s="34">
        <v>1.1016083382967889</v>
      </c>
      <c r="J43" s="34">
        <v>1.0946756239960693</v>
      </c>
      <c r="K43" s="34">
        <v>8.081999999999999</v>
      </c>
      <c r="L43" s="34">
        <v>2.6559735987840099E-2</v>
      </c>
      <c r="M43" s="34">
        <v>8.1085597359878392</v>
      </c>
      <c r="N43" s="34">
        <v>8.0575304126923779</v>
      </c>
      <c r="O43" s="34">
        <v>30.024000000000004</v>
      </c>
      <c r="P43" s="34">
        <v>9.866734883678685E-2</v>
      </c>
      <c r="Q43" s="34">
        <v>30.122667348836792</v>
      </c>
      <c r="R43" s="34">
        <v>29.933097390581047</v>
      </c>
      <c r="S43" s="34">
        <v>2.4569999999999999</v>
      </c>
      <c r="T43" s="34">
        <v>8.0743963526507204E-3</v>
      </c>
      <c r="U43" s="34">
        <v>2.4650743963526507</v>
      </c>
      <c r="V43" s="34">
        <v>2.449561027466614</v>
      </c>
      <c r="W43" s="34">
        <v>41.661000000000008</v>
      </c>
      <c r="X43" s="34">
        <v>0.13690981947406664</v>
      </c>
      <c r="Y43" s="34">
        <v>41.797909819474071</v>
      </c>
      <c r="Z43" s="34">
        <v>41.534864454736109</v>
      </c>
      <c r="AB43" s="34">
        <v>2.1240000000000001</v>
      </c>
      <c r="AC43" s="34">
        <v>6.9800642462475105E-3</v>
      </c>
      <c r="AD43" s="34">
        <v>2.1309800642462475</v>
      </c>
      <c r="AE43" s="34">
        <v>2.1175692398612487</v>
      </c>
      <c r="AF43" s="34">
        <v>3.3889999999999985</v>
      </c>
      <c r="AG43" s="34">
        <v>1.1137211737538984E-2</v>
      </c>
      <c r="AH43" s="34">
        <v>3.4001372117375372</v>
      </c>
      <c r="AI43" s="34">
        <v>3.3787392438275745</v>
      </c>
      <c r="AJ43" s="34">
        <v>28.387</v>
      </c>
      <c r="AK43" s="34">
        <v>9.3287704217621503E-2</v>
      </c>
      <c r="AL43" s="34">
        <v>28.480287704217623</v>
      </c>
      <c r="AM43" s="34">
        <v>28.301053677938452</v>
      </c>
      <c r="AN43" s="34">
        <v>1.5679999999999992</v>
      </c>
      <c r="AO43" s="34">
        <v>5.1528911196403434E-3</v>
      </c>
      <c r="AP43" s="34">
        <v>1.5731528911196395</v>
      </c>
      <c r="AQ43" s="34">
        <v>1.5632526215171545</v>
      </c>
      <c r="AR43" s="34">
        <v>35.467999999999996</v>
      </c>
      <c r="AS43" s="34">
        <v>0.11655787132104835</v>
      </c>
      <c r="AT43" s="34">
        <v>35.584557871321046</v>
      </c>
      <c r="AU43" s="34">
        <v>35.360614783144428</v>
      </c>
    </row>
    <row r="44" spans="1:47" x14ac:dyDescent="0.3">
      <c r="A44" s="18">
        <v>45414</v>
      </c>
      <c r="B44" s="2">
        <v>8</v>
      </c>
      <c r="C44" s="2" t="s">
        <v>178</v>
      </c>
      <c r="D44" s="9">
        <v>16.516949</v>
      </c>
      <c r="E44">
        <v>6.2498559999999998E-3</v>
      </c>
      <c r="G44" s="34">
        <v>1.0980000000000001</v>
      </c>
      <c r="H44" s="34">
        <v>7.5291810037214886E-3</v>
      </c>
      <c r="I44" s="34">
        <v>1.1055291810037216</v>
      </c>
      <c r="J44" s="34">
        <v>1.0986197828186504</v>
      </c>
      <c r="K44" s="34">
        <v>7.7549999999999999</v>
      </c>
      <c r="L44" s="34">
        <v>5.3177412280382648E-2</v>
      </c>
      <c r="M44" s="34">
        <v>7.8081774122803829</v>
      </c>
      <c r="N44" s="34">
        <v>7.7593774278311773</v>
      </c>
      <c r="O44" s="34">
        <v>33.93099999999999</v>
      </c>
      <c r="P44" s="34">
        <v>0.23267089311227118</v>
      </c>
      <c r="Q44" s="34">
        <v>34.163670893112261</v>
      </c>
      <c r="R44" s="34">
        <v>33.950152869598917</v>
      </c>
      <c r="S44" s="34">
        <v>2.7659999999999996</v>
      </c>
      <c r="T44" s="34">
        <v>1.8966953238883092E-2</v>
      </c>
      <c r="U44" s="34">
        <v>2.7849669532388828</v>
      </c>
      <c r="V44" s="34">
        <v>2.7675613108163808</v>
      </c>
      <c r="W44" s="34">
        <v>45.54999999999999</v>
      </c>
      <c r="X44" s="34">
        <v>0.31234443963525843</v>
      </c>
      <c r="Y44" s="34">
        <v>45.862344439635251</v>
      </c>
      <c r="Z44" s="34">
        <v>45.575711391065127</v>
      </c>
      <c r="AB44" s="34">
        <v>2.1240000000000006</v>
      </c>
      <c r="AC44" s="34">
        <v>1.4564645220313704E-2</v>
      </c>
      <c r="AD44" s="34">
        <v>2.1385646452203142</v>
      </c>
      <c r="AE44" s="34">
        <v>2.1251989241409959</v>
      </c>
      <c r="AF44" s="34">
        <v>3.4649999999999985</v>
      </c>
      <c r="AG44" s="34">
        <v>2.3760120380596488E-2</v>
      </c>
      <c r="AH44" s="34">
        <v>3.4887601203805949</v>
      </c>
      <c r="AI44" s="34">
        <v>3.4669558720096734</v>
      </c>
      <c r="AJ44" s="34">
        <v>31.318999999999985</v>
      </c>
      <c r="AK44" s="34">
        <v>0.21475994522363678</v>
      </c>
      <c r="AL44" s="34">
        <v>31.533759945223622</v>
      </c>
      <c r="AM44" s="34">
        <v>31.336678486427406</v>
      </c>
      <c r="AN44" s="34">
        <v>1.7129999999999996</v>
      </c>
      <c r="AO44" s="34">
        <v>1.1746345227117403E-2</v>
      </c>
      <c r="AP44" s="34">
        <v>1.724746345227117</v>
      </c>
      <c r="AQ44" s="34">
        <v>1.7139669289329211</v>
      </c>
      <c r="AR44" s="34">
        <v>38.620999999999988</v>
      </c>
      <c r="AS44" s="34">
        <v>0.2648310560516644</v>
      </c>
      <c r="AT44" s="34">
        <v>38.88583105605165</v>
      </c>
      <c r="AU44" s="34">
        <v>38.642800211510995</v>
      </c>
    </row>
    <row r="45" spans="1:47" x14ac:dyDescent="0.3">
      <c r="A45" s="18">
        <v>45414</v>
      </c>
      <c r="B45" s="2">
        <v>9</v>
      </c>
      <c r="C45" s="2" t="s">
        <v>178</v>
      </c>
      <c r="D45" s="9">
        <v>15.888019999999999</v>
      </c>
      <c r="E45">
        <v>6.3581139999999998E-3</v>
      </c>
      <c r="G45" s="34">
        <v>1.0980000000000001</v>
      </c>
      <c r="H45" s="34">
        <v>3.1350824642813998E-3</v>
      </c>
      <c r="I45" s="34">
        <v>1.1011350824642814</v>
      </c>
      <c r="J45" s="34">
        <v>1.0941339400805741</v>
      </c>
      <c r="K45" s="34">
        <v>7.3989999999999991</v>
      </c>
      <c r="L45" s="34">
        <v>2.1126115804388047E-2</v>
      </c>
      <c r="M45" s="34">
        <v>7.4201261158043872</v>
      </c>
      <c r="N45" s="34">
        <v>7.3729481080657262</v>
      </c>
      <c r="O45" s="34">
        <v>40.239999999999995</v>
      </c>
      <c r="P45" s="34">
        <v>0.11489591836309973</v>
      </c>
      <c r="Q45" s="34">
        <v>40.354895918363091</v>
      </c>
      <c r="R45" s="34">
        <v>40.098314889656002</v>
      </c>
      <c r="S45" s="34">
        <v>3.4389999999999992</v>
      </c>
      <c r="T45" s="34">
        <v>9.819261015176441E-3</v>
      </c>
      <c r="U45" s="34">
        <v>3.4488192610151756</v>
      </c>
      <c r="V45" s="34">
        <v>3.4268912749882454</v>
      </c>
      <c r="W45" s="34">
        <v>52.175999999999995</v>
      </c>
      <c r="X45" s="34">
        <v>0.1489763776469456</v>
      </c>
      <c r="Y45" s="34">
        <v>52.324976377646934</v>
      </c>
      <c r="Z45" s="34">
        <v>51.992288212790548</v>
      </c>
      <c r="AB45" s="34">
        <v>2.1240000000000001</v>
      </c>
      <c r="AC45" s="34">
        <v>6.0645857505771342E-3</v>
      </c>
      <c r="AD45" s="34">
        <v>2.1300645857505773</v>
      </c>
      <c r="AE45" s="34">
        <v>2.1165213922870123</v>
      </c>
      <c r="AF45" s="34">
        <v>3.9859999999999993</v>
      </c>
      <c r="AG45" s="34">
        <v>1.1381091714595316E-2</v>
      </c>
      <c r="AH45" s="34">
        <v>3.9973810917145944</v>
      </c>
      <c r="AI45" s="34">
        <v>3.9719652870320288</v>
      </c>
      <c r="AJ45" s="34">
        <v>35.923999999999992</v>
      </c>
      <c r="AK45" s="34">
        <v>0.10257258874940343</v>
      </c>
      <c r="AL45" s="34">
        <v>36.026572588749396</v>
      </c>
      <c r="AM45" s="34">
        <v>35.797511533200854</v>
      </c>
      <c r="AN45" s="34">
        <v>1.9599999999999991</v>
      </c>
      <c r="AO45" s="34">
        <v>5.5963220673875599E-3</v>
      </c>
      <c r="AP45" s="34">
        <v>1.9655963220673867</v>
      </c>
      <c r="AQ45" s="34">
        <v>1.9530988365737016</v>
      </c>
      <c r="AR45" s="34">
        <v>43.993999999999993</v>
      </c>
      <c r="AS45" s="34">
        <v>0.12561458828196345</v>
      </c>
      <c r="AT45" s="34">
        <v>44.119614588281948</v>
      </c>
      <c r="AU45" s="34">
        <v>43.839097049093596</v>
      </c>
    </row>
    <row r="46" spans="1:47" x14ac:dyDescent="0.3">
      <c r="A46" s="18">
        <v>45414</v>
      </c>
      <c r="B46" s="2">
        <v>10</v>
      </c>
      <c r="C46" s="2" t="s">
        <v>178</v>
      </c>
      <c r="D46" s="9">
        <v>17.902187000000001</v>
      </c>
      <c r="E46">
        <v>6.5800299999999997E-3</v>
      </c>
      <c r="G46" s="34">
        <v>1.0980000000000001</v>
      </c>
      <c r="H46" s="34">
        <v>9.8503481877746995E-4</v>
      </c>
      <c r="I46" s="34">
        <v>1.0989850348187775</v>
      </c>
      <c r="J46" s="34">
        <v>1.0917536803201189</v>
      </c>
      <c r="K46" s="34">
        <v>7.2859999999999996</v>
      </c>
      <c r="L46" s="34">
        <v>6.5363968029259062E-3</v>
      </c>
      <c r="M46" s="34">
        <v>7.2925363968029258</v>
      </c>
      <c r="N46" s="34">
        <v>7.2445512885358712</v>
      </c>
      <c r="O46" s="34">
        <v>46.092000000000013</v>
      </c>
      <c r="P46" s="34">
        <v>4.1349931572942769E-2</v>
      </c>
      <c r="Q46" s="34">
        <v>46.133349931572958</v>
      </c>
      <c r="R46" s="34">
        <v>45.829791105022714</v>
      </c>
      <c r="S46" s="34">
        <v>4.0469999999999988</v>
      </c>
      <c r="T46" s="34">
        <v>3.6306337992644986E-3</v>
      </c>
      <c r="U46" s="34">
        <v>4.0506306337992637</v>
      </c>
      <c r="V46" s="34">
        <v>4.023977362709946</v>
      </c>
      <c r="W46" s="34">
        <v>58.52300000000001</v>
      </c>
      <c r="X46" s="34">
        <v>5.2501996993910643E-2</v>
      </c>
      <c r="Y46" s="34">
        <v>58.575501996993928</v>
      </c>
      <c r="Z46" s="34">
        <v>58.190073436588648</v>
      </c>
      <c r="AB46" s="34">
        <v>2.1239999999999997</v>
      </c>
      <c r="AC46" s="34">
        <v>1.9054771904219905E-3</v>
      </c>
      <c r="AD46" s="34">
        <v>2.1259054771904218</v>
      </c>
      <c r="AE46" s="34">
        <v>2.1119169553733448</v>
      </c>
      <c r="AF46" s="34">
        <v>4.4149999999999974</v>
      </c>
      <c r="AG46" s="34">
        <v>3.9607729734995696E-3</v>
      </c>
      <c r="AH46" s="34">
        <v>4.418960772973497</v>
      </c>
      <c r="AI46" s="34">
        <v>4.3898838785185088</v>
      </c>
      <c r="AJ46" s="34">
        <v>40.228999999999992</v>
      </c>
      <c r="AK46" s="34">
        <v>3.6090132718213874E-2</v>
      </c>
      <c r="AL46" s="34">
        <v>40.265090132718207</v>
      </c>
      <c r="AM46" s="34">
        <v>40.000144631692216</v>
      </c>
      <c r="AN46" s="34">
        <v>2.2519999999999989</v>
      </c>
      <c r="AO46" s="34">
        <v>2.0203082075472326E-3</v>
      </c>
      <c r="AP46" s="34">
        <v>2.2540203082075463</v>
      </c>
      <c r="AQ46" s="34">
        <v>2.2391887869589313</v>
      </c>
      <c r="AR46" s="34">
        <v>49.019999999999982</v>
      </c>
      <c r="AS46" s="34">
        <v>4.3976691089682669E-2</v>
      </c>
      <c r="AT46" s="34">
        <v>49.063976691089671</v>
      </c>
      <c r="AU46" s="34">
        <v>48.741134252543006</v>
      </c>
    </row>
    <row r="47" spans="1:47" x14ac:dyDescent="0.3">
      <c r="A47" s="18">
        <v>45414</v>
      </c>
      <c r="B47" s="2">
        <v>11</v>
      </c>
      <c r="C47" s="2" t="s">
        <v>178</v>
      </c>
      <c r="D47" s="9">
        <v>30.623653000000001</v>
      </c>
      <c r="E47">
        <v>7.0054899999999996E-3</v>
      </c>
      <c r="G47" s="34">
        <v>1.0980000000000001</v>
      </c>
      <c r="H47" s="34">
        <v>3.4411725061681939E-3</v>
      </c>
      <c r="I47" s="34">
        <v>1.1014411725061684</v>
      </c>
      <c r="J47" s="34">
        <v>1.0937250373865881</v>
      </c>
      <c r="K47" s="34">
        <v>7.4179999999999993</v>
      </c>
      <c r="L47" s="34">
        <v>2.3248285656425921E-2</v>
      </c>
      <c r="M47" s="34">
        <v>7.4412482856564255</v>
      </c>
      <c r="N47" s="34">
        <v>7.3891186952037424</v>
      </c>
      <c r="O47" s="34">
        <v>51.251000000000012</v>
      </c>
      <c r="P47" s="34">
        <v>0.16062252469364857</v>
      </c>
      <c r="Q47" s="34">
        <v>51.411622524693662</v>
      </c>
      <c r="R47" s="34">
        <v>51.051458917213147</v>
      </c>
      <c r="S47" s="34">
        <v>4.5590000000000002</v>
      </c>
      <c r="T47" s="34">
        <v>1.4288074185446991E-2</v>
      </c>
      <c r="U47" s="34">
        <v>4.5732880741854469</v>
      </c>
      <c r="V47" s="34">
        <v>4.5412499503146213</v>
      </c>
      <c r="W47" s="34">
        <v>64.326000000000008</v>
      </c>
      <c r="X47" s="34">
        <v>0.20160005704168968</v>
      </c>
      <c r="Y47" s="34">
        <v>64.527600057041695</v>
      </c>
      <c r="Z47" s="34">
        <v>64.075552600118101</v>
      </c>
      <c r="AB47" s="34">
        <v>2.1239999999999997</v>
      </c>
      <c r="AC47" s="34">
        <v>6.6566943561942099E-3</v>
      </c>
      <c r="AD47" s="34">
        <v>2.130656694356194</v>
      </c>
      <c r="AE47" s="34">
        <v>2.1157304001904489</v>
      </c>
      <c r="AF47" s="34">
        <v>4.8010000000000002</v>
      </c>
      <c r="AG47" s="34">
        <v>1.5046511113035973E-2</v>
      </c>
      <c r="AH47" s="34">
        <v>4.8160465111130364</v>
      </c>
      <c r="AI47" s="34">
        <v>4.7823077454398994</v>
      </c>
      <c r="AJ47" s="34">
        <v>43.602000000000004</v>
      </c>
      <c r="AK47" s="34">
        <v>0.13665027651543316</v>
      </c>
      <c r="AL47" s="34">
        <v>43.738650276515436</v>
      </c>
      <c r="AM47" s="34">
        <v>43.43223959938981</v>
      </c>
      <c r="AN47" s="34">
        <v>2.4679999999999995</v>
      </c>
      <c r="AO47" s="34">
        <v>7.7348030466512759E-3</v>
      </c>
      <c r="AP47" s="34">
        <v>2.4757348030466506</v>
      </c>
      <c r="AQ47" s="34">
        <v>2.4583910676412555</v>
      </c>
      <c r="AR47" s="34">
        <v>52.994999999999997</v>
      </c>
      <c r="AS47" s="34">
        <v>0.16608828503131462</v>
      </c>
      <c r="AT47" s="34">
        <v>53.161088285031312</v>
      </c>
      <c r="AU47" s="34">
        <v>52.788668812661413</v>
      </c>
    </row>
    <row r="48" spans="1:47" x14ac:dyDescent="0.3">
      <c r="A48" s="18">
        <v>45414</v>
      </c>
      <c r="B48" s="2">
        <v>12</v>
      </c>
      <c r="C48" s="2" t="s">
        <v>178</v>
      </c>
      <c r="D48" s="9">
        <v>19.40624</v>
      </c>
      <c r="E48">
        <v>7.1244250000000002E-3</v>
      </c>
      <c r="G48" s="34">
        <v>1.0980000000000001</v>
      </c>
      <c r="H48" s="34">
        <v>7.7019096058480833E-3</v>
      </c>
      <c r="I48" s="34">
        <v>1.1057019096058482</v>
      </c>
      <c r="J48" s="34">
        <v>1.0978244192785047</v>
      </c>
      <c r="K48" s="34">
        <v>7.5890000000000013</v>
      </c>
      <c r="L48" s="34">
        <v>5.3232961747523781E-2</v>
      </c>
      <c r="M48" s="34">
        <v>7.6422329617475251</v>
      </c>
      <c r="N48" s="34">
        <v>7.5877864461790274</v>
      </c>
      <c r="O48" s="34">
        <v>54.361999999999995</v>
      </c>
      <c r="P48" s="34">
        <v>0.38132168487533097</v>
      </c>
      <c r="Q48" s="34">
        <v>54.743321684875326</v>
      </c>
      <c r="R48" s="34">
        <v>54.353306995280562</v>
      </c>
      <c r="S48" s="34">
        <v>4.839999999999999</v>
      </c>
      <c r="T48" s="34">
        <v>3.3950129774412308E-2</v>
      </c>
      <c r="U48" s="34">
        <v>4.8739501297744114</v>
      </c>
      <c r="V48" s="34">
        <v>4.8392260376210938</v>
      </c>
      <c r="W48" s="34">
        <v>67.888999999999996</v>
      </c>
      <c r="X48" s="34">
        <v>0.47620668600311516</v>
      </c>
      <c r="Y48" s="34">
        <v>68.365206686003106</v>
      </c>
      <c r="Z48" s="34">
        <v>67.878143898359184</v>
      </c>
      <c r="AB48" s="34">
        <v>2.1240000000000001</v>
      </c>
      <c r="AC48" s="34">
        <v>1.489877595885367E-2</v>
      </c>
      <c r="AD48" s="34">
        <v>2.1388987759588538</v>
      </c>
      <c r="AE48" s="34">
        <v>2.1236603520469433</v>
      </c>
      <c r="AF48" s="34">
        <v>5.1090000000000009</v>
      </c>
      <c r="AG48" s="34">
        <v>3.5837027482948876E-2</v>
      </c>
      <c r="AH48" s="34">
        <v>5.14483702748295</v>
      </c>
      <c r="AI48" s="34">
        <v>5.1081830219434252</v>
      </c>
      <c r="AJ48" s="34">
        <v>46.098000000000013</v>
      </c>
      <c r="AK48" s="34">
        <v>0.32335394263240896</v>
      </c>
      <c r="AL48" s="34">
        <v>46.421353942632422</v>
      </c>
      <c r="AM48" s="34">
        <v>46.090628488069683</v>
      </c>
      <c r="AN48" s="34">
        <v>2.5830000000000006</v>
      </c>
      <c r="AO48" s="34">
        <v>1.8118426695724592E-2</v>
      </c>
      <c r="AP48" s="34">
        <v>2.601118426695725</v>
      </c>
      <c r="AQ48" s="34">
        <v>2.5825869535486135</v>
      </c>
      <c r="AR48" s="34">
        <v>55.914000000000016</v>
      </c>
      <c r="AS48" s="34">
        <v>0.39220817276993614</v>
      </c>
      <c r="AT48" s="34">
        <v>56.306208172769949</v>
      </c>
      <c r="AU48" s="34">
        <v>55.905058815608669</v>
      </c>
    </row>
    <row r="49" spans="1:47" x14ac:dyDescent="0.3">
      <c r="A49" s="18">
        <v>45414</v>
      </c>
      <c r="B49" s="2">
        <v>13</v>
      </c>
      <c r="C49" s="2" t="s">
        <v>178</v>
      </c>
      <c r="D49" s="9">
        <v>20.694842999999999</v>
      </c>
      <c r="E49">
        <v>7.3351789999999998E-3</v>
      </c>
      <c r="G49" s="34">
        <v>1.0980000000000001</v>
      </c>
      <c r="H49" s="34">
        <v>9.6800205374543598E-3</v>
      </c>
      <c r="I49" s="34">
        <v>1.1076800205374544</v>
      </c>
      <c r="J49" s="34">
        <v>1.0995549893120884</v>
      </c>
      <c r="K49" s="34">
        <v>7.7710000000000008</v>
      </c>
      <c r="L49" s="34">
        <v>6.8509507829287636E-2</v>
      </c>
      <c r="M49" s="34">
        <v>7.8395095078292885</v>
      </c>
      <c r="N49" s="34">
        <v>7.7820053023171587</v>
      </c>
      <c r="O49" s="34">
        <v>56.123000000000005</v>
      </c>
      <c r="P49" s="34">
        <v>0.4947830533912122</v>
      </c>
      <c r="Q49" s="34">
        <v>56.617783053391214</v>
      </c>
      <c r="R49" s="34">
        <v>56.202481480111423</v>
      </c>
      <c r="S49" s="34">
        <v>5.0590000000000002</v>
      </c>
      <c r="T49" s="34">
        <v>4.4600386064646266E-2</v>
      </c>
      <c r="U49" s="34">
        <v>5.1036003860646462</v>
      </c>
      <c r="V49" s="34">
        <v>5.0661645636883925</v>
      </c>
      <c r="W49" s="34">
        <v>70.051000000000002</v>
      </c>
      <c r="X49" s="34">
        <v>0.6175729678226004</v>
      </c>
      <c r="Y49" s="34">
        <v>70.668572967822598</v>
      </c>
      <c r="Z49" s="34">
        <v>70.150206335429061</v>
      </c>
      <c r="AB49" s="34">
        <v>2.1240000000000001</v>
      </c>
      <c r="AC49" s="34">
        <v>1.8725285629829742E-2</v>
      </c>
      <c r="AD49" s="34">
        <v>2.14272528562983</v>
      </c>
      <c r="AE49" s="34">
        <v>2.1270080121119088</v>
      </c>
      <c r="AF49" s="34">
        <v>5.3059999999999992</v>
      </c>
      <c r="AG49" s="34">
        <v>4.6777949883181069E-2</v>
      </c>
      <c r="AH49" s="34">
        <v>5.3527779498831798</v>
      </c>
      <c r="AI49" s="34">
        <v>5.3135143654735337</v>
      </c>
      <c r="AJ49" s="34">
        <v>47.574999999999996</v>
      </c>
      <c r="AK49" s="34">
        <v>0.41942347638378052</v>
      </c>
      <c r="AL49" s="34">
        <v>47.994423476383773</v>
      </c>
      <c r="AM49" s="34">
        <v>47.642375789182694</v>
      </c>
      <c r="AN49" s="34">
        <v>2.7169999999999996</v>
      </c>
      <c r="AO49" s="34">
        <v>2.395320200388296E-2</v>
      </c>
      <c r="AP49" s="34">
        <v>2.7409532020038827</v>
      </c>
      <c r="AQ49" s="34">
        <v>2.7208478196365609</v>
      </c>
      <c r="AR49" s="34">
        <v>57.721999999999994</v>
      </c>
      <c r="AS49" s="34">
        <v>0.50887991390067433</v>
      </c>
      <c r="AT49" s="34">
        <v>58.230879913900665</v>
      </c>
      <c r="AU49" s="34">
        <v>57.803745986404699</v>
      </c>
    </row>
    <row r="50" spans="1:47" x14ac:dyDescent="0.3">
      <c r="A50" s="18">
        <v>45414</v>
      </c>
      <c r="B50" s="2">
        <v>14</v>
      </c>
      <c r="C50" s="2" t="s">
        <v>178</v>
      </c>
      <c r="D50" s="9">
        <v>23.643021000000001</v>
      </c>
      <c r="E50">
        <v>7.6104629999999996E-3</v>
      </c>
      <c r="G50" s="34">
        <v>1.0980000000000001</v>
      </c>
      <c r="H50" s="34">
        <v>9.4788617178663184E-3</v>
      </c>
      <c r="I50" s="34">
        <v>1.1074788617178664</v>
      </c>
      <c r="J50" s="34">
        <v>1.0990504348174803</v>
      </c>
      <c r="K50" s="34">
        <v>8.0549999999999979</v>
      </c>
      <c r="L50" s="34">
        <v>6.953755112697009E-2</v>
      </c>
      <c r="M50" s="34">
        <v>8.1245375511269682</v>
      </c>
      <c r="N50" s="34">
        <v>8.0627060587020054</v>
      </c>
      <c r="O50" s="34">
        <v>58.104000000000006</v>
      </c>
      <c r="P50" s="34">
        <v>0.50160271516840127</v>
      </c>
      <c r="Q50" s="34">
        <v>58.605602715168409</v>
      </c>
      <c r="R50" s="34">
        <v>58.159586944111922</v>
      </c>
      <c r="S50" s="34">
        <v>5.1710000000000003</v>
      </c>
      <c r="T50" s="34">
        <v>4.464043164215549E-2</v>
      </c>
      <c r="U50" s="34">
        <v>5.2156404316421554</v>
      </c>
      <c r="V50" s="34">
        <v>5.1759469931158391</v>
      </c>
      <c r="W50" s="34">
        <v>72.428000000000011</v>
      </c>
      <c r="X50" s="34">
        <v>0.62525955965539315</v>
      </c>
      <c r="Y50" s="34">
        <v>73.053259559655402</v>
      </c>
      <c r="Z50" s="34">
        <v>72.497290430747256</v>
      </c>
      <c r="AB50" s="34">
        <v>2.1239999999999992</v>
      </c>
      <c r="AC50" s="34">
        <v>1.8336158732921722E-2</v>
      </c>
      <c r="AD50" s="34">
        <v>2.1423361587329208</v>
      </c>
      <c r="AE50" s="34">
        <v>2.1260319886633217</v>
      </c>
      <c r="AF50" s="34">
        <v>5.5230000000000006</v>
      </c>
      <c r="AG50" s="34">
        <v>4.7679192411453256E-2</v>
      </c>
      <c r="AH50" s="34">
        <v>5.570679192411454</v>
      </c>
      <c r="AI50" s="34">
        <v>5.5282837445327369</v>
      </c>
      <c r="AJ50" s="34">
        <v>49.036000000000001</v>
      </c>
      <c r="AK50" s="34">
        <v>0.42332009398660542</v>
      </c>
      <c r="AL50" s="34">
        <v>49.459320093986605</v>
      </c>
      <c r="AM50" s="34">
        <v>49.082911768406163</v>
      </c>
      <c r="AN50" s="34">
        <v>2.742999999999999</v>
      </c>
      <c r="AO50" s="34">
        <v>2.3679888608476592E-2</v>
      </c>
      <c r="AP50" s="34">
        <v>2.7666798886084756</v>
      </c>
      <c r="AQ50" s="34">
        <v>2.7456241736833764</v>
      </c>
      <c r="AR50" s="34">
        <v>59.426000000000002</v>
      </c>
      <c r="AS50" s="34">
        <v>0.51301533373945696</v>
      </c>
      <c r="AT50" s="34">
        <v>59.939015333739462</v>
      </c>
      <c r="AU50" s="34">
        <v>59.482851675285595</v>
      </c>
    </row>
    <row r="51" spans="1:47" x14ac:dyDescent="0.3">
      <c r="A51" s="18">
        <v>45414</v>
      </c>
      <c r="B51" s="2">
        <v>15</v>
      </c>
      <c r="C51" s="2" t="s">
        <v>178</v>
      </c>
      <c r="D51" s="9">
        <v>29.858820000000001</v>
      </c>
      <c r="E51">
        <v>7.399882E-3</v>
      </c>
      <c r="G51" s="34">
        <v>1.0980000000000001</v>
      </c>
      <c r="H51" s="34">
        <v>9.9033580513814383E-3</v>
      </c>
      <c r="I51" s="34">
        <v>1.1079033580513815</v>
      </c>
      <c r="J51" s="34">
        <v>1.0997050039343976</v>
      </c>
      <c r="K51" s="34">
        <v>8.7729999999999997</v>
      </c>
      <c r="L51" s="34">
        <v>7.9127650441502134E-2</v>
      </c>
      <c r="M51" s="34">
        <v>8.852127650441501</v>
      </c>
      <c r="N51" s="34">
        <v>8.7866229503792965</v>
      </c>
      <c r="O51" s="34">
        <v>60.212000000000018</v>
      </c>
      <c r="P51" s="34">
        <v>0.54307923040963502</v>
      </c>
      <c r="Q51" s="34">
        <v>60.755079230409649</v>
      </c>
      <c r="R51" s="34">
        <v>60.305498813203968</v>
      </c>
      <c r="S51" s="34">
        <v>5.3370000000000006</v>
      </c>
      <c r="T51" s="34">
        <v>4.8136814134993385E-2</v>
      </c>
      <c r="U51" s="34">
        <v>5.3851368141349942</v>
      </c>
      <c r="V51" s="34">
        <v>5.3452874371565393</v>
      </c>
      <c r="W51" s="34">
        <v>75.420000000000016</v>
      </c>
      <c r="X51" s="34">
        <v>0.68024705303751198</v>
      </c>
      <c r="Y51" s="34">
        <v>76.100247053037521</v>
      </c>
      <c r="Z51" s="34">
        <v>75.537114204674211</v>
      </c>
      <c r="AB51" s="34">
        <v>2.1240000000000001</v>
      </c>
      <c r="AC51" s="34">
        <v>1.9157315574803439E-2</v>
      </c>
      <c r="AD51" s="34">
        <v>2.1431573155748036</v>
      </c>
      <c r="AE51" s="34">
        <v>2.1272982043321131</v>
      </c>
      <c r="AF51" s="34">
        <v>5.6359999999999983</v>
      </c>
      <c r="AG51" s="34">
        <v>5.0833630216380474E-2</v>
      </c>
      <c r="AH51" s="34">
        <v>5.6868336302163787</v>
      </c>
      <c r="AI51" s="34">
        <v>5.6447517323991461</v>
      </c>
      <c r="AJ51" s="34">
        <v>50.15199999999998</v>
      </c>
      <c r="AK51" s="34">
        <v>0.45234354553085759</v>
      </c>
      <c r="AL51" s="34">
        <v>50.604343545530838</v>
      </c>
      <c r="AM51" s="34">
        <v>50.229877374606453</v>
      </c>
      <c r="AN51" s="34">
        <v>2.8039999999999998</v>
      </c>
      <c r="AO51" s="34">
        <v>2.529054278330924E-2</v>
      </c>
      <c r="AP51" s="34">
        <v>2.8292905427833093</v>
      </c>
      <c r="AQ51" s="34">
        <v>2.808354126622997</v>
      </c>
      <c r="AR51" s="34">
        <v>60.71599999999998</v>
      </c>
      <c r="AS51" s="34">
        <v>0.54762503410535068</v>
      </c>
      <c r="AT51" s="34">
        <v>61.263625034105331</v>
      </c>
      <c r="AU51" s="34">
        <v>60.810281437960704</v>
      </c>
    </row>
    <row r="52" spans="1:47" x14ac:dyDescent="0.3">
      <c r="A52" s="18">
        <v>45414</v>
      </c>
      <c r="B52" s="2">
        <v>16</v>
      </c>
      <c r="C52" s="2" t="s">
        <v>178</v>
      </c>
      <c r="D52" s="9">
        <v>38.089956999999998</v>
      </c>
      <c r="E52">
        <v>7.3430099999999996E-3</v>
      </c>
      <c r="G52" s="34">
        <v>1.0980000000000001</v>
      </c>
      <c r="H52" s="34">
        <v>9.5736507467596415E-3</v>
      </c>
      <c r="I52" s="34">
        <v>1.1075736507467597</v>
      </c>
      <c r="J52" s="34">
        <v>1.0994407263535897</v>
      </c>
      <c r="K52" s="34">
        <v>9.5640000000000018</v>
      </c>
      <c r="L52" s="34">
        <v>8.3390160056474691E-2</v>
      </c>
      <c r="M52" s="34">
        <v>9.6473901600564762</v>
      </c>
      <c r="N52" s="34">
        <v>9.5765492776372803</v>
      </c>
      <c r="O52" s="34">
        <v>61.010999999999996</v>
      </c>
      <c r="P52" s="34">
        <v>0.53196539682199673</v>
      </c>
      <c r="Q52" s="34">
        <v>61.542965396821991</v>
      </c>
      <c r="R52" s="34">
        <v>61.091054786483468</v>
      </c>
      <c r="S52" s="34">
        <v>5.3110000000000008</v>
      </c>
      <c r="T52" s="34">
        <v>4.6307521963606976E-2</v>
      </c>
      <c r="U52" s="34">
        <v>5.3573075219636079</v>
      </c>
      <c r="V52" s="34">
        <v>5.3179687592567539</v>
      </c>
      <c r="W52" s="34">
        <v>76.984000000000009</v>
      </c>
      <c r="X52" s="34">
        <v>0.67123672958883807</v>
      </c>
      <c r="Y52" s="34">
        <v>77.655236729588836</v>
      </c>
      <c r="Z52" s="34">
        <v>77.085013549731102</v>
      </c>
      <c r="AB52" s="34">
        <v>2.1239999999999992</v>
      </c>
      <c r="AC52" s="34">
        <v>1.8519521116682574E-2</v>
      </c>
      <c r="AD52" s="34">
        <v>2.1425195211166819</v>
      </c>
      <c r="AE52" s="34">
        <v>2.1267869788479268</v>
      </c>
      <c r="AF52" s="34">
        <v>5.7199999999999989</v>
      </c>
      <c r="AG52" s="34">
        <v>4.9873663270915421E-2</v>
      </c>
      <c r="AH52" s="34">
        <v>5.7698736632709142</v>
      </c>
      <c r="AI52" s="34">
        <v>5.7275054232627793</v>
      </c>
      <c r="AJ52" s="34">
        <v>50.280000000000015</v>
      </c>
      <c r="AK52" s="34">
        <v>0.43839996315762736</v>
      </c>
      <c r="AL52" s="34">
        <v>50.718399963157644</v>
      </c>
      <c r="AM52" s="34">
        <v>50.345974245044175</v>
      </c>
      <c r="AN52" s="34">
        <v>2.8179999999999992</v>
      </c>
      <c r="AO52" s="34">
        <v>2.4570626415636301E-2</v>
      </c>
      <c r="AP52" s="34">
        <v>2.8425706264156356</v>
      </c>
      <c r="AQ52" s="34">
        <v>2.8216976018801594</v>
      </c>
      <c r="AR52" s="34">
        <v>60.942000000000007</v>
      </c>
      <c r="AS52" s="34">
        <v>0.53136377396086165</v>
      </c>
      <c r="AT52" s="34">
        <v>61.473363773960877</v>
      </c>
      <c r="AU52" s="34">
        <v>61.021964249035044</v>
      </c>
    </row>
    <row r="53" spans="1:47" x14ac:dyDescent="0.3">
      <c r="A53" s="18">
        <v>45414</v>
      </c>
      <c r="B53" s="2">
        <v>17</v>
      </c>
      <c r="C53" s="2" t="s">
        <v>178</v>
      </c>
      <c r="D53" s="9">
        <v>29.174444999999999</v>
      </c>
      <c r="E53">
        <v>7.5563469999999997E-3</v>
      </c>
      <c r="G53" s="34">
        <v>1.0980000000000001</v>
      </c>
      <c r="H53" s="34">
        <v>1.2594553625246821E-2</v>
      </c>
      <c r="I53" s="34">
        <v>1.1105945536252468</v>
      </c>
      <c r="J53" s="34">
        <v>1.1022025158017443</v>
      </c>
      <c r="K53" s="34">
        <v>10.441999999999998</v>
      </c>
      <c r="L53" s="34">
        <v>0.11977443438508859</v>
      </c>
      <c r="M53" s="34">
        <v>10.561774434385088</v>
      </c>
      <c r="N53" s="34">
        <v>10.481966001823146</v>
      </c>
      <c r="O53" s="34">
        <v>59.670999999999985</v>
      </c>
      <c r="P53" s="34">
        <v>0.68445319614945599</v>
      </c>
      <c r="Q53" s="34">
        <v>60.35545319614944</v>
      </c>
      <c r="R53" s="34">
        <v>59.899386448457079</v>
      </c>
      <c r="S53" s="34">
        <v>5.1689999999999996</v>
      </c>
      <c r="T53" s="34">
        <v>5.9290753815028054E-2</v>
      </c>
      <c r="U53" s="34">
        <v>5.2282907538150276</v>
      </c>
      <c r="V53" s="34">
        <v>5.1887839746623099</v>
      </c>
      <c r="W53" s="34">
        <v>76.379999999999981</v>
      </c>
      <c r="X53" s="34">
        <v>0.87611293797481937</v>
      </c>
      <c r="Y53" s="34">
        <v>77.256112937974805</v>
      </c>
      <c r="Z53" s="34">
        <v>76.672338940744282</v>
      </c>
      <c r="AB53" s="34">
        <v>2.1239999999999997</v>
      </c>
      <c r="AC53" s="34">
        <v>2.4363234881624993E-2</v>
      </c>
      <c r="AD53" s="34">
        <v>2.1483632348816246</v>
      </c>
      <c r="AE53" s="34">
        <v>2.1321294567968168</v>
      </c>
      <c r="AF53" s="34">
        <v>5.6019999999999976</v>
      </c>
      <c r="AG53" s="34">
        <v>6.4257458477807519E-2</v>
      </c>
      <c r="AH53" s="34">
        <v>5.6662574584778049</v>
      </c>
      <c r="AI53" s="34">
        <v>5.6234412509302087</v>
      </c>
      <c r="AJ53" s="34">
        <v>49.039000000000016</v>
      </c>
      <c r="AK53" s="34">
        <v>0.56249937634652003</v>
      </c>
      <c r="AL53" s="34">
        <v>49.601499376346538</v>
      </c>
      <c r="AM53" s="34">
        <v>49.22669323533858</v>
      </c>
      <c r="AN53" s="34">
        <v>2.6589999999999998</v>
      </c>
      <c r="AO53" s="34">
        <v>3.049992540030172E-2</v>
      </c>
      <c r="AP53" s="34">
        <v>2.6894999254003014</v>
      </c>
      <c r="AQ53" s="34">
        <v>2.6691771307075025</v>
      </c>
      <c r="AR53" s="34">
        <v>59.424000000000014</v>
      </c>
      <c r="AS53" s="34">
        <v>0.68161999510625426</v>
      </c>
      <c r="AT53" s="34">
        <v>60.105619995106267</v>
      </c>
      <c r="AU53" s="34">
        <v>59.651441073773107</v>
      </c>
    </row>
    <row r="54" spans="1:47" x14ac:dyDescent="0.3">
      <c r="A54" s="18">
        <v>45414</v>
      </c>
      <c r="B54" s="2">
        <v>18</v>
      </c>
      <c r="C54" s="2" t="s">
        <v>178</v>
      </c>
      <c r="D54" s="9">
        <v>43.183247000000001</v>
      </c>
      <c r="E54">
        <v>7.7208440000000001E-3</v>
      </c>
      <c r="G54" s="34">
        <v>1.0980000000000001</v>
      </c>
      <c r="H54" s="34">
        <v>1.4266233036583758E-2</v>
      </c>
      <c r="I54" s="34">
        <v>1.1122662330365838</v>
      </c>
      <c r="J54" s="34">
        <v>1.1036785989648408</v>
      </c>
      <c r="K54" s="34">
        <v>11.186000000000002</v>
      </c>
      <c r="L54" s="34">
        <v>0.1453388731759799</v>
      </c>
      <c r="M54" s="34">
        <v>11.331338873175982</v>
      </c>
      <c r="N54" s="34">
        <v>11.243851373425056</v>
      </c>
      <c r="O54" s="34">
        <v>56.213999999999999</v>
      </c>
      <c r="P54" s="34">
        <v>0.7303843569385422</v>
      </c>
      <c r="Q54" s="34">
        <v>56.944384356938542</v>
      </c>
      <c r="R54" s="34">
        <v>56.504725648642584</v>
      </c>
      <c r="S54" s="34">
        <v>4.8159999999999989</v>
      </c>
      <c r="T54" s="34">
        <v>6.2573932881773556E-2</v>
      </c>
      <c r="U54" s="34">
        <v>4.8785739328817721</v>
      </c>
      <c r="V54" s="34">
        <v>4.8409072246035256</v>
      </c>
      <c r="W54" s="34">
        <v>73.314000000000007</v>
      </c>
      <c r="X54" s="34">
        <v>0.95256339603287943</v>
      </c>
      <c r="Y54" s="34">
        <v>74.266563396032893</v>
      </c>
      <c r="Z54" s="34">
        <v>73.69316284563601</v>
      </c>
      <c r="AB54" s="34">
        <v>2.1240000000000001</v>
      </c>
      <c r="AC54" s="34">
        <v>2.7596975382243993E-2</v>
      </c>
      <c r="AD54" s="34">
        <v>2.1515969753822439</v>
      </c>
      <c r="AE54" s="34">
        <v>2.1349848307844459</v>
      </c>
      <c r="AF54" s="34">
        <v>5.3809999999999993</v>
      </c>
      <c r="AG54" s="34">
        <v>6.991493622027066E-2</v>
      </c>
      <c r="AH54" s="34">
        <v>5.4509149362202702</v>
      </c>
      <c r="AI54" s="34">
        <v>5.4088292723404434</v>
      </c>
      <c r="AJ54" s="34">
        <v>46.685000000000009</v>
      </c>
      <c r="AK54" s="34">
        <v>0.60657476258006637</v>
      </c>
      <c r="AL54" s="34">
        <v>47.291574762580076</v>
      </c>
      <c r="AM54" s="34">
        <v>46.926443891323864</v>
      </c>
      <c r="AN54" s="34">
        <v>2.5169999999999995</v>
      </c>
      <c r="AO54" s="34">
        <v>3.270319540353489E-2</v>
      </c>
      <c r="AP54" s="34">
        <v>2.5497031954035343</v>
      </c>
      <c r="AQ54" s="34">
        <v>2.5300173347855224</v>
      </c>
      <c r="AR54" s="34">
        <v>56.707000000000008</v>
      </c>
      <c r="AS54" s="34">
        <v>0.73678986958611592</v>
      </c>
      <c r="AT54" s="34">
        <v>57.443789869586126</v>
      </c>
      <c r="AU54" s="34">
        <v>57.00027532923427</v>
      </c>
    </row>
    <row r="55" spans="1:47" x14ac:dyDescent="0.3">
      <c r="A55" s="18">
        <v>45414</v>
      </c>
      <c r="B55" s="2">
        <v>19</v>
      </c>
      <c r="C55" s="2" t="s">
        <v>178</v>
      </c>
      <c r="D55" s="9">
        <v>48.944054000000001</v>
      </c>
      <c r="E55">
        <v>7.7341650000000003E-3</v>
      </c>
      <c r="G55" s="34">
        <v>1.0980000000000001</v>
      </c>
      <c r="H55" s="34">
        <v>1.3448621430131672E-2</v>
      </c>
      <c r="I55" s="34">
        <v>1.1114486214301318</v>
      </c>
      <c r="J55" s="34">
        <v>1.1028524944029685</v>
      </c>
      <c r="K55" s="34">
        <v>12.052</v>
      </c>
      <c r="L55" s="34">
        <v>0.1476163802148879</v>
      </c>
      <c r="M55" s="34">
        <v>12.199616380214888</v>
      </c>
      <c r="N55" s="34">
        <v>12.105262534193603</v>
      </c>
      <c r="O55" s="34">
        <v>53.076999999999998</v>
      </c>
      <c r="P55" s="34">
        <v>0.6501024404800535</v>
      </c>
      <c r="Q55" s="34">
        <v>53.727102440480053</v>
      </c>
      <c r="R55" s="34">
        <v>53.311568165233474</v>
      </c>
      <c r="S55" s="34">
        <v>4.5079999999999991</v>
      </c>
      <c r="T55" s="34">
        <v>5.5215287255950429E-2</v>
      </c>
      <c r="U55" s="34">
        <v>4.5632152872559493</v>
      </c>
      <c r="V55" s="34">
        <v>4.5279226272937896</v>
      </c>
      <c r="W55" s="34">
        <v>70.734999999999999</v>
      </c>
      <c r="X55" s="34">
        <v>0.86638272938102356</v>
      </c>
      <c r="Y55" s="34">
        <v>71.601382729381015</v>
      </c>
      <c r="Z55" s="34">
        <v>71.047605821123838</v>
      </c>
      <c r="AB55" s="34">
        <v>2.1240000000000001</v>
      </c>
      <c r="AC55" s="34">
        <v>2.6015366045172746E-2</v>
      </c>
      <c r="AD55" s="34">
        <v>2.1500153660451731</v>
      </c>
      <c r="AE55" s="34">
        <v>2.1333867924516441</v>
      </c>
      <c r="AF55" s="34">
        <v>4.9990000000000006</v>
      </c>
      <c r="AG55" s="34">
        <v>6.1229197203304414E-2</v>
      </c>
      <c r="AH55" s="34">
        <v>5.0602291972033049</v>
      </c>
      <c r="AI55" s="34">
        <v>5.0210925496543171</v>
      </c>
      <c r="AJ55" s="34">
        <v>44.407000000000018</v>
      </c>
      <c r="AK55" s="34">
        <v>0.5439097739962272</v>
      </c>
      <c r="AL55" s="34">
        <v>44.950909773996244</v>
      </c>
      <c r="AM55" s="34">
        <v>44.603252020904044</v>
      </c>
      <c r="AN55" s="34">
        <v>2.4109999999999991</v>
      </c>
      <c r="AO55" s="34">
        <v>2.9530625016436659E-2</v>
      </c>
      <c r="AP55" s="34">
        <v>2.4405306250164358</v>
      </c>
      <c r="AQ55" s="34">
        <v>2.4216551584750055</v>
      </c>
      <c r="AR55" s="34">
        <v>53.941000000000017</v>
      </c>
      <c r="AS55" s="34">
        <v>0.66068496226114104</v>
      </c>
      <c r="AT55" s="34">
        <v>54.60168496226116</v>
      </c>
      <c r="AU55" s="34">
        <v>54.179386521485014</v>
      </c>
    </row>
    <row r="56" spans="1:47" x14ac:dyDescent="0.3">
      <c r="A56" s="18">
        <v>45414</v>
      </c>
      <c r="B56" s="2">
        <v>20</v>
      </c>
      <c r="C56" s="2" t="s">
        <v>178</v>
      </c>
      <c r="D56" s="9">
        <v>33.400281</v>
      </c>
      <c r="E56">
        <v>7.6411159999999999E-3</v>
      </c>
      <c r="G56" s="34">
        <v>1.0980000000000001</v>
      </c>
      <c r="H56" s="34">
        <v>6.7630796373917765E-3</v>
      </c>
      <c r="I56" s="34">
        <v>1.104763079637392</v>
      </c>
      <c r="J56" s="34">
        <v>1.0963214567933655</v>
      </c>
      <c r="K56" s="34">
        <v>12.190000000000001</v>
      </c>
      <c r="L56" s="34">
        <v>7.5083734772136382E-2</v>
      </c>
      <c r="M56" s="34">
        <v>12.265083734772137</v>
      </c>
      <c r="N56" s="34">
        <v>12.17136480720503</v>
      </c>
      <c r="O56" s="34">
        <v>49.853000000000016</v>
      </c>
      <c r="P56" s="34">
        <v>0.30706722145982901</v>
      </c>
      <c r="Q56" s="34">
        <v>50.160067221459848</v>
      </c>
      <c r="R56" s="34">
        <v>49.776788329252881</v>
      </c>
      <c r="S56" s="34">
        <v>4.1019999999999985</v>
      </c>
      <c r="T56" s="34">
        <v>2.5266077115283291E-2</v>
      </c>
      <c r="U56" s="34">
        <v>4.1272660771152818</v>
      </c>
      <c r="V56" s="34">
        <v>4.0957291582571793</v>
      </c>
      <c r="W56" s="34">
        <v>67.243000000000023</v>
      </c>
      <c r="X56" s="34">
        <v>0.41418011298464041</v>
      </c>
      <c r="Y56" s="34">
        <v>67.657180112984662</v>
      </c>
      <c r="Z56" s="34">
        <v>67.140203751508466</v>
      </c>
      <c r="AB56" s="34">
        <v>2.1240000000000001</v>
      </c>
      <c r="AC56" s="34">
        <v>1.3082678642823435E-2</v>
      </c>
      <c r="AD56" s="34">
        <v>2.1370826786428236</v>
      </c>
      <c r="AE56" s="34">
        <v>2.1207529819937232</v>
      </c>
      <c r="AF56" s="34">
        <v>4.8289999999999997</v>
      </c>
      <c r="AG56" s="34">
        <v>2.9743999607436136E-2</v>
      </c>
      <c r="AH56" s="34">
        <v>4.8587439996074355</v>
      </c>
      <c r="AI56" s="34">
        <v>4.8216177730921315</v>
      </c>
      <c r="AJ56" s="34">
        <v>41.530999999999999</v>
      </c>
      <c r="AK56" s="34">
        <v>0.25580825174910549</v>
      </c>
      <c r="AL56" s="34">
        <v>41.786808251749108</v>
      </c>
      <c r="AM56" s="34">
        <v>41.467510402627738</v>
      </c>
      <c r="AN56" s="34">
        <v>2.2459999999999978</v>
      </c>
      <c r="AO56" s="34">
        <v>1.3834131935866951E-2</v>
      </c>
      <c r="AP56" s="34">
        <v>2.2598341319358646</v>
      </c>
      <c r="AQ56" s="34">
        <v>2.2425664771929834</v>
      </c>
      <c r="AR56" s="34">
        <v>50.72999999999999</v>
      </c>
      <c r="AS56" s="34">
        <v>0.312469061935232</v>
      </c>
      <c r="AT56" s="34">
        <v>51.042469061935236</v>
      </c>
      <c r="AU56" s="34">
        <v>50.652447634906572</v>
      </c>
    </row>
    <row r="57" spans="1:47" x14ac:dyDescent="0.3">
      <c r="A57" s="18">
        <v>45414</v>
      </c>
      <c r="B57" s="2">
        <v>21</v>
      </c>
      <c r="C57" s="2" t="s">
        <v>178</v>
      </c>
      <c r="D57" s="9">
        <v>33.179931000000003</v>
      </c>
      <c r="E57">
        <v>7.4308500000000001E-3</v>
      </c>
      <c r="G57" s="34">
        <v>1.0980000000000001</v>
      </c>
      <c r="H57" s="34">
        <v>7.0606302557093973E-3</v>
      </c>
      <c r="I57" s="34">
        <v>1.1050606302557096</v>
      </c>
      <c r="J57" s="34">
        <v>1.0968490904713739</v>
      </c>
      <c r="K57" s="34">
        <v>11.935000000000002</v>
      </c>
      <c r="L57" s="34">
        <v>7.674737896347146E-2</v>
      </c>
      <c r="M57" s="34">
        <v>12.011747378963474</v>
      </c>
      <c r="N57" s="34">
        <v>11.922489885952503</v>
      </c>
      <c r="O57" s="34">
        <v>45.413999999999987</v>
      </c>
      <c r="P57" s="34">
        <v>0.2920322972976197</v>
      </c>
      <c r="Q57" s="34">
        <v>45.706032297297604</v>
      </c>
      <c r="R57" s="34">
        <v>45.366397627201231</v>
      </c>
      <c r="S57" s="34">
        <v>3.7450000000000001</v>
      </c>
      <c r="T57" s="34">
        <v>2.4082022138098076E-2</v>
      </c>
      <c r="U57" s="34">
        <v>3.7690820221380981</v>
      </c>
      <c r="V57" s="34">
        <v>3.7410745389938933</v>
      </c>
      <c r="W57" s="34">
        <v>62.191999999999986</v>
      </c>
      <c r="X57" s="34">
        <v>0.39992232865489863</v>
      </c>
      <c r="Y57" s="34">
        <v>62.591922328654888</v>
      </c>
      <c r="Z57" s="34">
        <v>62.126811142618998</v>
      </c>
      <c r="AB57" s="34">
        <v>2.1240000000000001</v>
      </c>
      <c r="AC57" s="34">
        <v>1.3658268363503423E-2</v>
      </c>
      <c r="AD57" s="34">
        <v>2.1376582683635035</v>
      </c>
      <c r="AE57" s="34">
        <v>2.1217736504200344</v>
      </c>
      <c r="AF57" s="34">
        <v>4.722999999999999</v>
      </c>
      <c r="AG57" s="34">
        <v>3.0370998813948519E-2</v>
      </c>
      <c r="AH57" s="34">
        <v>4.7533709988139474</v>
      </c>
      <c r="AI57" s="34">
        <v>4.718049411927411</v>
      </c>
      <c r="AJ57" s="34">
        <v>39.631999999999991</v>
      </c>
      <c r="AK57" s="34">
        <v>0.25485145564141598</v>
      </c>
      <c r="AL57" s="34">
        <v>39.886851455641406</v>
      </c>
      <c r="AM57" s="34">
        <v>39.590458245502255</v>
      </c>
      <c r="AN57" s="34">
        <v>2.1529999999999991</v>
      </c>
      <c r="AO57" s="34">
        <v>1.3844751311969329E-2</v>
      </c>
      <c r="AP57" s="34">
        <v>2.1668447513119684</v>
      </c>
      <c r="AQ57" s="34">
        <v>2.1507432529916817</v>
      </c>
      <c r="AR57" s="34">
        <v>48.631999999999991</v>
      </c>
      <c r="AS57" s="34">
        <v>0.31272547413083723</v>
      </c>
      <c r="AT57" s="34">
        <v>48.944725474130827</v>
      </c>
      <c r="AU57" s="34">
        <v>48.581024560841378</v>
      </c>
    </row>
    <row r="58" spans="1:47" x14ac:dyDescent="0.3">
      <c r="A58" s="18">
        <v>45414</v>
      </c>
      <c r="B58" s="2">
        <v>22</v>
      </c>
      <c r="C58" s="2" t="s">
        <v>178</v>
      </c>
      <c r="D58" s="9">
        <v>29.938503000000001</v>
      </c>
      <c r="E58">
        <v>7.1388600000000003E-3</v>
      </c>
      <c r="G58" s="34">
        <v>1.0980000000000001</v>
      </c>
      <c r="H58" s="34">
        <v>6.8112035622107632E-3</v>
      </c>
      <c r="I58" s="34">
        <v>1.1048112035622109</v>
      </c>
      <c r="J58" s="34">
        <v>1.0969241110535488</v>
      </c>
      <c r="K58" s="34">
        <v>11.042000000000002</v>
      </c>
      <c r="L58" s="34">
        <v>6.8496639101941023E-2</v>
      </c>
      <c r="M58" s="34">
        <v>11.110496639101942</v>
      </c>
      <c r="N58" s="34">
        <v>11.031180359064923</v>
      </c>
      <c r="O58" s="34">
        <v>40.417000000000002</v>
      </c>
      <c r="P58" s="34">
        <v>0.25071804587784369</v>
      </c>
      <c r="Q58" s="34">
        <v>40.667718045877848</v>
      </c>
      <c r="R58" s="34">
        <v>40.377396900228852</v>
      </c>
      <c r="S58" s="34">
        <v>3.4049999999999994</v>
      </c>
      <c r="T58" s="34">
        <v>2.1122174981172716E-2</v>
      </c>
      <c r="U58" s="34">
        <v>3.4261221749811721</v>
      </c>
      <c r="V58" s="34">
        <v>3.4016635684310863</v>
      </c>
      <c r="W58" s="34">
        <v>55.962000000000003</v>
      </c>
      <c r="X58" s="34">
        <v>0.34714806352316818</v>
      </c>
      <c r="Y58" s="34">
        <v>56.309148063523175</v>
      </c>
      <c r="Z58" s="34">
        <v>55.907164938778408</v>
      </c>
      <c r="AB58" s="34">
        <v>2.1240000000000001</v>
      </c>
      <c r="AC58" s="34">
        <v>1.3175770825260166E-2</v>
      </c>
      <c r="AD58" s="34">
        <v>2.1371757708252601</v>
      </c>
      <c r="AE58" s="34">
        <v>2.1219187722019464</v>
      </c>
      <c r="AF58" s="34">
        <v>4.4219999999999988</v>
      </c>
      <c r="AG58" s="34">
        <v>2.7430912706826946E-2</v>
      </c>
      <c r="AH58" s="34">
        <v>4.4494309127068261</v>
      </c>
      <c r="AI58" s="34">
        <v>4.4176670483413396</v>
      </c>
      <c r="AJ58" s="34">
        <v>36.54199999999998</v>
      </c>
      <c r="AK58" s="34">
        <v>0.22668032838825641</v>
      </c>
      <c r="AL58" s="34">
        <v>36.768680328388236</v>
      </c>
      <c r="AM58" s="34">
        <v>36.506193867139118</v>
      </c>
      <c r="AN58" s="34">
        <v>1.9719999999999993</v>
      </c>
      <c r="AO58" s="34">
        <v>1.2232871971475061E-2</v>
      </c>
      <c r="AP58" s="34">
        <v>1.9842328719714744</v>
      </c>
      <c r="AQ58" s="34">
        <v>1.9700677112910721</v>
      </c>
      <c r="AR58" s="34">
        <v>45.059999999999981</v>
      </c>
      <c r="AS58" s="34">
        <v>0.27951988389181859</v>
      </c>
      <c r="AT58" s="34">
        <v>45.339519883891796</v>
      </c>
      <c r="AU58" s="34">
        <v>45.015847398973477</v>
      </c>
    </row>
    <row r="59" spans="1:47" x14ac:dyDescent="0.3">
      <c r="A59" s="18">
        <v>45414</v>
      </c>
      <c r="B59" s="2">
        <v>23</v>
      </c>
      <c r="C59" s="2" t="s">
        <v>178</v>
      </c>
      <c r="D59" s="9">
        <v>25.414714</v>
      </c>
      <c r="E59">
        <v>6.8984140000000003E-3</v>
      </c>
      <c r="G59" s="34">
        <v>1.0980000000000001</v>
      </c>
      <c r="H59" s="34">
        <v>5.9329573702861394E-3</v>
      </c>
      <c r="I59" s="34">
        <v>1.1039329573702863</v>
      </c>
      <c r="J59" s="34">
        <v>1.0963175708021018</v>
      </c>
      <c r="K59" s="34">
        <v>10.016</v>
      </c>
      <c r="L59" s="34">
        <v>5.4120674882318733E-2</v>
      </c>
      <c r="M59" s="34">
        <v>10.070120674882318</v>
      </c>
      <c r="N59" s="34">
        <v>10.00065281343702</v>
      </c>
      <c r="O59" s="34">
        <v>36.078999999999986</v>
      </c>
      <c r="P59" s="34">
        <v>0.1949500628074258</v>
      </c>
      <c r="Q59" s="34">
        <v>36.273950062807415</v>
      </c>
      <c r="R59" s="34">
        <v>36.023717337858841</v>
      </c>
      <c r="S59" s="34">
        <v>3.0729999999999995</v>
      </c>
      <c r="T59" s="34">
        <v>1.660471584598297E-2</v>
      </c>
      <c r="U59" s="34">
        <v>3.0896047158459825</v>
      </c>
      <c r="V59" s="34">
        <v>3.0682913434197245</v>
      </c>
      <c r="W59" s="34">
        <v>50.265999999999984</v>
      </c>
      <c r="X59" s="34">
        <v>0.27160841090601362</v>
      </c>
      <c r="Y59" s="34">
        <v>50.537608410906003</v>
      </c>
      <c r="Z59" s="34">
        <v>50.188979065517685</v>
      </c>
      <c r="AB59" s="34">
        <v>2.1239999999999992</v>
      </c>
      <c r="AC59" s="34">
        <v>1.1476868355635477E-2</v>
      </c>
      <c r="AD59" s="34">
        <v>2.1354768683556347</v>
      </c>
      <c r="AE59" s="34">
        <v>2.1207454648302941</v>
      </c>
      <c r="AF59" s="34">
        <v>4.0899999999999972</v>
      </c>
      <c r="AG59" s="34">
        <v>2.2099996033215202E-2</v>
      </c>
      <c r="AH59" s="34">
        <v>4.1120999960332121</v>
      </c>
      <c r="AI59" s="34">
        <v>4.083733027851177</v>
      </c>
      <c r="AJ59" s="34">
        <v>33.290000000000013</v>
      </c>
      <c r="AK59" s="34">
        <v>0.17987991881313811</v>
      </c>
      <c r="AL59" s="34">
        <v>33.469879918813149</v>
      </c>
      <c r="AM59" s="34">
        <v>33.238990830602887</v>
      </c>
      <c r="AN59" s="34">
        <v>1.7789999999999984</v>
      </c>
      <c r="AO59" s="34">
        <v>9.6126877611466578E-3</v>
      </c>
      <c r="AP59" s="34">
        <v>1.788612687761145</v>
      </c>
      <c r="AQ59" s="34">
        <v>1.7762740969553159</v>
      </c>
      <c r="AR59" s="34">
        <v>41.283000000000008</v>
      </c>
      <c r="AS59" s="34">
        <v>0.22306947096313545</v>
      </c>
      <c r="AT59" s="34">
        <v>41.506069470963141</v>
      </c>
      <c r="AU59" s="34">
        <v>41.219743420239681</v>
      </c>
    </row>
    <row r="60" spans="1:47" x14ac:dyDescent="0.3">
      <c r="A60" s="18">
        <v>45414</v>
      </c>
      <c r="B60" s="2">
        <v>24</v>
      </c>
      <c r="C60" s="2" t="s">
        <v>23</v>
      </c>
      <c r="D60" s="9">
        <v>36.207307</v>
      </c>
      <c r="E60">
        <v>6.7074919999999998E-3</v>
      </c>
      <c r="G60" s="34">
        <v>1.0980000000000001</v>
      </c>
      <c r="H60" s="34">
        <v>5.987599994255308E-3</v>
      </c>
      <c r="I60" s="34">
        <v>1.1039875999942554</v>
      </c>
      <c r="J60" s="34">
        <v>1.0965826119991948</v>
      </c>
      <c r="K60" s="34">
        <v>9.3169999999999984</v>
      </c>
      <c r="L60" s="34">
        <v>5.080734894943232E-2</v>
      </c>
      <c r="M60" s="34">
        <v>9.3678073489494302</v>
      </c>
      <c r="N60" s="34">
        <v>9.3049728560988108</v>
      </c>
      <c r="O60" s="34">
        <v>33.128999999999998</v>
      </c>
      <c r="P60" s="34">
        <v>0.18065865228568675</v>
      </c>
      <c r="Q60" s="34">
        <v>33.309658652285684</v>
      </c>
      <c r="R60" s="34">
        <v>33.086234383352746</v>
      </c>
      <c r="S60" s="34">
        <v>2.8109999999999995</v>
      </c>
      <c r="T60" s="34">
        <v>1.5328910367806618E-2</v>
      </c>
      <c r="U60" s="34">
        <v>2.8263289103678062</v>
      </c>
      <c r="V60" s="34">
        <v>2.8073713318121456</v>
      </c>
      <c r="W60" s="34">
        <v>46.354999999999997</v>
      </c>
      <c r="X60" s="34">
        <v>0.25278251159718096</v>
      </c>
      <c r="Y60" s="34">
        <v>46.607782511597179</v>
      </c>
      <c r="Z60" s="34">
        <v>46.295161183262891</v>
      </c>
      <c r="AB60" s="34">
        <v>2.1239999999999997</v>
      </c>
      <c r="AC60" s="34">
        <v>1.1582570480690594E-2</v>
      </c>
      <c r="AD60" s="34">
        <v>2.1355825704806901</v>
      </c>
      <c r="AE60" s="34">
        <v>2.1212581674738513</v>
      </c>
      <c r="AF60" s="34">
        <v>3.8749999999999973</v>
      </c>
      <c r="AG60" s="34">
        <v>2.1131101983369125E-2</v>
      </c>
      <c r="AH60" s="34">
        <v>3.8961311019833667</v>
      </c>
      <c r="AI60" s="34">
        <v>3.8699978337858623</v>
      </c>
      <c r="AJ60" s="34">
        <v>30.965000000000007</v>
      </c>
      <c r="AK60" s="34">
        <v>0.16885795430065179</v>
      </c>
      <c r="AL60" s="34">
        <v>31.133857954300659</v>
      </c>
      <c r="AM60" s="34">
        <v>30.925027851143053</v>
      </c>
      <c r="AN60" s="34">
        <v>1.6459999999999992</v>
      </c>
      <c r="AO60" s="34">
        <v>8.975946803774346E-3</v>
      </c>
      <c r="AP60" s="34">
        <v>1.6549759468037737</v>
      </c>
      <c r="AQ60" s="34">
        <v>1.643875208880395</v>
      </c>
      <c r="AR60" s="34">
        <v>38.610000000000007</v>
      </c>
      <c r="AS60" s="34">
        <v>0.21054757356848586</v>
      </c>
      <c r="AT60" s="34">
        <v>38.82054757356849</v>
      </c>
      <c r="AU60" s="34">
        <v>38.560159061283166</v>
      </c>
    </row>
    <row r="61" spans="1:47" x14ac:dyDescent="0.3">
      <c r="A61" s="18">
        <v>45415</v>
      </c>
      <c r="B61" s="2">
        <v>1</v>
      </c>
      <c r="C61" s="2" t="s">
        <v>23</v>
      </c>
      <c r="D61" s="9">
        <v>29.541498000000001</v>
      </c>
      <c r="E61">
        <v>6.6267950000000004E-3</v>
      </c>
      <c r="G61" s="34">
        <v>1.0980000000000001</v>
      </c>
      <c r="H61" s="34">
        <v>6.6754046750316437E-3</v>
      </c>
      <c r="I61" s="34">
        <v>1.1046754046750318</v>
      </c>
      <c r="J61" s="34">
        <v>1.0973549472267083</v>
      </c>
      <c r="K61" s="34">
        <v>8.76</v>
      </c>
      <c r="L61" s="34">
        <v>5.3257326915552995E-2</v>
      </c>
      <c r="M61" s="34">
        <v>8.8132573269155525</v>
      </c>
      <c r="N61" s="34">
        <v>8.7548536773278354</v>
      </c>
      <c r="O61" s="34">
        <v>31.087</v>
      </c>
      <c r="P61" s="34">
        <v>0.18899663491139224</v>
      </c>
      <c r="Q61" s="34">
        <v>31.27599663491139</v>
      </c>
      <c r="R61" s="34">
        <v>31.068737016791143</v>
      </c>
      <c r="S61" s="34">
        <v>2.61</v>
      </c>
      <c r="T61" s="34">
        <v>1.5867765211140788E-2</v>
      </c>
      <c r="U61" s="34">
        <v>2.6258677652111406</v>
      </c>
      <c r="V61" s="34">
        <v>2.6084666778339782</v>
      </c>
      <c r="W61" s="34">
        <v>43.555</v>
      </c>
      <c r="X61" s="34">
        <v>0.26479713171311769</v>
      </c>
      <c r="Y61" s="34">
        <v>43.819797131713116</v>
      </c>
      <c r="Z61" s="34">
        <v>43.52941231917967</v>
      </c>
      <c r="AB61" s="34">
        <v>2.1239999999999988</v>
      </c>
      <c r="AC61" s="34">
        <v>1.2913077895962842E-2</v>
      </c>
      <c r="AD61" s="34">
        <v>2.1369130778959615</v>
      </c>
      <c r="AE61" s="34">
        <v>2.1227521929959261</v>
      </c>
      <c r="AF61" s="34">
        <v>3.7279999999999975</v>
      </c>
      <c r="AG61" s="34">
        <v>2.2664761956755874E-2</v>
      </c>
      <c r="AH61" s="34">
        <v>3.7506647619567532</v>
      </c>
      <c r="AI61" s="34">
        <v>3.7258098754655422</v>
      </c>
      <c r="AJ61" s="34">
        <v>29.342000000000009</v>
      </c>
      <c r="AK61" s="34">
        <v>0.17838772675298592</v>
      </c>
      <c r="AL61" s="34">
        <v>29.520387726752997</v>
      </c>
      <c r="AM61" s="34">
        <v>29.32476216896729</v>
      </c>
      <c r="AN61" s="34">
        <v>1.5609999999999999</v>
      </c>
      <c r="AO61" s="34">
        <v>9.4902611090386113E-3</v>
      </c>
      <c r="AP61" s="34">
        <v>1.5704902611090386</v>
      </c>
      <c r="AQ61" s="34">
        <v>1.5600829440991726</v>
      </c>
      <c r="AR61" s="34">
        <v>36.755000000000003</v>
      </c>
      <c r="AS61" s="34">
        <v>0.22345582771474326</v>
      </c>
      <c r="AT61" s="34">
        <v>36.978455827714747</v>
      </c>
      <c r="AU61" s="34">
        <v>36.73340718152793</v>
      </c>
    </row>
    <row r="62" spans="1:47" x14ac:dyDescent="0.3">
      <c r="A62" s="18">
        <v>45415</v>
      </c>
      <c r="B62" s="2">
        <v>2</v>
      </c>
      <c r="C62" s="2" t="s">
        <v>23</v>
      </c>
      <c r="D62" s="9">
        <v>23.931819999999998</v>
      </c>
      <c r="E62">
        <v>6.5298079999999998E-3</v>
      </c>
      <c r="G62" s="34">
        <v>1.0980000000000001</v>
      </c>
      <c r="H62" s="34">
        <v>9.0090448240333736E-3</v>
      </c>
      <c r="I62" s="34">
        <v>1.1070090448240335</v>
      </c>
      <c r="J62" s="34">
        <v>1.0997804883070692</v>
      </c>
      <c r="K62" s="34">
        <v>8.3890000000000011</v>
      </c>
      <c r="L62" s="34">
        <v>6.8831399844094698E-2</v>
      </c>
      <c r="M62" s="34">
        <v>8.4578313998440962</v>
      </c>
      <c r="N62" s="34">
        <v>8.4026033847067421</v>
      </c>
      <c r="O62" s="34">
        <v>29.672999999999998</v>
      </c>
      <c r="P62" s="34">
        <v>0.24346574413801664</v>
      </c>
      <c r="Q62" s="34">
        <v>29.916465744138016</v>
      </c>
      <c r="R62" s="34">
        <v>29.721116966790216</v>
      </c>
      <c r="S62" s="34">
        <v>2.4750000000000001</v>
      </c>
      <c r="T62" s="34">
        <v>2.0307273168927685E-2</v>
      </c>
      <c r="U62" s="34">
        <v>2.4953072731689279</v>
      </c>
      <c r="V62" s="34">
        <v>2.4790133957741309</v>
      </c>
      <c r="W62" s="34">
        <v>41.634999999999998</v>
      </c>
      <c r="X62" s="34">
        <v>0.34161346197507236</v>
      </c>
      <c r="Y62" s="34">
        <v>41.97661346197507</v>
      </c>
      <c r="Z62" s="34">
        <v>41.702514235578157</v>
      </c>
      <c r="AB62" s="34">
        <v>2.1240000000000001</v>
      </c>
      <c r="AC62" s="34">
        <v>1.7427332610425214E-2</v>
      </c>
      <c r="AD62" s="34">
        <v>2.1414273326104252</v>
      </c>
      <c r="AE62" s="34">
        <v>2.1274442232825268</v>
      </c>
      <c r="AF62" s="34">
        <v>3.5409999999999986</v>
      </c>
      <c r="AG62" s="34">
        <v>2.905375930956481E-2</v>
      </c>
      <c r="AH62" s="34">
        <v>3.5700537593095634</v>
      </c>
      <c r="AI62" s="34">
        <v>3.5467419937115938</v>
      </c>
      <c r="AJ62" s="34">
        <v>28.187000000000012</v>
      </c>
      <c r="AK62" s="34">
        <v>0.23127317527780397</v>
      </c>
      <c r="AL62" s="34">
        <v>28.418273175277815</v>
      </c>
      <c r="AM62" s="34">
        <v>28.232707307751699</v>
      </c>
      <c r="AN62" s="34">
        <v>1.510999999999999</v>
      </c>
      <c r="AO62" s="34">
        <v>1.2397692831616045E-2</v>
      </c>
      <c r="AP62" s="34">
        <v>1.5233976928316151</v>
      </c>
      <c r="AQ62" s="34">
        <v>1.5134501983897817</v>
      </c>
      <c r="AR62" s="34">
        <v>35.363000000000007</v>
      </c>
      <c r="AS62" s="34">
        <v>0.29015196002941007</v>
      </c>
      <c r="AT62" s="34">
        <v>35.653151960029419</v>
      </c>
      <c r="AU62" s="34">
        <v>35.420343723135602</v>
      </c>
    </row>
    <row r="63" spans="1:47" x14ac:dyDescent="0.3">
      <c r="A63" s="18">
        <v>45415</v>
      </c>
      <c r="B63" s="2">
        <v>3</v>
      </c>
      <c r="C63" s="2" t="s">
        <v>23</v>
      </c>
      <c r="D63" s="9">
        <v>19.023192000000002</v>
      </c>
      <c r="E63">
        <v>6.4301949999999997E-3</v>
      </c>
      <c r="G63" s="34">
        <v>1.0980000000000001</v>
      </c>
      <c r="H63" s="34">
        <v>1.0430605400120262E-2</v>
      </c>
      <c r="I63" s="34">
        <v>1.1084306054001203</v>
      </c>
      <c r="J63" s="34">
        <v>1.1013031804634295</v>
      </c>
      <c r="K63" s="34">
        <v>8.2180000000000017</v>
      </c>
      <c r="L63" s="34">
        <v>7.806804661037188E-2</v>
      </c>
      <c r="M63" s="34">
        <v>8.2960680466103742</v>
      </c>
      <c r="N63" s="34">
        <v>8.2427227113374002</v>
      </c>
      <c r="O63" s="34">
        <v>28.556000000000001</v>
      </c>
      <c r="P63" s="34">
        <v>0.27127173752808215</v>
      </c>
      <c r="Q63" s="34">
        <v>28.827271737528083</v>
      </c>
      <c r="R63" s="34">
        <v>28.64190675893779</v>
      </c>
      <c r="S63" s="34">
        <v>2.4239999999999995</v>
      </c>
      <c r="T63" s="34">
        <v>2.3027128861467672E-2</v>
      </c>
      <c r="U63" s="34">
        <v>2.4470271288614671</v>
      </c>
      <c r="V63" s="34">
        <v>2.4312922672525978</v>
      </c>
      <c r="W63" s="34">
        <v>40.295999999999999</v>
      </c>
      <c r="X63" s="34">
        <v>0.382797518400042</v>
      </c>
      <c r="Y63" s="34">
        <v>40.678797518400039</v>
      </c>
      <c r="Z63" s="34">
        <v>40.41722491799122</v>
      </c>
      <c r="AB63" s="34">
        <v>2.1239999999999992</v>
      </c>
      <c r="AC63" s="34">
        <v>2.0177236675642467E-2</v>
      </c>
      <c r="AD63" s="34">
        <v>2.1441772366756418</v>
      </c>
      <c r="AE63" s="34">
        <v>2.1303897589292564</v>
      </c>
      <c r="AF63" s="34">
        <v>3.4879999999999982</v>
      </c>
      <c r="AG63" s="34">
        <v>3.3134746480527735E-2</v>
      </c>
      <c r="AH63" s="34">
        <v>3.5211347464805258</v>
      </c>
      <c r="AI63" s="34">
        <v>3.4984931634393805</v>
      </c>
      <c r="AJ63" s="34">
        <v>27.465000000000003</v>
      </c>
      <c r="AK63" s="34">
        <v>0.2609076296122978</v>
      </c>
      <c r="AL63" s="34">
        <v>27.725907629612301</v>
      </c>
      <c r="AM63" s="34">
        <v>27.547624637001906</v>
      </c>
      <c r="AN63" s="34">
        <v>1.4829999999999988</v>
      </c>
      <c r="AO63" s="34">
        <v>1.4087967038595934E-2</v>
      </c>
      <c r="AP63" s="34">
        <v>1.4970879670385946</v>
      </c>
      <c r="AQ63" s="34">
        <v>1.487461399478383</v>
      </c>
      <c r="AR63" s="34">
        <v>34.559999999999995</v>
      </c>
      <c r="AS63" s="34">
        <v>0.32830757980706393</v>
      </c>
      <c r="AT63" s="34">
        <v>34.888307579807062</v>
      </c>
      <c r="AU63" s="34">
        <v>34.663968958848926</v>
      </c>
    </row>
    <row r="64" spans="1:47" x14ac:dyDescent="0.3">
      <c r="A64" s="18">
        <v>45415</v>
      </c>
      <c r="B64" s="2">
        <v>4</v>
      </c>
      <c r="C64" s="2" t="s">
        <v>23</v>
      </c>
      <c r="D64" s="9">
        <v>17.941410000000001</v>
      </c>
      <c r="E64">
        <v>6.3705960000000001E-3</v>
      </c>
      <c r="G64" s="34">
        <v>1.0980000000000001</v>
      </c>
      <c r="H64" s="34">
        <v>1.3485303233848981E-2</v>
      </c>
      <c r="I64" s="34">
        <v>1.111485303233849</v>
      </c>
      <c r="J64" s="34">
        <v>1.1044044794070087</v>
      </c>
      <c r="K64" s="34">
        <v>8.0640000000000001</v>
      </c>
      <c r="L64" s="34">
        <v>9.9039604078103985E-2</v>
      </c>
      <c r="M64" s="34">
        <v>8.1630396040781044</v>
      </c>
      <c r="N64" s="34">
        <v>8.1110361766285219</v>
      </c>
      <c r="O64" s="34">
        <v>27.880000000000006</v>
      </c>
      <c r="P64" s="34">
        <v>0.34241371052796871</v>
      </c>
      <c r="Q64" s="34">
        <v>28.222413710527974</v>
      </c>
      <c r="R64" s="34">
        <v>28.04262011463334</v>
      </c>
      <c r="S64" s="34">
        <v>2.3829999999999996</v>
      </c>
      <c r="T64" s="34">
        <v>2.9267283794409942E-2</v>
      </c>
      <c r="U64" s="34">
        <v>2.4122672837944097</v>
      </c>
      <c r="V64" s="34">
        <v>2.3968997034853383</v>
      </c>
      <c r="W64" s="34">
        <v>39.425000000000011</v>
      </c>
      <c r="X64" s="34">
        <v>0.48420590163433164</v>
      </c>
      <c r="Y64" s="34">
        <v>39.909205901634337</v>
      </c>
      <c r="Z64" s="34">
        <v>39.654960474154208</v>
      </c>
      <c r="AB64" s="34">
        <v>2.1240000000000001</v>
      </c>
      <c r="AC64" s="34">
        <v>2.6086324288429174E-2</v>
      </c>
      <c r="AD64" s="34">
        <v>2.1500863242884294</v>
      </c>
      <c r="AE64" s="34">
        <v>2.1363889929512627</v>
      </c>
      <c r="AF64" s="34">
        <v>3.4839999999999982</v>
      </c>
      <c r="AG64" s="34">
        <v>4.278943211906177E-2</v>
      </c>
      <c r="AH64" s="34">
        <v>3.52678943211906</v>
      </c>
      <c r="AI64" s="34">
        <v>3.50432168146996</v>
      </c>
      <c r="AJ64" s="34">
        <v>27.048000000000002</v>
      </c>
      <c r="AK64" s="34">
        <v>0.33219533867864048</v>
      </c>
      <c r="AL64" s="34">
        <v>27.380195338678643</v>
      </c>
      <c r="AM64" s="34">
        <v>27.205767175774838</v>
      </c>
      <c r="AN64" s="34">
        <v>1.4959999999999996</v>
      </c>
      <c r="AO64" s="34">
        <v>1.8373418613695874E-2</v>
      </c>
      <c r="AP64" s="34">
        <v>1.5143734186136955</v>
      </c>
      <c r="AQ64" s="34">
        <v>1.5047259573705687</v>
      </c>
      <c r="AR64" s="34">
        <v>34.152000000000001</v>
      </c>
      <c r="AS64" s="34">
        <v>0.41944451369982727</v>
      </c>
      <c r="AT64" s="34">
        <v>34.571444513699824</v>
      </c>
      <c r="AU64" s="34">
        <v>34.351203807566627</v>
      </c>
    </row>
    <row r="65" spans="1:47" x14ac:dyDescent="0.3">
      <c r="A65" s="18">
        <v>45415</v>
      </c>
      <c r="B65" s="2">
        <v>5</v>
      </c>
      <c r="C65" s="2" t="s">
        <v>23</v>
      </c>
      <c r="D65" s="9">
        <v>19.044107</v>
      </c>
      <c r="E65">
        <v>6.2897830000000002E-3</v>
      </c>
      <c r="G65" s="34">
        <v>1.0980000000000001</v>
      </c>
      <c r="H65" s="34">
        <v>1.1419013779944996E-2</v>
      </c>
      <c r="I65" s="34">
        <v>1.1094190137799451</v>
      </c>
      <c r="J65" s="34">
        <v>1.1024410089271952</v>
      </c>
      <c r="K65" s="34">
        <v>8.0939999999999994</v>
      </c>
      <c r="L65" s="34">
        <v>8.4176227263091791E-2</v>
      </c>
      <c r="M65" s="34">
        <v>8.1781762272630907</v>
      </c>
      <c r="N65" s="34">
        <v>8.1267372734578469</v>
      </c>
      <c r="O65" s="34">
        <v>27.837000000000007</v>
      </c>
      <c r="P65" s="34">
        <v>0.28950007886368756</v>
      </c>
      <c r="Q65" s="34">
        <v>28.126500078863696</v>
      </c>
      <c r="R65" s="34">
        <v>27.949590496818161</v>
      </c>
      <c r="S65" s="34">
        <v>2.3689999999999998</v>
      </c>
      <c r="T65" s="34">
        <v>2.463719821920737E-2</v>
      </c>
      <c r="U65" s="34">
        <v>2.3936371982192073</v>
      </c>
      <c r="V65" s="34">
        <v>2.3785817396616804</v>
      </c>
      <c r="W65" s="34">
        <v>39.39800000000001</v>
      </c>
      <c r="X65" s="34">
        <v>0.4097325181259317</v>
      </c>
      <c r="Y65" s="34">
        <v>39.807732518125945</v>
      </c>
      <c r="Z65" s="34">
        <v>39.557350518864887</v>
      </c>
      <c r="AB65" s="34">
        <v>2.1239999999999988</v>
      </c>
      <c r="AC65" s="34">
        <v>2.2089239771041127E-2</v>
      </c>
      <c r="AD65" s="34">
        <v>2.1460892397710398</v>
      </c>
      <c r="AE65" s="34">
        <v>2.132590804154245</v>
      </c>
      <c r="AF65" s="34">
        <v>3.5209999999999972</v>
      </c>
      <c r="AG65" s="34">
        <v>3.6617802840788978E-2</v>
      </c>
      <c r="AH65" s="34">
        <v>3.5576178028407863</v>
      </c>
      <c r="AI65" s="34">
        <v>3.5352411588639807</v>
      </c>
      <c r="AJ65" s="34">
        <v>27.025999999999996</v>
      </c>
      <c r="AK65" s="34">
        <v>0.28106581640873718</v>
      </c>
      <c r="AL65" s="34">
        <v>27.307065816408734</v>
      </c>
      <c r="AM65" s="34">
        <v>27.135310298056805</v>
      </c>
      <c r="AN65" s="34">
        <v>1.4729999999999994</v>
      </c>
      <c r="AO65" s="34">
        <v>1.5318950180199426E-2</v>
      </c>
      <c r="AP65" s="34">
        <v>1.4883189501801988</v>
      </c>
      <c r="AQ65" s="34">
        <v>1.4789577469487774</v>
      </c>
      <c r="AR65" s="34">
        <v>34.143999999999991</v>
      </c>
      <c r="AS65" s="34">
        <v>0.35509180920076672</v>
      </c>
      <c r="AT65" s="34">
        <v>34.499091809200763</v>
      </c>
      <c r="AU65" s="34">
        <v>34.282100008023811</v>
      </c>
    </row>
    <row r="66" spans="1:47" x14ac:dyDescent="0.3">
      <c r="A66" s="18">
        <v>45415</v>
      </c>
      <c r="B66" s="2">
        <v>6</v>
      </c>
      <c r="C66" s="2" t="s">
        <v>23</v>
      </c>
      <c r="D66" s="9">
        <v>26.229268999999999</v>
      </c>
      <c r="E66">
        <v>6.24159E-3</v>
      </c>
      <c r="G66" s="34">
        <v>1.0980000000000001</v>
      </c>
      <c r="H66" s="34">
        <v>1.3335098032776247E-2</v>
      </c>
      <c r="I66" s="34">
        <v>1.1113350980327763</v>
      </c>
      <c r="J66" s="34">
        <v>1.104398599998246</v>
      </c>
      <c r="K66" s="34">
        <v>8.3090000000000011</v>
      </c>
      <c r="L66" s="34">
        <v>0.10091195769976125</v>
      </c>
      <c r="M66" s="34">
        <v>8.4099119576997623</v>
      </c>
      <c r="N66" s="34">
        <v>8.3574207353237036</v>
      </c>
      <c r="O66" s="34">
        <v>28.715000000000003</v>
      </c>
      <c r="P66" s="34">
        <v>0.34874074682255918</v>
      </c>
      <c r="Q66" s="34">
        <v>29.063740746822564</v>
      </c>
      <c r="R66" s="34">
        <v>28.882336793214602</v>
      </c>
      <c r="S66" s="34">
        <v>2.3929999999999993</v>
      </c>
      <c r="T66" s="34">
        <v>2.9062740976715438E-2</v>
      </c>
      <c r="U66" s="34">
        <v>2.4220627409767146</v>
      </c>
      <c r="V66" s="34">
        <v>2.4069452183932616</v>
      </c>
      <c r="W66" s="34">
        <v>40.515000000000008</v>
      </c>
      <c r="X66" s="34">
        <v>0.4920505435318121</v>
      </c>
      <c r="Y66" s="34">
        <v>41.007050543531818</v>
      </c>
      <c r="Z66" s="34">
        <v>40.751101346929815</v>
      </c>
      <c r="AB66" s="34">
        <v>2.1239999999999997</v>
      </c>
      <c r="AC66" s="34">
        <v>2.5795763407665522E-2</v>
      </c>
      <c r="AD66" s="34">
        <v>2.1497957634076652</v>
      </c>
      <c r="AE66" s="34">
        <v>2.1363776196687376</v>
      </c>
      <c r="AF66" s="34">
        <v>3.6219999999999981</v>
      </c>
      <c r="AG66" s="34">
        <v>4.3988820650924902E-2</v>
      </c>
      <c r="AH66" s="34">
        <v>3.6659888206509228</v>
      </c>
      <c r="AI66" s="34">
        <v>3.6431072214878362</v>
      </c>
      <c r="AJ66" s="34">
        <v>27.811</v>
      </c>
      <c r="AK66" s="34">
        <v>0.33776175900686722</v>
      </c>
      <c r="AL66" s="34">
        <v>28.148761759006867</v>
      </c>
      <c r="AM66" s="34">
        <v>27.973068729099467</v>
      </c>
      <c r="AN66" s="34">
        <v>1.512</v>
      </c>
      <c r="AO66" s="34">
        <v>1.8363085815626307E-2</v>
      </c>
      <c r="AP66" s="34">
        <v>1.5303630858156263</v>
      </c>
      <c r="AQ66" s="34">
        <v>1.5208111868828302</v>
      </c>
      <c r="AR66" s="34">
        <v>35.068999999999996</v>
      </c>
      <c r="AS66" s="34">
        <v>0.42590942888108396</v>
      </c>
      <c r="AT66" s="34">
        <v>35.494909428881087</v>
      </c>
      <c r="AU66" s="34">
        <v>35.273364757138872</v>
      </c>
    </row>
    <row r="67" spans="1:47" x14ac:dyDescent="0.3">
      <c r="A67" s="18">
        <v>45415</v>
      </c>
      <c r="B67" s="2">
        <v>7</v>
      </c>
      <c r="C67" s="2" t="s">
        <v>23</v>
      </c>
      <c r="D67" s="9">
        <v>29.683278000000001</v>
      </c>
      <c r="E67">
        <v>6.2667030000000002E-3</v>
      </c>
      <c r="G67" s="34">
        <v>1.0980000000000001</v>
      </c>
      <c r="H67" s="34">
        <v>3.7099056058994186E-3</v>
      </c>
      <c r="I67" s="34">
        <v>1.1017099056058994</v>
      </c>
      <c r="J67" s="34">
        <v>1.0948058168353092</v>
      </c>
      <c r="K67" s="34">
        <v>7.95</v>
      </c>
      <c r="L67" s="34">
        <v>2.6861338403370107E-2</v>
      </c>
      <c r="M67" s="34">
        <v>7.9768613384033706</v>
      </c>
      <c r="N67" s="34">
        <v>7.9268727175234144</v>
      </c>
      <c r="O67" s="34">
        <v>29.982000000000003</v>
      </c>
      <c r="P67" s="34">
        <v>0.101302723020106</v>
      </c>
      <c r="Q67" s="34">
        <v>30.083302723020108</v>
      </c>
      <c r="R67" s="34">
        <v>29.89477959959585</v>
      </c>
      <c r="S67" s="34">
        <v>2.4749999999999996</v>
      </c>
      <c r="T67" s="34">
        <v>8.3624921444454079E-3</v>
      </c>
      <c r="U67" s="34">
        <v>2.4833624921444453</v>
      </c>
      <c r="V67" s="34">
        <v>2.4677999969648363</v>
      </c>
      <c r="W67" s="34">
        <v>41.505000000000003</v>
      </c>
      <c r="X67" s="34">
        <v>0.14023645917382094</v>
      </c>
      <c r="Y67" s="34">
        <v>41.645236459173823</v>
      </c>
      <c r="Z67" s="34">
        <v>41.384258130919413</v>
      </c>
      <c r="AB67" s="34">
        <v>2.1240000000000001</v>
      </c>
      <c r="AC67" s="34">
        <v>7.1765387130513338E-3</v>
      </c>
      <c r="AD67" s="34">
        <v>2.1311765387130515</v>
      </c>
      <c r="AE67" s="34">
        <v>2.1178210883043689</v>
      </c>
      <c r="AF67" s="34">
        <v>3.4189999999999987</v>
      </c>
      <c r="AG67" s="34">
        <v>1.1552064905801554E-2</v>
      </c>
      <c r="AH67" s="34">
        <v>3.4305520649058003</v>
      </c>
      <c r="AI67" s="34">
        <v>3.409053813988999</v>
      </c>
      <c r="AJ67" s="34">
        <v>28.383000000000003</v>
      </c>
      <c r="AK67" s="34">
        <v>9.5900046277088521E-2</v>
      </c>
      <c r="AL67" s="34">
        <v>28.47890004627709</v>
      </c>
      <c r="AM67" s="34">
        <v>28.300431237920385</v>
      </c>
      <c r="AN67" s="34">
        <v>1.5679999999999998</v>
      </c>
      <c r="AO67" s="34">
        <v>5.29793441716784E-3</v>
      </c>
      <c r="AP67" s="34">
        <v>1.5732979344171676</v>
      </c>
      <c r="AQ67" s="34">
        <v>1.5634385435316618</v>
      </c>
      <c r="AR67" s="34">
        <v>35.494</v>
      </c>
      <c r="AS67" s="34">
        <v>0.11992658431310925</v>
      </c>
      <c r="AT67" s="34">
        <v>35.613926584313113</v>
      </c>
      <c r="AU67" s="34">
        <v>35.39074468374541</v>
      </c>
    </row>
    <row r="68" spans="1:47" x14ac:dyDescent="0.3">
      <c r="A68" s="18">
        <v>45415</v>
      </c>
      <c r="B68" s="2">
        <v>8</v>
      </c>
      <c r="C68" s="2" t="s">
        <v>178</v>
      </c>
      <c r="D68" s="9">
        <v>34.303541000000003</v>
      </c>
      <c r="E68">
        <v>6.1826370000000004E-3</v>
      </c>
      <c r="G68" s="34">
        <v>1.0980000000000001</v>
      </c>
      <c r="H68" s="34">
        <v>7.7843286695272488E-3</v>
      </c>
      <c r="I68" s="34">
        <v>1.1057843286695272</v>
      </c>
      <c r="J68" s="34">
        <v>1.0989476655650749</v>
      </c>
      <c r="K68" s="34">
        <v>7.7889999999999988</v>
      </c>
      <c r="L68" s="34">
        <v>5.5220524596491558E-2</v>
      </c>
      <c r="M68" s="34">
        <v>7.8442205245964907</v>
      </c>
      <c r="N68" s="34">
        <v>7.7957225565449608</v>
      </c>
      <c r="O68" s="34">
        <v>33.182000000000009</v>
      </c>
      <c r="P68" s="34">
        <v>0.23524553179622334</v>
      </c>
      <c r="Q68" s="34">
        <v>33.417245531796233</v>
      </c>
      <c r="R68" s="34">
        <v>33.210638833133267</v>
      </c>
      <c r="S68" s="34">
        <v>2.7409999999999997</v>
      </c>
      <c r="T68" s="34">
        <v>1.9432463463728768E-2</v>
      </c>
      <c r="U68" s="34">
        <v>2.7604324634637285</v>
      </c>
      <c r="V68" s="34">
        <v>2.7433657115791164</v>
      </c>
      <c r="W68" s="34">
        <v>44.810000000000009</v>
      </c>
      <c r="X68" s="34">
        <v>0.31768284852597095</v>
      </c>
      <c r="Y68" s="34">
        <v>45.127682848525978</v>
      </c>
      <c r="Z68" s="34">
        <v>44.84867476682242</v>
      </c>
      <c r="AB68" s="34">
        <v>2.1239999999999992</v>
      </c>
      <c r="AC68" s="34">
        <v>1.5058209557446148E-2</v>
      </c>
      <c r="AD68" s="34">
        <v>2.1390582095574455</v>
      </c>
      <c r="AE68" s="34">
        <v>2.1258331891258817</v>
      </c>
      <c r="AF68" s="34">
        <v>3.4839999999999969</v>
      </c>
      <c r="AG68" s="34">
        <v>2.4700000987825963E-2</v>
      </c>
      <c r="AH68" s="34">
        <v>3.5087000009878229</v>
      </c>
      <c r="AI68" s="34">
        <v>3.4870069825398153</v>
      </c>
      <c r="AJ68" s="34">
        <v>31.024000000000001</v>
      </c>
      <c r="AK68" s="34">
        <v>0.21994627745301762</v>
      </c>
      <c r="AL68" s="34">
        <v>31.24394627745302</v>
      </c>
      <c r="AM68" s="34">
        <v>31.050776299172028</v>
      </c>
      <c r="AN68" s="34">
        <v>1.6909999999999998</v>
      </c>
      <c r="AO68" s="34">
        <v>1.1988433315273748E-2</v>
      </c>
      <c r="AP68" s="34">
        <v>1.7029884333152736</v>
      </c>
      <c r="AQ68" s="34">
        <v>1.6924594740168866</v>
      </c>
      <c r="AR68" s="34">
        <v>38.323</v>
      </c>
      <c r="AS68" s="34">
        <v>0.27169292131356348</v>
      </c>
      <c r="AT68" s="34">
        <v>38.594692921313566</v>
      </c>
      <c r="AU68" s="34">
        <v>38.356075944854609</v>
      </c>
    </row>
    <row r="69" spans="1:47" x14ac:dyDescent="0.3">
      <c r="A69" s="18">
        <v>45415</v>
      </c>
      <c r="B69" s="2">
        <v>9</v>
      </c>
      <c r="C69" s="2" t="s">
        <v>178</v>
      </c>
      <c r="D69" s="9">
        <v>43.727620000000002</v>
      </c>
      <c r="E69">
        <v>6.4080960000000003E-3</v>
      </c>
      <c r="G69" s="34">
        <v>1.0980000000000001</v>
      </c>
      <c r="H69" s="34">
        <v>2.5779655178139599E-3</v>
      </c>
      <c r="I69" s="34">
        <v>1.1005779655178141</v>
      </c>
      <c r="J69" s="34">
        <v>1.0935253562592913</v>
      </c>
      <c r="K69" s="34">
        <v>7.6690000000000014</v>
      </c>
      <c r="L69" s="34">
        <v>1.8005844768775283E-2</v>
      </c>
      <c r="M69" s="34">
        <v>7.6870058447687768</v>
      </c>
      <c r="N69" s="34">
        <v>7.6377467733629372</v>
      </c>
      <c r="O69" s="34">
        <v>38.793999999999997</v>
      </c>
      <c r="P69" s="34">
        <v>9.1083419215004333E-2</v>
      </c>
      <c r="Q69" s="34">
        <v>38.885083419215</v>
      </c>
      <c r="R69" s="34">
        <v>38.635904071696665</v>
      </c>
      <c r="S69" s="34">
        <v>3.218</v>
      </c>
      <c r="T69" s="34">
        <v>7.5554581387298021E-3</v>
      </c>
      <c r="U69" s="34">
        <v>3.2255554581387296</v>
      </c>
      <c r="V69" s="34">
        <v>3.2048857891096527</v>
      </c>
      <c r="W69" s="34">
        <v>50.778999999999996</v>
      </c>
      <c r="X69" s="34">
        <v>0.11922268764032339</v>
      </c>
      <c r="Y69" s="34">
        <v>50.89822268764032</v>
      </c>
      <c r="Z69" s="34">
        <v>50.572061990428544</v>
      </c>
      <c r="AB69" s="34">
        <v>2.1239999999999992</v>
      </c>
      <c r="AC69" s="34">
        <v>4.9868841164270022E-3</v>
      </c>
      <c r="AD69" s="34">
        <v>2.1289868841164261</v>
      </c>
      <c r="AE69" s="34">
        <v>2.115344131780267</v>
      </c>
      <c r="AF69" s="34">
        <v>3.9029999999999978</v>
      </c>
      <c r="AG69" s="34">
        <v>9.1637517450162825E-3</v>
      </c>
      <c r="AH69" s="34">
        <v>3.9121637517450143</v>
      </c>
      <c r="AI69" s="34">
        <v>3.8870942308561118</v>
      </c>
      <c r="AJ69" s="34">
        <v>35.214999999999989</v>
      </c>
      <c r="AK69" s="34">
        <v>8.2680378606392144E-2</v>
      </c>
      <c r="AL69" s="34">
        <v>35.29768037860638</v>
      </c>
      <c r="AM69" s="34">
        <v>35.07148945416295</v>
      </c>
      <c r="AN69" s="34">
        <v>1.907999999999999</v>
      </c>
      <c r="AO69" s="34">
        <v>4.4797433588242555E-3</v>
      </c>
      <c r="AP69" s="34">
        <v>1.9124797433588232</v>
      </c>
      <c r="AQ69" s="34">
        <v>1.9002243895653244</v>
      </c>
      <c r="AR69" s="34">
        <v>43.149999999999991</v>
      </c>
      <c r="AS69" s="34">
        <v>0.10131075782665969</v>
      </c>
      <c r="AT69" s="34">
        <v>43.251310757826644</v>
      </c>
      <c r="AU69" s="34">
        <v>42.97415220636465</v>
      </c>
    </row>
    <row r="70" spans="1:47" x14ac:dyDescent="0.3">
      <c r="A70" s="18">
        <v>45415</v>
      </c>
      <c r="B70" s="2">
        <v>10</v>
      </c>
      <c r="C70" s="2" t="s">
        <v>178</v>
      </c>
      <c r="D70" s="9">
        <v>35.549835000000002</v>
      </c>
      <c r="E70">
        <v>6.7065639999999999E-3</v>
      </c>
      <c r="G70" s="34">
        <v>1.0980000000000001</v>
      </c>
      <c r="H70" s="34">
        <v>4.9526553950587325E-3</v>
      </c>
      <c r="I70" s="34">
        <v>1.1029526553950588</v>
      </c>
      <c r="J70" s="34">
        <v>1.0955556328226819</v>
      </c>
      <c r="K70" s="34">
        <v>8.19</v>
      </c>
      <c r="L70" s="34">
        <v>3.6941937782815126E-2</v>
      </c>
      <c r="M70" s="34">
        <v>8.226941937782815</v>
      </c>
      <c r="N70" s="34">
        <v>8.1717674251527903</v>
      </c>
      <c r="O70" s="34">
        <v>45.238</v>
      </c>
      <c r="P70" s="34">
        <v>0.20405120652246531</v>
      </c>
      <c r="Q70" s="34">
        <v>45.442051206522464</v>
      </c>
      <c r="R70" s="34">
        <v>45.137291181814646</v>
      </c>
      <c r="S70" s="34">
        <v>3.8279999999999998</v>
      </c>
      <c r="T70" s="34">
        <v>1.7266634655997107E-2</v>
      </c>
      <c r="U70" s="34">
        <v>3.8452666346559972</v>
      </c>
      <c r="V70" s="34">
        <v>3.819478107873612</v>
      </c>
      <c r="W70" s="34">
        <v>58.353999999999999</v>
      </c>
      <c r="X70" s="34">
        <v>0.26321243435633629</v>
      </c>
      <c r="Y70" s="34">
        <v>58.61721243435634</v>
      </c>
      <c r="Z70" s="34">
        <v>58.224092347663735</v>
      </c>
      <c r="AB70" s="34">
        <v>2.1239999999999997</v>
      </c>
      <c r="AC70" s="34">
        <v>9.5805465019168888E-3</v>
      </c>
      <c r="AD70" s="34">
        <v>2.1335805465019164</v>
      </c>
      <c r="AE70" s="34">
        <v>2.1192715520176462</v>
      </c>
      <c r="AF70" s="34">
        <v>4.3839999999999986</v>
      </c>
      <c r="AG70" s="34">
        <v>1.9774536659323747E-2</v>
      </c>
      <c r="AH70" s="34">
        <v>4.4037745366593226</v>
      </c>
      <c r="AI70" s="34">
        <v>4.3742403408876465</v>
      </c>
      <c r="AJ70" s="34">
        <v>39.444000000000003</v>
      </c>
      <c r="AK70" s="34">
        <v>0.17791670255254702</v>
      </c>
      <c r="AL70" s="34">
        <v>39.621916702552546</v>
      </c>
      <c r="AM70" s="34">
        <v>39.356189782384206</v>
      </c>
      <c r="AN70" s="34">
        <v>2.181</v>
      </c>
      <c r="AO70" s="34">
        <v>9.8376515634090115E-3</v>
      </c>
      <c r="AP70" s="34">
        <v>2.1908376515634091</v>
      </c>
      <c r="AQ70" s="34">
        <v>2.1761446586395894</v>
      </c>
      <c r="AR70" s="34">
        <v>48.132999999999996</v>
      </c>
      <c r="AS70" s="34">
        <v>0.21710943727719667</v>
      </c>
      <c r="AT70" s="34">
        <v>48.35010943727719</v>
      </c>
      <c r="AU70" s="34">
        <v>48.025846333929081</v>
      </c>
    </row>
    <row r="71" spans="1:47" x14ac:dyDescent="0.3">
      <c r="A71" s="18">
        <v>45415</v>
      </c>
      <c r="B71" s="2">
        <v>11</v>
      </c>
      <c r="C71" s="2" t="s">
        <v>178</v>
      </c>
      <c r="D71" s="9">
        <v>22.388686</v>
      </c>
      <c r="E71">
        <v>6.862997E-3</v>
      </c>
      <c r="G71" s="34">
        <v>1.0980000000000001</v>
      </c>
      <c r="H71" s="34">
        <v>6.2516796174539105E-3</v>
      </c>
      <c r="I71" s="34">
        <v>1.104251679617454</v>
      </c>
      <c r="J71" s="34">
        <v>1.0966732036529945</v>
      </c>
      <c r="K71" s="34">
        <v>8.3840000000000003</v>
      </c>
      <c r="L71" s="34">
        <v>4.773595802616902E-2</v>
      </c>
      <c r="M71" s="34">
        <v>8.4317359580261702</v>
      </c>
      <c r="N71" s="34">
        <v>8.3738689794414434</v>
      </c>
      <c r="O71" s="34">
        <v>50.735999999999997</v>
      </c>
      <c r="P71" s="34">
        <v>0.28887542538355337</v>
      </c>
      <c r="Q71" s="34">
        <v>51.024875425383549</v>
      </c>
      <c r="R71" s="34">
        <v>50.674691858413766</v>
      </c>
      <c r="S71" s="34">
        <v>4.4290000000000003</v>
      </c>
      <c r="T71" s="34">
        <v>2.5217385269310902E-2</v>
      </c>
      <c r="U71" s="34">
        <v>4.4542173852693114</v>
      </c>
      <c r="V71" s="34">
        <v>4.4236481047168601</v>
      </c>
      <c r="W71" s="34">
        <v>64.646999999999991</v>
      </c>
      <c r="X71" s="34">
        <v>0.36808044829648717</v>
      </c>
      <c r="Y71" s="34">
        <v>65.015080448296487</v>
      </c>
      <c r="Z71" s="34">
        <v>64.568882146225064</v>
      </c>
      <c r="AB71" s="34">
        <v>2.1239999999999997</v>
      </c>
      <c r="AC71" s="34">
        <v>1.2093413030484612E-2</v>
      </c>
      <c r="AD71" s="34">
        <v>2.1360934130304843</v>
      </c>
      <c r="AE71" s="34">
        <v>2.1214334103451362</v>
      </c>
      <c r="AF71" s="34">
        <v>4.8879999999999981</v>
      </c>
      <c r="AG71" s="34">
        <v>2.7830792322508836E-2</v>
      </c>
      <c r="AH71" s="34">
        <v>4.9158307923225069</v>
      </c>
      <c r="AI71" s="34">
        <v>4.8820934603422899</v>
      </c>
      <c r="AJ71" s="34">
        <v>43.306000000000012</v>
      </c>
      <c r="AK71" s="34">
        <v>0.24657125456599191</v>
      </c>
      <c r="AL71" s="34">
        <v>43.552571254566004</v>
      </c>
      <c r="AM71" s="34">
        <v>43.253670088703629</v>
      </c>
      <c r="AN71" s="34">
        <v>2.4259999999999993</v>
      </c>
      <c r="AO71" s="34">
        <v>1.3812909610148617E-2</v>
      </c>
      <c r="AP71" s="34">
        <v>2.439812909610148</v>
      </c>
      <c r="AQ71" s="34">
        <v>2.4230684809309322</v>
      </c>
      <c r="AR71" s="34">
        <v>52.744000000000014</v>
      </c>
      <c r="AS71" s="34">
        <v>0.30030836952913398</v>
      </c>
      <c r="AT71" s="34">
        <v>53.044308369529141</v>
      </c>
      <c r="AU71" s="34">
        <v>52.680265440321982</v>
      </c>
    </row>
    <row r="72" spans="1:47" x14ac:dyDescent="0.3">
      <c r="A72" s="18">
        <v>45415</v>
      </c>
      <c r="B72" s="2">
        <v>12</v>
      </c>
      <c r="C72" s="2" t="s">
        <v>178</v>
      </c>
      <c r="D72" s="9">
        <v>26.735337000000001</v>
      </c>
      <c r="E72">
        <v>7.2305160000000002E-3</v>
      </c>
      <c r="G72" s="34">
        <v>1.0980000000000001</v>
      </c>
      <c r="H72" s="34">
        <v>6.7039550735724625E-3</v>
      </c>
      <c r="I72" s="34">
        <v>1.1047039550735724</v>
      </c>
      <c r="J72" s="34">
        <v>1.0967163754511497</v>
      </c>
      <c r="K72" s="34">
        <v>8.5960000000000019</v>
      </c>
      <c r="L72" s="34">
        <v>5.2483786714416114E-2</v>
      </c>
      <c r="M72" s="34">
        <v>8.6484837867144186</v>
      </c>
      <c r="N72" s="34">
        <v>8.5859507863188398</v>
      </c>
      <c r="O72" s="34">
        <v>55.065000000000005</v>
      </c>
      <c r="P72" s="34">
        <v>0.33620517862137306</v>
      </c>
      <c r="Q72" s="34">
        <v>55.401205178621375</v>
      </c>
      <c r="R72" s="34">
        <v>55.000625878158068</v>
      </c>
      <c r="S72" s="34">
        <v>4.7370000000000001</v>
      </c>
      <c r="T72" s="34">
        <v>2.8922254265494309E-2</v>
      </c>
      <c r="U72" s="34">
        <v>4.7659222542654947</v>
      </c>
      <c r="V72" s="34">
        <v>4.7314621771512719</v>
      </c>
      <c r="W72" s="34">
        <v>69.496000000000009</v>
      </c>
      <c r="X72" s="34">
        <v>0.42431517467485597</v>
      </c>
      <c r="Y72" s="34">
        <v>69.920315174674855</v>
      </c>
      <c r="Z72" s="34">
        <v>69.414755217079332</v>
      </c>
      <c r="AB72" s="34">
        <v>2.1239999999999988</v>
      </c>
      <c r="AC72" s="34">
        <v>1.2968306535763115E-2</v>
      </c>
      <c r="AD72" s="34">
        <v>2.1369683065357621</v>
      </c>
      <c r="AE72" s="34">
        <v>2.1215169230038624</v>
      </c>
      <c r="AF72" s="34">
        <v>5.2189999999999994</v>
      </c>
      <c r="AG72" s="34">
        <v>3.1865156219466916E-2</v>
      </c>
      <c r="AH72" s="34">
        <v>5.2508651562194659</v>
      </c>
      <c r="AI72" s="34">
        <v>5.2128986916935789</v>
      </c>
      <c r="AJ72" s="34">
        <v>46.433000000000014</v>
      </c>
      <c r="AK72" s="34">
        <v>0.28350159010126613</v>
      </c>
      <c r="AL72" s="34">
        <v>46.716501590101281</v>
      </c>
      <c r="AM72" s="34">
        <v>46.378717177890024</v>
      </c>
      <c r="AN72" s="34">
        <v>2.5869999999999997</v>
      </c>
      <c r="AO72" s="34">
        <v>1.5795201981176645E-2</v>
      </c>
      <c r="AP72" s="34">
        <v>2.6027952019811762</v>
      </c>
      <c r="AQ72" s="34">
        <v>2.583975649628528</v>
      </c>
      <c r="AR72" s="34">
        <v>56.363000000000014</v>
      </c>
      <c r="AS72" s="34">
        <v>0.34413025483767279</v>
      </c>
      <c r="AT72" s="34">
        <v>56.707130254837686</v>
      </c>
      <c r="AU72" s="34">
        <v>56.297108442215993</v>
      </c>
    </row>
    <row r="73" spans="1:47" x14ac:dyDescent="0.3">
      <c r="A73" s="18">
        <v>45415</v>
      </c>
      <c r="B73" s="2">
        <v>13</v>
      </c>
      <c r="C73" s="2" t="s">
        <v>178</v>
      </c>
      <c r="D73" s="9">
        <v>29.337793999999999</v>
      </c>
      <c r="E73">
        <v>7.3975530000000003E-3</v>
      </c>
      <c r="G73" s="34">
        <v>1.0980000000000001</v>
      </c>
      <c r="H73" s="34">
        <v>1.0458103761968341E-2</v>
      </c>
      <c r="I73" s="34">
        <v>1.1084581037619685</v>
      </c>
      <c r="J73" s="34">
        <v>1.1002582261911098</v>
      </c>
      <c r="K73" s="34">
        <v>9.9710000000000001</v>
      </c>
      <c r="L73" s="34">
        <v>9.4970630792883717E-2</v>
      </c>
      <c r="M73" s="34">
        <v>10.065970630792885</v>
      </c>
      <c r="N73" s="34">
        <v>9.9915070795551504</v>
      </c>
      <c r="O73" s="34">
        <v>58.099000000000004</v>
      </c>
      <c r="P73" s="34">
        <v>0.55337465434116451</v>
      </c>
      <c r="Q73" s="34">
        <v>58.652374654341166</v>
      </c>
      <c r="R73" s="34">
        <v>58.21849060425982</v>
      </c>
      <c r="S73" s="34">
        <v>4.952</v>
      </c>
      <c r="T73" s="34">
        <v>4.7166238460170512E-2</v>
      </c>
      <c r="U73" s="34">
        <v>4.9991662384601705</v>
      </c>
      <c r="V73" s="34">
        <v>4.9621846412553507</v>
      </c>
      <c r="W73" s="34">
        <v>74.12</v>
      </c>
      <c r="X73" s="34">
        <v>0.70596962735618707</v>
      </c>
      <c r="Y73" s="34">
        <v>74.825969627356201</v>
      </c>
      <c r="Z73" s="34">
        <v>74.272440551261425</v>
      </c>
      <c r="AB73" s="34">
        <v>2.1239999999999997</v>
      </c>
      <c r="AC73" s="34">
        <v>2.02304302280699E-2</v>
      </c>
      <c r="AD73" s="34">
        <v>2.1442304302280695</v>
      </c>
      <c r="AE73" s="34">
        <v>2.1283683719762445</v>
      </c>
      <c r="AF73" s="34">
        <v>5.4690000000000012</v>
      </c>
      <c r="AG73" s="34">
        <v>5.2090500431880571E-2</v>
      </c>
      <c r="AH73" s="34">
        <v>5.5210905004318818</v>
      </c>
      <c r="AI73" s="34">
        <v>5.4802479408371401</v>
      </c>
      <c r="AJ73" s="34">
        <v>48.405999999999999</v>
      </c>
      <c r="AK73" s="34">
        <v>0.46105188588509971</v>
      </c>
      <c r="AL73" s="34">
        <v>48.867051885885097</v>
      </c>
      <c r="AM73" s="34">
        <v>48.50555527960551</v>
      </c>
      <c r="AN73" s="34">
        <v>2.7169999999999996</v>
      </c>
      <c r="AO73" s="34">
        <v>2.5878568234305989E-2</v>
      </c>
      <c r="AP73" s="34">
        <v>2.7428785682343055</v>
      </c>
      <c r="AQ73" s="34">
        <v>2.7225879786532281</v>
      </c>
      <c r="AR73" s="34">
        <v>58.716000000000001</v>
      </c>
      <c r="AS73" s="34">
        <v>0.55925138477935621</v>
      </c>
      <c r="AT73" s="34">
        <v>59.275251384779352</v>
      </c>
      <c r="AU73" s="34">
        <v>58.836759571072122</v>
      </c>
    </row>
    <row r="74" spans="1:47" x14ac:dyDescent="0.3">
      <c r="A74" s="18">
        <v>45415</v>
      </c>
      <c r="B74" s="2">
        <v>14</v>
      </c>
      <c r="C74" s="2" t="s">
        <v>178</v>
      </c>
      <c r="D74" s="9">
        <v>34.137923000000001</v>
      </c>
      <c r="E74">
        <v>7.3847959999999999E-3</v>
      </c>
      <c r="G74" s="34">
        <v>1.0980000000000001</v>
      </c>
      <c r="H74" s="34">
        <v>1.1710679235462013E-2</v>
      </c>
      <c r="I74" s="34">
        <v>1.1097106792354621</v>
      </c>
      <c r="J74" s="34">
        <v>1.1015156922502867</v>
      </c>
      <c r="K74" s="34">
        <v>9.83</v>
      </c>
      <c r="L74" s="34">
        <v>0.10484150900236026</v>
      </c>
      <c r="M74" s="34">
        <v>9.9348415090023607</v>
      </c>
      <c r="N74" s="34">
        <v>9.8614747311660462</v>
      </c>
      <c r="O74" s="34">
        <v>59.153000000000006</v>
      </c>
      <c r="P74" s="34">
        <v>0.63089417924889291</v>
      </c>
      <c r="Q74" s="34">
        <v>59.783894179248897</v>
      </c>
      <c r="R74" s="34">
        <v>59.342402316649554</v>
      </c>
      <c r="S74" s="34">
        <v>5.0629999999999997</v>
      </c>
      <c r="T74" s="34">
        <v>5.3999243141297053E-2</v>
      </c>
      <c r="U74" s="34">
        <v>5.1169992431412972</v>
      </c>
      <c r="V74" s="34">
        <v>5.0792112475985443</v>
      </c>
      <c r="W74" s="34">
        <v>75.144000000000005</v>
      </c>
      <c r="X74" s="34">
        <v>0.80144561062801223</v>
      </c>
      <c r="Y74" s="34">
        <v>75.945445610628013</v>
      </c>
      <c r="Z74" s="34">
        <v>75.384603987664434</v>
      </c>
      <c r="AB74" s="34">
        <v>2.1239999999999997</v>
      </c>
      <c r="AC74" s="34">
        <v>2.2653445078434711E-2</v>
      </c>
      <c r="AD74" s="34">
        <v>2.1466534450784343</v>
      </c>
      <c r="AE74" s="34">
        <v>2.1308008473038327</v>
      </c>
      <c r="AF74" s="34">
        <v>5.68</v>
      </c>
      <c r="AG74" s="34">
        <v>6.0579834296379073E-2</v>
      </c>
      <c r="AH74" s="34">
        <v>5.740579834296379</v>
      </c>
      <c r="AI74" s="34">
        <v>5.6981868232983865</v>
      </c>
      <c r="AJ74" s="34">
        <v>49.922999999999995</v>
      </c>
      <c r="AK74" s="34">
        <v>0.53245194851727684</v>
      </c>
      <c r="AL74" s="34">
        <v>50.455451948517272</v>
      </c>
      <c r="AM74" s="34">
        <v>50.082848728789671</v>
      </c>
      <c r="AN74" s="34">
        <v>2.7709999999999999</v>
      </c>
      <c r="AO74" s="34">
        <v>2.9554000147053946E-2</v>
      </c>
      <c r="AP74" s="34">
        <v>2.8005540001470539</v>
      </c>
      <c r="AQ74" s="34">
        <v>2.7798724801689843</v>
      </c>
      <c r="AR74" s="34">
        <v>60.497999999999998</v>
      </c>
      <c r="AS74" s="34">
        <v>0.64523922803914446</v>
      </c>
      <c r="AT74" s="34">
        <v>61.143239228039135</v>
      </c>
      <c r="AU74" s="34">
        <v>60.691708879560871</v>
      </c>
    </row>
    <row r="75" spans="1:47" x14ac:dyDescent="0.3">
      <c r="A75" s="18">
        <v>45415</v>
      </c>
      <c r="B75" s="2">
        <v>15</v>
      </c>
      <c r="C75" s="2" t="s">
        <v>178</v>
      </c>
      <c r="D75" s="9">
        <v>27.076443000000001</v>
      </c>
      <c r="E75">
        <v>7.4905379999999997E-3</v>
      </c>
      <c r="G75" s="34">
        <v>1.0980000000000001</v>
      </c>
      <c r="H75" s="34">
        <v>1.3853768213665357E-2</v>
      </c>
      <c r="I75" s="34">
        <v>1.1118537682136655</v>
      </c>
      <c r="J75" s="34">
        <v>1.1035253853124178</v>
      </c>
      <c r="K75" s="34">
        <v>10.119</v>
      </c>
      <c r="L75" s="34">
        <v>0.12767420815489958</v>
      </c>
      <c r="M75" s="34">
        <v>10.2466742081549</v>
      </c>
      <c r="N75" s="34">
        <v>10.169921105625097</v>
      </c>
      <c r="O75" s="34">
        <v>62.199000000000012</v>
      </c>
      <c r="P75" s="34">
        <v>0.78478190266099423</v>
      </c>
      <c r="Q75" s="34">
        <v>62.983781902661008</v>
      </c>
      <c r="R75" s="34">
        <v>62.511999490935416</v>
      </c>
      <c r="S75" s="34">
        <v>5.1859999999999999</v>
      </c>
      <c r="T75" s="34">
        <v>6.5433189395326538E-2</v>
      </c>
      <c r="U75" s="34">
        <v>5.2514331893953266</v>
      </c>
      <c r="V75" s="34">
        <v>5.2120971295356995</v>
      </c>
      <c r="W75" s="34">
        <v>78.602000000000004</v>
      </c>
      <c r="X75" s="34">
        <v>0.99174306842488569</v>
      </c>
      <c r="Y75" s="34">
        <v>79.593743068424899</v>
      </c>
      <c r="Z75" s="34">
        <v>78.997543111408618</v>
      </c>
      <c r="AB75" s="34">
        <v>2.1239999999999988</v>
      </c>
      <c r="AC75" s="34">
        <v>2.6799092610041163E-2</v>
      </c>
      <c r="AD75" s="34">
        <v>2.1507990926100398</v>
      </c>
      <c r="AE75" s="34">
        <v>2.1346884502764789</v>
      </c>
      <c r="AF75" s="34">
        <v>5.7899999999999974</v>
      </c>
      <c r="AG75" s="34">
        <v>7.305402364036645E-2</v>
      </c>
      <c r="AH75" s="34">
        <v>5.8630540236403634</v>
      </c>
      <c r="AI75" s="34">
        <v>5.8191365946802325</v>
      </c>
      <c r="AJ75" s="34">
        <v>51.344999999999978</v>
      </c>
      <c r="AK75" s="34">
        <v>0.64783399720459678</v>
      </c>
      <c r="AL75" s="34">
        <v>51.992833997204578</v>
      </c>
      <c r="AM75" s="34">
        <v>51.603379698420824</v>
      </c>
      <c r="AN75" s="34">
        <v>2.8119999999999998</v>
      </c>
      <c r="AO75" s="34">
        <v>3.5479777975252258E-2</v>
      </c>
      <c r="AP75" s="34">
        <v>2.8474797779752521</v>
      </c>
      <c r="AQ75" s="34">
        <v>2.8261506224940969</v>
      </c>
      <c r="AR75" s="34">
        <v>62.07099999999997</v>
      </c>
      <c r="AS75" s="34">
        <v>0.78316689143025664</v>
      </c>
      <c r="AT75" s="34">
        <v>62.854166891430232</v>
      </c>
      <c r="AU75" s="34">
        <v>62.38335536587163</v>
      </c>
    </row>
    <row r="76" spans="1:47" x14ac:dyDescent="0.3">
      <c r="A76" s="18">
        <v>45415</v>
      </c>
      <c r="B76" s="2">
        <v>16</v>
      </c>
      <c r="C76" s="2" t="s">
        <v>178</v>
      </c>
      <c r="D76" s="9">
        <v>28.505390999999999</v>
      </c>
      <c r="E76">
        <v>7.6356569999999997E-3</v>
      </c>
      <c r="G76" s="34">
        <v>1.0980000000000001</v>
      </c>
      <c r="H76" s="34">
        <v>1.3405453316242068E-2</v>
      </c>
      <c r="I76" s="34">
        <v>1.1114054533162421</v>
      </c>
      <c r="J76" s="34">
        <v>1.1029191424867897</v>
      </c>
      <c r="K76" s="34">
        <v>12.513999999999999</v>
      </c>
      <c r="L76" s="34">
        <v>0.15278309908875523</v>
      </c>
      <c r="M76" s="34">
        <v>12.666783099088754</v>
      </c>
      <c r="N76" s="34">
        <v>12.570063888050715</v>
      </c>
      <c r="O76" s="34">
        <v>62.818000000000005</v>
      </c>
      <c r="P76" s="34">
        <v>0.7669433209651132</v>
      </c>
      <c r="Q76" s="34">
        <v>63.584943320965117</v>
      </c>
      <c r="R76" s="34">
        <v>63.099430503401784</v>
      </c>
      <c r="S76" s="34">
        <v>5.0380000000000003</v>
      </c>
      <c r="T76" s="34">
        <v>6.1508810389096127E-2</v>
      </c>
      <c r="U76" s="34">
        <v>5.0995088103890964</v>
      </c>
      <c r="V76" s="34">
        <v>5.0605707102444875</v>
      </c>
      <c r="W76" s="34">
        <v>81.468000000000004</v>
      </c>
      <c r="X76" s="34">
        <v>0.99464068375920667</v>
      </c>
      <c r="Y76" s="34">
        <v>82.462640683759204</v>
      </c>
      <c r="Z76" s="34">
        <v>81.832984244183777</v>
      </c>
      <c r="AB76" s="34">
        <v>2.1239999999999997</v>
      </c>
      <c r="AC76" s="34">
        <v>2.5931860513386293E-2</v>
      </c>
      <c r="AD76" s="34">
        <v>2.1499318605133859</v>
      </c>
      <c r="AE76" s="34">
        <v>2.1335157182531339</v>
      </c>
      <c r="AF76" s="34">
        <v>5.658999999999998</v>
      </c>
      <c r="AG76" s="34">
        <v>6.9090583166314973E-2</v>
      </c>
      <c r="AH76" s="34">
        <v>5.7280905831663134</v>
      </c>
      <c r="AI76" s="34">
        <v>5.6843528482083254</v>
      </c>
      <c r="AJ76" s="34">
        <v>50.199999999999996</v>
      </c>
      <c r="AK76" s="34">
        <v>0.61289048859321649</v>
      </c>
      <c r="AL76" s="34">
        <v>50.812890488593212</v>
      </c>
      <c r="AM76" s="34">
        <v>50.424900685643749</v>
      </c>
      <c r="AN76" s="34">
        <v>2.7659999999999987</v>
      </c>
      <c r="AO76" s="34">
        <v>3.3770021742008695E-2</v>
      </c>
      <c r="AP76" s="34">
        <v>2.7997700217420074</v>
      </c>
      <c r="AQ76" s="34">
        <v>2.7783919381771027</v>
      </c>
      <c r="AR76" s="34">
        <v>60.748999999999988</v>
      </c>
      <c r="AS76" s="34">
        <v>0.74168295401492645</v>
      </c>
      <c r="AT76" s="34">
        <v>61.490682954014915</v>
      </c>
      <c r="AU76" s="34">
        <v>61.021161190282307</v>
      </c>
    </row>
    <row r="77" spans="1:47" x14ac:dyDescent="0.3">
      <c r="A77" s="18">
        <v>45415</v>
      </c>
      <c r="B77" s="2">
        <v>17</v>
      </c>
      <c r="C77" s="2" t="s">
        <v>178</v>
      </c>
      <c r="D77" s="9">
        <v>29.576768999999999</v>
      </c>
      <c r="E77">
        <v>7.611736E-3</v>
      </c>
      <c r="G77" s="34">
        <v>1.0980000000000001</v>
      </c>
      <c r="H77" s="34">
        <v>8.8710540319616952E-3</v>
      </c>
      <c r="I77" s="34">
        <v>1.1068710540319617</v>
      </c>
      <c r="J77" s="34">
        <v>1.0984458437826288</v>
      </c>
      <c r="K77" s="34">
        <v>13.256000000000002</v>
      </c>
      <c r="L77" s="34">
        <v>0.10709899111810953</v>
      </c>
      <c r="M77" s="34">
        <v>13.363098991118111</v>
      </c>
      <c r="N77" s="34">
        <v>13.261382609455854</v>
      </c>
      <c r="O77" s="34">
        <v>58.797999999999988</v>
      </c>
      <c r="P77" s="34">
        <v>0.4750457513399669</v>
      </c>
      <c r="Q77" s="34">
        <v>59.273045751339957</v>
      </c>
      <c r="R77" s="34">
        <v>58.821874975164839</v>
      </c>
      <c r="S77" s="34">
        <v>4.6749999999999998</v>
      </c>
      <c r="T77" s="34">
        <v>3.7770653551385175E-2</v>
      </c>
      <c r="U77" s="34">
        <v>4.7127706535513854</v>
      </c>
      <c r="V77" s="34">
        <v>4.6768982875080045</v>
      </c>
      <c r="W77" s="34">
        <v>77.826999999999984</v>
      </c>
      <c r="X77" s="34">
        <v>0.62878645004142331</v>
      </c>
      <c r="Y77" s="34">
        <v>78.455786450041415</v>
      </c>
      <c r="Z77" s="34">
        <v>77.858601715911334</v>
      </c>
      <c r="AB77" s="34">
        <v>2.1239999999999997</v>
      </c>
      <c r="AC77" s="34">
        <v>1.7160399602811148E-2</v>
      </c>
      <c r="AD77" s="34">
        <v>2.141160399602811</v>
      </c>
      <c r="AE77" s="34">
        <v>2.1248624519073798</v>
      </c>
      <c r="AF77" s="34">
        <v>5.3179999999999987</v>
      </c>
      <c r="AG77" s="34">
        <v>4.2965633280484777E-2</v>
      </c>
      <c r="AH77" s="34">
        <v>5.3609656332804834</v>
      </c>
      <c r="AI77" s="34">
        <v>5.3201593781748793</v>
      </c>
      <c r="AJ77" s="34">
        <v>46.96200000000001</v>
      </c>
      <c r="AK77" s="34">
        <v>0.37941934376046016</v>
      </c>
      <c r="AL77" s="34">
        <v>47.341419343760471</v>
      </c>
      <c r="AM77" s="34">
        <v>46.981068957850475</v>
      </c>
      <c r="AN77" s="34">
        <v>2.5889999999999991</v>
      </c>
      <c r="AO77" s="34">
        <v>2.0917266747494372E-2</v>
      </c>
      <c r="AP77" s="34">
        <v>2.6099172667474932</v>
      </c>
      <c r="AQ77" s="34">
        <v>2.5900512655311698</v>
      </c>
      <c r="AR77" s="34">
        <v>56.993000000000009</v>
      </c>
      <c r="AS77" s="34">
        <v>0.46046264339125048</v>
      </c>
      <c r="AT77" s="34">
        <v>57.453462643391262</v>
      </c>
      <c r="AU77" s="34">
        <v>57.016142053463909</v>
      </c>
    </row>
    <row r="78" spans="1:47" x14ac:dyDescent="0.3">
      <c r="A78" s="18">
        <v>45415</v>
      </c>
      <c r="B78" s="2">
        <v>18</v>
      </c>
      <c r="C78" s="2" t="s">
        <v>178</v>
      </c>
      <c r="D78" s="9">
        <v>29.931312999999999</v>
      </c>
      <c r="E78">
        <v>7.496104E-3</v>
      </c>
      <c r="G78" s="34">
        <v>1.0980000000000001</v>
      </c>
      <c r="H78" s="34">
        <v>6.6013185480987878E-3</v>
      </c>
      <c r="I78" s="34">
        <v>1.104601318548099</v>
      </c>
      <c r="J78" s="34">
        <v>1.0963211121857253</v>
      </c>
      <c r="K78" s="34">
        <v>12.094000000000003</v>
      </c>
      <c r="L78" s="34">
        <v>7.2710698106290314E-2</v>
      </c>
      <c r="M78" s="34">
        <v>12.166710698106293</v>
      </c>
      <c r="N78" s="34">
        <v>12.075507769375376</v>
      </c>
      <c r="O78" s="34">
        <v>52.12299999999999</v>
      </c>
      <c r="P78" s="34">
        <v>0.31337024288028509</v>
      </c>
      <c r="Q78" s="34">
        <v>52.436370242880272</v>
      </c>
      <c r="R78" s="34">
        <v>52.043301758157135</v>
      </c>
      <c r="S78" s="34">
        <v>4.21</v>
      </c>
      <c r="T78" s="34">
        <v>2.5311066564203913E-2</v>
      </c>
      <c r="U78" s="34">
        <v>4.2353110665642042</v>
      </c>
      <c r="V78" s="34">
        <v>4.203562734336888</v>
      </c>
      <c r="W78" s="34">
        <v>69.524999999999991</v>
      </c>
      <c r="X78" s="34">
        <v>0.41799332609887807</v>
      </c>
      <c r="Y78" s="34">
        <v>69.942993326098872</v>
      </c>
      <c r="Z78" s="34">
        <v>69.418693374055124</v>
      </c>
      <c r="AB78" s="34">
        <v>2.1240000000000001</v>
      </c>
      <c r="AC78" s="34">
        <v>1.2769763748781263E-2</v>
      </c>
      <c r="AD78" s="34">
        <v>2.1367697637487812</v>
      </c>
      <c r="AE78" s="34">
        <v>2.1207523153756651</v>
      </c>
      <c r="AF78" s="34">
        <v>4.9379999999999979</v>
      </c>
      <c r="AG78" s="34">
        <v>2.9687897076968853E-2</v>
      </c>
      <c r="AH78" s="34">
        <v>4.9676878970769671</v>
      </c>
      <c r="AI78" s="34">
        <v>4.9304495919609366</v>
      </c>
      <c r="AJ78" s="34">
        <v>42.713999999999992</v>
      </c>
      <c r="AK78" s="34">
        <v>0.25680211335472819</v>
      </c>
      <c r="AL78" s="34">
        <v>42.970802113354722</v>
      </c>
      <c r="AM78" s="34">
        <v>42.648688511749597</v>
      </c>
      <c r="AN78" s="34">
        <v>2.31</v>
      </c>
      <c r="AO78" s="34">
        <v>1.3888019896273404E-2</v>
      </c>
      <c r="AP78" s="34">
        <v>2.3238880198962732</v>
      </c>
      <c r="AQ78" s="34">
        <v>2.3064679136147768</v>
      </c>
      <c r="AR78" s="34">
        <v>52.085999999999991</v>
      </c>
      <c r="AS78" s="34">
        <v>0.31314779407675175</v>
      </c>
      <c r="AT78" s="34">
        <v>52.39914779407674</v>
      </c>
      <c r="AU78" s="34">
        <v>52.006358332700977</v>
      </c>
    </row>
    <row r="79" spans="1:47" x14ac:dyDescent="0.3">
      <c r="A79" s="18">
        <v>45415</v>
      </c>
      <c r="B79" s="2">
        <v>19</v>
      </c>
      <c r="C79" s="2" t="s">
        <v>178</v>
      </c>
      <c r="D79" s="9">
        <v>28.881271999999999</v>
      </c>
      <c r="E79">
        <v>7.2982699999999999E-3</v>
      </c>
      <c r="G79" s="34">
        <v>1.0980000000000001</v>
      </c>
      <c r="H79" s="34">
        <v>8.2707279656755203E-4</v>
      </c>
      <c r="I79" s="34">
        <v>1.0988270727965677</v>
      </c>
      <c r="J79" s="34">
        <v>1.0908075361359886</v>
      </c>
      <c r="K79" s="34">
        <v>11.670999999999999</v>
      </c>
      <c r="L79" s="34">
        <v>8.7912264196173956E-3</v>
      </c>
      <c r="M79" s="34">
        <v>11.679791226419617</v>
      </c>
      <c r="N79" s="34">
        <v>11.594548956505575</v>
      </c>
      <c r="O79" s="34">
        <v>47.298999999999999</v>
      </c>
      <c r="P79" s="34">
        <v>3.562815683501698E-2</v>
      </c>
      <c r="Q79" s="34">
        <v>47.334628156835016</v>
      </c>
      <c r="R79" s="34">
        <v>46.98916726019683</v>
      </c>
      <c r="S79" s="34">
        <v>3.8919999999999995</v>
      </c>
      <c r="T79" s="34">
        <v>2.9316642297276068E-3</v>
      </c>
      <c r="U79" s="34">
        <v>3.8949316642297269</v>
      </c>
      <c r="V79" s="34">
        <v>3.866505401312629</v>
      </c>
      <c r="W79" s="34">
        <v>63.959999999999994</v>
      </c>
      <c r="X79" s="34">
        <v>4.8178120280929534E-2</v>
      </c>
      <c r="Y79" s="34">
        <v>64.008178120280931</v>
      </c>
      <c r="Z79" s="34">
        <v>63.541029154151026</v>
      </c>
      <c r="AB79" s="34">
        <v>2.1239999999999997</v>
      </c>
      <c r="AC79" s="34">
        <v>1.5999113113929692E-3</v>
      </c>
      <c r="AD79" s="34">
        <v>2.1255999113113928</v>
      </c>
      <c r="AE79" s="34">
        <v>2.1100867092466662</v>
      </c>
      <c r="AF79" s="34">
        <v>4.6399999999999997</v>
      </c>
      <c r="AG79" s="34">
        <v>3.4950981567153381E-3</v>
      </c>
      <c r="AH79" s="34">
        <v>4.6434950981567154</v>
      </c>
      <c r="AI79" s="34">
        <v>4.6096056171866913</v>
      </c>
      <c r="AJ79" s="34">
        <v>39.548000000000016</v>
      </c>
      <c r="AK79" s="34">
        <v>2.9789685754693589E-2</v>
      </c>
      <c r="AL79" s="34">
        <v>39.577789685754709</v>
      </c>
      <c r="AM79" s="34">
        <v>39.288940290624851</v>
      </c>
      <c r="AN79" s="34">
        <v>2.1699999999999995</v>
      </c>
      <c r="AO79" s="34">
        <v>1.6345609913948885E-3</v>
      </c>
      <c r="AP79" s="34">
        <v>2.1716345609913943</v>
      </c>
      <c r="AQ79" s="34">
        <v>2.1557853856239477</v>
      </c>
      <c r="AR79" s="34">
        <v>48.482000000000014</v>
      </c>
      <c r="AS79" s="34">
        <v>3.6519256214196785E-2</v>
      </c>
      <c r="AT79" s="34">
        <v>48.518519256214212</v>
      </c>
      <c r="AU79" s="34">
        <v>48.164418002682162</v>
      </c>
    </row>
    <row r="80" spans="1:47" x14ac:dyDescent="0.3">
      <c r="A80" s="18">
        <v>45415</v>
      </c>
      <c r="B80" s="2">
        <v>20</v>
      </c>
      <c r="C80" s="2" t="s">
        <v>178</v>
      </c>
      <c r="D80" s="9">
        <v>26.964471</v>
      </c>
      <c r="E80">
        <v>7.1296700000000003E-3</v>
      </c>
      <c r="G80" s="34">
        <v>1.0980000000000001</v>
      </c>
      <c r="H80" s="34">
        <v>1.4711476694881788E-4</v>
      </c>
      <c r="I80" s="34">
        <v>1.0981471147669488</v>
      </c>
      <c r="J80" s="34">
        <v>1.0903176882272083</v>
      </c>
      <c r="K80" s="34">
        <v>11.111999999999998</v>
      </c>
      <c r="L80" s="34">
        <v>1.4888335977552493E-3</v>
      </c>
      <c r="M80" s="34">
        <v>11.113488833597753</v>
      </c>
      <c r="N80" s="34">
        <v>11.034253325665516</v>
      </c>
      <c r="O80" s="34">
        <v>44.429000000000002</v>
      </c>
      <c r="P80" s="34">
        <v>5.9527886892249806E-3</v>
      </c>
      <c r="Q80" s="34">
        <v>44.43495278868923</v>
      </c>
      <c r="R80" s="34">
        <v>44.118146238840296</v>
      </c>
      <c r="S80" s="34">
        <v>3.6919999999999993</v>
      </c>
      <c r="T80" s="34">
        <v>4.9467005425777363E-4</v>
      </c>
      <c r="U80" s="34">
        <v>3.6924946700542569</v>
      </c>
      <c r="V80" s="34">
        <v>3.6661684015800113</v>
      </c>
      <c r="W80" s="34">
        <v>60.331000000000003</v>
      </c>
      <c r="X80" s="34">
        <v>8.0834071081868214E-3</v>
      </c>
      <c r="Y80" s="34">
        <v>60.339083407108191</v>
      </c>
      <c r="Z80" s="34">
        <v>59.908885654313025</v>
      </c>
      <c r="AB80" s="34">
        <v>2.1239999999999997</v>
      </c>
      <c r="AC80" s="34">
        <v>2.845826639337788E-4</v>
      </c>
      <c r="AD80" s="34">
        <v>2.1242845826639334</v>
      </c>
      <c r="AE80" s="34">
        <v>2.1091391346034518</v>
      </c>
      <c r="AF80" s="34">
        <v>4.5979999999999981</v>
      </c>
      <c r="AG80" s="34">
        <v>6.1605983463630621E-4</v>
      </c>
      <c r="AH80" s="34">
        <v>4.598616059834634</v>
      </c>
      <c r="AI80" s="34">
        <v>4.565829444871313</v>
      </c>
      <c r="AJ80" s="34">
        <v>37.76600000000002</v>
      </c>
      <c r="AK80" s="34">
        <v>5.0600512646530585E-3</v>
      </c>
      <c r="AL80" s="34">
        <v>37.771060051264669</v>
      </c>
      <c r="AM80" s="34">
        <v>37.50176485754897</v>
      </c>
      <c r="AN80" s="34">
        <v>2.0759999999999996</v>
      </c>
      <c r="AO80" s="34">
        <v>2.7815141729120748E-4</v>
      </c>
      <c r="AP80" s="34">
        <v>2.076278151417291</v>
      </c>
      <c r="AQ80" s="34">
        <v>2.0614749733694757</v>
      </c>
      <c r="AR80" s="34">
        <v>46.564000000000014</v>
      </c>
      <c r="AS80" s="34">
        <v>6.2388451805143515E-3</v>
      </c>
      <c r="AT80" s="34">
        <v>46.570238845180526</v>
      </c>
      <c r="AU80" s="34">
        <v>46.238208410393213</v>
      </c>
    </row>
    <row r="81" spans="1:47" x14ac:dyDescent="0.3">
      <c r="A81" s="18">
        <v>45415</v>
      </c>
      <c r="B81" s="2">
        <v>21</v>
      </c>
      <c r="C81" s="2" t="s">
        <v>178</v>
      </c>
      <c r="D81" s="9">
        <v>30.271823999999999</v>
      </c>
      <c r="E81">
        <v>6.9874560000000004E-3</v>
      </c>
      <c r="G81" s="34">
        <v>1.0979999999999999</v>
      </c>
      <c r="H81" s="34">
        <v>4.800904479108201E-3</v>
      </c>
      <c r="I81" s="34">
        <v>1.1028009044791081</v>
      </c>
      <c r="J81" s="34">
        <v>1.0950951316823001</v>
      </c>
      <c r="K81" s="34">
        <v>11.303000000000001</v>
      </c>
      <c r="L81" s="34">
        <v>4.94213327207286E-2</v>
      </c>
      <c r="M81" s="34">
        <v>11.352421332720729</v>
      </c>
      <c r="N81" s="34">
        <v>11.273096788164882</v>
      </c>
      <c r="O81" s="34">
        <v>42.914000000000001</v>
      </c>
      <c r="P81" s="34">
        <v>0.18763753626270435</v>
      </c>
      <c r="Q81" s="34">
        <v>43.101637536262707</v>
      </c>
      <c r="R81" s="34">
        <v>42.800466740450126</v>
      </c>
      <c r="S81" s="34">
        <v>3.4959999999999996</v>
      </c>
      <c r="T81" s="34">
        <v>1.5285939944410082E-2</v>
      </c>
      <c r="U81" s="34">
        <v>3.5112859399444099</v>
      </c>
      <c r="V81" s="34">
        <v>3.4867509839356297</v>
      </c>
      <c r="W81" s="34">
        <v>58.811</v>
      </c>
      <c r="X81" s="34">
        <v>0.25714571340695125</v>
      </c>
      <c r="Y81" s="34">
        <v>59.068145713406956</v>
      </c>
      <c r="Z81" s="34">
        <v>58.65540964423294</v>
      </c>
      <c r="AB81" s="34">
        <v>2.1239999999999988</v>
      </c>
      <c r="AC81" s="34">
        <v>9.2869955497502862E-3</v>
      </c>
      <c r="AD81" s="34">
        <v>2.1332869955497489</v>
      </c>
      <c r="AE81" s="34">
        <v>2.1183807465329729</v>
      </c>
      <c r="AF81" s="34">
        <v>4.6489999999999982</v>
      </c>
      <c r="AG81" s="34">
        <v>2.0327326888318779E-2</v>
      </c>
      <c r="AH81" s="34">
        <v>4.6693273268883173</v>
      </c>
      <c r="AI81" s="34">
        <v>4.636700607642088</v>
      </c>
      <c r="AJ81" s="34">
        <v>37.888000000000005</v>
      </c>
      <c r="AK81" s="34">
        <v>0.1656618113883894</v>
      </c>
      <c r="AL81" s="34">
        <v>38.053661811388395</v>
      </c>
      <c r="AM81" s="34">
        <v>37.787763523842443</v>
      </c>
      <c r="AN81" s="34">
        <v>2.0409999999999995</v>
      </c>
      <c r="AO81" s="34">
        <v>8.9240856483240767E-3</v>
      </c>
      <c r="AP81" s="34">
        <v>2.0499240856483234</v>
      </c>
      <c r="AQ81" s="34">
        <v>2.0356003312965156</v>
      </c>
      <c r="AR81" s="34">
        <v>46.701999999999998</v>
      </c>
      <c r="AS81" s="34">
        <v>0.20420021947478256</v>
      </c>
      <c r="AT81" s="34">
        <v>46.906200219474783</v>
      </c>
      <c r="AU81" s="34">
        <v>46.578445209314019</v>
      </c>
    </row>
    <row r="82" spans="1:47" x14ac:dyDescent="0.3">
      <c r="A82" s="18">
        <v>45415</v>
      </c>
      <c r="B82" s="2">
        <v>22</v>
      </c>
      <c r="C82" s="2" t="s">
        <v>178</v>
      </c>
      <c r="D82" s="9">
        <v>25.380827</v>
      </c>
      <c r="E82">
        <v>6.7608900000000003E-3</v>
      </c>
      <c r="G82" s="34">
        <v>1.0980000000000001</v>
      </c>
      <c r="H82" s="34">
        <v>6.2824283168390529E-3</v>
      </c>
      <c r="I82" s="34">
        <v>1.1042824283168391</v>
      </c>
      <c r="J82" s="34">
        <v>1.096816496290056</v>
      </c>
      <c r="K82" s="34">
        <v>10.648999999999999</v>
      </c>
      <c r="L82" s="34">
        <v>6.0930399950837037E-2</v>
      </c>
      <c r="M82" s="34">
        <v>10.709930399950837</v>
      </c>
      <c r="N82" s="34">
        <v>10.637521738609113</v>
      </c>
      <c r="O82" s="34">
        <v>39.584000000000003</v>
      </c>
      <c r="P82" s="34">
        <v>0.22648783469376785</v>
      </c>
      <c r="Q82" s="34">
        <v>39.810487834693774</v>
      </c>
      <c r="R82" s="34">
        <v>39.541333505597073</v>
      </c>
      <c r="S82" s="34">
        <v>3.3169999999999993</v>
      </c>
      <c r="T82" s="34">
        <v>1.8978884086480085E-2</v>
      </c>
      <c r="U82" s="34">
        <v>3.3359788840864795</v>
      </c>
      <c r="V82" s="34">
        <v>3.313424697808848</v>
      </c>
      <c r="W82" s="34">
        <v>54.648000000000003</v>
      </c>
      <c r="X82" s="34">
        <v>0.312679547047924</v>
      </c>
      <c r="Y82" s="34">
        <v>54.960679547047931</v>
      </c>
      <c r="Z82" s="34">
        <v>54.589096438305091</v>
      </c>
      <c r="AB82" s="34">
        <v>2.1239999999999988</v>
      </c>
      <c r="AC82" s="34">
        <v>1.215289412109849E-2</v>
      </c>
      <c r="AD82" s="34">
        <v>2.1361528941210972</v>
      </c>
      <c r="AE82" s="34">
        <v>2.121710599380763</v>
      </c>
      <c r="AF82" s="34">
        <v>4.3769999999999989</v>
      </c>
      <c r="AG82" s="34">
        <v>2.5043887743902121E-2</v>
      </c>
      <c r="AH82" s="34">
        <v>4.4020438877439014</v>
      </c>
      <c r="AI82" s="34">
        <v>4.3722821532436926</v>
      </c>
      <c r="AJ82" s="34">
        <v>35.527000000000008</v>
      </c>
      <c r="AK82" s="34">
        <v>0.20327489145021954</v>
      </c>
      <c r="AL82" s="34">
        <v>35.730274891450229</v>
      </c>
      <c r="AM82" s="34">
        <v>35.488706433239372</v>
      </c>
      <c r="AN82" s="34">
        <v>1.9119999999999993</v>
      </c>
      <c r="AO82" s="34">
        <v>1.0939893389614083E-2</v>
      </c>
      <c r="AP82" s="34">
        <v>1.9229398933896134</v>
      </c>
      <c r="AQ82" s="34">
        <v>1.9099391082937944</v>
      </c>
      <c r="AR82" s="34">
        <v>43.940000000000005</v>
      </c>
      <c r="AS82" s="34">
        <v>0.25141156670483422</v>
      </c>
      <c r="AT82" s="34">
        <v>44.191411566704836</v>
      </c>
      <c r="AU82" s="34">
        <v>43.892638294157621</v>
      </c>
    </row>
    <row r="83" spans="1:47" x14ac:dyDescent="0.3">
      <c r="A83" s="18">
        <v>45415</v>
      </c>
      <c r="B83" s="2">
        <v>23</v>
      </c>
      <c r="C83" s="2" t="s">
        <v>178</v>
      </c>
      <c r="D83" s="9">
        <v>19.485879000000001</v>
      </c>
      <c r="E83">
        <v>6.5907270000000002E-3</v>
      </c>
      <c r="G83" s="34">
        <v>1.0980000000000001</v>
      </c>
      <c r="H83" s="34">
        <v>3.1811260213251221E-3</v>
      </c>
      <c r="I83" s="34">
        <v>1.1011811260213251</v>
      </c>
      <c r="J83" s="34">
        <v>1.093923541842166</v>
      </c>
      <c r="K83" s="34">
        <v>9.9139999999999979</v>
      </c>
      <c r="L83" s="34">
        <v>2.8722844604205145E-2</v>
      </c>
      <c r="M83" s="34">
        <v>9.9427228446042033</v>
      </c>
      <c r="N83" s="34">
        <v>9.8771930726987538</v>
      </c>
      <c r="O83" s="34">
        <v>36.048999999999999</v>
      </c>
      <c r="P83" s="34">
        <v>0.10444117663274073</v>
      </c>
      <c r="Q83" s="34">
        <v>36.153441176632739</v>
      </c>
      <c r="R83" s="34">
        <v>35.915163715726997</v>
      </c>
      <c r="S83" s="34">
        <v>3.0249999999999999</v>
      </c>
      <c r="T83" s="34">
        <v>8.7640311607545471E-3</v>
      </c>
      <c r="U83" s="34">
        <v>3.0337640311607545</v>
      </c>
      <c r="V83" s="34">
        <v>3.0137693206489544</v>
      </c>
      <c r="W83" s="34">
        <v>50.085999999999999</v>
      </c>
      <c r="X83" s="34">
        <v>0.14510917841902557</v>
      </c>
      <c r="Y83" s="34">
        <v>50.231109178419025</v>
      </c>
      <c r="Z83" s="34">
        <v>49.90004965091687</v>
      </c>
      <c r="AB83" s="34">
        <v>2.1240000000000001</v>
      </c>
      <c r="AC83" s="34">
        <v>6.1536536150223675E-3</v>
      </c>
      <c r="AD83" s="34">
        <v>2.1301536536150225</v>
      </c>
      <c r="AE83" s="34">
        <v>2.1161143924159935</v>
      </c>
      <c r="AF83" s="34">
        <v>4.1449999999999996</v>
      </c>
      <c r="AG83" s="34">
        <v>1.2008895590521519E-2</v>
      </c>
      <c r="AH83" s="34">
        <v>4.1570088955905211</v>
      </c>
      <c r="AI83" s="34">
        <v>4.129611184823113</v>
      </c>
      <c r="AJ83" s="34">
        <v>32.994000000000007</v>
      </c>
      <c r="AK83" s="34">
        <v>9.5590229460474574E-2</v>
      </c>
      <c r="AL83" s="34">
        <v>33.089590229460484</v>
      </c>
      <c r="AM83" s="34">
        <v>32.871505773716244</v>
      </c>
      <c r="AN83" s="34">
        <v>1.7679999999999991</v>
      </c>
      <c r="AO83" s="34">
        <v>5.1222502784178617E-3</v>
      </c>
      <c r="AP83" s="34">
        <v>1.773122250278417</v>
      </c>
      <c r="AQ83" s="34">
        <v>1.7614360855892064</v>
      </c>
      <c r="AR83" s="34">
        <v>41.031000000000006</v>
      </c>
      <c r="AS83" s="34">
        <v>0.11887502894443633</v>
      </c>
      <c r="AT83" s="34">
        <v>41.14987502894445</v>
      </c>
      <c r="AU83" s="34">
        <v>40.878667436544553</v>
      </c>
    </row>
    <row r="84" spans="1:47" x14ac:dyDescent="0.3">
      <c r="A84" s="18">
        <v>45415</v>
      </c>
      <c r="B84" s="2">
        <v>24</v>
      </c>
      <c r="C84" s="2" t="s">
        <v>23</v>
      </c>
      <c r="D84" s="9">
        <v>18.624594999999999</v>
      </c>
      <c r="E84">
        <v>6.6322799999999999E-3</v>
      </c>
      <c r="G84" s="34">
        <v>1.0980000000000001</v>
      </c>
      <c r="H84" s="34">
        <v>6.9602817938436909E-3</v>
      </c>
      <c r="I84" s="34">
        <v>1.1049602817938438</v>
      </c>
      <c r="J84" s="34">
        <v>1.0976318758161081</v>
      </c>
      <c r="K84" s="34">
        <v>9.3339999999999996</v>
      </c>
      <c r="L84" s="34">
        <v>5.9168734302128413E-2</v>
      </c>
      <c r="M84" s="34">
        <v>9.3931687343021277</v>
      </c>
      <c r="N84" s="34">
        <v>9.3308706091689899</v>
      </c>
      <c r="O84" s="34">
        <v>33.731999999999999</v>
      </c>
      <c r="P84" s="34">
        <v>0.21382898494529631</v>
      </c>
      <c r="Q84" s="34">
        <v>33.945828984945294</v>
      </c>
      <c r="R84" s="34">
        <v>33.720690742285022</v>
      </c>
      <c r="S84" s="34">
        <v>2.8489999999999993</v>
      </c>
      <c r="T84" s="34">
        <v>1.8059966148142686E-2</v>
      </c>
      <c r="U84" s="34">
        <v>2.8670599661481422</v>
      </c>
      <c r="V84" s="34">
        <v>2.8480448216758569</v>
      </c>
      <c r="W84" s="34">
        <v>47.012999999999998</v>
      </c>
      <c r="X84" s="34">
        <v>0.29801796718941115</v>
      </c>
      <c r="Y84" s="34">
        <v>47.311017967189407</v>
      </c>
      <c r="Z84" s="34">
        <v>46.997238048945974</v>
      </c>
      <c r="AB84" s="34">
        <v>2.1239999999999992</v>
      </c>
      <c r="AC84" s="34">
        <v>1.3464151666779592E-2</v>
      </c>
      <c r="AD84" s="34">
        <v>2.1374641516667787</v>
      </c>
      <c r="AE84" s="34">
        <v>2.123287890922962</v>
      </c>
      <c r="AF84" s="34">
        <v>3.904999999999998</v>
      </c>
      <c r="AG84" s="34">
        <v>2.4754007654790161E-2</v>
      </c>
      <c r="AH84" s="34">
        <v>3.9297540076547883</v>
      </c>
      <c r="AI84" s="34">
        <v>3.9036907787448993</v>
      </c>
      <c r="AJ84" s="34">
        <v>31.195</v>
      </c>
      <c r="AK84" s="34">
        <v>0.19774680378775403</v>
      </c>
      <c r="AL84" s="34">
        <v>31.392746803787755</v>
      </c>
      <c r="AM84" s="34">
        <v>31.184541317015928</v>
      </c>
      <c r="AN84" s="34">
        <v>1.6289999999999987</v>
      </c>
      <c r="AO84" s="34">
        <v>1.0326319710538582E-2</v>
      </c>
      <c r="AP84" s="34">
        <v>1.6393263197105372</v>
      </c>
      <c r="AQ84" s="34">
        <v>1.6284538485468474</v>
      </c>
      <c r="AR84" s="34">
        <v>38.852999999999994</v>
      </c>
      <c r="AS84" s="34">
        <v>0.24629128281986234</v>
      </c>
      <c r="AT84" s="34">
        <v>39.099291282819856</v>
      </c>
      <c r="AU84" s="34">
        <v>38.839973835230637</v>
      </c>
    </row>
    <row r="85" spans="1:47" x14ac:dyDescent="0.3">
      <c r="A85" s="18">
        <v>45416</v>
      </c>
      <c r="B85" s="2">
        <v>1</v>
      </c>
      <c r="C85" s="2" t="s">
        <v>23</v>
      </c>
      <c r="D85" s="9">
        <v>25.283338000000001</v>
      </c>
      <c r="E85">
        <v>6.5977789999999998E-3</v>
      </c>
      <c r="G85" s="34">
        <v>1.0980000000000001</v>
      </c>
      <c r="H85" s="34">
        <v>6.8950259081773796E-3</v>
      </c>
      <c r="I85" s="34">
        <v>1.1048950259081776</v>
      </c>
      <c r="J85" s="34">
        <v>1.0976051727090361</v>
      </c>
      <c r="K85" s="34">
        <v>8.9400000000000013</v>
      </c>
      <c r="L85" s="34">
        <v>5.6139828432701079E-2</v>
      </c>
      <c r="M85" s="34">
        <v>8.9961398284327032</v>
      </c>
      <c r="N85" s="34">
        <v>8.9367852859916059</v>
      </c>
      <c r="O85" s="34">
        <v>32.11</v>
      </c>
      <c r="P85" s="34">
        <v>0.20163869026555156</v>
      </c>
      <c r="Q85" s="34">
        <v>32.311638690265553</v>
      </c>
      <c r="R85" s="34">
        <v>32.098453639059329</v>
      </c>
      <c r="S85" s="34">
        <v>2.6609999999999996</v>
      </c>
      <c r="T85" s="34">
        <v>1.6710076449599275E-2</v>
      </c>
      <c r="U85" s="34">
        <v>2.6777100764495989</v>
      </c>
      <c r="V85" s="34">
        <v>2.6600431371391111</v>
      </c>
      <c r="W85" s="34">
        <v>44.809000000000005</v>
      </c>
      <c r="X85" s="34">
        <v>0.28138362105602926</v>
      </c>
      <c r="Y85" s="34">
        <v>45.090383621056034</v>
      </c>
      <c r="Z85" s="34">
        <v>44.792887234899084</v>
      </c>
      <c r="AB85" s="34">
        <v>2.1239999999999983</v>
      </c>
      <c r="AC85" s="34">
        <v>1.3337918969916887E-2</v>
      </c>
      <c r="AD85" s="34">
        <v>2.1373379189699153</v>
      </c>
      <c r="AE85" s="34">
        <v>2.1232362357322319</v>
      </c>
      <c r="AF85" s="34">
        <v>3.7559999999999985</v>
      </c>
      <c r="AG85" s="34">
        <v>2.3586263489175068E-2</v>
      </c>
      <c r="AH85" s="34">
        <v>3.7795862634891737</v>
      </c>
      <c r="AI85" s="34">
        <v>3.7546493886112362</v>
      </c>
      <c r="AJ85" s="34">
        <v>29.935000000000009</v>
      </c>
      <c r="AK85" s="34">
        <v>0.18798051052940792</v>
      </c>
      <c r="AL85" s="34">
        <v>30.122980510529416</v>
      </c>
      <c r="AM85" s="34">
        <v>29.924235742299636</v>
      </c>
      <c r="AN85" s="34">
        <v>1.5610000000000002</v>
      </c>
      <c r="AO85" s="34">
        <v>9.8024912956875144E-3</v>
      </c>
      <c r="AP85" s="34">
        <v>1.5708024912956877</v>
      </c>
      <c r="AQ85" s="34">
        <v>1.5604386836054693</v>
      </c>
      <c r="AR85" s="34">
        <v>37.376000000000005</v>
      </c>
      <c r="AS85" s="34">
        <v>0.23470718428418741</v>
      </c>
      <c r="AT85" s="34">
        <v>37.610707184284195</v>
      </c>
      <c r="AU85" s="34">
        <v>37.362560050248575</v>
      </c>
    </row>
    <row r="86" spans="1:47" x14ac:dyDescent="0.3">
      <c r="A86" s="18">
        <v>45416</v>
      </c>
      <c r="B86" s="2">
        <v>2</v>
      </c>
      <c r="C86" s="2" t="s">
        <v>23</v>
      </c>
      <c r="D86" s="9">
        <v>18.112919999999999</v>
      </c>
      <c r="E86">
        <v>6.442054E-3</v>
      </c>
      <c r="G86" s="34">
        <v>1.0980000000000001</v>
      </c>
      <c r="H86" s="34">
        <v>1.0070996507783271E-2</v>
      </c>
      <c r="I86" s="34">
        <v>1.1080709965077833</v>
      </c>
      <c r="J86" s="34">
        <v>1.1009327433124463</v>
      </c>
      <c r="K86" s="34">
        <v>8.6890000000000001</v>
      </c>
      <c r="L86" s="34">
        <v>7.9696619905399668E-2</v>
      </c>
      <c r="M86" s="34">
        <v>8.7686966199054002</v>
      </c>
      <c r="N86" s="34">
        <v>8.712208202770352</v>
      </c>
      <c r="O86" s="34">
        <v>30.849999999999991</v>
      </c>
      <c r="P86" s="34">
        <v>0.28296014778243517</v>
      </c>
      <c r="Q86" s="34">
        <v>31.132960147782427</v>
      </c>
      <c r="R86" s="34">
        <v>30.932399937330565</v>
      </c>
      <c r="S86" s="34">
        <v>2.5499999999999994</v>
      </c>
      <c r="T86" s="34">
        <v>2.3388926315890103E-2</v>
      </c>
      <c r="U86" s="34">
        <v>2.5733889263158893</v>
      </c>
      <c r="V86" s="34">
        <v>2.5568110158895605</v>
      </c>
      <c r="W86" s="34">
        <v>43.186999999999991</v>
      </c>
      <c r="X86" s="34">
        <v>0.39611669051150822</v>
      </c>
      <c r="Y86" s="34">
        <v>43.583116690511503</v>
      </c>
      <c r="Z86" s="34">
        <v>43.30235189930292</v>
      </c>
      <c r="AB86" s="34">
        <v>2.1239999999999997</v>
      </c>
      <c r="AC86" s="34">
        <v>1.9481599801941404E-2</v>
      </c>
      <c r="AD86" s="34">
        <v>2.143481599801941</v>
      </c>
      <c r="AE86" s="34">
        <v>2.1296731755880107</v>
      </c>
      <c r="AF86" s="34">
        <v>3.699999999999998</v>
      </c>
      <c r="AG86" s="34">
        <v>3.3936873477958179E-2</v>
      </c>
      <c r="AH86" s="34">
        <v>3.7339368734779561</v>
      </c>
      <c r="AI86" s="34">
        <v>3.7098826505064202</v>
      </c>
      <c r="AJ86" s="34">
        <v>29.065000000000001</v>
      </c>
      <c r="AK86" s="34">
        <v>0.26658789936131216</v>
      </c>
      <c r="AL86" s="34">
        <v>29.331587899361313</v>
      </c>
      <c r="AM86" s="34">
        <v>29.142632226207883</v>
      </c>
      <c r="AN86" s="34">
        <v>1.5379999999999989</v>
      </c>
      <c r="AO86" s="34">
        <v>1.4106732813270181E-2</v>
      </c>
      <c r="AP86" s="34">
        <v>1.5521067328132692</v>
      </c>
      <c r="AQ86" s="34">
        <v>1.5421079774267226</v>
      </c>
      <c r="AR86" s="34">
        <v>36.426999999999992</v>
      </c>
      <c r="AS86" s="34">
        <v>0.33411310545448192</v>
      </c>
      <c r="AT86" s="34">
        <v>36.761113105454484</v>
      </c>
      <c r="AU86" s="34">
        <v>36.524296029729037</v>
      </c>
    </row>
    <row r="87" spans="1:47" x14ac:dyDescent="0.3">
      <c r="A87" s="18">
        <v>45416</v>
      </c>
      <c r="B87" s="2">
        <v>3</v>
      </c>
      <c r="C87" s="2" t="s">
        <v>23</v>
      </c>
      <c r="D87" s="9">
        <v>15.234446999999999</v>
      </c>
      <c r="E87">
        <v>6.3863979999999997E-3</v>
      </c>
      <c r="G87" s="34">
        <v>1.0980000000000001</v>
      </c>
      <c r="H87" s="34">
        <v>1.0101409573143446E-2</v>
      </c>
      <c r="I87" s="34">
        <v>1.1081014095731436</v>
      </c>
      <c r="J87" s="34">
        <v>1.1010246329472486</v>
      </c>
      <c r="K87" s="34">
        <v>8.5030000000000019</v>
      </c>
      <c r="L87" s="34">
        <v>7.8226125319160969E-2</v>
      </c>
      <c r="M87" s="34">
        <v>8.5812261253191622</v>
      </c>
      <c r="N87" s="34">
        <v>8.5264229999548764</v>
      </c>
      <c r="O87" s="34">
        <v>29.692999999999998</v>
      </c>
      <c r="P87" s="34">
        <v>0.27317045032363235</v>
      </c>
      <c r="Q87" s="34">
        <v>29.966170450323631</v>
      </c>
      <c r="R87" s="34">
        <v>29.774794559292026</v>
      </c>
      <c r="S87" s="34">
        <v>2.4759999999999995</v>
      </c>
      <c r="T87" s="34">
        <v>2.2778770585704163E-2</v>
      </c>
      <c r="U87" s="34">
        <v>2.4987787705857039</v>
      </c>
      <c r="V87" s="34">
        <v>2.4828205748427932</v>
      </c>
      <c r="W87" s="34">
        <v>41.769999999999996</v>
      </c>
      <c r="X87" s="34">
        <v>0.38427675580164095</v>
      </c>
      <c r="Y87" s="34">
        <v>42.154276755801639</v>
      </c>
      <c r="Z87" s="34">
        <v>41.885062767036942</v>
      </c>
      <c r="AB87" s="34">
        <v>2.1239999999999997</v>
      </c>
      <c r="AC87" s="34">
        <v>1.9540431633293876E-2</v>
      </c>
      <c r="AD87" s="34">
        <v>2.1435404316332933</v>
      </c>
      <c r="AE87" s="34">
        <v>2.1298509293077914</v>
      </c>
      <c r="AF87" s="34">
        <v>3.6349999999999976</v>
      </c>
      <c r="AG87" s="34">
        <v>3.344136957957778E-2</v>
      </c>
      <c r="AH87" s="34">
        <v>3.6684413695795755</v>
      </c>
      <c r="AI87" s="34">
        <v>3.6450132429537754</v>
      </c>
      <c r="AJ87" s="34">
        <v>28.351999999999997</v>
      </c>
      <c r="AK87" s="34">
        <v>0.26083348289413749</v>
      </c>
      <c r="AL87" s="34">
        <v>28.612833482894136</v>
      </c>
      <c r="AM87" s="34">
        <v>28.430100540364649</v>
      </c>
      <c r="AN87" s="34">
        <v>1.5139999999999987</v>
      </c>
      <c r="AO87" s="34">
        <v>1.3928537425991951E-2</v>
      </c>
      <c r="AP87" s="34">
        <v>1.5279285374259906</v>
      </c>
      <c r="AQ87" s="34">
        <v>1.5181705776704304</v>
      </c>
      <c r="AR87" s="34">
        <v>35.624999999999986</v>
      </c>
      <c r="AS87" s="34">
        <v>0.32774382153300108</v>
      </c>
      <c r="AT87" s="34">
        <v>35.952743821532998</v>
      </c>
      <c r="AU87" s="34">
        <v>35.723135290296646</v>
      </c>
    </row>
    <row r="88" spans="1:47" x14ac:dyDescent="0.3">
      <c r="A88" s="18">
        <v>45416</v>
      </c>
      <c r="B88" s="2">
        <v>4</v>
      </c>
      <c r="C88" s="2" t="s">
        <v>23</v>
      </c>
      <c r="D88" s="9">
        <v>12.15185</v>
      </c>
      <c r="E88">
        <v>6.2676069999999997E-3</v>
      </c>
      <c r="G88" s="34">
        <v>1.0980000000000001</v>
      </c>
      <c r="H88" s="34">
        <v>1.0588450589670706E-2</v>
      </c>
      <c r="I88" s="34">
        <v>1.1085884505896708</v>
      </c>
      <c r="J88" s="34">
        <v>1.1016402538566359</v>
      </c>
      <c r="K88" s="34">
        <v>8.3520000000000003</v>
      </c>
      <c r="L88" s="34">
        <v>8.0541656944380452E-2</v>
      </c>
      <c r="M88" s="34">
        <v>8.4325416569443803</v>
      </c>
      <c r="N88" s="34">
        <v>8.3796897998275242</v>
      </c>
      <c r="O88" s="34">
        <v>29.047000000000001</v>
      </c>
      <c r="P88" s="34">
        <v>0.28011177074514115</v>
      </c>
      <c r="Q88" s="34">
        <v>29.327111770745141</v>
      </c>
      <c r="R88" s="34">
        <v>29.143300959721039</v>
      </c>
      <c r="S88" s="34">
        <v>2.5019999999999998</v>
      </c>
      <c r="T88" s="34">
        <v>2.4127780851872588E-2</v>
      </c>
      <c r="U88" s="34">
        <v>2.5261277808518723</v>
      </c>
      <c r="V88" s="34">
        <v>2.5102950046897106</v>
      </c>
      <c r="W88" s="34">
        <v>40.999000000000002</v>
      </c>
      <c r="X88" s="34">
        <v>0.39536965913106492</v>
      </c>
      <c r="Y88" s="34">
        <v>41.394369659131065</v>
      </c>
      <c r="Z88" s="34">
        <v>41.134926018094909</v>
      </c>
      <c r="AB88" s="34">
        <v>2.1239999999999997</v>
      </c>
      <c r="AC88" s="34">
        <v>2.0482576550510539E-2</v>
      </c>
      <c r="AD88" s="34">
        <v>2.14448257655051</v>
      </c>
      <c r="AE88" s="34">
        <v>2.1310418025423439</v>
      </c>
      <c r="AF88" s="34">
        <v>3.5709999999999993</v>
      </c>
      <c r="AG88" s="34">
        <v>3.4436572910486414E-2</v>
      </c>
      <c r="AH88" s="34">
        <v>3.6054365729104858</v>
      </c>
      <c r="AI88" s="34">
        <v>3.5828391134080562</v>
      </c>
      <c r="AJ88" s="34">
        <v>27.818000000000001</v>
      </c>
      <c r="AK88" s="34">
        <v>0.26826003506690316</v>
      </c>
      <c r="AL88" s="34">
        <v>28.086260035066903</v>
      </c>
      <c r="AM88" s="34">
        <v>27.910226395067298</v>
      </c>
      <c r="AN88" s="34">
        <v>1.4909999999999983</v>
      </c>
      <c r="AO88" s="34">
        <v>1.4378305855372499E-2</v>
      </c>
      <c r="AP88" s="34">
        <v>1.5053783058553709</v>
      </c>
      <c r="AQ88" s="34">
        <v>1.4959431862479438</v>
      </c>
      <c r="AR88" s="34">
        <v>35.003999999999998</v>
      </c>
      <c r="AS88" s="34">
        <v>0.3375574903832726</v>
      </c>
      <c r="AT88" s="34">
        <v>35.341557490383273</v>
      </c>
      <c r="AU88" s="34">
        <v>35.120050497265638</v>
      </c>
    </row>
    <row r="89" spans="1:47" x14ac:dyDescent="0.3">
      <c r="A89" s="18">
        <v>45416</v>
      </c>
      <c r="B89" s="2">
        <v>5</v>
      </c>
      <c r="C89" s="2" t="s">
        <v>23</v>
      </c>
      <c r="D89" s="9">
        <v>14.514730999999999</v>
      </c>
      <c r="E89">
        <v>6.1734629999999997E-3</v>
      </c>
      <c r="G89" s="34">
        <v>1.0980000000000001</v>
      </c>
      <c r="H89" s="34">
        <v>1.0428522901886597E-2</v>
      </c>
      <c r="I89" s="34">
        <v>1.1084285229018866</v>
      </c>
      <c r="J89" s="34">
        <v>1.1015856804276072</v>
      </c>
      <c r="K89" s="34">
        <v>8.2819999999999965</v>
      </c>
      <c r="L89" s="34">
        <v>7.8660315731716543E-2</v>
      </c>
      <c r="M89" s="34">
        <v>8.3606603157317139</v>
      </c>
      <c r="N89" s="34">
        <v>8.3090460886169755</v>
      </c>
      <c r="O89" s="34">
        <v>28.694000000000006</v>
      </c>
      <c r="P89" s="34">
        <v>0.27252826607170677</v>
      </c>
      <c r="Q89" s="34">
        <v>28.966528266071712</v>
      </c>
      <c r="R89" s="34">
        <v>28.787704475582665</v>
      </c>
      <c r="S89" s="34">
        <v>2.4669999999999996</v>
      </c>
      <c r="T89" s="34">
        <v>2.3430934425277078E-2</v>
      </c>
      <c r="U89" s="34">
        <v>2.4904309344252766</v>
      </c>
      <c r="V89" s="34">
        <v>2.475056351197547</v>
      </c>
      <c r="W89" s="34">
        <v>40.541000000000004</v>
      </c>
      <c r="X89" s="34">
        <v>0.38504803913058705</v>
      </c>
      <c r="Y89" s="34">
        <v>40.926048039130592</v>
      </c>
      <c r="Z89" s="34">
        <v>40.673392595824794</v>
      </c>
      <c r="AB89" s="34">
        <v>2.1239999999999992</v>
      </c>
      <c r="AC89" s="34">
        <v>2.0173208236436362E-2</v>
      </c>
      <c r="AD89" s="34">
        <v>2.1441732082364355</v>
      </c>
      <c r="AE89" s="34">
        <v>2.1309362342697966</v>
      </c>
      <c r="AF89" s="34">
        <v>3.5619999999999989</v>
      </c>
      <c r="AG89" s="34">
        <v>3.3830964095191297E-2</v>
      </c>
      <c r="AH89" s="34">
        <v>3.5958309640951902</v>
      </c>
      <c r="AI89" s="34">
        <v>3.5736322346840943</v>
      </c>
      <c r="AJ89" s="34">
        <v>27.627999999999986</v>
      </c>
      <c r="AK89" s="34">
        <v>0.26240367097752526</v>
      </c>
      <c r="AL89" s="34">
        <v>27.890403670977513</v>
      </c>
      <c r="AM89" s="34">
        <v>27.718223295859669</v>
      </c>
      <c r="AN89" s="34">
        <v>1.529999999999998</v>
      </c>
      <c r="AO89" s="34">
        <v>1.4531548305907535E-2</v>
      </c>
      <c r="AP89" s="34">
        <v>1.5445315483059057</v>
      </c>
      <c r="AQ89" s="34">
        <v>1.5349964399401064</v>
      </c>
      <c r="AR89" s="34">
        <v>34.843999999999987</v>
      </c>
      <c r="AS89" s="34">
        <v>0.33093939161506047</v>
      </c>
      <c r="AT89" s="34">
        <v>35.174939391615041</v>
      </c>
      <c r="AU89" s="34">
        <v>34.957788204753669</v>
      </c>
    </row>
    <row r="90" spans="1:47" x14ac:dyDescent="0.3">
      <c r="A90" s="18">
        <v>45416</v>
      </c>
      <c r="B90" s="2">
        <v>6</v>
      </c>
      <c r="C90" s="2" t="s">
        <v>23</v>
      </c>
      <c r="D90" s="9">
        <v>16.52458</v>
      </c>
      <c r="E90">
        <v>6.2629790000000001E-3</v>
      </c>
      <c r="G90" s="34">
        <v>1.0980000000000001</v>
      </c>
      <c r="H90" s="34">
        <v>1.1368505523570443E-2</v>
      </c>
      <c r="I90" s="34">
        <v>1.1093685055235705</v>
      </c>
      <c r="J90" s="34">
        <v>1.102420553870215</v>
      </c>
      <c r="K90" s="34">
        <v>8.2669999999999995</v>
      </c>
      <c r="L90" s="34">
        <v>8.5595113992128269E-2</v>
      </c>
      <c r="M90" s="34">
        <v>8.3525951139921268</v>
      </c>
      <c r="N90" s="34">
        <v>8.3002829861976917</v>
      </c>
      <c r="O90" s="34">
        <v>28.917999999999999</v>
      </c>
      <c r="P90" s="34">
        <v>0.29941206077469035</v>
      </c>
      <c r="Q90" s="34">
        <v>29.217412060774688</v>
      </c>
      <c r="R90" s="34">
        <v>29.034424022603712</v>
      </c>
      <c r="S90" s="34">
        <v>2.4589999999999996</v>
      </c>
      <c r="T90" s="34">
        <v>2.546006838111085E-2</v>
      </c>
      <c r="U90" s="34">
        <v>2.4844600683811104</v>
      </c>
      <c r="V90" s="34">
        <v>2.4688999471465012</v>
      </c>
      <c r="W90" s="34">
        <v>40.742000000000004</v>
      </c>
      <c r="X90" s="34">
        <v>0.42183574867149992</v>
      </c>
      <c r="Y90" s="34">
        <v>41.163835748671495</v>
      </c>
      <c r="Z90" s="34">
        <v>40.906027509818124</v>
      </c>
      <c r="AB90" s="34">
        <v>2.1239999999999992</v>
      </c>
      <c r="AC90" s="34">
        <v>2.1991535275103471E-2</v>
      </c>
      <c r="AD90" s="34">
        <v>2.1459915352751029</v>
      </c>
      <c r="AE90" s="34">
        <v>2.1325512353554972</v>
      </c>
      <c r="AF90" s="34">
        <v>3.6199999999999988</v>
      </c>
      <c r="AG90" s="34">
        <v>3.7480865205214015E-2</v>
      </c>
      <c r="AH90" s="34">
        <v>3.6574808652052129</v>
      </c>
      <c r="AI90" s="34">
        <v>3.6345741393535311</v>
      </c>
      <c r="AJ90" s="34">
        <v>27.970000000000002</v>
      </c>
      <c r="AK90" s="34">
        <v>0.28959662977619788</v>
      </c>
      <c r="AL90" s="34">
        <v>28.259596629776201</v>
      </c>
      <c r="AM90" s="34">
        <v>28.082607369535445</v>
      </c>
      <c r="AN90" s="34">
        <v>1.5259999999999991</v>
      </c>
      <c r="AO90" s="34">
        <v>1.5799944835126124E-2</v>
      </c>
      <c r="AP90" s="34">
        <v>1.5417999448351252</v>
      </c>
      <c r="AQ90" s="34">
        <v>1.5321436841584217</v>
      </c>
      <c r="AR90" s="34">
        <v>35.239999999999995</v>
      </c>
      <c r="AS90" s="34">
        <v>0.36486897509164151</v>
      </c>
      <c r="AT90" s="34">
        <v>35.604868975091641</v>
      </c>
      <c r="AU90" s="34">
        <v>35.381876428402897</v>
      </c>
    </row>
    <row r="91" spans="1:47" x14ac:dyDescent="0.3">
      <c r="A91" s="18">
        <v>45416</v>
      </c>
      <c r="B91" s="2">
        <v>7</v>
      </c>
      <c r="C91" s="2" t="s">
        <v>23</v>
      </c>
      <c r="D91" s="9">
        <v>16.203458999999999</v>
      </c>
      <c r="E91">
        <v>6.306552E-3</v>
      </c>
      <c r="G91" s="34">
        <v>1.0980000000000001</v>
      </c>
      <c r="H91" s="34">
        <v>6.0903908556252497E-3</v>
      </c>
      <c r="I91" s="34">
        <v>1.1040903908556254</v>
      </c>
      <c r="J91" s="34">
        <v>1.0971273873929941</v>
      </c>
      <c r="K91" s="34">
        <v>8.0969999999999995</v>
      </c>
      <c r="L91" s="34">
        <v>4.4912472457192751E-2</v>
      </c>
      <c r="M91" s="34">
        <v>8.141912472457193</v>
      </c>
      <c r="N91" s="34">
        <v>8.0905650780701936</v>
      </c>
      <c r="O91" s="34">
        <v>28.962999999999994</v>
      </c>
      <c r="P91" s="34">
        <v>0.16065208593030425</v>
      </c>
      <c r="Q91" s="34">
        <v>29.123652085930299</v>
      </c>
      <c r="R91" s="34">
        <v>28.939982259620471</v>
      </c>
      <c r="S91" s="34">
        <v>2.4709999999999996</v>
      </c>
      <c r="T91" s="34">
        <v>1.3706152827185783E-2</v>
      </c>
      <c r="U91" s="34">
        <v>2.4847061528271852</v>
      </c>
      <c r="V91" s="34">
        <v>2.4690362242696606</v>
      </c>
      <c r="W91" s="34">
        <v>40.628999999999991</v>
      </c>
      <c r="X91" s="34">
        <v>0.22536110207030804</v>
      </c>
      <c r="Y91" s="34">
        <v>40.8543611020703</v>
      </c>
      <c r="Z91" s="34">
        <v>40.596710949353316</v>
      </c>
      <c r="AB91" s="34">
        <v>2.1240000000000001</v>
      </c>
      <c r="AC91" s="34">
        <v>1.1781411819078351E-2</v>
      </c>
      <c r="AD91" s="34">
        <v>2.1357814118190785</v>
      </c>
      <c r="AE91" s="34">
        <v>2.1223119952848082</v>
      </c>
      <c r="AF91" s="34">
        <v>3.5539999999999976</v>
      </c>
      <c r="AG91" s="34">
        <v>1.9713341621941823E-2</v>
      </c>
      <c r="AH91" s="34">
        <v>3.5737133416219393</v>
      </c>
      <c r="AI91" s="34">
        <v>3.551175532599907</v>
      </c>
      <c r="AJ91" s="34">
        <v>27.708000000000013</v>
      </c>
      <c r="AK91" s="34">
        <v>0.1536908468375815</v>
      </c>
      <c r="AL91" s="34">
        <v>27.861690846837593</v>
      </c>
      <c r="AM91" s="34">
        <v>27.685979644704087</v>
      </c>
      <c r="AN91" s="34">
        <v>1.5189999999999992</v>
      </c>
      <c r="AO91" s="34">
        <v>8.4255953640207173E-3</v>
      </c>
      <c r="AP91" s="34">
        <v>1.5274255953640199</v>
      </c>
      <c r="AQ91" s="34">
        <v>1.5177928064207258</v>
      </c>
      <c r="AR91" s="34">
        <v>34.905000000000008</v>
      </c>
      <c r="AS91" s="34">
        <v>0.19361119564262239</v>
      </c>
      <c r="AT91" s="34">
        <v>35.098611195642633</v>
      </c>
      <c r="AU91" s="34">
        <v>34.877259979009523</v>
      </c>
    </row>
    <row r="92" spans="1:47" x14ac:dyDescent="0.3">
      <c r="A92" s="18">
        <v>45416</v>
      </c>
      <c r="B92" s="2">
        <v>8</v>
      </c>
      <c r="C92" s="2" t="s">
        <v>23</v>
      </c>
      <c r="D92" s="9">
        <v>18.296420000000001</v>
      </c>
      <c r="E92">
        <v>6.3183170000000004E-3</v>
      </c>
      <c r="G92" s="34">
        <v>1.0980000000000001</v>
      </c>
      <c r="H92" s="34">
        <v>9.7265615094665938E-3</v>
      </c>
      <c r="I92" s="34">
        <v>1.1077265615094667</v>
      </c>
      <c r="J92" s="34">
        <v>1.10072759394453</v>
      </c>
      <c r="K92" s="34">
        <v>7.6689999999999996</v>
      </c>
      <c r="L92" s="34">
        <v>6.7935337173132326E-2</v>
      </c>
      <c r="M92" s="34">
        <v>7.736935337173132</v>
      </c>
      <c r="N92" s="34">
        <v>7.6880509271043707</v>
      </c>
      <c r="O92" s="34">
        <v>29.387</v>
      </c>
      <c r="P92" s="34">
        <v>0.26032282611902985</v>
      </c>
      <c r="Q92" s="34">
        <v>29.64732282611903</v>
      </c>
      <c r="R92" s="34">
        <v>29.460001642302274</v>
      </c>
      <c r="S92" s="34">
        <v>2.5</v>
      </c>
      <c r="T92" s="34">
        <v>2.214608722556146E-2</v>
      </c>
      <c r="U92" s="34">
        <v>2.5221460872255617</v>
      </c>
      <c r="V92" s="34">
        <v>2.506210368726161</v>
      </c>
      <c r="W92" s="34">
        <v>40.653999999999996</v>
      </c>
      <c r="X92" s="34">
        <v>0.36013081202719022</v>
      </c>
      <c r="Y92" s="34">
        <v>41.01413081202719</v>
      </c>
      <c r="Z92" s="34">
        <v>40.754990532077329</v>
      </c>
      <c r="AB92" s="34">
        <v>2.1239999999999992</v>
      </c>
      <c r="AC92" s="34">
        <v>1.8815315706837008E-2</v>
      </c>
      <c r="AD92" s="34">
        <v>2.1428153157068364</v>
      </c>
      <c r="AE92" s="34">
        <v>2.1292763292697456</v>
      </c>
      <c r="AF92" s="34">
        <v>3.347999999999999</v>
      </c>
      <c r="AG92" s="34">
        <v>2.9658040012471895E-2</v>
      </c>
      <c r="AH92" s="34">
        <v>3.3776580400124709</v>
      </c>
      <c r="AI92" s="34">
        <v>3.3563169257980734</v>
      </c>
      <c r="AJ92" s="34">
        <v>27.721000000000004</v>
      </c>
      <c r="AK92" s="34">
        <v>0.24556467359191569</v>
      </c>
      <c r="AL92" s="34">
        <v>27.966564673591918</v>
      </c>
      <c r="AM92" s="34">
        <v>27.789863052583165</v>
      </c>
      <c r="AN92" s="34">
        <v>1.5360000000000003</v>
      </c>
      <c r="AO92" s="34">
        <v>1.3606555991384961E-2</v>
      </c>
      <c r="AP92" s="34">
        <v>1.5496065559913852</v>
      </c>
      <c r="AQ92" s="34">
        <v>1.5398156505453535</v>
      </c>
      <c r="AR92" s="34">
        <v>34.728999999999999</v>
      </c>
      <c r="AS92" s="34">
        <v>0.30764458530260952</v>
      </c>
      <c r="AT92" s="34">
        <v>35.036644585302611</v>
      </c>
      <c r="AU92" s="34">
        <v>34.815271958196334</v>
      </c>
    </row>
    <row r="93" spans="1:47" x14ac:dyDescent="0.3">
      <c r="A93" s="18">
        <v>45416</v>
      </c>
      <c r="B93" s="2">
        <v>9</v>
      </c>
      <c r="C93" s="2" t="s">
        <v>23</v>
      </c>
      <c r="D93" s="9">
        <v>23.866634000000001</v>
      </c>
      <c r="E93">
        <v>6.2846409999999997E-3</v>
      </c>
      <c r="G93" s="34">
        <v>1.0980000000000001</v>
      </c>
      <c r="H93" s="34">
        <v>1.0481462724247465E-2</v>
      </c>
      <c r="I93" s="34">
        <v>1.1084814627242476</v>
      </c>
      <c r="J93" s="34">
        <v>1.1015150546758707</v>
      </c>
      <c r="K93" s="34">
        <v>7.7600000000000007</v>
      </c>
      <c r="L93" s="34">
        <v>7.4076640018360951E-2</v>
      </c>
      <c r="M93" s="34">
        <v>7.8340766400183615</v>
      </c>
      <c r="N93" s="34">
        <v>7.7848422807693591</v>
      </c>
      <c r="O93" s="34">
        <v>31.945999999999998</v>
      </c>
      <c r="P93" s="34">
        <v>0.30495519871476268</v>
      </c>
      <c r="Q93" s="34">
        <v>32.250955198714763</v>
      </c>
      <c r="R93" s="34">
        <v>32.048269523383759</v>
      </c>
      <c r="S93" s="34">
        <v>2.7489999999999997</v>
      </c>
      <c r="T93" s="34">
        <v>2.6241840645679665E-2</v>
      </c>
      <c r="U93" s="34">
        <v>2.7752418406456791</v>
      </c>
      <c r="V93" s="34">
        <v>2.7578004419890418</v>
      </c>
      <c r="W93" s="34">
        <v>43.553000000000004</v>
      </c>
      <c r="X93" s="34">
        <v>0.41575514210305076</v>
      </c>
      <c r="Y93" s="34">
        <v>43.968755142103049</v>
      </c>
      <c r="Z93" s="34">
        <v>43.692427300818032</v>
      </c>
      <c r="AB93" s="34">
        <v>2.1239999999999997</v>
      </c>
      <c r="AC93" s="34">
        <v>2.0275616417396728E-2</v>
      </c>
      <c r="AD93" s="34">
        <v>2.1442756164173966</v>
      </c>
      <c r="AE93" s="34">
        <v>2.1307996139631595</v>
      </c>
      <c r="AF93" s="34">
        <v>3.5449999999999977</v>
      </c>
      <c r="AG93" s="34">
        <v>3.3840423822820792E-2</v>
      </c>
      <c r="AH93" s="34">
        <v>3.5788404238228186</v>
      </c>
      <c r="AI93" s="34">
        <v>3.5563486965628042</v>
      </c>
      <c r="AJ93" s="34">
        <v>29.812000000000005</v>
      </c>
      <c r="AK93" s="34">
        <v>0.28458412270971351</v>
      </c>
      <c r="AL93" s="34">
        <v>30.096584122709718</v>
      </c>
      <c r="AM93" s="34">
        <v>29.907437896172187</v>
      </c>
      <c r="AN93" s="34">
        <v>1.6989999999999992</v>
      </c>
      <c r="AO93" s="34">
        <v>1.6218583942164327E-2</v>
      </c>
      <c r="AP93" s="34">
        <v>1.7152185839421634</v>
      </c>
      <c r="AQ93" s="34">
        <v>1.7044390509055585</v>
      </c>
      <c r="AR93" s="34">
        <v>37.18</v>
      </c>
      <c r="AS93" s="34">
        <v>0.35491874689209535</v>
      </c>
      <c r="AT93" s="34">
        <v>37.534918746892096</v>
      </c>
      <c r="AU93" s="34">
        <v>37.299025257603709</v>
      </c>
    </row>
    <row r="94" spans="1:47" x14ac:dyDescent="0.3">
      <c r="A94" s="18">
        <v>45416</v>
      </c>
      <c r="B94" s="2">
        <v>10</v>
      </c>
      <c r="C94" s="2" t="s">
        <v>23</v>
      </c>
      <c r="D94" s="9">
        <v>21.481583000000001</v>
      </c>
      <c r="E94">
        <v>6.2613249999999999E-3</v>
      </c>
      <c r="G94" s="34">
        <v>1.0980000000000001</v>
      </c>
      <c r="H94" s="34">
        <v>6.5160906385899851E-3</v>
      </c>
      <c r="I94" s="34">
        <v>1.10451609063859</v>
      </c>
      <c r="J94" s="34">
        <v>1.0976003564273724</v>
      </c>
      <c r="K94" s="34">
        <v>8.0219999999999985</v>
      </c>
      <c r="L94" s="34">
        <v>4.7606629419643762E-2</v>
      </c>
      <c r="M94" s="34">
        <v>8.069606629419642</v>
      </c>
      <c r="N94" s="34">
        <v>8.0190801996906913</v>
      </c>
      <c r="O94" s="34">
        <v>36.081000000000003</v>
      </c>
      <c r="P94" s="34">
        <v>0.21412301123038732</v>
      </c>
      <c r="Q94" s="34">
        <v>36.295123011230388</v>
      </c>
      <c r="R94" s="34">
        <v>36.067867450142096</v>
      </c>
      <c r="S94" s="34">
        <v>3.105</v>
      </c>
      <c r="T94" s="34">
        <v>1.8426649756668401E-2</v>
      </c>
      <c r="U94" s="34">
        <v>3.1234266497566683</v>
      </c>
      <c r="V94" s="34">
        <v>3.1038698603888806</v>
      </c>
      <c r="W94" s="34">
        <v>48.305999999999997</v>
      </c>
      <c r="X94" s="34">
        <v>0.28667238104528947</v>
      </c>
      <c r="Y94" s="34">
        <v>48.59267238104529</v>
      </c>
      <c r="Z94" s="34">
        <v>48.288417866649041</v>
      </c>
      <c r="AB94" s="34">
        <v>2.1239999999999997</v>
      </c>
      <c r="AC94" s="34">
        <v>1.2604896645141282E-2</v>
      </c>
      <c r="AD94" s="34">
        <v>2.136604896645141</v>
      </c>
      <c r="AE94" s="34">
        <v>2.1232269189906545</v>
      </c>
      <c r="AF94" s="34">
        <v>3.7539999999999978</v>
      </c>
      <c r="AG94" s="34">
        <v>2.2278145953794889E-2</v>
      </c>
      <c r="AH94" s="34">
        <v>3.7762781459537926</v>
      </c>
      <c r="AI94" s="34">
        <v>3.7526336411915784</v>
      </c>
      <c r="AJ94" s="34">
        <v>32.244999999999997</v>
      </c>
      <c r="AK94" s="34">
        <v>0.19135823555677053</v>
      </c>
      <c r="AL94" s="34">
        <v>32.436358235556767</v>
      </c>
      <c r="AM94" s="34">
        <v>32.233263654827518</v>
      </c>
      <c r="AN94" s="34">
        <v>1.7959999999999987</v>
      </c>
      <c r="AO94" s="34">
        <v>1.0658377765853922E-2</v>
      </c>
      <c r="AP94" s="34">
        <v>1.8066583777658527</v>
      </c>
      <c r="AQ94" s="34">
        <v>1.795346302498688</v>
      </c>
      <c r="AR94" s="34">
        <v>39.918999999999997</v>
      </c>
      <c r="AS94" s="34">
        <v>0.23689965592156065</v>
      </c>
      <c r="AT94" s="34">
        <v>40.155899655921552</v>
      </c>
      <c r="AU94" s="34">
        <v>39.904470517508436</v>
      </c>
    </row>
    <row r="95" spans="1:47" x14ac:dyDescent="0.3">
      <c r="A95" s="18">
        <v>45416</v>
      </c>
      <c r="B95" s="2">
        <v>11</v>
      </c>
      <c r="C95" s="2" t="s">
        <v>23</v>
      </c>
      <c r="D95" s="9">
        <v>27.931764999999999</v>
      </c>
      <c r="E95">
        <v>6.3863449999999999E-3</v>
      </c>
      <c r="G95" s="34">
        <v>1.0980000000000001</v>
      </c>
      <c r="H95" s="34">
        <v>7.7931923366423191E-3</v>
      </c>
      <c r="I95" s="34">
        <v>1.1057931923366424</v>
      </c>
      <c r="J95" s="34">
        <v>1.0987312155117293</v>
      </c>
      <c r="K95" s="34">
        <v>8.4550000000000001</v>
      </c>
      <c r="L95" s="34">
        <v>6.001042004217743E-2</v>
      </c>
      <c r="M95" s="34">
        <v>8.5150104200421772</v>
      </c>
      <c r="N95" s="34">
        <v>8.4606306258211923</v>
      </c>
      <c r="O95" s="34">
        <v>39.742000000000004</v>
      </c>
      <c r="P95" s="34">
        <v>0.2820738158860101</v>
      </c>
      <c r="Q95" s="34">
        <v>40.024073815886013</v>
      </c>
      <c r="R95" s="34">
        <v>39.768466272192299</v>
      </c>
      <c r="S95" s="34">
        <v>3.4039999999999999</v>
      </c>
      <c r="T95" s="34">
        <v>2.4160315768606971E-2</v>
      </c>
      <c r="U95" s="34">
        <v>3.4281603157686069</v>
      </c>
      <c r="V95" s="34">
        <v>3.4062669012767994</v>
      </c>
      <c r="W95" s="34">
        <v>52.698999999999998</v>
      </c>
      <c r="X95" s="34">
        <v>0.37403774403343681</v>
      </c>
      <c r="Y95" s="34">
        <v>53.073037744033442</v>
      </c>
      <c r="Z95" s="34">
        <v>52.734095014802023</v>
      </c>
      <c r="AB95" s="34">
        <v>2.1239999999999997</v>
      </c>
      <c r="AC95" s="34">
        <v>1.5075355667603173E-2</v>
      </c>
      <c r="AD95" s="34">
        <v>2.139075355667603</v>
      </c>
      <c r="AE95" s="34">
        <v>2.1254144824653118</v>
      </c>
      <c r="AF95" s="34">
        <v>4.1099999999999977</v>
      </c>
      <c r="AG95" s="34">
        <v>2.917123907431686E-2</v>
      </c>
      <c r="AH95" s="34">
        <v>4.1391712390743143</v>
      </c>
      <c r="AI95" s="34">
        <v>4.1127370635275078</v>
      </c>
      <c r="AJ95" s="34">
        <v>34.406999999999989</v>
      </c>
      <c r="AK95" s="34">
        <v>0.24420798609002931</v>
      </c>
      <c r="AL95" s="34">
        <v>34.651207986090022</v>
      </c>
      <c r="AM95" s="34">
        <v>34.429913417224093</v>
      </c>
      <c r="AN95" s="34">
        <v>1.9139999999999988</v>
      </c>
      <c r="AO95" s="34">
        <v>1.3584854401032232E-2</v>
      </c>
      <c r="AP95" s="34">
        <v>1.927584854401031</v>
      </c>
      <c r="AQ95" s="34">
        <v>1.9152746325040513</v>
      </c>
      <c r="AR95" s="34">
        <v>42.554999999999986</v>
      </c>
      <c r="AS95" s="34">
        <v>0.3020394352329816</v>
      </c>
      <c r="AT95" s="34">
        <v>42.85703943523297</v>
      </c>
      <c r="AU95" s="34">
        <v>42.583339595720965</v>
      </c>
    </row>
    <row r="96" spans="1:47" x14ac:dyDescent="0.3">
      <c r="A96" s="18">
        <v>45416</v>
      </c>
      <c r="B96" s="2">
        <v>12</v>
      </c>
      <c r="C96" s="2" t="s">
        <v>23</v>
      </c>
      <c r="D96" s="9">
        <v>25.096919</v>
      </c>
      <c r="E96">
        <v>6.4128919999999999E-3</v>
      </c>
      <c r="G96" s="34">
        <v>1.0980000000000001</v>
      </c>
      <c r="H96" s="34">
        <v>6.8417179763184373E-3</v>
      </c>
      <c r="I96" s="34">
        <v>1.1048417179763186</v>
      </c>
      <c r="J96" s="34">
        <v>1.0977564873618419</v>
      </c>
      <c r="K96" s="34">
        <v>9.7090000000000014</v>
      </c>
      <c r="L96" s="34">
        <v>6.0497486185861295E-2</v>
      </c>
      <c r="M96" s="34">
        <v>9.7694974861858626</v>
      </c>
      <c r="N96" s="34">
        <v>9.7068467539126821</v>
      </c>
      <c r="O96" s="34">
        <v>41.487000000000002</v>
      </c>
      <c r="P96" s="34">
        <v>0.25850851883745263</v>
      </c>
      <c r="Q96" s="34">
        <v>41.745508518837454</v>
      </c>
      <c r="R96" s="34">
        <v>41.477799081221072</v>
      </c>
      <c r="S96" s="34">
        <v>3.5199999999999996</v>
      </c>
      <c r="T96" s="34">
        <v>2.1933376390383327E-2</v>
      </c>
      <c r="U96" s="34">
        <v>3.5419333763903831</v>
      </c>
      <c r="V96" s="34">
        <v>3.5192193401763965</v>
      </c>
      <c r="W96" s="34">
        <v>55.814000000000007</v>
      </c>
      <c r="X96" s="34">
        <v>0.34778109939001572</v>
      </c>
      <c r="Y96" s="34">
        <v>56.161781099390019</v>
      </c>
      <c r="Z96" s="34">
        <v>55.801621662671998</v>
      </c>
      <c r="AB96" s="34">
        <v>2.1239999999999992</v>
      </c>
      <c r="AC96" s="34">
        <v>1.3234798708288116E-2</v>
      </c>
      <c r="AD96" s="34">
        <v>2.1372347987082874</v>
      </c>
      <c r="AE96" s="34">
        <v>2.1235289427655295</v>
      </c>
      <c r="AF96" s="34">
        <v>4.4209999999999994</v>
      </c>
      <c r="AG96" s="34">
        <v>2.7547573017580877E-2</v>
      </c>
      <c r="AH96" s="34">
        <v>4.4485475730175805</v>
      </c>
      <c r="AI96" s="34">
        <v>4.4200195178749571</v>
      </c>
      <c r="AJ96" s="34">
        <v>35.35499999999999</v>
      </c>
      <c r="AK96" s="34">
        <v>0.22029958019375068</v>
      </c>
      <c r="AL96" s="34">
        <v>35.575299580193743</v>
      </c>
      <c r="AM96" s="34">
        <v>35.34715902611832</v>
      </c>
      <c r="AN96" s="34">
        <v>1.9609999999999985</v>
      </c>
      <c r="AO96" s="34">
        <v>1.2219133835665249E-2</v>
      </c>
      <c r="AP96" s="34">
        <v>1.9732191338356637</v>
      </c>
      <c r="AQ96" s="34">
        <v>1.9605650926380422</v>
      </c>
      <c r="AR96" s="34">
        <v>43.86099999999999</v>
      </c>
      <c r="AS96" s="34">
        <v>0.27330108575528494</v>
      </c>
      <c r="AT96" s="34">
        <v>44.134301085755276</v>
      </c>
      <c r="AU96" s="34">
        <v>43.851272579396849</v>
      </c>
    </row>
    <row r="97" spans="1:47" x14ac:dyDescent="0.3">
      <c r="A97" s="18">
        <v>45416</v>
      </c>
      <c r="B97" s="2">
        <v>13</v>
      </c>
      <c r="C97" s="2" t="s">
        <v>23</v>
      </c>
      <c r="D97" s="9">
        <v>20.582139999999999</v>
      </c>
      <c r="E97">
        <v>6.4519240000000004E-3</v>
      </c>
      <c r="G97" s="34">
        <v>1.0980000000000001</v>
      </c>
      <c r="H97" s="34">
        <v>9.2684087142450924E-3</v>
      </c>
      <c r="I97" s="34">
        <v>1.1072684087142453</v>
      </c>
      <c r="J97" s="34">
        <v>1.1001243970936199</v>
      </c>
      <c r="K97" s="34">
        <v>9.9310000000000009</v>
      </c>
      <c r="L97" s="34">
        <v>8.3829295939132978E-2</v>
      </c>
      <c r="M97" s="34">
        <v>10.014829295939133</v>
      </c>
      <c r="N97" s="34">
        <v>9.9502143784487593</v>
      </c>
      <c r="O97" s="34">
        <v>41.326999999999998</v>
      </c>
      <c r="P97" s="34">
        <v>0.34884838518543426</v>
      </c>
      <c r="Q97" s="34">
        <v>41.675848385185432</v>
      </c>
      <c r="R97" s="34">
        <v>41.406958978768692</v>
      </c>
      <c r="S97" s="34">
        <v>3.528</v>
      </c>
      <c r="T97" s="34">
        <v>2.9780460786754719E-2</v>
      </c>
      <c r="U97" s="34">
        <v>3.5577804607867547</v>
      </c>
      <c r="V97" s="34">
        <v>3.5348259316450732</v>
      </c>
      <c r="W97" s="34">
        <v>55.884</v>
      </c>
      <c r="X97" s="34">
        <v>0.47172655062556706</v>
      </c>
      <c r="Y97" s="34">
        <v>56.355726550625562</v>
      </c>
      <c r="Z97" s="34">
        <v>55.992123685956145</v>
      </c>
      <c r="AB97" s="34">
        <v>2.1239999999999992</v>
      </c>
      <c r="AC97" s="34">
        <v>1.7929052922638036E-2</v>
      </c>
      <c r="AD97" s="34">
        <v>2.1419290529226371</v>
      </c>
      <c r="AE97" s="34">
        <v>2.1281094894597881</v>
      </c>
      <c r="AF97" s="34">
        <v>4.1889999999999992</v>
      </c>
      <c r="AG97" s="34">
        <v>3.5360076597425023E-2</v>
      </c>
      <c r="AH97" s="34">
        <v>4.2243600765974243</v>
      </c>
      <c r="AI97" s="34">
        <v>4.1971048264345834</v>
      </c>
      <c r="AJ97" s="34">
        <v>34.897000000000006</v>
      </c>
      <c r="AK97" s="34">
        <v>0.29457163834336153</v>
      </c>
      <c r="AL97" s="34">
        <v>35.191571638343369</v>
      </c>
      <c r="AM97" s="34">
        <v>34.964518292692219</v>
      </c>
      <c r="AN97" s="34">
        <v>1.9389999999999996</v>
      </c>
      <c r="AO97" s="34">
        <v>1.6367435789545744E-2</v>
      </c>
      <c r="AP97" s="34">
        <v>1.9553674357895454</v>
      </c>
      <c r="AQ97" s="34">
        <v>1.9427515537017563</v>
      </c>
      <c r="AR97" s="34">
        <v>43.149000000000008</v>
      </c>
      <c r="AS97" s="34">
        <v>0.36422820365297032</v>
      </c>
      <c r="AT97" s="34">
        <v>43.513228203652979</v>
      </c>
      <c r="AU97" s="34">
        <v>43.232484162288344</v>
      </c>
    </row>
    <row r="98" spans="1:47" x14ac:dyDescent="0.3">
      <c r="A98" s="18">
        <v>45416</v>
      </c>
      <c r="B98" s="2">
        <v>14</v>
      </c>
      <c r="C98" s="2" t="s">
        <v>23</v>
      </c>
      <c r="D98" s="9">
        <v>22.084949000000002</v>
      </c>
      <c r="E98">
        <v>6.4839490000000001E-3</v>
      </c>
      <c r="G98" s="34">
        <v>1.0980000000000001</v>
      </c>
      <c r="H98" s="34">
        <v>7.710530825399263E-3</v>
      </c>
      <c r="I98" s="34">
        <v>1.1057105308253994</v>
      </c>
      <c r="J98" s="34">
        <v>1.0985411601347645</v>
      </c>
      <c r="K98" s="34">
        <v>9.2330000000000005</v>
      </c>
      <c r="L98" s="34">
        <v>6.4837277878789984E-2</v>
      </c>
      <c r="M98" s="34">
        <v>9.2978372778787897</v>
      </c>
      <c r="N98" s="34">
        <v>9.2375505751587248</v>
      </c>
      <c r="O98" s="34">
        <v>40.117999999999995</v>
      </c>
      <c r="P98" s="34">
        <v>0.28172229112328556</v>
      </c>
      <c r="Q98" s="34">
        <v>40.399722291123283</v>
      </c>
      <c r="R98" s="34">
        <v>40.137772552173473</v>
      </c>
      <c r="S98" s="34">
        <v>3.4369999999999998</v>
      </c>
      <c r="T98" s="34">
        <v>2.4135787292256163E-2</v>
      </c>
      <c r="U98" s="34">
        <v>3.4611357872922559</v>
      </c>
      <c r="V98" s="34">
        <v>3.438693959365378</v>
      </c>
      <c r="W98" s="34">
        <v>53.885999999999996</v>
      </c>
      <c r="X98" s="34">
        <v>0.378405887119731</v>
      </c>
      <c r="Y98" s="34">
        <v>54.264405887119729</v>
      </c>
      <c r="Z98" s="34">
        <v>53.912558246832347</v>
      </c>
      <c r="AB98" s="34">
        <v>2.1239999999999992</v>
      </c>
      <c r="AC98" s="34">
        <v>1.4915453072083813E-2</v>
      </c>
      <c r="AD98" s="34">
        <v>2.1389154530720829</v>
      </c>
      <c r="AE98" s="34">
        <v>2.1250468343590514</v>
      </c>
      <c r="AF98" s="34">
        <v>4.1349999999999989</v>
      </c>
      <c r="AG98" s="34">
        <v>2.9037381569240382E-2</v>
      </c>
      <c r="AH98" s="34">
        <v>4.1640373815692389</v>
      </c>
      <c r="AI98" s="34">
        <v>4.1370379755530502</v>
      </c>
      <c r="AJ98" s="34">
        <v>34.234000000000009</v>
      </c>
      <c r="AK98" s="34">
        <v>0.24040283449610056</v>
      </c>
      <c r="AL98" s="34">
        <v>34.474402834496111</v>
      </c>
      <c r="AM98" s="34">
        <v>34.250872564711784</v>
      </c>
      <c r="AN98" s="34">
        <v>1.9049999999999994</v>
      </c>
      <c r="AO98" s="34">
        <v>1.3377560311826586E-2</v>
      </c>
      <c r="AP98" s="34">
        <v>1.918377560311826</v>
      </c>
      <c r="AQ98" s="34">
        <v>1.9059388980480196</v>
      </c>
      <c r="AR98" s="34">
        <v>42.39800000000001</v>
      </c>
      <c r="AS98" s="34">
        <v>0.29773322944925135</v>
      </c>
      <c r="AT98" s="34">
        <v>42.69573322944926</v>
      </c>
      <c r="AU98" s="34">
        <v>42.418896272671908</v>
      </c>
    </row>
    <row r="99" spans="1:47" x14ac:dyDescent="0.3">
      <c r="A99" s="18">
        <v>45416</v>
      </c>
      <c r="B99" s="2">
        <v>15</v>
      </c>
      <c r="C99" s="2" t="s">
        <v>23</v>
      </c>
      <c r="D99" s="9">
        <v>19.609487999999999</v>
      </c>
      <c r="E99">
        <v>6.6258369999999999E-3</v>
      </c>
      <c r="G99" s="34">
        <v>1.0980000000000001</v>
      </c>
      <c r="H99" s="34">
        <v>8.5636016110922433E-3</v>
      </c>
      <c r="I99" s="34">
        <v>1.1065636016110922</v>
      </c>
      <c r="J99" s="34">
        <v>1.0992316915566842</v>
      </c>
      <c r="K99" s="34">
        <v>9.1370000000000005</v>
      </c>
      <c r="L99" s="34">
        <v>7.1261956211794E-2</v>
      </c>
      <c r="M99" s="34">
        <v>9.2082619562117944</v>
      </c>
      <c r="N99" s="34">
        <v>9.1472495134366341</v>
      </c>
      <c r="O99" s="34">
        <v>39.171999999999997</v>
      </c>
      <c r="P99" s="34">
        <v>0.30551311685765509</v>
      </c>
      <c r="Q99" s="34">
        <v>39.477513116857651</v>
      </c>
      <c r="R99" s="34">
        <v>39.215941549779991</v>
      </c>
      <c r="S99" s="34">
        <v>3.4969999999999999</v>
      </c>
      <c r="T99" s="34">
        <v>2.7274057225855707E-2</v>
      </c>
      <c r="U99" s="34">
        <v>3.5242740572258557</v>
      </c>
      <c r="V99" s="34">
        <v>3.5009227917793488</v>
      </c>
      <c r="W99" s="34">
        <v>52.903999999999996</v>
      </c>
      <c r="X99" s="34">
        <v>0.41261273190639702</v>
      </c>
      <c r="Y99" s="34">
        <v>53.316612731906389</v>
      </c>
      <c r="Z99" s="34">
        <v>52.963345546552659</v>
      </c>
      <c r="AB99" s="34">
        <v>2.1239999999999988</v>
      </c>
      <c r="AC99" s="34">
        <v>1.6565655575555473E-2</v>
      </c>
      <c r="AD99" s="34">
        <v>2.1405656555755543</v>
      </c>
      <c r="AE99" s="34">
        <v>2.1263826164539128</v>
      </c>
      <c r="AF99" s="34">
        <v>4.0489999999999977</v>
      </c>
      <c r="AG99" s="34">
        <v>3.1579255850011353E-2</v>
      </c>
      <c r="AH99" s="34">
        <v>4.0805792558500089</v>
      </c>
      <c r="AI99" s="34">
        <v>4.0535420028351652</v>
      </c>
      <c r="AJ99" s="34">
        <v>33.589999999999996</v>
      </c>
      <c r="AK99" s="34">
        <v>0.26197757569816793</v>
      </c>
      <c r="AL99" s="34">
        <v>33.851977575698164</v>
      </c>
      <c r="AM99" s="34">
        <v>33.627679890153935</v>
      </c>
      <c r="AN99" s="34">
        <v>1.8569999999999989</v>
      </c>
      <c r="AO99" s="34">
        <v>1.4483249719306267E-2</v>
      </c>
      <c r="AP99" s="34">
        <v>1.8714832497193052</v>
      </c>
      <c r="AQ99" s="34">
        <v>1.8590831067584348</v>
      </c>
      <c r="AR99" s="34">
        <v>41.61999999999999</v>
      </c>
      <c r="AS99" s="34">
        <v>0.324605736843041</v>
      </c>
      <c r="AT99" s="34">
        <v>41.94460573684303</v>
      </c>
      <c r="AU99" s="34">
        <v>41.666687616201443</v>
      </c>
    </row>
    <row r="100" spans="1:47" x14ac:dyDescent="0.3">
      <c r="A100" s="18">
        <v>45416</v>
      </c>
      <c r="B100" s="2">
        <v>16</v>
      </c>
      <c r="C100" s="2" t="s">
        <v>23</v>
      </c>
      <c r="D100" s="9">
        <v>18.109791000000001</v>
      </c>
      <c r="E100">
        <v>6.6091570000000001E-3</v>
      </c>
      <c r="G100" s="34">
        <v>1.0980000000000001</v>
      </c>
      <c r="H100" s="34">
        <v>7.4929831797625919E-3</v>
      </c>
      <c r="I100" s="34">
        <v>1.1054929831797626</v>
      </c>
      <c r="J100" s="34">
        <v>1.0981866064915293</v>
      </c>
      <c r="K100" s="34">
        <v>8.4529999999999994</v>
      </c>
      <c r="L100" s="34">
        <v>5.7685051747297982E-2</v>
      </c>
      <c r="M100" s="34">
        <v>8.5106850517472967</v>
      </c>
      <c r="N100" s="34">
        <v>8.4544365980627454</v>
      </c>
      <c r="O100" s="34">
        <v>37.909999999999997</v>
      </c>
      <c r="P100" s="34">
        <v>0.25870582180765012</v>
      </c>
      <c r="Q100" s="34">
        <v>38.168705821807649</v>
      </c>
      <c r="R100" s="34">
        <v>37.916442852544506</v>
      </c>
      <c r="S100" s="34">
        <v>3.3859999999999997</v>
      </c>
      <c r="T100" s="34">
        <v>2.3106776909541105E-2</v>
      </c>
      <c r="U100" s="34">
        <v>3.4091067769095407</v>
      </c>
      <c r="V100" s="34">
        <v>3.3865754549911817</v>
      </c>
      <c r="W100" s="34">
        <v>50.847000000000001</v>
      </c>
      <c r="X100" s="34">
        <v>0.34699063364425181</v>
      </c>
      <c r="Y100" s="34">
        <v>51.193990633644248</v>
      </c>
      <c r="Z100" s="34">
        <v>50.85564151208996</v>
      </c>
      <c r="AB100" s="34">
        <v>2.1239999999999992</v>
      </c>
      <c r="AC100" s="34">
        <v>1.4494623200196483E-2</v>
      </c>
      <c r="AD100" s="34">
        <v>2.1384946232001956</v>
      </c>
      <c r="AE100" s="34">
        <v>2.1243609764918099</v>
      </c>
      <c r="AF100" s="34">
        <v>3.9979999999999984</v>
      </c>
      <c r="AG100" s="34">
        <v>2.7283193763834999E-2</v>
      </c>
      <c r="AH100" s="34">
        <v>4.0252831937638334</v>
      </c>
      <c r="AI100" s="34">
        <v>3.998679465166787</v>
      </c>
      <c r="AJ100" s="34">
        <v>32.800000000000004</v>
      </c>
      <c r="AK100" s="34">
        <v>0.22383410591640532</v>
      </c>
      <c r="AL100" s="34">
        <v>33.023834105916407</v>
      </c>
      <c r="AM100" s="34">
        <v>32.80557440156845</v>
      </c>
      <c r="AN100" s="34">
        <v>1.7709999999999995</v>
      </c>
      <c r="AO100" s="34">
        <v>1.2085676877376637E-2</v>
      </c>
      <c r="AP100" s="34">
        <v>1.7830856768773762</v>
      </c>
      <c r="AQ100" s="34">
        <v>1.7713009836944424</v>
      </c>
      <c r="AR100" s="34">
        <v>40.693000000000005</v>
      </c>
      <c r="AS100" s="34">
        <v>0.27769759975781344</v>
      </c>
      <c r="AT100" s="34">
        <v>40.970697599757813</v>
      </c>
      <c r="AU100" s="34">
        <v>40.69991582692149</v>
      </c>
    </row>
    <row r="101" spans="1:47" x14ac:dyDescent="0.3">
      <c r="A101" s="18">
        <v>45416</v>
      </c>
      <c r="B101" s="2">
        <v>17</v>
      </c>
      <c r="C101" s="2" t="s">
        <v>23</v>
      </c>
      <c r="D101" s="9">
        <v>20.255496999999998</v>
      </c>
      <c r="E101">
        <v>6.6372870000000004E-3</v>
      </c>
      <c r="G101" s="34">
        <v>1.0980000000000001</v>
      </c>
      <c r="H101" s="34">
        <v>9.126577624731463E-3</v>
      </c>
      <c r="I101" s="34">
        <v>1.1071265776247317</v>
      </c>
      <c r="J101" s="34">
        <v>1.0997782607837086</v>
      </c>
      <c r="K101" s="34">
        <v>8.7870000000000008</v>
      </c>
      <c r="L101" s="34">
        <v>7.3037557002290865E-2</v>
      </c>
      <c r="M101" s="34">
        <v>8.8600375570022916</v>
      </c>
      <c r="N101" s="34">
        <v>8.8012309449056882</v>
      </c>
      <c r="O101" s="34">
        <v>36.811</v>
      </c>
      <c r="P101" s="34">
        <v>0.30597308646993615</v>
      </c>
      <c r="Q101" s="34">
        <v>37.116973086469933</v>
      </c>
      <c r="R101" s="34">
        <v>36.870617083523754</v>
      </c>
      <c r="S101" s="34">
        <v>3.2259999999999995</v>
      </c>
      <c r="T101" s="34">
        <v>2.6814516773573494E-2</v>
      </c>
      <c r="U101" s="34">
        <v>3.2528145167735731</v>
      </c>
      <c r="V101" s="34">
        <v>3.2312246532679807</v>
      </c>
      <c r="W101" s="34">
        <v>49.921999999999997</v>
      </c>
      <c r="X101" s="34">
        <v>0.41495173787053197</v>
      </c>
      <c r="Y101" s="34">
        <v>50.336951737870528</v>
      </c>
      <c r="Z101" s="34">
        <v>50.002850942481132</v>
      </c>
      <c r="AB101" s="34">
        <v>2.1239999999999997</v>
      </c>
      <c r="AC101" s="34">
        <v>1.7654691142923156E-2</v>
      </c>
      <c r="AD101" s="34">
        <v>2.1416546911429228</v>
      </c>
      <c r="AE101" s="34">
        <v>2.127439914302911</v>
      </c>
      <c r="AF101" s="34">
        <v>3.8289999999999984</v>
      </c>
      <c r="AG101" s="34">
        <v>3.1826653665844036E-2</v>
      </c>
      <c r="AH101" s="34">
        <v>3.8608266536658427</v>
      </c>
      <c r="AI101" s="34">
        <v>3.8352012391082129</v>
      </c>
      <c r="AJ101" s="34">
        <v>32.31</v>
      </c>
      <c r="AK101" s="34">
        <v>0.26856076780972093</v>
      </c>
      <c r="AL101" s="34">
        <v>32.578560767809726</v>
      </c>
      <c r="AM101" s="34">
        <v>32.36232750994683</v>
      </c>
      <c r="AN101" s="34">
        <v>1.7599999999999987</v>
      </c>
      <c r="AO101" s="34">
        <v>1.462912260430543E-2</v>
      </c>
      <c r="AP101" s="34">
        <v>1.7746291226043041</v>
      </c>
      <c r="AQ101" s="34">
        <v>1.762850399799021</v>
      </c>
      <c r="AR101" s="34">
        <v>40.022999999999996</v>
      </c>
      <c r="AS101" s="34">
        <v>0.33267123522279357</v>
      </c>
      <c r="AT101" s="34">
        <v>40.355671235222793</v>
      </c>
      <c r="AU101" s="34">
        <v>40.087819063156971</v>
      </c>
    </row>
    <row r="102" spans="1:47" x14ac:dyDescent="0.3">
      <c r="A102" s="18">
        <v>45416</v>
      </c>
      <c r="B102" s="2">
        <v>18</v>
      </c>
      <c r="C102" s="2" t="s">
        <v>23</v>
      </c>
      <c r="D102" s="9">
        <v>27.827200000000001</v>
      </c>
      <c r="E102">
        <v>6.7735019999999998E-3</v>
      </c>
      <c r="G102" s="34">
        <v>1.0980000000000001</v>
      </c>
      <c r="H102" s="34">
        <v>2.6505718242349338E-3</v>
      </c>
      <c r="I102" s="34">
        <v>1.100650571824235</v>
      </c>
      <c r="J102" s="34">
        <v>1.0931953129746823</v>
      </c>
      <c r="K102" s="34">
        <v>9.06</v>
      </c>
      <c r="L102" s="34">
        <v>2.1870838549698086E-2</v>
      </c>
      <c r="M102" s="34">
        <v>9.0818708385496993</v>
      </c>
      <c r="N102" s="34">
        <v>9.0203547682610417</v>
      </c>
      <c r="O102" s="34">
        <v>35.681000000000004</v>
      </c>
      <c r="P102" s="34">
        <v>8.6133928288275652E-2</v>
      </c>
      <c r="Q102" s="34">
        <v>35.767133928288281</v>
      </c>
      <c r="R102" s="34">
        <v>35.524865175090753</v>
      </c>
      <c r="S102" s="34">
        <v>3.181</v>
      </c>
      <c r="T102" s="34">
        <v>7.6789334907935557E-3</v>
      </c>
      <c r="U102" s="34">
        <v>3.1886789334907935</v>
      </c>
      <c r="V102" s="34">
        <v>3.1670804103574355</v>
      </c>
      <c r="W102" s="34">
        <v>49.02</v>
      </c>
      <c r="X102" s="34">
        <v>0.11833427215300223</v>
      </c>
      <c r="Y102" s="34">
        <v>49.138334272153003</v>
      </c>
      <c r="Z102" s="34">
        <v>48.80549566668391</v>
      </c>
      <c r="AB102" s="34">
        <v>2.1239999999999997</v>
      </c>
      <c r="AC102" s="34">
        <v>5.1273356599954439E-3</v>
      </c>
      <c r="AD102" s="34">
        <v>2.1291273356599949</v>
      </c>
      <c r="AE102" s="34">
        <v>2.1147056873936472</v>
      </c>
      <c r="AF102" s="34">
        <v>3.6769999999999987</v>
      </c>
      <c r="AG102" s="34">
        <v>8.8762774113951247E-3</v>
      </c>
      <c r="AH102" s="34">
        <v>3.6858762774113938</v>
      </c>
      <c r="AI102" s="34">
        <v>3.6609099870745951</v>
      </c>
      <c r="AJ102" s="34">
        <v>31.463000000000001</v>
      </c>
      <c r="AK102" s="34">
        <v>7.5951676963482428E-2</v>
      </c>
      <c r="AL102" s="34">
        <v>31.538951676963482</v>
      </c>
      <c r="AM102" s="34">
        <v>31.325322524701665</v>
      </c>
      <c r="AN102" s="34">
        <v>1.7379999999999989</v>
      </c>
      <c r="AO102" s="34">
        <v>4.1955317217853474E-3</v>
      </c>
      <c r="AP102" s="34">
        <v>1.7421955317217843</v>
      </c>
      <c r="AQ102" s="34">
        <v>1.7303947668032758</v>
      </c>
      <c r="AR102" s="34">
        <v>39.001999999999995</v>
      </c>
      <c r="AS102" s="34">
        <v>9.4150821756658343E-2</v>
      </c>
      <c r="AT102" s="34">
        <v>39.096150821756652</v>
      </c>
      <c r="AU102" s="34">
        <v>38.831332965973189</v>
      </c>
    </row>
    <row r="103" spans="1:47" x14ac:dyDescent="0.3">
      <c r="A103" s="18">
        <v>45416</v>
      </c>
      <c r="B103" s="2">
        <v>19</v>
      </c>
      <c r="C103" s="2" t="s">
        <v>23</v>
      </c>
      <c r="D103" s="9">
        <v>22.227412000000001</v>
      </c>
      <c r="E103">
        <v>6.7303040000000003E-3</v>
      </c>
      <c r="G103" s="34">
        <v>1.0980000000000001</v>
      </c>
      <c r="H103" s="34">
        <v>3.0374353223461309E-3</v>
      </c>
      <c r="I103" s="34">
        <v>1.1010374353223462</v>
      </c>
      <c r="J103" s="34">
        <v>1.0936271186672466</v>
      </c>
      <c r="K103" s="34">
        <v>8.7919999999999998</v>
      </c>
      <c r="L103" s="34">
        <v>2.4321613255070294E-2</v>
      </c>
      <c r="M103" s="34">
        <v>8.8163216132550701</v>
      </c>
      <c r="N103" s="34">
        <v>8.7569850886360943</v>
      </c>
      <c r="O103" s="34">
        <v>34.726999999999997</v>
      </c>
      <c r="P103" s="34">
        <v>9.6066499489174936E-2</v>
      </c>
      <c r="Q103" s="34">
        <v>34.823066499489173</v>
      </c>
      <c r="R103" s="34">
        <v>34.588696675735399</v>
      </c>
      <c r="S103" s="34">
        <v>3.0270000000000001</v>
      </c>
      <c r="T103" s="34">
        <v>8.3736946454842781E-3</v>
      </c>
      <c r="U103" s="34">
        <v>3.0353736946454846</v>
      </c>
      <c r="V103" s="34">
        <v>3.0149447069269173</v>
      </c>
      <c r="W103" s="34">
        <v>47.643999999999998</v>
      </c>
      <c r="X103" s="34">
        <v>0.13179924271207566</v>
      </c>
      <c r="Y103" s="34">
        <v>47.775799242712075</v>
      </c>
      <c r="Z103" s="34">
        <v>47.45425358996566</v>
      </c>
      <c r="AB103" s="34">
        <v>2.1239999999999997</v>
      </c>
      <c r="AC103" s="34">
        <v>5.8756945579810389E-3</v>
      </c>
      <c r="AD103" s="34">
        <v>2.1298756945579806</v>
      </c>
      <c r="AE103" s="34">
        <v>2.1155409836513943</v>
      </c>
      <c r="AF103" s="34">
        <v>3.6679999999999979</v>
      </c>
      <c r="AG103" s="34">
        <v>1.0146915084121676E-2</v>
      </c>
      <c r="AH103" s="34">
        <v>3.6781469150841195</v>
      </c>
      <c r="AI103" s="34">
        <v>3.6533918681889412</v>
      </c>
      <c r="AJ103" s="34">
        <v>30.922999999999998</v>
      </c>
      <c r="AK103" s="34">
        <v>8.5543362907932047E-2</v>
      </c>
      <c r="AL103" s="34">
        <v>31.008543362907929</v>
      </c>
      <c r="AM103" s="34">
        <v>30.799846439478376</v>
      </c>
      <c r="AN103" s="34">
        <v>1.720999999999999</v>
      </c>
      <c r="AO103" s="34">
        <v>4.7608617393057259E-3</v>
      </c>
      <c r="AP103" s="34">
        <v>1.7257608617393048</v>
      </c>
      <c r="AQ103" s="34">
        <v>1.7141459665084973</v>
      </c>
      <c r="AR103" s="34">
        <v>38.435999999999993</v>
      </c>
      <c r="AS103" s="34">
        <v>0.10632683428934048</v>
      </c>
      <c r="AT103" s="34">
        <v>38.542326834289334</v>
      </c>
      <c r="AU103" s="34">
        <v>38.282925257827209</v>
      </c>
    </row>
    <row r="104" spans="1:47" x14ac:dyDescent="0.3">
      <c r="A104" s="18">
        <v>45416</v>
      </c>
      <c r="B104" s="2">
        <v>20</v>
      </c>
      <c r="C104" s="2" t="s">
        <v>23</v>
      </c>
      <c r="D104" s="9">
        <v>20.709098000000001</v>
      </c>
      <c r="E104">
        <v>6.720045E-3</v>
      </c>
      <c r="G104" s="34">
        <v>1.0980000000000001</v>
      </c>
      <c r="H104" s="34">
        <v>3.3661566313516057E-4</v>
      </c>
      <c r="I104" s="34">
        <v>1.0983366156631353</v>
      </c>
      <c r="J104" s="34">
        <v>1.0909557441807314</v>
      </c>
      <c r="K104" s="34">
        <v>9.0609999999999999</v>
      </c>
      <c r="L104" s="34">
        <v>2.7778456499705732E-3</v>
      </c>
      <c r="M104" s="34">
        <v>9.0637778456499714</v>
      </c>
      <c r="N104" s="34">
        <v>9.002868850657201</v>
      </c>
      <c r="O104" s="34">
        <v>34.283000000000001</v>
      </c>
      <c r="P104" s="34">
        <v>1.0510195609528879E-2</v>
      </c>
      <c r="Q104" s="34">
        <v>34.293510195609528</v>
      </c>
      <c r="R104" s="34">
        <v>34.06305626388707</v>
      </c>
      <c r="S104" s="34">
        <v>2.9929999999999994</v>
      </c>
      <c r="T104" s="34">
        <v>9.1756892510340199E-4</v>
      </c>
      <c r="U104" s="34">
        <v>2.9939175689251027</v>
      </c>
      <c r="V104" s="34">
        <v>2.9737983081356356</v>
      </c>
      <c r="W104" s="34">
        <v>47.435000000000002</v>
      </c>
      <c r="X104" s="34">
        <v>1.4542225847738016E-2</v>
      </c>
      <c r="Y104" s="34">
        <v>47.449542225847743</v>
      </c>
      <c r="Z104" s="34">
        <v>47.130679166860638</v>
      </c>
      <c r="AB104" s="34">
        <v>2.1239999999999997</v>
      </c>
      <c r="AC104" s="34">
        <v>6.5115816803194978E-4</v>
      </c>
      <c r="AD104" s="34">
        <v>2.1246511581680316</v>
      </c>
      <c r="AE104" s="34">
        <v>2.1103734067758402</v>
      </c>
      <c r="AF104" s="34">
        <v>3.7859999999999987</v>
      </c>
      <c r="AG104" s="34">
        <v>1.1606802373676842E-3</v>
      </c>
      <c r="AH104" s="34">
        <v>3.7871606802373665</v>
      </c>
      <c r="AI104" s="34">
        <v>3.7617107900439408</v>
      </c>
      <c r="AJ104" s="34">
        <v>30.956</v>
      </c>
      <c r="AK104" s="34">
        <v>9.4902317559308093E-3</v>
      </c>
      <c r="AL104" s="34">
        <v>30.965490231755929</v>
      </c>
      <c r="AM104" s="34">
        <v>30.757400743951468</v>
      </c>
      <c r="AN104" s="34">
        <v>1.7659999999999993</v>
      </c>
      <c r="AO104" s="34">
        <v>5.4140552012449297E-4</v>
      </c>
      <c r="AP104" s="34">
        <v>1.7665414055201238</v>
      </c>
      <c r="AQ104" s="34">
        <v>1.7546701677806653</v>
      </c>
      <c r="AR104" s="34">
        <v>38.631999999999998</v>
      </c>
      <c r="AS104" s="34">
        <v>1.1843475681454937E-2</v>
      </c>
      <c r="AT104" s="34">
        <v>38.64384347568145</v>
      </c>
      <c r="AU104" s="34">
        <v>38.384155108551916</v>
      </c>
    </row>
    <row r="105" spans="1:47" x14ac:dyDescent="0.3">
      <c r="A105" s="18">
        <v>45416</v>
      </c>
      <c r="B105" s="2">
        <v>21</v>
      </c>
      <c r="C105" s="2" t="s">
        <v>23</v>
      </c>
      <c r="D105" s="9">
        <v>25.288557000000001</v>
      </c>
      <c r="E105">
        <v>6.7703019999999997E-3</v>
      </c>
      <c r="G105" s="34">
        <v>1.0980000000000001</v>
      </c>
      <c r="H105" s="34">
        <v>6.4075977684093328E-3</v>
      </c>
      <c r="I105" s="34">
        <v>1.1044075977684094</v>
      </c>
      <c r="J105" s="34">
        <v>1.0969304248004228</v>
      </c>
      <c r="K105" s="34">
        <v>9.6720000000000006</v>
      </c>
      <c r="L105" s="34">
        <v>5.6442883074731394E-2</v>
      </c>
      <c r="M105" s="34">
        <v>9.7284428830747327</v>
      </c>
      <c r="N105" s="34">
        <v>9.6625783867665671</v>
      </c>
      <c r="O105" s="34">
        <v>34.478999999999999</v>
      </c>
      <c r="P105" s="34">
        <v>0.20120907418668976</v>
      </c>
      <c r="Q105" s="34">
        <v>34.680209074186692</v>
      </c>
      <c r="R105" s="34">
        <v>34.445413585331309</v>
      </c>
      <c r="S105" s="34">
        <v>3</v>
      </c>
      <c r="T105" s="34">
        <v>1.7507097727894352E-2</v>
      </c>
      <c r="U105" s="34">
        <v>3.0175070977278944</v>
      </c>
      <c r="V105" s="34">
        <v>2.9970776633891334</v>
      </c>
      <c r="W105" s="34">
        <v>48.249000000000002</v>
      </c>
      <c r="X105" s="34">
        <v>0.2815666527577248</v>
      </c>
      <c r="Y105" s="34">
        <v>48.530566652757727</v>
      </c>
      <c r="Z105" s="34">
        <v>48.202000060287432</v>
      </c>
      <c r="AB105" s="34">
        <v>2.1239999999999988</v>
      </c>
      <c r="AC105" s="34">
        <v>1.2395025191349194E-2</v>
      </c>
      <c r="AD105" s="34">
        <v>2.1363950251913479</v>
      </c>
      <c r="AE105" s="34">
        <v>2.121930985679505</v>
      </c>
      <c r="AF105" s="34">
        <v>4.1229999999999984</v>
      </c>
      <c r="AG105" s="34">
        <v>2.4060587977369461E-2</v>
      </c>
      <c r="AH105" s="34">
        <v>4.1470605879773679</v>
      </c>
      <c r="AI105" s="34">
        <v>4.1189837353844636</v>
      </c>
      <c r="AJ105" s="34">
        <v>32.157999999999994</v>
      </c>
      <c r="AK105" s="34">
        <v>0.18766441624454214</v>
      </c>
      <c r="AL105" s="34">
        <v>32.345664416244539</v>
      </c>
      <c r="AM105" s="34">
        <v>32.126674499755914</v>
      </c>
      <c r="AN105" s="34">
        <v>1.7849999999999993</v>
      </c>
      <c r="AO105" s="34">
        <v>1.0416723148097135E-2</v>
      </c>
      <c r="AP105" s="34">
        <v>1.7954167231480964</v>
      </c>
      <c r="AQ105" s="34">
        <v>1.7832612097165335</v>
      </c>
      <c r="AR105" s="34">
        <v>40.189999999999991</v>
      </c>
      <c r="AS105" s="34">
        <v>0.23453675256135792</v>
      </c>
      <c r="AT105" s="34">
        <v>40.424536752561352</v>
      </c>
      <c r="AU105" s="34">
        <v>40.150850430536416</v>
      </c>
    </row>
    <row r="106" spans="1:47" x14ac:dyDescent="0.3">
      <c r="A106" s="18">
        <v>45416</v>
      </c>
      <c r="B106" s="2">
        <v>22</v>
      </c>
      <c r="C106" s="2" t="s">
        <v>23</v>
      </c>
      <c r="D106" s="9">
        <v>19.016822000000001</v>
      </c>
      <c r="E106">
        <v>6.8088690000000004E-3</v>
      </c>
      <c r="G106" s="34">
        <v>1.0980000000000001</v>
      </c>
      <c r="H106" s="34">
        <v>6.2424066839873718E-3</v>
      </c>
      <c r="I106" s="34">
        <v>1.1042424066839875</v>
      </c>
      <c r="J106" s="34">
        <v>1.0967237647926316</v>
      </c>
      <c r="K106" s="34">
        <v>9.3309999999999995</v>
      </c>
      <c r="L106" s="34">
        <v>5.3049086309914534E-2</v>
      </c>
      <c r="M106" s="34">
        <v>9.3840490863099149</v>
      </c>
      <c r="N106" s="34">
        <v>9.3201543253916608</v>
      </c>
      <c r="O106" s="34">
        <v>32.775999999999996</v>
      </c>
      <c r="P106" s="34">
        <v>0.18633981919341536</v>
      </c>
      <c r="Q106" s="34">
        <v>32.96233981919341</v>
      </c>
      <c r="R106" s="34">
        <v>32.73790356543104</v>
      </c>
      <c r="S106" s="34">
        <v>2.8759999999999999</v>
      </c>
      <c r="T106" s="34">
        <v>1.6350784720535225E-2</v>
      </c>
      <c r="U106" s="34">
        <v>2.8923507847205352</v>
      </c>
      <c r="V106" s="34">
        <v>2.8726571471253259</v>
      </c>
      <c r="W106" s="34">
        <v>46.080999999999996</v>
      </c>
      <c r="X106" s="34">
        <v>0.26198209690785251</v>
      </c>
      <c r="Y106" s="34">
        <v>46.342982096907846</v>
      </c>
      <c r="Z106" s="34">
        <v>46.027438802740654</v>
      </c>
      <c r="AB106" s="34">
        <v>2.1239999999999983</v>
      </c>
      <c r="AC106" s="34">
        <v>1.2075475224762445E-2</v>
      </c>
      <c r="AD106" s="34">
        <v>2.1360754752247608</v>
      </c>
      <c r="AE106" s="34">
        <v>2.1215312171398426</v>
      </c>
      <c r="AF106" s="34">
        <v>3.9819999999999984</v>
      </c>
      <c r="AG106" s="34">
        <v>2.2638673420435067E-2</v>
      </c>
      <c r="AH106" s="34">
        <v>4.0046386734204331</v>
      </c>
      <c r="AI106" s="34">
        <v>3.9773716133007797</v>
      </c>
      <c r="AJ106" s="34">
        <v>30.964999999999996</v>
      </c>
      <c r="AK106" s="34">
        <v>0.17604382784122852</v>
      </c>
      <c r="AL106" s="34">
        <v>31.141043827841226</v>
      </c>
      <c r="AM106" s="34">
        <v>30.929008539894198</v>
      </c>
      <c r="AN106" s="34">
        <v>1.7039999999999991</v>
      </c>
      <c r="AO106" s="34">
        <v>9.687669389357445E-3</v>
      </c>
      <c r="AP106" s="34">
        <v>1.7136876693893566</v>
      </c>
      <c r="AQ106" s="34">
        <v>1.7020193945415691</v>
      </c>
      <c r="AR106" s="34">
        <v>38.774999999999991</v>
      </c>
      <c r="AS106" s="34">
        <v>0.22044564587578347</v>
      </c>
      <c r="AT106" s="34">
        <v>38.995445645875776</v>
      </c>
      <c r="AU106" s="34">
        <v>38.729930764876386</v>
      </c>
    </row>
    <row r="107" spans="1:47" x14ac:dyDescent="0.3">
      <c r="A107" s="18">
        <v>45416</v>
      </c>
      <c r="B107" s="2">
        <v>23</v>
      </c>
      <c r="C107" s="2" t="s">
        <v>23</v>
      </c>
      <c r="D107" s="9">
        <v>15.911573000000001</v>
      </c>
      <c r="E107">
        <v>6.6051549999999997E-3</v>
      </c>
      <c r="G107" s="34">
        <v>1.0980000000000001</v>
      </c>
      <c r="H107" s="34">
        <v>7.6204319173820857E-3</v>
      </c>
      <c r="I107" s="34">
        <v>1.1056204319173821</v>
      </c>
      <c r="J107" s="34">
        <v>1.0983176375934007</v>
      </c>
      <c r="K107" s="34">
        <v>8.8010000000000019</v>
      </c>
      <c r="L107" s="34">
        <v>6.1081440168378638E-2</v>
      </c>
      <c r="M107" s="34">
        <v>8.8620814401683798</v>
      </c>
      <c r="N107" s="34">
        <v>8.803546018633444</v>
      </c>
      <c r="O107" s="34">
        <v>30.804000000000002</v>
      </c>
      <c r="P107" s="34">
        <v>0.21378851073136407</v>
      </c>
      <c r="Q107" s="34">
        <v>31.017788510731368</v>
      </c>
      <c r="R107" s="34">
        <v>30.812911209860768</v>
      </c>
      <c r="S107" s="34">
        <v>2.6849999999999996</v>
      </c>
      <c r="T107" s="34">
        <v>1.863466274878952E-2</v>
      </c>
      <c r="U107" s="34">
        <v>2.7036346627487893</v>
      </c>
      <c r="V107" s="34">
        <v>2.6857767367379606</v>
      </c>
      <c r="W107" s="34">
        <v>43.388000000000005</v>
      </c>
      <c r="X107" s="34">
        <v>0.3011250455659143</v>
      </c>
      <c r="Y107" s="34">
        <v>43.689125045565923</v>
      </c>
      <c r="Z107" s="34">
        <v>43.400551602825573</v>
      </c>
      <c r="AB107" s="34">
        <v>2.1239999999999992</v>
      </c>
      <c r="AC107" s="34">
        <v>1.4741163381165339E-2</v>
      </c>
      <c r="AD107" s="34">
        <v>2.1387411633811646</v>
      </c>
      <c r="AE107" s="34">
        <v>2.1246144464921515</v>
      </c>
      <c r="AF107" s="34">
        <v>3.800999999999997</v>
      </c>
      <c r="AG107" s="34">
        <v>2.6380019779571294E-2</v>
      </c>
      <c r="AH107" s="34">
        <v>3.8273800197795684</v>
      </c>
      <c r="AI107" s="34">
        <v>3.8020995815050211</v>
      </c>
      <c r="AJ107" s="34">
        <v>29.384999999999994</v>
      </c>
      <c r="AK107" s="34">
        <v>0.2039402476250205</v>
      </c>
      <c r="AL107" s="34">
        <v>29.588940247625015</v>
      </c>
      <c r="AM107" s="34">
        <v>29.393500711003711</v>
      </c>
      <c r="AN107" s="34">
        <v>1.5879999999999992</v>
      </c>
      <c r="AO107" s="34">
        <v>1.1021171115485194E-2</v>
      </c>
      <c r="AP107" s="34">
        <v>1.5990211711154845</v>
      </c>
      <c r="AQ107" s="34">
        <v>1.5884593884319851</v>
      </c>
      <c r="AR107" s="34">
        <v>36.897999999999989</v>
      </c>
      <c r="AS107" s="34">
        <v>0.25608260190124232</v>
      </c>
      <c r="AT107" s="34">
        <v>37.15408260190123</v>
      </c>
      <c r="AU107" s="34">
        <v>36.908674127432867</v>
      </c>
    </row>
    <row r="108" spans="1:47" x14ac:dyDescent="0.3">
      <c r="A108" s="18">
        <v>45416</v>
      </c>
      <c r="B108" s="2">
        <v>24</v>
      </c>
      <c r="C108" s="2" t="s">
        <v>23</v>
      </c>
      <c r="D108" s="9">
        <v>12.091635</v>
      </c>
      <c r="E108">
        <v>6.670296E-3</v>
      </c>
      <c r="G108" s="34">
        <v>1.0980000000000001</v>
      </c>
      <c r="H108" s="34">
        <v>7.6758044757835632E-3</v>
      </c>
      <c r="I108" s="34">
        <v>1.1056758044757837</v>
      </c>
      <c r="J108" s="34">
        <v>1.0983006195798921</v>
      </c>
      <c r="K108" s="34">
        <v>8.4969999999999981</v>
      </c>
      <c r="L108" s="34">
        <v>5.9400100756587353E-2</v>
      </c>
      <c r="M108" s="34">
        <v>8.5564001007565853</v>
      </c>
      <c r="N108" s="34">
        <v>8.4993263793901086</v>
      </c>
      <c r="O108" s="34">
        <v>29.262999999999998</v>
      </c>
      <c r="P108" s="34">
        <v>0.20456927720842838</v>
      </c>
      <c r="Q108" s="34">
        <v>29.467569277208426</v>
      </c>
      <c r="R108" s="34">
        <v>29.271011867728941</v>
      </c>
      <c r="S108" s="34">
        <v>2.5510000000000002</v>
      </c>
      <c r="T108" s="34">
        <v>1.783331258444797E-2</v>
      </c>
      <c r="U108" s="34">
        <v>2.5688333125844482</v>
      </c>
      <c r="V108" s="34">
        <v>2.5516984340148494</v>
      </c>
      <c r="W108" s="34">
        <v>41.408999999999999</v>
      </c>
      <c r="X108" s="34">
        <v>0.28947849502524725</v>
      </c>
      <c r="Y108" s="34">
        <v>41.698478495025242</v>
      </c>
      <c r="Z108" s="34">
        <v>41.420337300713797</v>
      </c>
      <c r="AB108" s="34">
        <v>2.1239999999999997</v>
      </c>
      <c r="AC108" s="34">
        <v>1.4848277510532136E-2</v>
      </c>
      <c r="AD108" s="34">
        <v>2.1388482775105317</v>
      </c>
      <c r="AE108" s="34">
        <v>2.1245815264004464</v>
      </c>
      <c r="AF108" s="34">
        <v>3.6039999999999965</v>
      </c>
      <c r="AG108" s="34">
        <v>2.5194534909584638E-2</v>
      </c>
      <c r="AH108" s="34">
        <v>3.6291945349095811</v>
      </c>
      <c r="AI108" s="34">
        <v>3.6049867331201519</v>
      </c>
      <c r="AJ108" s="34">
        <v>28.297000000000004</v>
      </c>
      <c r="AK108" s="34">
        <v>0.19781624704120901</v>
      </c>
      <c r="AL108" s="34">
        <v>28.494816247041214</v>
      </c>
      <c r="AM108" s="34">
        <v>28.30474738820784</v>
      </c>
      <c r="AN108" s="34">
        <v>1.4969999999999994</v>
      </c>
      <c r="AO108" s="34">
        <v>1.0465099544852448E-2</v>
      </c>
      <c r="AP108" s="34">
        <v>1.507465099544852</v>
      </c>
      <c r="AQ108" s="34">
        <v>1.4974098611212183</v>
      </c>
      <c r="AR108" s="34">
        <v>35.521999999999998</v>
      </c>
      <c r="AS108" s="34">
        <v>0.24832415900617824</v>
      </c>
      <c r="AT108" s="34">
        <v>35.770324159006179</v>
      </c>
      <c r="AU108" s="34">
        <v>35.531725508849661</v>
      </c>
    </row>
    <row r="109" spans="1:47" x14ac:dyDescent="0.3">
      <c r="A109" s="18">
        <v>45417</v>
      </c>
      <c r="B109" s="2">
        <v>1</v>
      </c>
      <c r="C109" s="2" t="s">
        <v>23</v>
      </c>
      <c r="D109" s="9">
        <v>11.634148</v>
      </c>
      <c r="E109">
        <v>6.7319520000000002E-3</v>
      </c>
      <c r="G109" s="34">
        <v>1.0980000000000001</v>
      </c>
      <c r="H109" s="34">
        <v>1.1110591543374713E-2</v>
      </c>
      <c r="I109" s="34">
        <v>1.1091105915433748</v>
      </c>
      <c r="J109" s="34">
        <v>1.1016441122784131</v>
      </c>
      <c r="K109" s="34">
        <v>8.2179999999999982</v>
      </c>
      <c r="L109" s="34">
        <v>8.3157414666168827E-2</v>
      </c>
      <c r="M109" s="34">
        <v>8.3011574146661662</v>
      </c>
      <c r="N109" s="34">
        <v>8.2452744214061902</v>
      </c>
      <c r="O109" s="34">
        <v>28.094999999999999</v>
      </c>
      <c r="P109" s="34">
        <v>0.28429150219591304</v>
      </c>
      <c r="Q109" s="34">
        <v>28.379291502195912</v>
      </c>
      <c r="R109" s="34">
        <v>28.18824347400912</v>
      </c>
      <c r="S109" s="34">
        <v>2.4350000000000001</v>
      </c>
      <c r="T109" s="34">
        <v>2.4639608750562314E-2</v>
      </c>
      <c r="U109" s="34">
        <v>2.4596396087505625</v>
      </c>
      <c r="V109" s="34">
        <v>2.4430814329671549</v>
      </c>
      <c r="W109" s="34">
        <v>39.846000000000004</v>
      </c>
      <c r="X109" s="34">
        <v>0.40319911715601892</v>
      </c>
      <c r="Y109" s="34">
        <v>40.249199117156017</v>
      </c>
      <c r="Z109" s="34">
        <v>39.978243440660876</v>
      </c>
      <c r="AB109" s="34">
        <v>2.1239999999999997</v>
      </c>
      <c r="AC109" s="34">
        <v>2.1492619706855998E-2</v>
      </c>
      <c r="AD109" s="34">
        <v>2.1454926197068556</v>
      </c>
      <c r="AE109" s="34">
        <v>2.1310492663746348</v>
      </c>
      <c r="AF109" s="34">
        <v>3.4839999999999995</v>
      </c>
      <c r="AG109" s="34">
        <v>3.5254372438176224E-2</v>
      </c>
      <c r="AH109" s="34">
        <v>3.519254372438176</v>
      </c>
      <c r="AI109" s="34">
        <v>3.4955629209271319</v>
      </c>
      <c r="AJ109" s="34">
        <v>27.394000000000009</v>
      </c>
      <c r="AK109" s="34">
        <v>0.27719812817778411</v>
      </c>
      <c r="AL109" s="34">
        <v>27.671198128177792</v>
      </c>
      <c r="AM109" s="34">
        <v>27.484916950596411</v>
      </c>
      <c r="AN109" s="34">
        <v>1.4549999999999987</v>
      </c>
      <c r="AO109" s="34">
        <v>1.4723051635346259E-2</v>
      </c>
      <c r="AP109" s="34">
        <v>1.469723051635345</v>
      </c>
      <c r="AQ109" s="34">
        <v>1.4598289465984424</v>
      </c>
      <c r="AR109" s="34">
        <v>34.457000000000008</v>
      </c>
      <c r="AS109" s="34">
        <v>0.34866817195816258</v>
      </c>
      <c r="AT109" s="34">
        <v>34.805668171958175</v>
      </c>
      <c r="AU109" s="34">
        <v>34.571358084496616</v>
      </c>
    </row>
    <row r="110" spans="1:47" x14ac:dyDescent="0.3">
      <c r="A110" s="18">
        <v>45417</v>
      </c>
      <c r="B110" s="2">
        <v>2</v>
      </c>
      <c r="C110" s="2" t="s">
        <v>23</v>
      </c>
      <c r="D110" s="9">
        <v>11.922526</v>
      </c>
      <c r="E110">
        <v>6.8727190000000002E-3</v>
      </c>
      <c r="G110" s="34">
        <v>1.0980000000000001</v>
      </c>
      <c r="H110" s="34">
        <v>1.4586391308194193E-2</v>
      </c>
      <c r="I110" s="34">
        <v>1.1125863913081944</v>
      </c>
      <c r="J110" s="34">
        <v>1.1049398976775091</v>
      </c>
      <c r="K110" s="34">
        <v>7.9630000000000001</v>
      </c>
      <c r="L110" s="34">
        <v>0.10578454825787828</v>
      </c>
      <c r="M110" s="34">
        <v>8.0687845482578791</v>
      </c>
      <c r="N110" s="34">
        <v>8.0133300593861616</v>
      </c>
      <c r="O110" s="34">
        <v>27.195999999999994</v>
      </c>
      <c r="P110" s="34">
        <v>0.36128551732026343</v>
      </c>
      <c r="Q110" s="34">
        <v>27.557285517320256</v>
      </c>
      <c r="R110" s="34">
        <v>27.367892037556945</v>
      </c>
      <c r="S110" s="34">
        <v>2.3549999999999995</v>
      </c>
      <c r="T110" s="34">
        <v>3.1285019609105028E-2</v>
      </c>
      <c r="U110" s="34">
        <v>2.3862850196091046</v>
      </c>
      <c r="V110" s="34">
        <v>2.3698847532154219</v>
      </c>
      <c r="W110" s="34">
        <v>38.611999999999988</v>
      </c>
      <c r="X110" s="34">
        <v>0.51294147649544097</v>
      </c>
      <c r="Y110" s="34">
        <v>39.124941476495437</v>
      </c>
      <c r="Z110" s="34">
        <v>38.856046747836039</v>
      </c>
      <c r="AB110" s="34">
        <v>2.1239999999999983</v>
      </c>
      <c r="AC110" s="34">
        <v>2.8216297940441205E-2</v>
      </c>
      <c r="AD110" s="34">
        <v>2.1522162979404396</v>
      </c>
      <c r="AE110" s="34">
        <v>2.1374247200974748</v>
      </c>
      <c r="AF110" s="34">
        <v>3.4149999999999983</v>
      </c>
      <c r="AG110" s="34">
        <v>4.5366599560549309E-2</v>
      </c>
      <c r="AH110" s="34">
        <v>3.4603665995605475</v>
      </c>
      <c r="AI110" s="34">
        <v>3.4365844722847823</v>
      </c>
      <c r="AJ110" s="34">
        <v>26.630999999999997</v>
      </c>
      <c r="AK110" s="34">
        <v>0.35377976951595586</v>
      </c>
      <c r="AL110" s="34">
        <v>26.984779769515953</v>
      </c>
      <c r="AM110" s="34">
        <v>26.799320960883186</v>
      </c>
      <c r="AN110" s="34">
        <v>1.3899999999999997</v>
      </c>
      <c r="AO110" s="34">
        <v>1.8465468049535447E-2</v>
      </c>
      <c r="AP110" s="34">
        <v>1.4084654680495352</v>
      </c>
      <c r="AQ110" s="34">
        <v>1.3987854806664273</v>
      </c>
      <c r="AR110" s="34">
        <v>33.559999999999995</v>
      </c>
      <c r="AS110" s="34">
        <v>0.44582813506648183</v>
      </c>
      <c r="AT110" s="34">
        <v>34.005828135066473</v>
      </c>
      <c r="AU110" s="34">
        <v>33.772115633931868</v>
      </c>
    </row>
    <row r="111" spans="1:47" x14ac:dyDescent="0.3">
      <c r="A111" s="18">
        <v>45417</v>
      </c>
      <c r="B111" s="2">
        <v>3</v>
      </c>
      <c r="C111" s="2" t="s">
        <v>23</v>
      </c>
      <c r="D111" s="9">
        <v>10.907596</v>
      </c>
      <c r="E111">
        <v>6.6593290000000003E-3</v>
      </c>
      <c r="G111" s="34">
        <v>1.0979999999999999</v>
      </c>
      <c r="H111" s="34">
        <v>1.5580464305678717E-2</v>
      </c>
      <c r="I111" s="34">
        <v>1.1135804643056786</v>
      </c>
      <c r="J111" s="34">
        <v>1.1061647656258944</v>
      </c>
      <c r="K111" s="34">
        <v>7.8620000000000001</v>
      </c>
      <c r="L111" s="34">
        <v>0.11156066518328424</v>
      </c>
      <c r="M111" s="34">
        <v>7.9735606651832844</v>
      </c>
      <c r="N111" s="34">
        <v>7.9204621014123697</v>
      </c>
      <c r="O111" s="34">
        <v>26.407000000000011</v>
      </c>
      <c r="P111" s="34">
        <v>0.37471158553739353</v>
      </c>
      <c r="Q111" s="34">
        <v>26.781711585537405</v>
      </c>
      <c r="R111" s="34">
        <v>26.6033633569062</v>
      </c>
      <c r="S111" s="34">
        <v>2.3009999999999997</v>
      </c>
      <c r="T111" s="34">
        <v>3.2650863722556225E-2</v>
      </c>
      <c r="U111" s="34">
        <v>2.3336508637225561</v>
      </c>
      <c r="V111" s="34">
        <v>2.3181103148498936</v>
      </c>
      <c r="W111" s="34">
        <v>37.668000000000013</v>
      </c>
      <c r="X111" s="34">
        <v>0.53450357874891274</v>
      </c>
      <c r="Y111" s="34">
        <v>38.202503578748917</v>
      </c>
      <c r="Z111" s="34">
        <v>37.948100538794357</v>
      </c>
      <c r="AB111" s="34">
        <v>2.1239999999999992</v>
      </c>
      <c r="AC111" s="34">
        <v>3.0139258820821118E-2</v>
      </c>
      <c r="AD111" s="34">
        <v>2.1541392588208201</v>
      </c>
      <c r="AE111" s="34">
        <v>2.1397941367845164</v>
      </c>
      <c r="AF111" s="34">
        <v>3.367999999999999</v>
      </c>
      <c r="AG111" s="34">
        <v>4.7791442423976239E-2</v>
      </c>
      <c r="AH111" s="34">
        <v>3.4157914424239753</v>
      </c>
      <c r="AI111" s="34">
        <v>3.3930445634134894</v>
      </c>
      <c r="AJ111" s="34">
        <v>26.032999999999998</v>
      </c>
      <c r="AK111" s="34">
        <v>0.36940457856988529</v>
      </c>
      <c r="AL111" s="34">
        <v>26.402404578569882</v>
      </c>
      <c r="AM111" s="34">
        <v>26.226582280090078</v>
      </c>
      <c r="AN111" s="34">
        <v>1.4009999999999996</v>
      </c>
      <c r="AO111" s="34">
        <v>1.9879991340852349E-2</v>
      </c>
      <c r="AP111" s="34">
        <v>1.4208799913408519</v>
      </c>
      <c r="AQ111" s="34">
        <v>1.4114178840089959</v>
      </c>
      <c r="AR111" s="34">
        <v>32.925999999999995</v>
      </c>
      <c r="AS111" s="34">
        <v>0.46721527115553496</v>
      </c>
      <c r="AT111" s="34">
        <v>33.393215271155533</v>
      </c>
      <c r="AU111" s="34">
        <v>33.170838864297082</v>
      </c>
    </row>
    <row r="112" spans="1:47" x14ac:dyDescent="0.3">
      <c r="A112" s="18">
        <v>45417</v>
      </c>
      <c r="B112" s="2">
        <v>4</v>
      </c>
      <c r="C112" s="2" t="s">
        <v>23</v>
      </c>
      <c r="D112" s="9">
        <v>10.534932</v>
      </c>
      <c r="E112">
        <v>6.5845909999999999E-3</v>
      </c>
      <c r="G112" s="34">
        <v>1.0980000000000001</v>
      </c>
      <c r="H112" s="34">
        <v>1.4330614562843272E-2</v>
      </c>
      <c r="I112" s="34">
        <v>1.1123306145628433</v>
      </c>
      <c r="J112" s="34">
        <v>1.1050063724091683</v>
      </c>
      <c r="K112" s="34">
        <v>7.7360000000000007</v>
      </c>
      <c r="L112" s="34">
        <v>0.1009668800165351</v>
      </c>
      <c r="M112" s="34">
        <v>7.8369668800165355</v>
      </c>
      <c r="N112" s="34">
        <v>7.7853636584310806</v>
      </c>
      <c r="O112" s="34">
        <v>25.842000000000002</v>
      </c>
      <c r="P112" s="34">
        <v>0.33727845312658999</v>
      </c>
      <c r="Q112" s="34">
        <v>26.179278453126592</v>
      </c>
      <c r="R112" s="34">
        <v>26.006898611837642</v>
      </c>
      <c r="S112" s="34">
        <v>2.2919999999999994</v>
      </c>
      <c r="T112" s="34">
        <v>2.9914179032820367E-2</v>
      </c>
      <c r="U112" s="34">
        <v>2.3219141790328197</v>
      </c>
      <c r="V112" s="34">
        <v>2.306625323826788</v>
      </c>
      <c r="W112" s="34">
        <v>36.968000000000004</v>
      </c>
      <c r="X112" s="34">
        <v>0.48249012673878872</v>
      </c>
      <c r="Y112" s="34">
        <v>37.450490126738785</v>
      </c>
      <c r="Z112" s="34">
        <v>37.203893966504673</v>
      </c>
      <c r="AB112" s="34">
        <v>2.1239999999999988</v>
      </c>
      <c r="AC112" s="34">
        <v>2.7721516695336144E-2</v>
      </c>
      <c r="AD112" s="34">
        <v>2.1517215166953347</v>
      </c>
      <c r="AE112" s="34">
        <v>2.1375533105619962</v>
      </c>
      <c r="AF112" s="34">
        <v>3.2889999999999984</v>
      </c>
      <c r="AG112" s="34">
        <v>4.292658588086657E-2</v>
      </c>
      <c r="AH112" s="34">
        <v>3.3319265858808649</v>
      </c>
      <c r="AI112" s="34">
        <v>3.3099872120708129</v>
      </c>
      <c r="AJ112" s="34">
        <v>25.696000000000002</v>
      </c>
      <c r="AK112" s="34">
        <v>0.33537292514282391</v>
      </c>
      <c r="AL112" s="34">
        <v>26.031372925142826</v>
      </c>
      <c r="AM112" s="34">
        <v>25.859966981262286</v>
      </c>
      <c r="AN112" s="34">
        <v>1.3889999999999998</v>
      </c>
      <c r="AO112" s="34">
        <v>1.8128618968842714E-2</v>
      </c>
      <c r="AP112" s="34">
        <v>1.4071286189688426</v>
      </c>
      <c r="AQ112" s="34">
        <v>1.3978632525285379</v>
      </c>
      <c r="AR112" s="34">
        <v>32.497999999999998</v>
      </c>
      <c r="AS112" s="34">
        <v>0.42414964668786931</v>
      </c>
      <c r="AT112" s="34">
        <v>32.92214964668787</v>
      </c>
      <c r="AU112" s="34">
        <v>32.705370756423633</v>
      </c>
    </row>
    <row r="113" spans="1:47" x14ac:dyDescent="0.3">
      <c r="A113" s="18">
        <v>45417</v>
      </c>
      <c r="B113" s="2">
        <v>5</v>
      </c>
      <c r="C113" s="2" t="s">
        <v>23</v>
      </c>
      <c r="D113" s="9">
        <v>10.694629000000001</v>
      </c>
      <c r="E113">
        <v>6.5965859999999998E-3</v>
      </c>
      <c r="G113" s="34">
        <v>1.0980000000000001</v>
      </c>
      <c r="H113" s="34">
        <v>1.3583194246712222E-2</v>
      </c>
      <c r="I113" s="34">
        <v>1.1115831942467123</v>
      </c>
      <c r="J113" s="34">
        <v>1.1042505401097091</v>
      </c>
      <c r="K113" s="34">
        <v>7.7390000000000008</v>
      </c>
      <c r="L113" s="34">
        <v>9.573801482268296E-2</v>
      </c>
      <c r="M113" s="34">
        <v>7.8347380148226833</v>
      </c>
      <c r="N113" s="34">
        <v>7.783055491720436</v>
      </c>
      <c r="O113" s="34">
        <v>25.742000000000001</v>
      </c>
      <c r="P113" s="34">
        <v>0.31845044289514207</v>
      </c>
      <c r="Q113" s="34">
        <v>26.060450442895142</v>
      </c>
      <c r="R113" s="34">
        <v>25.888540440349846</v>
      </c>
      <c r="S113" s="34">
        <v>2.2839999999999998</v>
      </c>
      <c r="T113" s="34">
        <v>2.825502336929937E-2</v>
      </c>
      <c r="U113" s="34">
        <v>2.3122550233692993</v>
      </c>
      <c r="V113" s="34">
        <v>2.2970020342537119</v>
      </c>
      <c r="W113" s="34">
        <v>36.863</v>
      </c>
      <c r="X113" s="34">
        <v>0.45602667533383662</v>
      </c>
      <c r="Y113" s="34">
        <v>37.319026675333838</v>
      </c>
      <c r="Z113" s="34">
        <v>37.072848506433701</v>
      </c>
      <c r="AB113" s="34">
        <v>2.1239999999999988</v>
      </c>
      <c r="AC113" s="34">
        <v>2.6275687231344935E-2</v>
      </c>
      <c r="AD113" s="34">
        <v>2.1502756872313435</v>
      </c>
      <c r="AE113" s="34">
        <v>2.1360912087368127</v>
      </c>
      <c r="AF113" s="34">
        <v>3.3419999999999992</v>
      </c>
      <c r="AG113" s="34">
        <v>4.1343383581522973E-2</v>
      </c>
      <c r="AH113" s="34">
        <v>3.3833433835815221</v>
      </c>
      <c r="AI113" s="34">
        <v>3.3610248679841956</v>
      </c>
      <c r="AJ113" s="34">
        <v>25.614999999999995</v>
      </c>
      <c r="AK113" s="34">
        <v>0.31687934483564068</v>
      </c>
      <c r="AL113" s="34">
        <v>25.931879344835636</v>
      </c>
      <c r="AM113" s="34">
        <v>25.760817472595804</v>
      </c>
      <c r="AN113" s="34">
        <v>1.4309999999999994</v>
      </c>
      <c r="AO113" s="34">
        <v>1.7702687583829854E-2</v>
      </c>
      <c r="AP113" s="34">
        <v>1.4487026875838291</v>
      </c>
      <c r="AQ113" s="34">
        <v>1.4391461957167513</v>
      </c>
      <c r="AR113" s="34">
        <v>32.511999999999993</v>
      </c>
      <c r="AS113" s="34">
        <v>0.40220110323233849</v>
      </c>
      <c r="AT113" s="34">
        <v>32.91420110323233</v>
      </c>
      <c r="AU113" s="34">
        <v>32.697079745033562</v>
      </c>
    </row>
    <row r="114" spans="1:47" x14ac:dyDescent="0.3">
      <c r="A114" s="18">
        <v>45417</v>
      </c>
      <c r="B114" s="2">
        <v>6</v>
      </c>
      <c r="C114" s="2" t="s">
        <v>23</v>
      </c>
      <c r="D114" s="9">
        <v>11.063447</v>
      </c>
      <c r="E114">
        <v>6.621989E-3</v>
      </c>
      <c r="G114" s="34">
        <v>1.0980000000000001</v>
      </c>
      <c r="H114" s="34">
        <v>1.4161110511415737E-2</v>
      </c>
      <c r="I114" s="34">
        <v>1.1121611105114158</v>
      </c>
      <c r="J114" s="34">
        <v>1.1047963918713815</v>
      </c>
      <c r="K114" s="34">
        <v>7.7269999999999985</v>
      </c>
      <c r="L114" s="34">
        <v>9.9656558216493052E-2</v>
      </c>
      <c r="M114" s="34">
        <v>7.8266565582164915</v>
      </c>
      <c r="N114" s="34">
        <v>7.7748285245812045</v>
      </c>
      <c r="O114" s="34">
        <v>25.928000000000004</v>
      </c>
      <c r="P114" s="34">
        <v>0.33439824530053491</v>
      </c>
      <c r="Q114" s="34">
        <v>26.262398245300538</v>
      </c>
      <c r="R114" s="34">
        <v>26.088488933006538</v>
      </c>
      <c r="S114" s="34">
        <v>2.2899999999999996</v>
      </c>
      <c r="T114" s="34">
        <v>2.9534556531094745E-2</v>
      </c>
      <c r="U114" s="34">
        <v>2.3195345565310945</v>
      </c>
      <c r="V114" s="34">
        <v>2.3041746242126258</v>
      </c>
      <c r="W114" s="34">
        <v>37.042999999999999</v>
      </c>
      <c r="X114" s="34">
        <v>0.47775047055953845</v>
      </c>
      <c r="Y114" s="34">
        <v>37.520750470559541</v>
      </c>
      <c r="Z114" s="34">
        <v>37.27228847367175</v>
      </c>
      <c r="AB114" s="34">
        <v>2.1239999999999988</v>
      </c>
      <c r="AC114" s="34">
        <v>2.7393623612246818E-2</v>
      </c>
      <c r="AD114" s="34">
        <v>2.1513936236122455</v>
      </c>
      <c r="AE114" s="34">
        <v>2.137147118702015</v>
      </c>
      <c r="AF114" s="34">
        <v>3.3829999999999991</v>
      </c>
      <c r="AG114" s="34">
        <v>4.3631181111219879E-2</v>
      </c>
      <c r="AH114" s="34">
        <v>3.4266311811112189</v>
      </c>
      <c r="AI114" s="34">
        <v>3.4039400671228432</v>
      </c>
      <c r="AJ114" s="34">
        <v>25.859999999999989</v>
      </c>
      <c r="AK114" s="34">
        <v>0.33352123663498251</v>
      </c>
      <c r="AL114" s="34">
        <v>26.193521236634972</v>
      </c>
      <c r="AM114" s="34">
        <v>26.020068027134709</v>
      </c>
      <c r="AN114" s="34">
        <v>1.4069999999999996</v>
      </c>
      <c r="AO114" s="34">
        <v>1.8146341065174806E-2</v>
      </c>
      <c r="AP114" s="34">
        <v>1.4251463410651743</v>
      </c>
      <c r="AQ114" s="34">
        <v>1.4157090376712504</v>
      </c>
      <c r="AR114" s="34">
        <v>32.773999999999987</v>
      </c>
      <c r="AS114" s="34">
        <v>0.422692382423624</v>
      </c>
      <c r="AT114" s="34">
        <v>33.196692382423606</v>
      </c>
      <c r="AU114" s="34">
        <v>32.976864250630818</v>
      </c>
    </row>
    <row r="115" spans="1:47" x14ac:dyDescent="0.3">
      <c r="A115" s="18">
        <v>45417</v>
      </c>
      <c r="B115" s="2">
        <v>7</v>
      </c>
      <c r="C115" s="2" t="s">
        <v>23</v>
      </c>
      <c r="D115" s="9">
        <v>11.278421</v>
      </c>
      <c r="E115">
        <v>6.5870879999999996E-3</v>
      </c>
      <c r="G115" s="34">
        <v>1.0980000000000001</v>
      </c>
      <c r="H115" s="34">
        <v>6.1860512616539482E-3</v>
      </c>
      <c r="I115" s="34">
        <v>1.1041860512616541</v>
      </c>
      <c r="J115" s="34">
        <v>1.0969126805736211</v>
      </c>
      <c r="K115" s="34">
        <v>7.3519999999999985</v>
      </c>
      <c r="L115" s="34">
        <v>4.1420627391329512E-2</v>
      </c>
      <c r="M115" s="34">
        <v>7.3934206273913281</v>
      </c>
      <c r="N115" s="34">
        <v>7.3447195150976867</v>
      </c>
      <c r="O115" s="34">
        <v>25.591000000000001</v>
      </c>
      <c r="P115" s="34">
        <v>0.14417781223769233</v>
      </c>
      <c r="Q115" s="34">
        <v>25.735177812237694</v>
      </c>
      <c r="R115" s="34">
        <v>25.565657931292836</v>
      </c>
      <c r="S115" s="34">
        <v>2.2719999999999994</v>
      </c>
      <c r="T115" s="34">
        <v>1.2800280934861352E-2</v>
      </c>
      <c r="U115" s="34">
        <v>2.2848002809348609</v>
      </c>
      <c r="V115" s="34">
        <v>2.2697501004219185</v>
      </c>
      <c r="W115" s="34">
        <v>36.312999999999995</v>
      </c>
      <c r="X115" s="34">
        <v>0.20458477182553714</v>
      </c>
      <c r="Y115" s="34">
        <v>36.51758477182554</v>
      </c>
      <c r="Z115" s="34">
        <v>36.27704022738606</v>
      </c>
      <c r="AB115" s="34">
        <v>2.1239999999999983</v>
      </c>
      <c r="AC115" s="34">
        <v>1.1966459817625659E-2</v>
      </c>
      <c r="AD115" s="34">
        <v>2.1359664598176238</v>
      </c>
      <c r="AE115" s="34">
        <v>2.1218966607817569</v>
      </c>
      <c r="AF115" s="34">
        <v>3.1749999999999985</v>
      </c>
      <c r="AG115" s="34">
        <v>1.78877165352926E-2</v>
      </c>
      <c r="AH115" s="34">
        <v>3.1928877165352909</v>
      </c>
      <c r="AI115" s="34">
        <v>3.1718558841723539</v>
      </c>
      <c r="AJ115" s="34">
        <v>25.109999999999992</v>
      </c>
      <c r="AK115" s="34">
        <v>0.14146789360667628</v>
      </c>
      <c r="AL115" s="34">
        <v>25.251467893606669</v>
      </c>
      <c r="AM115" s="34">
        <v>25.085134252462307</v>
      </c>
      <c r="AN115" s="34">
        <v>1.3979999999999999</v>
      </c>
      <c r="AO115" s="34">
        <v>7.8762292019965534E-3</v>
      </c>
      <c r="AP115" s="34">
        <v>1.4058762292019964</v>
      </c>
      <c r="AQ115" s="34">
        <v>1.3966155987631348</v>
      </c>
      <c r="AR115" s="34">
        <v>31.806999999999988</v>
      </c>
      <c r="AS115" s="34">
        <v>0.17919829916159108</v>
      </c>
      <c r="AT115" s="34">
        <v>31.986198299161583</v>
      </c>
      <c r="AU115" s="34">
        <v>31.775502396179551</v>
      </c>
    </row>
    <row r="116" spans="1:47" x14ac:dyDescent="0.3">
      <c r="A116" s="18">
        <v>45417</v>
      </c>
      <c r="B116" s="2">
        <v>8</v>
      </c>
      <c r="C116" s="2" t="s">
        <v>23</v>
      </c>
      <c r="D116" s="9">
        <v>12.244119</v>
      </c>
      <c r="E116">
        <v>6.503862E-3</v>
      </c>
      <c r="G116" s="34">
        <v>1.0980000000000001</v>
      </c>
      <c r="H116" s="34">
        <v>1.0198324044366356E-2</v>
      </c>
      <c r="I116" s="34">
        <v>1.1081983240443665</v>
      </c>
      <c r="J116" s="34">
        <v>1.1009907550761506</v>
      </c>
      <c r="K116" s="34">
        <v>6.8699999999999983</v>
      </c>
      <c r="L116" s="34">
        <v>6.3809185960652853E-2</v>
      </c>
      <c r="M116" s="34">
        <v>6.9338091859606514</v>
      </c>
      <c r="N116" s="34">
        <v>6.8887126478808316</v>
      </c>
      <c r="O116" s="34">
        <v>25.367000000000001</v>
      </c>
      <c r="P116" s="34">
        <v>0.23561100731643109</v>
      </c>
      <c r="Q116" s="34">
        <v>25.602611007316433</v>
      </c>
      <c r="R116" s="34">
        <v>25.436095158485166</v>
      </c>
      <c r="S116" s="34">
        <v>2.3409999999999993</v>
      </c>
      <c r="T116" s="34">
        <v>2.174342130042043E-2</v>
      </c>
      <c r="U116" s="34">
        <v>2.3627434213004199</v>
      </c>
      <c r="V116" s="34">
        <v>2.3473764641468744</v>
      </c>
      <c r="W116" s="34">
        <v>35.676000000000002</v>
      </c>
      <c r="X116" s="34">
        <v>0.33136193862187074</v>
      </c>
      <c r="Y116" s="34">
        <v>36.00736193862187</v>
      </c>
      <c r="Z116" s="34">
        <v>35.773175025589026</v>
      </c>
      <c r="AB116" s="34">
        <v>2.1240000000000001</v>
      </c>
      <c r="AC116" s="34">
        <v>1.9727905528446391E-2</v>
      </c>
      <c r="AD116" s="34">
        <v>2.1437279055284466</v>
      </c>
      <c r="AE116" s="34">
        <v>2.1297853950653405</v>
      </c>
      <c r="AF116" s="34">
        <v>2.9360000000000004</v>
      </c>
      <c r="AG116" s="34">
        <v>2.7269835513897653E-2</v>
      </c>
      <c r="AH116" s="34">
        <v>2.963269835513898</v>
      </c>
      <c r="AI116" s="34">
        <v>2.9439971374349532</v>
      </c>
      <c r="AJ116" s="34">
        <v>24.585999999999984</v>
      </c>
      <c r="AK116" s="34">
        <v>0.22835700815554741</v>
      </c>
      <c r="AL116" s="34">
        <v>24.814357008155532</v>
      </c>
      <c r="AM116" s="34">
        <v>24.652967854555758</v>
      </c>
      <c r="AN116" s="34">
        <v>1.3680000000000001</v>
      </c>
      <c r="AO116" s="34">
        <v>1.2706108645440051E-2</v>
      </c>
      <c r="AP116" s="34">
        <v>1.3807061086454402</v>
      </c>
      <c r="AQ116" s="34">
        <v>1.3717261866522532</v>
      </c>
      <c r="AR116" s="34">
        <v>31.013999999999985</v>
      </c>
      <c r="AS116" s="34">
        <v>0.28806085784333146</v>
      </c>
      <c r="AT116" s="34">
        <v>31.302060857843319</v>
      </c>
      <c r="AU116" s="34">
        <v>31.098476573708304</v>
      </c>
    </row>
    <row r="117" spans="1:47" x14ac:dyDescent="0.3">
      <c r="A117" s="18">
        <v>45417</v>
      </c>
      <c r="B117" s="2">
        <v>9</v>
      </c>
      <c r="C117" s="2" t="s">
        <v>23</v>
      </c>
      <c r="D117" s="9">
        <v>17.146781000000001</v>
      </c>
      <c r="E117">
        <v>6.6780030000000001E-3</v>
      </c>
      <c r="G117" s="34">
        <v>1.0980000000000001</v>
      </c>
      <c r="H117" s="34">
        <v>1.1578394724045486E-2</v>
      </c>
      <c r="I117" s="34">
        <v>1.1095783947240456</v>
      </c>
      <c r="J117" s="34">
        <v>1.1021686268753432</v>
      </c>
      <c r="K117" s="34">
        <v>6.6519999999999984</v>
      </c>
      <c r="L117" s="34">
        <v>7.0145247453871157E-2</v>
      </c>
      <c r="M117" s="34">
        <v>6.7221452474538692</v>
      </c>
      <c r="N117" s="34">
        <v>6.677254741324937</v>
      </c>
      <c r="O117" s="34">
        <v>26.599</v>
      </c>
      <c r="P117" s="34">
        <v>0.28048608494069743</v>
      </c>
      <c r="Q117" s="34">
        <v>26.879486084940698</v>
      </c>
      <c r="R117" s="34">
        <v>26.699984796227007</v>
      </c>
      <c r="S117" s="34">
        <v>2.4419999999999997</v>
      </c>
      <c r="T117" s="34">
        <v>2.575085602560935E-2</v>
      </c>
      <c r="U117" s="34">
        <v>2.4677508560256092</v>
      </c>
      <c r="V117" s="34">
        <v>2.4512712084058177</v>
      </c>
      <c r="W117" s="34">
        <v>36.790999999999997</v>
      </c>
      <c r="X117" s="34">
        <v>0.38796058314422344</v>
      </c>
      <c r="Y117" s="34">
        <v>37.178960583144224</v>
      </c>
      <c r="Z117" s="34">
        <v>36.930679372833104</v>
      </c>
      <c r="AB117" s="34">
        <v>2.1239999999999988</v>
      </c>
      <c r="AC117" s="34">
        <v>2.2397550449792889E-2</v>
      </c>
      <c r="AD117" s="34">
        <v>2.1463975504497919</v>
      </c>
      <c r="AE117" s="34">
        <v>2.1320639011686957</v>
      </c>
      <c r="AF117" s="34">
        <v>3.04</v>
      </c>
      <c r="AG117" s="34">
        <v>3.205675770591828E-2</v>
      </c>
      <c r="AH117" s="34">
        <v>3.0720567577059184</v>
      </c>
      <c r="AI117" s="34">
        <v>3.0515415534617878</v>
      </c>
      <c r="AJ117" s="34">
        <v>25.857000000000006</v>
      </c>
      <c r="AK117" s="34">
        <v>0.27266170526379252</v>
      </c>
      <c r="AL117" s="34">
        <v>26.1296617052638</v>
      </c>
      <c r="AM117" s="34">
        <v>25.955167746007064</v>
      </c>
      <c r="AN117" s="34">
        <v>1.4289999999999996</v>
      </c>
      <c r="AO117" s="34">
        <v>1.5068785118999081E-2</v>
      </c>
      <c r="AP117" s="34">
        <v>1.4440687851189986</v>
      </c>
      <c r="AQ117" s="34">
        <v>1.4344252894397675</v>
      </c>
      <c r="AR117" s="34">
        <v>32.450000000000003</v>
      </c>
      <c r="AS117" s="34">
        <v>0.34218479853850275</v>
      </c>
      <c r="AT117" s="34">
        <v>32.792184798538507</v>
      </c>
      <c r="AU117" s="34">
        <v>32.573198490077317</v>
      </c>
    </row>
    <row r="118" spans="1:47" x14ac:dyDescent="0.3">
      <c r="A118" s="18">
        <v>45417</v>
      </c>
      <c r="B118" s="2">
        <v>10</v>
      </c>
      <c r="C118" s="2" t="s">
        <v>23</v>
      </c>
      <c r="D118" s="9">
        <v>20.436430999999999</v>
      </c>
      <c r="E118">
        <v>6.6302349999999999E-3</v>
      </c>
      <c r="G118" s="34">
        <v>1.0980000000000001</v>
      </c>
      <c r="H118" s="34">
        <v>8.3227984479200545E-3</v>
      </c>
      <c r="I118" s="34">
        <v>1.1063227984479203</v>
      </c>
      <c r="J118" s="34">
        <v>1.0989876183083529</v>
      </c>
      <c r="K118" s="34">
        <v>5.9959999999999996</v>
      </c>
      <c r="L118" s="34">
        <v>4.5449453090827534E-2</v>
      </c>
      <c r="M118" s="34">
        <v>6.0414494530908271</v>
      </c>
      <c r="N118" s="34">
        <v>6.0013932234762128</v>
      </c>
      <c r="O118" s="34">
        <v>28.749000000000002</v>
      </c>
      <c r="P118" s="34">
        <v>0.21791633203939312</v>
      </c>
      <c r="Q118" s="34">
        <v>28.966916332039396</v>
      </c>
      <c r="R118" s="34">
        <v>28.774858869532636</v>
      </c>
      <c r="S118" s="34">
        <v>2.5970000000000004</v>
      </c>
      <c r="T118" s="34">
        <v>1.9685161720626943E-2</v>
      </c>
      <c r="U118" s="34">
        <v>2.6166851617206275</v>
      </c>
      <c r="V118" s="34">
        <v>2.5993359241774066</v>
      </c>
      <c r="W118" s="34">
        <v>38.440000000000005</v>
      </c>
      <c r="X118" s="34">
        <v>0.29137374529876764</v>
      </c>
      <c r="Y118" s="34">
        <v>38.731373745298768</v>
      </c>
      <c r="Z118" s="34">
        <v>38.474575635494602</v>
      </c>
      <c r="AB118" s="34">
        <v>2.1239999999999992</v>
      </c>
      <c r="AC118" s="34">
        <v>1.6099839620566655E-2</v>
      </c>
      <c r="AD118" s="34">
        <v>2.1400998396205657</v>
      </c>
      <c r="AE118" s="34">
        <v>2.1259104747604192</v>
      </c>
      <c r="AF118" s="34">
        <v>3.2159999999999989</v>
      </c>
      <c r="AG118" s="34">
        <v>2.4377158295547253E-2</v>
      </c>
      <c r="AH118" s="34">
        <v>3.2403771582955461</v>
      </c>
      <c r="AI118" s="34">
        <v>3.2188926962474143</v>
      </c>
      <c r="AJ118" s="34">
        <v>27.729000000000006</v>
      </c>
      <c r="AK118" s="34">
        <v>0.21018477063968599</v>
      </c>
      <c r="AL118" s="34">
        <v>27.939184770639692</v>
      </c>
      <c r="AM118" s="34">
        <v>27.753941409901927</v>
      </c>
      <c r="AN118" s="34">
        <v>1.5109999999999992</v>
      </c>
      <c r="AO118" s="34">
        <v>1.1453322818585786E-2</v>
      </c>
      <c r="AP118" s="34">
        <v>1.522453322818585</v>
      </c>
      <c r="AQ118" s="34">
        <v>1.5123590995117668</v>
      </c>
      <c r="AR118" s="34">
        <v>34.58</v>
      </c>
      <c r="AS118" s="34">
        <v>0.26211509137438571</v>
      </c>
      <c r="AT118" s="34">
        <v>34.842115091374389</v>
      </c>
      <c r="AU118" s="34">
        <v>34.611103680421529</v>
      </c>
    </row>
    <row r="119" spans="1:47" x14ac:dyDescent="0.3">
      <c r="A119" s="18">
        <v>45417</v>
      </c>
      <c r="B119" s="2">
        <v>11</v>
      </c>
      <c r="C119" s="2" t="s">
        <v>23</v>
      </c>
      <c r="D119" s="9">
        <v>18.351786000000001</v>
      </c>
      <c r="E119">
        <v>6.8871490000000004E-3</v>
      </c>
      <c r="G119" s="34">
        <v>1.0980000000000001</v>
      </c>
      <c r="H119" s="34">
        <v>4.3300922012305502E-3</v>
      </c>
      <c r="I119" s="34">
        <v>1.1023300922012307</v>
      </c>
      <c r="J119" s="34">
        <v>1.094738180609057</v>
      </c>
      <c r="K119" s="34">
        <v>6.2990000000000013</v>
      </c>
      <c r="L119" s="34">
        <v>2.4840847700866336E-2</v>
      </c>
      <c r="M119" s="34">
        <v>6.3238408477008674</v>
      </c>
      <c r="N119" s="34">
        <v>6.2802876135304651</v>
      </c>
      <c r="O119" s="34">
        <v>31.372000000000007</v>
      </c>
      <c r="P119" s="34">
        <v>0.1237191735309698</v>
      </c>
      <c r="Q119" s="34">
        <v>31.495719173530976</v>
      </c>
      <c r="R119" s="34">
        <v>31.278803462720713</v>
      </c>
      <c r="S119" s="34">
        <v>2.786999999999999</v>
      </c>
      <c r="T119" s="34">
        <v>1.0990862445199943E-2</v>
      </c>
      <c r="U119" s="34">
        <v>2.7979908624451988</v>
      </c>
      <c r="V119" s="34">
        <v>2.7787206824749004</v>
      </c>
      <c r="W119" s="34">
        <v>41.556000000000004</v>
      </c>
      <c r="X119" s="34">
        <v>0.16388097587826664</v>
      </c>
      <c r="Y119" s="34">
        <v>41.719880975878269</v>
      </c>
      <c r="Z119" s="34">
        <v>41.432549939335132</v>
      </c>
      <c r="AB119" s="34">
        <v>2.1239999999999988</v>
      </c>
      <c r="AC119" s="34">
        <v>8.3762439302492563E-3</v>
      </c>
      <c r="AD119" s="34">
        <v>2.1323762439302478</v>
      </c>
      <c r="AE119" s="34">
        <v>2.1176902510142397</v>
      </c>
      <c r="AF119" s="34">
        <v>3.3619999999999988</v>
      </c>
      <c r="AG119" s="34">
        <v>1.3258442605225048E-2</v>
      </c>
      <c r="AH119" s="34">
        <v>3.3752584426052237</v>
      </c>
      <c r="AI119" s="34">
        <v>3.3520125347974936</v>
      </c>
      <c r="AJ119" s="34">
        <v>29.399000000000008</v>
      </c>
      <c r="AK119" s="34">
        <v>0.1159384158688315</v>
      </c>
      <c r="AL119" s="34">
        <v>29.514938415868841</v>
      </c>
      <c r="AM119" s="34">
        <v>29.31166463727293</v>
      </c>
      <c r="AN119" s="34">
        <v>1.6159999999999994</v>
      </c>
      <c r="AO119" s="34">
        <v>6.3728861540879467E-3</v>
      </c>
      <c r="AP119" s="34">
        <v>1.6223728861540874</v>
      </c>
      <c r="AQ119" s="34">
        <v>1.6111993623535841</v>
      </c>
      <c r="AR119" s="34">
        <v>36.501000000000005</v>
      </c>
      <c r="AS119" s="34">
        <v>0.14394598855839377</v>
      </c>
      <c r="AT119" s="34">
        <v>36.644945988558398</v>
      </c>
      <c r="AU119" s="34">
        <v>36.392566785438241</v>
      </c>
    </row>
    <row r="120" spans="1:47" x14ac:dyDescent="0.3">
      <c r="A120" s="18">
        <v>45417</v>
      </c>
      <c r="B120" s="2">
        <v>12</v>
      </c>
      <c r="C120" s="2" t="s">
        <v>23</v>
      </c>
      <c r="D120" s="9">
        <v>23.864975000000001</v>
      </c>
      <c r="E120">
        <v>6.8774969999999998E-3</v>
      </c>
      <c r="G120" s="34">
        <v>1.0980000000000001</v>
      </c>
      <c r="H120" s="34">
        <v>5.9045179750913564E-3</v>
      </c>
      <c r="I120" s="34">
        <v>1.1039045179750915</v>
      </c>
      <c r="J120" s="34">
        <v>1.0963124179644315</v>
      </c>
      <c r="K120" s="34">
        <v>6.1660000000000004</v>
      </c>
      <c r="L120" s="34">
        <v>3.3157794020412842E-2</v>
      </c>
      <c r="M120" s="34">
        <v>6.1991577940204134</v>
      </c>
      <c r="N120" s="34">
        <v>6.1565231048895122</v>
      </c>
      <c r="O120" s="34">
        <v>33.79099999999999</v>
      </c>
      <c r="P120" s="34">
        <v>0.18171180955948266</v>
      </c>
      <c r="Q120" s="34">
        <v>33.97271180955947</v>
      </c>
      <c r="R120" s="34">
        <v>33.739064586007359</v>
      </c>
      <c r="S120" s="34">
        <v>3.093</v>
      </c>
      <c r="T120" s="34">
        <v>1.6632672219451333E-2</v>
      </c>
      <c r="U120" s="34">
        <v>3.1096326722194512</v>
      </c>
      <c r="V120" s="34">
        <v>3.0882461828451602</v>
      </c>
      <c r="W120" s="34">
        <v>44.147999999999996</v>
      </c>
      <c r="X120" s="34">
        <v>0.23740679377443819</v>
      </c>
      <c r="Y120" s="34">
        <v>44.385406793774422</v>
      </c>
      <c r="Z120" s="34">
        <v>44.080146291706463</v>
      </c>
      <c r="AB120" s="34">
        <v>2.1239999999999988</v>
      </c>
      <c r="AC120" s="34">
        <v>1.1421854443619338E-2</v>
      </c>
      <c r="AD120" s="34">
        <v>2.1354218544436181</v>
      </c>
      <c r="AE120" s="34">
        <v>2.1207354970459478</v>
      </c>
      <c r="AF120" s="34">
        <v>3.5479999999999987</v>
      </c>
      <c r="AG120" s="34">
        <v>1.907944424009483E-2</v>
      </c>
      <c r="AH120" s="34">
        <v>3.5670794442400937</v>
      </c>
      <c r="AI120" s="34">
        <v>3.5425468660635708</v>
      </c>
      <c r="AJ120" s="34">
        <v>30.974999999999998</v>
      </c>
      <c r="AK120" s="34">
        <v>0.16656871063611542</v>
      </c>
      <c r="AL120" s="34">
        <v>31.141568710636115</v>
      </c>
      <c r="AM120" s="34">
        <v>30.927392665253421</v>
      </c>
      <c r="AN120" s="34">
        <v>1.6909999999999987</v>
      </c>
      <c r="AO120" s="34">
        <v>9.0933878833146416E-3</v>
      </c>
      <c r="AP120" s="34">
        <v>1.7000933878833133</v>
      </c>
      <c r="AQ120" s="34">
        <v>1.688401000708426</v>
      </c>
      <c r="AR120" s="34">
        <v>38.337999999999987</v>
      </c>
      <c r="AS120" s="34">
        <v>0.20616339720314425</v>
      </c>
      <c r="AT120" s="34">
        <v>38.544163397203143</v>
      </c>
      <c r="AU120" s="34">
        <v>38.279076029071362</v>
      </c>
    </row>
    <row r="121" spans="1:47" x14ac:dyDescent="0.3">
      <c r="A121" s="18">
        <v>45417</v>
      </c>
      <c r="B121" s="2">
        <v>13</v>
      </c>
      <c r="C121" s="2" t="s">
        <v>23</v>
      </c>
      <c r="D121" s="9">
        <v>20.456088999999999</v>
      </c>
      <c r="E121">
        <v>6.9880539999999996E-3</v>
      </c>
      <c r="G121" s="34">
        <v>1.0980000000000001</v>
      </c>
      <c r="H121" s="34">
        <v>1.176918285118473E-2</v>
      </c>
      <c r="I121" s="34">
        <v>1.1097691828511849</v>
      </c>
      <c r="J121" s="34">
        <v>1.1020140558738849</v>
      </c>
      <c r="K121" s="34">
        <v>6.1210000000000004</v>
      </c>
      <c r="L121" s="34">
        <v>6.5609442834336743E-2</v>
      </c>
      <c r="M121" s="34">
        <v>6.186609442834337</v>
      </c>
      <c r="N121" s="34">
        <v>6.1433770819709004</v>
      </c>
      <c r="O121" s="34">
        <v>35.340000000000003</v>
      </c>
      <c r="P121" s="34">
        <v>0.37880047537419709</v>
      </c>
      <c r="Q121" s="34">
        <v>35.718800475374202</v>
      </c>
      <c r="R121" s="34">
        <v>35.469195568837058</v>
      </c>
      <c r="S121" s="34">
        <v>3.2499999999999991</v>
      </c>
      <c r="T121" s="34">
        <v>3.4835923739845502E-2</v>
      </c>
      <c r="U121" s="34">
        <v>3.2848359237398448</v>
      </c>
      <c r="V121" s="34">
        <v>3.2618813129236108</v>
      </c>
      <c r="W121" s="34">
        <v>45.809000000000005</v>
      </c>
      <c r="X121" s="34">
        <v>0.4910150247995641</v>
      </c>
      <c r="Y121" s="34">
        <v>46.300015024799563</v>
      </c>
      <c r="Z121" s="34">
        <v>45.976468019605456</v>
      </c>
      <c r="AB121" s="34">
        <v>2.1239999999999988</v>
      </c>
      <c r="AC121" s="34">
        <v>2.2766616007209788E-2</v>
      </c>
      <c r="AD121" s="34">
        <v>2.1467666160072088</v>
      </c>
      <c r="AE121" s="34">
        <v>2.131764894969153</v>
      </c>
      <c r="AF121" s="34">
        <v>3.7139999999999977</v>
      </c>
      <c r="AG121" s="34">
        <v>3.9809421775318814E-2</v>
      </c>
      <c r="AH121" s="34">
        <v>3.7538094217753164</v>
      </c>
      <c r="AI121" s="34">
        <v>3.7275775988302415</v>
      </c>
      <c r="AJ121" s="34">
        <v>31.833000000000006</v>
      </c>
      <c r="AK121" s="34">
        <v>0.34120983397246224</v>
      </c>
      <c r="AL121" s="34">
        <v>32.174209833972469</v>
      </c>
      <c r="AM121" s="34">
        <v>31.949374718245338</v>
      </c>
      <c r="AN121" s="34">
        <v>1.7669999999999992</v>
      </c>
      <c r="AO121" s="34">
        <v>1.8940023768709843E-2</v>
      </c>
      <c r="AP121" s="34">
        <v>1.7859400237687091</v>
      </c>
      <c r="AQ121" s="34">
        <v>1.773459778441852</v>
      </c>
      <c r="AR121" s="34">
        <v>39.437999999999995</v>
      </c>
      <c r="AS121" s="34">
        <v>0.42272589552370066</v>
      </c>
      <c r="AT121" s="34">
        <v>39.860725895523707</v>
      </c>
      <c r="AU121" s="34">
        <v>39.582176990486587</v>
      </c>
    </row>
    <row r="122" spans="1:47" x14ac:dyDescent="0.3">
      <c r="A122" s="18">
        <v>45417</v>
      </c>
      <c r="B122" s="2">
        <v>14</v>
      </c>
      <c r="C122" s="2" t="s">
        <v>23</v>
      </c>
      <c r="D122" s="9">
        <v>21.156414999999999</v>
      </c>
      <c r="E122">
        <v>7.1963890000000001E-3</v>
      </c>
      <c r="G122" s="34">
        <v>1.0980000000000001</v>
      </c>
      <c r="H122" s="34">
        <v>-7.0412454485142167E-4</v>
      </c>
      <c r="I122" s="34">
        <v>1.0972958754551487</v>
      </c>
      <c r="J122" s="34">
        <v>1.0893993074872779</v>
      </c>
      <c r="K122" s="34">
        <v>5.7829999999999995</v>
      </c>
      <c r="L122" s="34">
        <v>-3.708517525387769E-3</v>
      </c>
      <c r="M122" s="34">
        <v>5.779291482474612</v>
      </c>
      <c r="N122" s="34">
        <v>5.7377014528223382</v>
      </c>
      <c r="O122" s="34">
        <v>35.442</v>
      </c>
      <c r="P122" s="34">
        <v>-2.2728216865777855E-2</v>
      </c>
      <c r="Q122" s="34">
        <v>35.419271783134221</v>
      </c>
      <c r="R122" s="34">
        <v>35.164380925286068</v>
      </c>
      <c r="S122" s="34">
        <v>3.2849999999999993</v>
      </c>
      <c r="T122" s="34">
        <v>-2.1066021218915476E-3</v>
      </c>
      <c r="U122" s="34">
        <v>3.2828933978781079</v>
      </c>
      <c r="V122" s="34">
        <v>3.2592684199414452</v>
      </c>
      <c r="W122" s="34">
        <v>45.607999999999997</v>
      </c>
      <c r="X122" s="34">
        <v>-2.9247461057908593E-2</v>
      </c>
      <c r="Y122" s="34">
        <v>45.578752538942091</v>
      </c>
      <c r="Z122" s="34">
        <v>45.250750105537129</v>
      </c>
      <c r="AB122" s="34">
        <v>2.1239999999999988</v>
      </c>
      <c r="AC122" s="34">
        <v>-1.3620769884011097E-3</v>
      </c>
      <c r="AD122" s="34">
        <v>2.1226379230115975</v>
      </c>
      <c r="AE122" s="34">
        <v>2.107362594811454</v>
      </c>
      <c r="AF122" s="34">
        <v>3.8079999999999989</v>
      </c>
      <c r="AG122" s="34">
        <v>-2.4419911355138546E-3</v>
      </c>
      <c r="AH122" s="34">
        <v>3.8055580088644851</v>
      </c>
      <c r="AI122" s="34">
        <v>3.7781717330706308</v>
      </c>
      <c r="AJ122" s="34">
        <v>32.357999999999997</v>
      </c>
      <c r="AK122" s="34">
        <v>-2.0750511860020304E-2</v>
      </c>
      <c r="AL122" s="34">
        <v>32.337249488139975</v>
      </c>
      <c r="AM122" s="34">
        <v>32.104538061633271</v>
      </c>
      <c r="AN122" s="34">
        <v>1.7779999999999998</v>
      </c>
      <c r="AO122" s="34">
        <v>-1.1401943904788957E-3</v>
      </c>
      <c r="AP122" s="34">
        <v>1.7768598056095208</v>
      </c>
      <c r="AQ122" s="34">
        <v>1.7640728312498903</v>
      </c>
      <c r="AR122" s="34">
        <v>40.067999999999991</v>
      </c>
      <c r="AS122" s="34">
        <v>-2.5694774374414163E-2</v>
      </c>
      <c r="AT122" s="34">
        <v>40.042305225625576</v>
      </c>
      <c r="AU122" s="34">
        <v>39.754145220765245</v>
      </c>
    </row>
    <row r="123" spans="1:47" x14ac:dyDescent="0.3">
      <c r="A123" s="18">
        <v>45417</v>
      </c>
      <c r="B123" s="2">
        <v>15</v>
      </c>
      <c r="C123" s="2" t="s">
        <v>23</v>
      </c>
      <c r="D123" s="9">
        <v>18.943532000000001</v>
      </c>
      <c r="E123">
        <v>7.2032729999999996E-3</v>
      </c>
      <c r="G123" s="34">
        <v>1.0980000000000001</v>
      </c>
      <c r="H123" s="34">
        <v>1.3413907332150459E-2</v>
      </c>
      <c r="I123" s="34">
        <v>1.1114139073321505</v>
      </c>
      <c r="J123" s="34">
        <v>1.1034080895416403</v>
      </c>
      <c r="K123" s="34">
        <v>5.2839999999999989</v>
      </c>
      <c r="L123" s="34">
        <v>6.4552901951806019E-2</v>
      </c>
      <c r="M123" s="34">
        <v>5.3485529019518046</v>
      </c>
      <c r="N123" s="34">
        <v>5.3100258152441038</v>
      </c>
      <c r="O123" s="34">
        <v>35.838999999999999</v>
      </c>
      <c r="P123" s="34">
        <v>0.43783335598992734</v>
      </c>
      <c r="Q123" s="34">
        <v>36.276833355989929</v>
      </c>
      <c r="R123" s="34">
        <v>36.015521421751224</v>
      </c>
      <c r="S123" s="34">
        <v>3.3149999999999995</v>
      </c>
      <c r="T123" s="34">
        <v>4.0498272136683756E-2</v>
      </c>
      <c r="U123" s="34">
        <v>3.3554982721366833</v>
      </c>
      <c r="V123" s="34">
        <v>3.3313277020314542</v>
      </c>
      <c r="W123" s="34">
        <v>45.535999999999994</v>
      </c>
      <c r="X123" s="34">
        <v>0.55629843741056761</v>
      </c>
      <c r="Y123" s="34">
        <v>46.09229843741057</v>
      </c>
      <c r="Z123" s="34">
        <v>45.760283028568416</v>
      </c>
      <c r="AB123" s="34">
        <v>2.1239999999999988</v>
      </c>
      <c r="AC123" s="34">
        <v>2.594821418350415E-2</v>
      </c>
      <c r="AD123" s="34">
        <v>2.1499482141835031</v>
      </c>
      <c r="AE123" s="34">
        <v>2.1344615502608768</v>
      </c>
      <c r="AF123" s="34">
        <v>3.9339999999999988</v>
      </c>
      <c r="AG123" s="34">
        <v>4.8060392936866925E-2</v>
      </c>
      <c r="AH123" s="34">
        <v>3.9820603929368659</v>
      </c>
      <c r="AI123" s="34">
        <v>3.9533765248240544</v>
      </c>
      <c r="AJ123" s="34">
        <v>33.280000000000008</v>
      </c>
      <c r="AK123" s="34">
        <v>0.40657088890160964</v>
      </c>
      <c r="AL123" s="34">
        <v>33.68657088890162</v>
      </c>
      <c r="AM123" s="34">
        <v>33.443917322355006</v>
      </c>
      <c r="AN123" s="34">
        <v>1.8239999999999987</v>
      </c>
      <c r="AO123" s="34">
        <v>2.228321218018435E-2</v>
      </c>
      <c r="AP123" s="34">
        <v>1.8462832121801831</v>
      </c>
      <c r="AQ123" s="34">
        <v>1.8329839301675324</v>
      </c>
      <c r="AR123" s="34">
        <v>41.162000000000006</v>
      </c>
      <c r="AS123" s="34">
        <v>0.50286270820216505</v>
      </c>
      <c r="AT123" s="34">
        <v>41.664862708202172</v>
      </c>
      <c r="AU123" s="34">
        <v>41.364739327607467</v>
      </c>
    </row>
    <row r="124" spans="1:47" x14ac:dyDescent="0.3">
      <c r="A124" s="18">
        <v>45417</v>
      </c>
      <c r="B124" s="2">
        <v>16</v>
      </c>
      <c r="C124" s="2" t="s">
        <v>23</v>
      </c>
      <c r="D124" s="9">
        <v>90.070017000000007</v>
      </c>
      <c r="E124">
        <v>7.3575999999999997E-3</v>
      </c>
      <c r="G124" s="34">
        <v>1.0980000000000001</v>
      </c>
      <c r="H124" s="34">
        <v>1.2945683488972544E-2</v>
      </c>
      <c r="I124" s="34">
        <v>1.1109456834889726</v>
      </c>
      <c r="J124" s="34">
        <v>1.1027717895281341</v>
      </c>
      <c r="K124" s="34">
        <v>5.7039999999999988</v>
      </c>
      <c r="L124" s="34">
        <v>6.7251528798815463E-2</v>
      </c>
      <c r="M124" s="34">
        <v>5.771251528798814</v>
      </c>
      <c r="N124" s="34">
        <v>5.728788968550524</v>
      </c>
      <c r="O124" s="34">
        <v>36.125000000000007</v>
      </c>
      <c r="P124" s="34">
        <v>0.42592241897917421</v>
      </c>
      <c r="Q124" s="34">
        <v>36.550922418979184</v>
      </c>
      <c r="R124" s="34">
        <v>36.281995352189305</v>
      </c>
      <c r="S124" s="34">
        <v>3.4059999999999997</v>
      </c>
      <c r="T124" s="34">
        <v>4.015755734375271E-2</v>
      </c>
      <c r="U124" s="34">
        <v>3.4461575573437524</v>
      </c>
      <c r="V124" s="34">
        <v>3.4208021084998403</v>
      </c>
      <c r="W124" s="34">
        <v>46.333000000000006</v>
      </c>
      <c r="X124" s="34">
        <v>0.54627718861071495</v>
      </c>
      <c r="Y124" s="34">
        <v>46.879277188610722</v>
      </c>
      <c r="Z124" s="34">
        <v>46.534358218767807</v>
      </c>
      <c r="AB124" s="34">
        <v>2.1239999999999983</v>
      </c>
      <c r="AC124" s="34">
        <v>2.5042469699979655E-2</v>
      </c>
      <c r="AD124" s="34">
        <v>2.1490424696999781</v>
      </c>
      <c r="AE124" s="34">
        <v>2.1332306748249135</v>
      </c>
      <c r="AF124" s="34">
        <v>4.1309999999999976</v>
      </c>
      <c r="AG124" s="34">
        <v>4.8705481323265527E-2</v>
      </c>
      <c r="AH124" s="34">
        <v>4.1797054813232632</v>
      </c>
      <c r="AI124" s="34">
        <v>4.1489528802738791</v>
      </c>
      <c r="AJ124" s="34">
        <v>34.003000000000021</v>
      </c>
      <c r="AK124" s="34">
        <v>0.40090352975913812</v>
      </c>
      <c r="AL124" s="34">
        <v>34.403903529759162</v>
      </c>
      <c r="AM124" s="34">
        <v>34.15077336914861</v>
      </c>
      <c r="AN124" s="34">
        <v>1.8709999999999996</v>
      </c>
      <c r="AO124" s="34">
        <v>2.2059538987128983E-2</v>
      </c>
      <c r="AP124" s="34">
        <v>1.8930595389871285</v>
      </c>
      <c r="AQ124" s="34">
        <v>1.879131164123077</v>
      </c>
      <c r="AR124" s="34">
        <v>42.129000000000019</v>
      </c>
      <c r="AS124" s="34">
        <v>0.49671101976951226</v>
      </c>
      <c r="AT124" s="34">
        <v>42.625711019769533</v>
      </c>
      <c r="AU124" s="34">
        <v>42.312088088370473</v>
      </c>
    </row>
    <row r="125" spans="1:47" x14ac:dyDescent="0.3">
      <c r="A125" s="18">
        <v>45417</v>
      </c>
      <c r="B125" s="2">
        <v>17</v>
      </c>
      <c r="C125" s="2" t="s">
        <v>23</v>
      </c>
      <c r="D125" s="9">
        <v>31.532454000000001</v>
      </c>
      <c r="E125">
        <v>7.5174159999999999E-3</v>
      </c>
      <c r="G125" s="34">
        <v>1.0980000000000001</v>
      </c>
      <c r="H125" s="34">
        <v>1.6962393037469884E-2</v>
      </c>
      <c r="I125" s="34">
        <v>1.1149623930374699</v>
      </c>
      <c r="J125" s="34">
        <v>1.1065807569046517</v>
      </c>
      <c r="K125" s="34">
        <v>6.7089999999999996</v>
      </c>
      <c r="L125" s="34">
        <v>0.10364362011692663</v>
      </c>
      <c r="M125" s="34">
        <v>6.8126436201169263</v>
      </c>
      <c r="N125" s="34">
        <v>6.7614301439647617</v>
      </c>
      <c r="O125" s="34">
        <v>37.930000000000007</v>
      </c>
      <c r="P125" s="34">
        <v>0.58595953361678754</v>
      </c>
      <c r="Q125" s="34">
        <v>38.515959533616794</v>
      </c>
      <c r="R125" s="34">
        <v>38.226419043163432</v>
      </c>
      <c r="S125" s="34">
        <v>3.4120000000000004</v>
      </c>
      <c r="T125" s="34">
        <v>5.2710095668349041E-2</v>
      </c>
      <c r="U125" s="34">
        <v>3.4647100956683494</v>
      </c>
      <c r="V125" s="34">
        <v>3.4386644285598105</v>
      </c>
      <c r="W125" s="34">
        <v>49.149000000000008</v>
      </c>
      <c r="X125" s="34">
        <v>0.75927564243953305</v>
      </c>
      <c r="Y125" s="34">
        <v>49.908275642439541</v>
      </c>
      <c r="Z125" s="34">
        <v>49.533094372592657</v>
      </c>
      <c r="AB125" s="34">
        <v>2.1239999999999992</v>
      </c>
      <c r="AC125" s="34">
        <v>3.2812498006908941E-2</v>
      </c>
      <c r="AD125" s="34">
        <v>2.1568124980069081</v>
      </c>
      <c r="AE125" s="34">
        <v>2.1405988412253909</v>
      </c>
      <c r="AF125" s="34">
        <v>4.0959999999999992</v>
      </c>
      <c r="AG125" s="34">
        <v>6.3276832314641734E-2</v>
      </c>
      <c r="AH125" s="34">
        <v>4.1592768323146405</v>
      </c>
      <c r="AI125" s="34">
        <v>4.1280098181069693</v>
      </c>
      <c r="AJ125" s="34">
        <v>34.384000000000015</v>
      </c>
      <c r="AK125" s="34">
        <v>0.53117934626627028</v>
      </c>
      <c r="AL125" s="34">
        <v>34.915179346266285</v>
      </c>
      <c r="AM125" s="34">
        <v>34.652707418405797</v>
      </c>
      <c r="AN125" s="34">
        <v>1.883</v>
      </c>
      <c r="AO125" s="34">
        <v>2.9089422668083596E-2</v>
      </c>
      <c r="AP125" s="34">
        <v>1.9120894226680836</v>
      </c>
      <c r="AQ125" s="34">
        <v>1.8977154510486878</v>
      </c>
      <c r="AR125" s="34">
        <v>42.487000000000016</v>
      </c>
      <c r="AS125" s="34">
        <v>0.65635809925590449</v>
      </c>
      <c r="AT125" s="34">
        <v>43.143358099255913</v>
      </c>
      <c r="AU125" s="34">
        <v>42.819031528786844</v>
      </c>
    </row>
    <row r="126" spans="1:47" x14ac:dyDescent="0.3">
      <c r="A126" s="18">
        <v>45417</v>
      </c>
      <c r="B126" s="2">
        <v>18</v>
      </c>
      <c r="C126" s="2" t="s">
        <v>23</v>
      </c>
      <c r="D126" s="9">
        <v>44.036538</v>
      </c>
      <c r="E126">
        <v>7.6544200000000003E-3</v>
      </c>
      <c r="G126" s="34">
        <v>1.0980000000000001</v>
      </c>
      <c r="H126" s="34">
        <v>-3.8340701086422564E-4</v>
      </c>
      <c r="I126" s="34">
        <v>1.0976165929891359</v>
      </c>
      <c r="J126" s="34">
        <v>1.089214974587428</v>
      </c>
      <c r="K126" s="34">
        <v>7.8339999999999996</v>
      </c>
      <c r="L126" s="34">
        <v>-2.7355287095722617E-3</v>
      </c>
      <c r="M126" s="34">
        <v>7.8312644712904271</v>
      </c>
      <c r="N126" s="34">
        <v>7.771320683896092</v>
      </c>
      <c r="O126" s="34">
        <v>37.982999999999997</v>
      </c>
      <c r="P126" s="34">
        <v>-1.3263158919540876E-2</v>
      </c>
      <c r="Q126" s="34">
        <v>37.969736841080454</v>
      </c>
      <c r="R126" s="34">
        <v>37.67910052800935</v>
      </c>
      <c r="S126" s="34">
        <v>3.2999999999999994</v>
      </c>
      <c r="T126" s="34">
        <v>-1.1523161528706233E-3</v>
      </c>
      <c r="U126" s="34">
        <v>3.2988476838471286</v>
      </c>
      <c r="V126" s="34">
        <v>3.2735969181589351</v>
      </c>
      <c r="W126" s="34">
        <v>50.214999999999996</v>
      </c>
      <c r="X126" s="34">
        <v>-1.7534410792847985E-2</v>
      </c>
      <c r="Y126" s="34">
        <v>50.197465589207148</v>
      </c>
      <c r="Z126" s="34">
        <v>49.813233104651808</v>
      </c>
      <c r="AB126" s="34">
        <v>2.1239999999999988</v>
      </c>
      <c r="AC126" s="34">
        <v>-7.4167257839309185E-4</v>
      </c>
      <c r="AD126" s="34">
        <v>2.1232583274216057</v>
      </c>
      <c r="AE126" s="34">
        <v>2.1070060164150233</v>
      </c>
      <c r="AF126" s="34">
        <v>4.0129999999999999</v>
      </c>
      <c r="AG126" s="34">
        <v>-1.4012862792332763E-3</v>
      </c>
      <c r="AH126" s="34">
        <v>4.0115987137207663</v>
      </c>
      <c r="AI126" s="34">
        <v>3.9808922522944874</v>
      </c>
      <c r="AJ126" s="34">
        <v>33.816000000000003</v>
      </c>
      <c r="AK126" s="34">
        <v>-1.1808097886506972E-2</v>
      </c>
      <c r="AL126" s="34">
        <v>33.804191902113494</v>
      </c>
      <c r="AM126" s="34">
        <v>33.545440419534117</v>
      </c>
      <c r="AN126" s="34">
        <v>1.8339999999999999</v>
      </c>
      <c r="AO126" s="34">
        <v>-6.4040843162567376E-4</v>
      </c>
      <c r="AP126" s="34">
        <v>1.8333595915683742</v>
      </c>
      <c r="AQ126" s="34">
        <v>1.8193262872434814</v>
      </c>
      <c r="AR126" s="34">
        <v>41.787000000000006</v>
      </c>
      <c r="AS126" s="34">
        <v>-1.4591465175759013E-2</v>
      </c>
      <c r="AT126" s="34">
        <v>41.772408534824244</v>
      </c>
      <c r="AU126" s="34">
        <v>41.45266497548711</v>
      </c>
    </row>
    <row r="127" spans="1:47" x14ac:dyDescent="0.3">
      <c r="A127" s="18">
        <v>45417</v>
      </c>
      <c r="B127" s="2">
        <v>19</v>
      </c>
      <c r="C127" s="2" t="s">
        <v>23</v>
      </c>
      <c r="D127" s="9">
        <v>42.460087999999999</v>
      </c>
      <c r="E127">
        <v>7.4604550000000004E-3</v>
      </c>
      <c r="G127" s="34">
        <v>1.0980000000000001</v>
      </c>
      <c r="H127" s="34">
        <v>9.7257973385813535E-3</v>
      </c>
      <c r="I127" s="34">
        <v>1.1077257973385815</v>
      </c>
      <c r="J127" s="34">
        <v>1.0994616588751978</v>
      </c>
      <c r="K127" s="34">
        <v>8.9640000000000004</v>
      </c>
      <c r="L127" s="34">
        <v>7.9400771714975643E-2</v>
      </c>
      <c r="M127" s="34">
        <v>9.0434007717149765</v>
      </c>
      <c r="N127" s="34">
        <v>8.9759328872106305</v>
      </c>
      <c r="O127" s="34">
        <v>36.073</v>
      </c>
      <c r="P127" s="34">
        <v>0.31952521620641633</v>
      </c>
      <c r="Q127" s="34">
        <v>36.392525216206415</v>
      </c>
      <c r="R127" s="34">
        <v>36.121020419494542</v>
      </c>
      <c r="S127" s="34">
        <v>3.1799999999999993</v>
      </c>
      <c r="T127" s="34">
        <v>2.8167609778405003E-2</v>
      </c>
      <c r="U127" s="34">
        <v>3.2081676097784042</v>
      </c>
      <c r="V127" s="34">
        <v>3.1842332196931946</v>
      </c>
      <c r="W127" s="34">
        <v>49.315000000000005</v>
      </c>
      <c r="X127" s="34">
        <v>0.4368193950383783</v>
      </c>
      <c r="Y127" s="34">
        <v>49.751819395038382</v>
      </c>
      <c r="Z127" s="34">
        <v>49.380648185273571</v>
      </c>
      <c r="AB127" s="34">
        <v>2.1239999999999988</v>
      </c>
      <c r="AC127" s="34">
        <v>1.8813837474632771E-2</v>
      </c>
      <c r="AD127" s="34">
        <v>2.1428138374746317</v>
      </c>
      <c r="AE127" s="34">
        <v>2.126827471266775</v>
      </c>
      <c r="AF127" s="34">
        <v>3.8549999999999991</v>
      </c>
      <c r="AG127" s="34">
        <v>3.414658355212305E-2</v>
      </c>
      <c r="AH127" s="34">
        <v>3.8891465835521219</v>
      </c>
      <c r="AI127" s="34">
        <v>3.8601317804771274</v>
      </c>
      <c r="AJ127" s="34">
        <v>32.208999999999982</v>
      </c>
      <c r="AK127" s="34">
        <v>0.28529891300397686</v>
      </c>
      <c r="AL127" s="34">
        <v>32.494298913003959</v>
      </c>
      <c r="AM127" s="34">
        <v>32.251876658206946</v>
      </c>
      <c r="AN127" s="34">
        <v>1.8159999999999992</v>
      </c>
      <c r="AO127" s="34">
        <v>1.6085653886032541E-2</v>
      </c>
      <c r="AP127" s="34">
        <v>1.8320856538860317</v>
      </c>
      <c r="AQ127" s="34">
        <v>1.8184174613090693</v>
      </c>
      <c r="AR127" s="34">
        <v>40.003999999999984</v>
      </c>
      <c r="AS127" s="34">
        <v>0.35434498791676522</v>
      </c>
      <c r="AT127" s="34">
        <v>40.358344987916745</v>
      </c>
      <c r="AU127" s="34">
        <v>40.057253371259918</v>
      </c>
    </row>
    <row r="128" spans="1:47" x14ac:dyDescent="0.3">
      <c r="A128" s="18">
        <v>45417</v>
      </c>
      <c r="B128" s="2">
        <v>20</v>
      </c>
      <c r="C128" s="2" t="s">
        <v>23</v>
      </c>
      <c r="D128" s="9">
        <v>47.730448000000003</v>
      </c>
      <c r="E128">
        <v>7.458905E-3</v>
      </c>
      <c r="G128" s="34">
        <v>1.0980000000000001</v>
      </c>
      <c r="H128" s="34">
        <v>3.8685509639048913E-3</v>
      </c>
      <c r="I128" s="34">
        <v>1.101868550963905</v>
      </c>
      <c r="J128" s="34">
        <v>1.0936498181197776</v>
      </c>
      <c r="K128" s="34">
        <v>9.3439999999999994</v>
      </c>
      <c r="L128" s="34">
        <v>3.2921439168239794E-2</v>
      </c>
      <c r="M128" s="34">
        <v>9.3769214391682389</v>
      </c>
      <c r="N128" s="34">
        <v>9.3069798729610191</v>
      </c>
      <c r="O128" s="34">
        <v>34.851999999999997</v>
      </c>
      <c r="P128" s="34">
        <v>0.12279302203462045</v>
      </c>
      <c r="Q128" s="34">
        <v>34.974793022034618</v>
      </c>
      <c r="R128" s="34">
        <v>34.7139193634886</v>
      </c>
      <c r="S128" s="34">
        <v>3.0679999999999992</v>
      </c>
      <c r="T128" s="34">
        <v>1.0809393767996542E-2</v>
      </c>
      <c r="U128" s="34">
        <v>3.0788093937679957</v>
      </c>
      <c r="V128" s="34">
        <v>3.0558448469867727</v>
      </c>
      <c r="W128" s="34">
        <v>48.361999999999995</v>
      </c>
      <c r="X128" s="34">
        <v>0.17039240593476168</v>
      </c>
      <c r="Y128" s="34">
        <v>48.532392405934758</v>
      </c>
      <c r="Z128" s="34">
        <v>48.170393901556167</v>
      </c>
      <c r="AB128" s="34">
        <v>2.1239999999999992</v>
      </c>
      <c r="AC128" s="34">
        <v>7.4834264547668358E-3</v>
      </c>
      <c r="AD128" s="34">
        <v>2.131483426454766</v>
      </c>
      <c r="AE128" s="34">
        <v>2.1155848940677653</v>
      </c>
      <c r="AF128" s="34">
        <v>3.8289999999999993</v>
      </c>
      <c r="AG128" s="34">
        <v>1.34906025872421E-2</v>
      </c>
      <c r="AH128" s="34">
        <v>3.8424906025872412</v>
      </c>
      <c r="AI128" s="34">
        <v>3.81382983021915</v>
      </c>
      <c r="AJ128" s="34">
        <v>31.692000000000011</v>
      </c>
      <c r="AK128" s="34">
        <v>0.11165948738440241</v>
      </c>
      <c r="AL128" s="34">
        <v>31.803659487384412</v>
      </c>
      <c r="AM128" s="34">
        <v>31.56643901261566</v>
      </c>
      <c r="AN128" s="34">
        <v>1.8049999999999999</v>
      </c>
      <c r="AO128" s="34">
        <v>6.3595031783682402E-3</v>
      </c>
      <c r="AP128" s="34">
        <v>1.8113595031783682</v>
      </c>
      <c r="AQ128" s="34">
        <v>1.7978487447233136</v>
      </c>
      <c r="AR128" s="34">
        <v>39.45000000000001</v>
      </c>
      <c r="AS128" s="34">
        <v>0.13899301960477961</v>
      </c>
      <c r="AT128" s="34">
        <v>39.588993019604786</v>
      </c>
      <c r="AU128" s="34">
        <v>39.293702481625886</v>
      </c>
    </row>
    <row r="129" spans="1:47" x14ac:dyDescent="0.3">
      <c r="A129" s="18">
        <v>45417</v>
      </c>
      <c r="B129" s="2">
        <v>21</v>
      </c>
      <c r="C129" s="2" t="s">
        <v>23</v>
      </c>
      <c r="D129" s="9">
        <v>56.657465999999999</v>
      </c>
      <c r="E129">
        <v>7.3467360000000004E-3</v>
      </c>
      <c r="G129" s="34">
        <v>1.0980000000000001</v>
      </c>
      <c r="H129" s="34">
        <v>1.0010549448155692E-2</v>
      </c>
      <c r="I129" s="34">
        <v>1.1080105494481558</v>
      </c>
      <c r="J129" s="34">
        <v>1.0998702884561453</v>
      </c>
      <c r="K129" s="34">
        <v>9.8469999999999995</v>
      </c>
      <c r="L129" s="34">
        <v>8.977584737339625E-2</v>
      </c>
      <c r="M129" s="34">
        <v>9.9367758473733954</v>
      </c>
      <c r="N129" s="34">
        <v>9.863772978531566</v>
      </c>
      <c r="O129" s="34">
        <v>34.463000000000001</v>
      </c>
      <c r="P129" s="34">
        <v>0.31420179019288669</v>
      </c>
      <c r="Q129" s="34">
        <v>34.77720179019289</v>
      </c>
      <c r="R129" s="34">
        <v>34.521702869821617</v>
      </c>
      <c r="S129" s="34">
        <v>3.1119999999999992</v>
      </c>
      <c r="T129" s="34">
        <v>2.8372340512441259E-2</v>
      </c>
      <c r="U129" s="34">
        <v>3.1403723405124406</v>
      </c>
      <c r="V129" s="34">
        <v>3.1173008539849936</v>
      </c>
      <c r="W129" s="34">
        <v>48.52</v>
      </c>
      <c r="X129" s="34">
        <v>0.44236052752687988</v>
      </c>
      <c r="Y129" s="34">
        <v>48.962360527526883</v>
      </c>
      <c r="Z129" s="34">
        <v>48.602646990794319</v>
      </c>
      <c r="AB129" s="34">
        <v>2.1239999999999988</v>
      </c>
      <c r="AC129" s="34">
        <v>1.9364669424301165E-2</v>
      </c>
      <c r="AD129" s="34">
        <v>2.1433646694243</v>
      </c>
      <c r="AE129" s="34">
        <v>2.1276179350463122</v>
      </c>
      <c r="AF129" s="34">
        <v>4.1609999999999987</v>
      </c>
      <c r="AG129" s="34">
        <v>3.7936153236589998E-2</v>
      </c>
      <c r="AH129" s="34">
        <v>4.1989361532365885</v>
      </c>
      <c r="AI129" s="34">
        <v>4.1680876778379039</v>
      </c>
      <c r="AJ129" s="34">
        <v>32.68099999999999</v>
      </c>
      <c r="AK129" s="34">
        <v>0.29795516076063394</v>
      </c>
      <c r="AL129" s="34">
        <v>32.978955160760627</v>
      </c>
      <c r="AM129" s="34">
        <v>32.736667483638684</v>
      </c>
      <c r="AN129" s="34">
        <v>1.8459999999999992</v>
      </c>
      <c r="AO129" s="34">
        <v>1.6830122296261747E-2</v>
      </c>
      <c r="AP129" s="34">
        <v>1.8628301222962609</v>
      </c>
      <c r="AQ129" s="34">
        <v>1.8491444011749025</v>
      </c>
      <c r="AR129" s="34">
        <v>40.811999999999983</v>
      </c>
      <c r="AS129" s="34">
        <v>0.37208610571778683</v>
      </c>
      <c r="AT129" s="34">
        <v>41.184086105717775</v>
      </c>
      <c r="AU129" s="34">
        <v>40.881517497697807</v>
      </c>
    </row>
    <row r="130" spans="1:47" x14ac:dyDescent="0.3">
      <c r="A130" s="18">
        <v>45417</v>
      </c>
      <c r="B130" s="2">
        <v>22</v>
      </c>
      <c r="C130" s="2" t="s">
        <v>23</v>
      </c>
      <c r="D130" s="9">
        <v>34.373389000000003</v>
      </c>
      <c r="E130">
        <v>7.1309640000000001E-3</v>
      </c>
      <c r="G130" s="34">
        <v>1.0980000000000001</v>
      </c>
      <c r="H130" s="34">
        <v>6.9060022634262674E-3</v>
      </c>
      <c r="I130" s="34">
        <v>1.1049060022634263</v>
      </c>
      <c r="J130" s="34">
        <v>1.0970269573379019</v>
      </c>
      <c r="K130" s="34">
        <v>9.3569999999999993</v>
      </c>
      <c r="L130" s="34">
        <v>5.8851970108269196E-2</v>
      </c>
      <c r="M130" s="34">
        <v>9.4158519701082692</v>
      </c>
      <c r="N130" s="34">
        <v>9.3487078686800977</v>
      </c>
      <c r="O130" s="34">
        <v>32.917000000000002</v>
      </c>
      <c r="P130" s="34">
        <v>0.20703540665318984</v>
      </c>
      <c r="Q130" s="34">
        <v>33.124035406653192</v>
      </c>
      <c r="R130" s="34">
        <v>32.887829102633624</v>
      </c>
      <c r="S130" s="34">
        <v>2.9639999999999995</v>
      </c>
      <c r="T130" s="34">
        <v>1.8642432339522272E-2</v>
      </c>
      <c r="U130" s="34">
        <v>2.9826424323395218</v>
      </c>
      <c r="V130" s="34">
        <v>2.9613733165296363</v>
      </c>
      <c r="W130" s="34">
        <v>46.335999999999999</v>
      </c>
      <c r="X130" s="34">
        <v>0.2914358113644076</v>
      </c>
      <c r="Y130" s="34">
        <v>46.627435811364414</v>
      </c>
      <c r="Z130" s="34">
        <v>46.294937245181266</v>
      </c>
      <c r="AB130" s="34">
        <v>2.1240000000000001</v>
      </c>
      <c r="AC130" s="34">
        <v>1.3359151919414747E-2</v>
      </c>
      <c r="AD130" s="34">
        <v>2.1373591519194148</v>
      </c>
      <c r="AE130" s="34">
        <v>2.1221177207520068</v>
      </c>
      <c r="AF130" s="34">
        <v>3.980999999999999</v>
      </c>
      <c r="AG130" s="34">
        <v>2.5038975419581024E-2</v>
      </c>
      <c r="AH130" s="34">
        <v>4.00603897541958</v>
      </c>
      <c r="AI130" s="34">
        <v>3.9774720557032661</v>
      </c>
      <c r="AJ130" s="34">
        <v>31.164999999999992</v>
      </c>
      <c r="AK130" s="34">
        <v>0.19601599320553695</v>
      </c>
      <c r="AL130" s="34">
        <v>31.36101599320553</v>
      </c>
      <c r="AM130" s="34">
        <v>31.137381717154557</v>
      </c>
      <c r="AN130" s="34">
        <v>1.7389999999999983</v>
      </c>
      <c r="AO130" s="34">
        <v>1.0937648393532118E-2</v>
      </c>
      <c r="AP130" s="34">
        <v>1.7499376483935305</v>
      </c>
      <c r="AQ130" s="34">
        <v>1.7374589060205916</v>
      </c>
      <c r="AR130" s="34">
        <v>39.008999999999986</v>
      </c>
      <c r="AS130" s="34">
        <v>0.24535176893806485</v>
      </c>
      <c r="AT130" s="34">
        <v>39.254351768938058</v>
      </c>
      <c r="AU130" s="34">
        <v>38.974430399630421</v>
      </c>
    </row>
    <row r="131" spans="1:47" x14ac:dyDescent="0.3">
      <c r="A131" s="18">
        <v>45417</v>
      </c>
      <c r="B131" s="2">
        <v>23</v>
      </c>
      <c r="C131" s="2" t="s">
        <v>23</v>
      </c>
      <c r="D131" s="9">
        <v>22.989795000000001</v>
      </c>
      <c r="E131">
        <v>7.2466880000000003E-3</v>
      </c>
      <c r="G131" s="34">
        <v>1.0980000000000001</v>
      </c>
      <c r="H131" s="34">
        <v>4.1421341970761189E-3</v>
      </c>
      <c r="I131" s="34">
        <v>1.1021421341970763</v>
      </c>
      <c r="J131" s="34">
        <v>1.0941552540188959</v>
      </c>
      <c r="K131" s="34">
        <v>8.8730000000000029</v>
      </c>
      <c r="L131" s="34">
        <v>3.3472820337574143E-2</v>
      </c>
      <c r="M131" s="34">
        <v>8.9064728203375765</v>
      </c>
      <c r="N131" s="34">
        <v>8.8419303906281108</v>
      </c>
      <c r="O131" s="34">
        <v>30.748000000000001</v>
      </c>
      <c r="P131" s="34">
        <v>0.11599484726019718</v>
      </c>
      <c r="Q131" s="34">
        <v>30.863994847260198</v>
      </c>
      <c r="R131" s="34">
        <v>30.640333106168498</v>
      </c>
      <c r="S131" s="34">
        <v>2.7499999999999996</v>
      </c>
      <c r="T131" s="34">
        <v>1.037419767027261E-2</v>
      </c>
      <c r="U131" s="34">
        <v>2.7603741976702723</v>
      </c>
      <c r="V131" s="34">
        <v>2.7403706270965058</v>
      </c>
      <c r="W131" s="34">
        <v>43.469000000000008</v>
      </c>
      <c r="X131" s="34">
        <v>0.16398399946512007</v>
      </c>
      <c r="Y131" s="34">
        <v>43.632983999465125</v>
      </c>
      <c r="Z131" s="34">
        <v>43.316789377912009</v>
      </c>
      <c r="AB131" s="34">
        <v>2.1239999999999983</v>
      </c>
      <c r="AC131" s="34">
        <v>8.012653036966912E-3</v>
      </c>
      <c r="AD131" s="34">
        <v>2.1320126530369654</v>
      </c>
      <c r="AE131" s="34">
        <v>2.1165626225283543</v>
      </c>
      <c r="AF131" s="34">
        <v>3.8029999999999982</v>
      </c>
      <c r="AG131" s="34">
        <v>1.4346572269107899E-2</v>
      </c>
      <c r="AH131" s="34">
        <v>3.817346572269106</v>
      </c>
      <c r="AI131" s="34">
        <v>3.7896834526720027</v>
      </c>
      <c r="AJ131" s="34">
        <v>29.636000000000013</v>
      </c>
      <c r="AK131" s="34">
        <v>0.11179989896589063</v>
      </c>
      <c r="AL131" s="34">
        <v>29.747799898965905</v>
      </c>
      <c r="AM131" s="34">
        <v>29.53222687441167</v>
      </c>
      <c r="AN131" s="34">
        <v>1.5799999999999992</v>
      </c>
      <c r="AO131" s="34">
        <v>5.9604481160111696E-3</v>
      </c>
      <c r="AP131" s="34">
        <v>1.5859604481160103</v>
      </c>
      <c r="AQ131" s="34">
        <v>1.5744674875681735</v>
      </c>
      <c r="AR131" s="34">
        <v>37.143000000000008</v>
      </c>
      <c r="AS131" s="34">
        <v>0.14011957238797662</v>
      </c>
      <c r="AT131" s="34">
        <v>37.283119572387989</v>
      </c>
      <c r="AU131" s="34">
        <v>37.012940437180198</v>
      </c>
    </row>
    <row r="132" spans="1:47" x14ac:dyDescent="0.3">
      <c r="A132" s="18">
        <v>45417</v>
      </c>
      <c r="B132" s="2">
        <v>24</v>
      </c>
      <c r="C132" s="2" t="s">
        <v>23</v>
      </c>
      <c r="D132" s="9">
        <v>16.306698000000001</v>
      </c>
      <c r="E132">
        <v>7.1127539999999998E-3</v>
      </c>
      <c r="G132" s="34">
        <v>1.0980000000000001</v>
      </c>
      <c r="H132" s="34">
        <v>8.1731261038394346E-3</v>
      </c>
      <c r="I132" s="34">
        <v>1.1061731261038394</v>
      </c>
      <c r="J132" s="34">
        <v>1.0983051887764519</v>
      </c>
      <c r="K132" s="34">
        <v>8.5279999999999987</v>
      </c>
      <c r="L132" s="34">
        <v>6.3479434802862195E-2</v>
      </c>
      <c r="M132" s="34">
        <v>8.59147943480286</v>
      </c>
      <c r="N132" s="34">
        <v>8.5303703550870491</v>
      </c>
      <c r="O132" s="34">
        <v>29.194000000000006</v>
      </c>
      <c r="P132" s="34">
        <v>0.21730987566073634</v>
      </c>
      <c r="Q132" s="34">
        <v>29.411309875660741</v>
      </c>
      <c r="R132" s="34">
        <v>29.202114463697395</v>
      </c>
      <c r="S132" s="34">
        <v>2.5559999999999992</v>
      </c>
      <c r="T132" s="34">
        <v>1.9025965684347529E-2</v>
      </c>
      <c r="U132" s="34">
        <v>2.5750259656843468</v>
      </c>
      <c r="V132" s="34">
        <v>2.5567104394468214</v>
      </c>
      <c r="W132" s="34">
        <v>41.376000000000005</v>
      </c>
      <c r="X132" s="34">
        <v>0.30798840225178548</v>
      </c>
      <c r="Y132" s="34">
        <v>41.683988402251785</v>
      </c>
      <c r="Z132" s="34">
        <v>41.387500447007717</v>
      </c>
      <c r="AB132" s="34">
        <v>2.1239999999999992</v>
      </c>
      <c r="AC132" s="34">
        <v>1.581030951234513E-2</v>
      </c>
      <c r="AD132" s="34">
        <v>2.1398103095123444</v>
      </c>
      <c r="AE132" s="34">
        <v>2.1245903651741194</v>
      </c>
      <c r="AF132" s="34">
        <v>3.6639999999999975</v>
      </c>
      <c r="AG132" s="34">
        <v>2.7273528273649969E-2</v>
      </c>
      <c r="AH132" s="34">
        <v>3.6912735282736473</v>
      </c>
      <c r="AI132" s="34">
        <v>3.6650184077203249</v>
      </c>
      <c r="AJ132" s="34">
        <v>28.401000000000003</v>
      </c>
      <c r="AK132" s="34">
        <v>0.21140706236351894</v>
      </c>
      <c r="AL132" s="34">
        <v>28.612407062363523</v>
      </c>
      <c r="AM132" s="34">
        <v>28.408894049581068</v>
      </c>
      <c r="AN132" s="34">
        <v>1.5199999999999998</v>
      </c>
      <c r="AO132" s="34">
        <v>1.1314345790378814E-2</v>
      </c>
      <c r="AP132" s="34">
        <v>1.5313143457903786</v>
      </c>
      <c r="AQ132" s="34">
        <v>1.5204224835521007</v>
      </c>
      <c r="AR132" s="34">
        <v>35.709000000000003</v>
      </c>
      <c r="AS132" s="34">
        <v>0.26580524593989285</v>
      </c>
      <c r="AT132" s="34">
        <v>35.974805245939891</v>
      </c>
      <c r="AU132" s="34">
        <v>35.718925306027614</v>
      </c>
    </row>
    <row r="133" spans="1:47" x14ac:dyDescent="0.3">
      <c r="A133" s="18">
        <v>45418</v>
      </c>
      <c r="B133" s="2">
        <v>1</v>
      </c>
      <c r="C133" s="2" t="s">
        <v>23</v>
      </c>
      <c r="D133" s="9">
        <v>14.87351</v>
      </c>
      <c r="E133">
        <v>6.7740999999999999E-3</v>
      </c>
      <c r="G133" s="34">
        <v>1.0980000000000001</v>
      </c>
      <c r="H133" s="34">
        <v>9.6128175845040121E-3</v>
      </c>
      <c r="I133" s="34">
        <v>1.1076128175845041</v>
      </c>
      <c r="J133" s="34">
        <v>1.1001097375969049</v>
      </c>
      <c r="K133" s="34">
        <v>8.1849999999999987</v>
      </c>
      <c r="L133" s="34">
        <v>7.1658389735123243E-2</v>
      </c>
      <c r="M133" s="34">
        <v>8.2566583897351222</v>
      </c>
      <c r="N133" s="34">
        <v>8.2007269601372172</v>
      </c>
      <c r="O133" s="34">
        <v>28.103999999999999</v>
      </c>
      <c r="P133" s="34">
        <v>0.2460461069170316</v>
      </c>
      <c r="Q133" s="34">
        <v>28.350046106917031</v>
      </c>
      <c r="R133" s="34">
        <v>28.158000059584165</v>
      </c>
      <c r="S133" s="34">
        <v>2.4239999999999999</v>
      </c>
      <c r="T133" s="34">
        <v>2.1221739366883173E-2</v>
      </c>
      <c r="U133" s="34">
        <v>2.4452217393668829</v>
      </c>
      <c r="V133" s="34">
        <v>2.4286575627822375</v>
      </c>
      <c r="W133" s="34">
        <v>39.811</v>
      </c>
      <c r="X133" s="34">
        <v>0.34853905360354204</v>
      </c>
      <c r="Y133" s="34">
        <v>40.159539053603545</v>
      </c>
      <c r="Z133" s="34">
        <v>39.887494320100522</v>
      </c>
      <c r="AB133" s="34">
        <v>2.1239999999999988</v>
      </c>
      <c r="AC133" s="34">
        <v>1.8595286474942175E-2</v>
      </c>
      <c r="AD133" s="34">
        <v>2.1425952864749411</v>
      </c>
      <c r="AE133" s="34">
        <v>2.1280811317448314</v>
      </c>
      <c r="AF133" s="34">
        <v>3.5389999999999979</v>
      </c>
      <c r="AG133" s="34">
        <v>3.0983389281930489E-2</v>
      </c>
      <c r="AH133" s="34">
        <v>3.5699833892819286</v>
      </c>
      <c r="AI133" s="34">
        <v>3.5457999648045937</v>
      </c>
      <c r="AJ133" s="34">
        <v>27.412000000000006</v>
      </c>
      <c r="AK133" s="34">
        <v>0.23998775557962115</v>
      </c>
      <c r="AL133" s="34">
        <v>27.651987755579626</v>
      </c>
      <c r="AM133" s="34">
        <v>27.464670425324552</v>
      </c>
      <c r="AN133" s="34">
        <v>1.4529999999999996</v>
      </c>
      <c r="AO133" s="34">
        <v>1.272078683996751E-2</v>
      </c>
      <c r="AP133" s="34">
        <v>1.4657207868399671</v>
      </c>
      <c r="AQ133" s="34">
        <v>1.4557918476578344</v>
      </c>
      <c r="AR133" s="34">
        <v>34.528000000000006</v>
      </c>
      <c r="AS133" s="34">
        <v>0.30228721817646137</v>
      </c>
      <c r="AT133" s="34">
        <v>34.830287218176466</v>
      </c>
      <c r="AU133" s="34">
        <v>34.594343369531813</v>
      </c>
    </row>
    <row r="134" spans="1:47" x14ac:dyDescent="0.3">
      <c r="A134" s="18">
        <v>45418</v>
      </c>
      <c r="B134" s="2">
        <v>2</v>
      </c>
      <c r="C134" s="2" t="s">
        <v>23</v>
      </c>
      <c r="D134" s="9">
        <v>18.122647000000001</v>
      </c>
      <c r="E134">
        <v>6.6164609999999997E-3</v>
      </c>
      <c r="G134" s="34">
        <v>1.0980000000000001</v>
      </c>
      <c r="H134" s="34">
        <v>1.2090229706984718E-2</v>
      </c>
      <c r="I134" s="34">
        <v>1.1100902297069848</v>
      </c>
      <c r="J134" s="34">
        <v>1.1027453609956475</v>
      </c>
      <c r="K134" s="34">
        <v>7.9579999999999984</v>
      </c>
      <c r="L134" s="34">
        <v>8.762663753022254E-2</v>
      </c>
      <c r="M134" s="34">
        <v>8.045626637530221</v>
      </c>
      <c r="N134" s="34">
        <v>7.9923930626624413</v>
      </c>
      <c r="O134" s="34">
        <v>27.185000000000002</v>
      </c>
      <c r="P134" s="34">
        <v>0.29933779106045499</v>
      </c>
      <c r="Q134" s="34">
        <v>27.484337791060458</v>
      </c>
      <c r="R134" s="34">
        <v>27.302488741955081</v>
      </c>
      <c r="S134" s="34">
        <v>2.3379999999999996</v>
      </c>
      <c r="T134" s="34">
        <v>2.5744041033634122E-2</v>
      </c>
      <c r="U134" s="34">
        <v>2.3637440410336339</v>
      </c>
      <c r="V134" s="34">
        <v>2.3481044207721524</v>
      </c>
      <c r="W134" s="34">
        <v>38.579000000000001</v>
      </c>
      <c r="X134" s="34">
        <v>0.42479869933129638</v>
      </c>
      <c r="Y134" s="34">
        <v>39.003798699331298</v>
      </c>
      <c r="Z134" s="34">
        <v>38.745731586385325</v>
      </c>
      <c r="AB134" s="34">
        <v>2.1239999999999992</v>
      </c>
      <c r="AC134" s="34">
        <v>2.3387657465970428E-2</v>
      </c>
      <c r="AD134" s="34">
        <v>2.1473876574659698</v>
      </c>
      <c r="AE134" s="34">
        <v>2.1331795507784648</v>
      </c>
      <c r="AF134" s="34">
        <v>3.4729999999999985</v>
      </c>
      <c r="AG134" s="34">
        <v>3.8241682852784981E-2</v>
      </c>
      <c r="AH134" s="34">
        <v>3.5112416828527837</v>
      </c>
      <c r="AI134" s="34">
        <v>3.4880096891966139</v>
      </c>
      <c r="AJ134" s="34">
        <v>26.771999999999998</v>
      </c>
      <c r="AK134" s="34">
        <v>0.29479019099762738</v>
      </c>
      <c r="AL134" s="34">
        <v>27.066790190997626</v>
      </c>
      <c r="AM134" s="34">
        <v>26.887703829303707</v>
      </c>
      <c r="AN134" s="34">
        <v>1.4289999999999987</v>
      </c>
      <c r="AO134" s="34">
        <v>1.5734916440146761E-2</v>
      </c>
      <c r="AP134" s="34">
        <v>1.4447349164401455</v>
      </c>
      <c r="AQ134" s="34">
        <v>1.4351758842101809</v>
      </c>
      <c r="AR134" s="34">
        <v>33.798000000000002</v>
      </c>
      <c r="AS134" s="34">
        <v>0.37215444775652951</v>
      </c>
      <c r="AT134" s="34">
        <v>34.170154447756524</v>
      </c>
      <c r="AU134" s="34">
        <v>33.944068953488966</v>
      </c>
    </row>
    <row r="135" spans="1:47" x14ac:dyDescent="0.3">
      <c r="A135" s="18">
        <v>45418</v>
      </c>
      <c r="B135" s="2">
        <v>3</v>
      </c>
      <c r="C135" s="2" t="s">
        <v>23</v>
      </c>
      <c r="D135" s="9">
        <v>13.481201</v>
      </c>
      <c r="E135">
        <v>6.7140430000000003E-3</v>
      </c>
      <c r="G135" s="34">
        <v>1.0979999999999999</v>
      </c>
      <c r="H135" s="34">
        <v>1.1949469349660893E-2</v>
      </c>
      <c r="I135" s="34">
        <v>1.1099494693496608</v>
      </c>
      <c r="J135" s="34">
        <v>1.10249722088462</v>
      </c>
      <c r="K135" s="34">
        <v>7.8849999999999998</v>
      </c>
      <c r="L135" s="34">
        <v>8.58119907304883E-2</v>
      </c>
      <c r="M135" s="34">
        <v>7.9708119907304882</v>
      </c>
      <c r="N135" s="34">
        <v>7.9172956162798078</v>
      </c>
      <c r="O135" s="34">
        <v>26.677</v>
      </c>
      <c r="P135" s="34">
        <v>0.29032422025583215</v>
      </c>
      <c r="Q135" s="34">
        <v>26.967324220255833</v>
      </c>
      <c r="R135" s="34">
        <v>26.786264445846093</v>
      </c>
      <c r="S135" s="34">
        <v>2.3149999999999995</v>
      </c>
      <c r="T135" s="34">
        <v>2.5194008692591044E-2</v>
      </c>
      <c r="U135" s="34">
        <v>2.3401940086925905</v>
      </c>
      <c r="V135" s="34">
        <v>2.3244818454898861</v>
      </c>
      <c r="W135" s="34">
        <v>37.974999999999994</v>
      </c>
      <c r="X135" s="34">
        <v>0.41327968902857237</v>
      </c>
      <c r="Y135" s="34">
        <v>38.388279689028572</v>
      </c>
      <c r="Z135" s="34">
        <v>38.130539128500402</v>
      </c>
      <c r="AB135" s="34">
        <v>2.1239999999999992</v>
      </c>
      <c r="AC135" s="34">
        <v>2.3115366938688278E-2</v>
      </c>
      <c r="AD135" s="34">
        <v>2.1471153669386873</v>
      </c>
      <c r="AE135" s="34">
        <v>2.1326995420391004</v>
      </c>
      <c r="AF135" s="34">
        <v>3.400999999999998</v>
      </c>
      <c r="AG135" s="34">
        <v>3.7012882748813002E-2</v>
      </c>
      <c r="AH135" s="34">
        <v>3.438012882748811</v>
      </c>
      <c r="AI135" s="34">
        <v>3.4149299164194815</v>
      </c>
      <c r="AJ135" s="34">
        <v>26.382999999999996</v>
      </c>
      <c r="AK135" s="34">
        <v>0.28712463556657863</v>
      </c>
      <c r="AL135" s="34">
        <v>26.670124635566573</v>
      </c>
      <c r="AM135" s="34">
        <v>26.491060271948019</v>
      </c>
      <c r="AN135" s="34">
        <v>1.4309999999999992</v>
      </c>
      <c r="AO135" s="34">
        <v>1.5573488742590829E-2</v>
      </c>
      <c r="AP135" s="34">
        <v>1.4465734887425901</v>
      </c>
      <c r="AQ135" s="34">
        <v>1.4368611321365123</v>
      </c>
      <c r="AR135" s="34">
        <v>33.338999999999992</v>
      </c>
      <c r="AS135" s="34">
        <v>0.36282637399667078</v>
      </c>
      <c r="AT135" s="34">
        <v>33.70182637399666</v>
      </c>
      <c r="AU135" s="34">
        <v>33.475550862543116</v>
      </c>
    </row>
    <row r="136" spans="1:47" x14ac:dyDescent="0.3">
      <c r="A136" s="18">
        <v>45418</v>
      </c>
      <c r="B136" s="2">
        <v>4</v>
      </c>
      <c r="C136" s="2" t="s">
        <v>23</v>
      </c>
      <c r="D136" s="9">
        <v>13.891055</v>
      </c>
      <c r="E136">
        <v>6.6350130000000004E-3</v>
      </c>
      <c r="G136" s="34">
        <v>1.0980000000000001</v>
      </c>
      <c r="H136" s="34">
        <v>9.7606712858956425E-3</v>
      </c>
      <c r="I136" s="34">
        <v>1.1077606712858958</v>
      </c>
      <c r="J136" s="34">
        <v>1.1004106648310252</v>
      </c>
      <c r="K136" s="34">
        <v>7.8269999999999991</v>
      </c>
      <c r="L136" s="34">
        <v>6.9578118537982861E-2</v>
      </c>
      <c r="M136" s="34">
        <v>7.896578118537982</v>
      </c>
      <c r="N136" s="34">
        <v>7.8441842200659666</v>
      </c>
      <c r="O136" s="34">
        <v>26.458000000000006</v>
      </c>
      <c r="P136" s="34">
        <v>0.23519839788909558</v>
      </c>
      <c r="Q136" s="34">
        <v>26.693198397889102</v>
      </c>
      <c r="R136" s="34">
        <v>26.516088679507529</v>
      </c>
      <c r="S136" s="34">
        <v>2.3169999999999997</v>
      </c>
      <c r="T136" s="34">
        <v>2.0596972103297084E-2</v>
      </c>
      <c r="U136" s="34">
        <v>2.337596972103297</v>
      </c>
      <c r="V136" s="34">
        <v>2.3220869858046309</v>
      </c>
      <c r="W136" s="34">
        <v>37.700000000000003</v>
      </c>
      <c r="X136" s="34">
        <v>0.33513415981627115</v>
      </c>
      <c r="Y136" s="34">
        <v>38.03513415981628</v>
      </c>
      <c r="Z136" s="34">
        <v>37.78277055020915</v>
      </c>
      <c r="AB136" s="34">
        <v>2.1239999999999992</v>
      </c>
      <c r="AC136" s="34">
        <v>1.8881298553044022E-2</v>
      </c>
      <c r="AD136" s="34">
        <v>2.1428812985530432</v>
      </c>
      <c r="AE136" s="34">
        <v>2.128663253279687</v>
      </c>
      <c r="AF136" s="34">
        <v>3.3289999999999993</v>
      </c>
      <c r="AG136" s="34">
        <v>2.9593146366800167E-2</v>
      </c>
      <c r="AH136" s="34">
        <v>3.3585931463667995</v>
      </c>
      <c r="AI136" s="34">
        <v>3.3363088371789447</v>
      </c>
      <c r="AJ136" s="34">
        <v>26.099</v>
      </c>
      <c r="AK136" s="34">
        <v>0.23200706729561965</v>
      </c>
      <c r="AL136" s="34">
        <v>26.331007067295619</v>
      </c>
      <c r="AM136" s="34">
        <v>26.156300493101021</v>
      </c>
      <c r="AN136" s="34">
        <v>1.4139999999999988</v>
      </c>
      <c r="AO136" s="34">
        <v>1.256975336817525E-2</v>
      </c>
      <c r="AP136" s="34">
        <v>1.426569753368174</v>
      </c>
      <c r="AQ136" s="34">
        <v>1.4171044445091694</v>
      </c>
      <c r="AR136" s="34">
        <v>32.966000000000001</v>
      </c>
      <c r="AS136" s="34">
        <v>0.29305126558363909</v>
      </c>
      <c r="AT136" s="34">
        <v>33.259051265583636</v>
      </c>
      <c r="AU136" s="34">
        <v>33.038377028068822</v>
      </c>
    </row>
    <row r="137" spans="1:47" x14ac:dyDescent="0.3">
      <c r="A137" s="18">
        <v>45418</v>
      </c>
      <c r="B137" s="2">
        <v>5</v>
      </c>
      <c r="C137" s="2" t="s">
        <v>23</v>
      </c>
      <c r="D137" s="9">
        <v>17.748259000000001</v>
      </c>
      <c r="E137">
        <v>6.6016E-3</v>
      </c>
      <c r="G137" s="34">
        <v>1.0980000000000001</v>
      </c>
      <c r="H137" s="34">
        <v>1.3076050985670185E-2</v>
      </c>
      <c r="I137" s="34">
        <v>1.1110760509856703</v>
      </c>
      <c r="J137" s="34">
        <v>1.1037411713274834</v>
      </c>
      <c r="K137" s="34">
        <v>7.8019999999999978</v>
      </c>
      <c r="L137" s="34">
        <v>9.2913797623131844E-2</v>
      </c>
      <c r="M137" s="34">
        <v>7.8949137976231301</v>
      </c>
      <c r="N137" s="34">
        <v>7.8427947346967413</v>
      </c>
      <c r="O137" s="34">
        <v>26.651999999999994</v>
      </c>
      <c r="P137" s="34">
        <v>0.31739791518222377</v>
      </c>
      <c r="Q137" s="34">
        <v>26.969397915182217</v>
      </c>
      <c r="R137" s="34">
        <v>26.79135673790535</v>
      </c>
      <c r="S137" s="34">
        <v>2.3189999999999995</v>
      </c>
      <c r="T137" s="34">
        <v>2.7616905497057517E-2</v>
      </c>
      <c r="U137" s="34">
        <v>2.3466169054970569</v>
      </c>
      <c r="V137" s="34">
        <v>2.3311254793337275</v>
      </c>
      <c r="W137" s="34">
        <v>37.870999999999995</v>
      </c>
      <c r="X137" s="34">
        <v>0.45100466928808336</v>
      </c>
      <c r="Y137" s="34">
        <v>38.322004669288077</v>
      </c>
      <c r="Z137" s="34">
        <v>38.069018123263305</v>
      </c>
      <c r="AB137" s="34">
        <v>2.1239999999999988</v>
      </c>
      <c r="AC137" s="34">
        <v>2.52946560050669E-2</v>
      </c>
      <c r="AD137" s="34">
        <v>2.1492946560050656</v>
      </c>
      <c r="AE137" s="34">
        <v>2.1351058724039826</v>
      </c>
      <c r="AF137" s="34">
        <v>3.4139999999999966</v>
      </c>
      <c r="AG137" s="34">
        <v>4.0657229567466271E-2</v>
      </c>
      <c r="AH137" s="34">
        <v>3.4546572295674629</v>
      </c>
      <c r="AI137" s="34">
        <v>3.4318509644007502</v>
      </c>
      <c r="AJ137" s="34">
        <v>26.190000000000005</v>
      </c>
      <c r="AK137" s="34">
        <v>0.31189597023196919</v>
      </c>
      <c r="AL137" s="34">
        <v>26.501895970231974</v>
      </c>
      <c r="AM137" s="34">
        <v>26.32694105379489</v>
      </c>
      <c r="AN137" s="34">
        <v>1.4389999999999994</v>
      </c>
      <c r="AO137" s="34">
        <v>1.7137010353715287E-2</v>
      </c>
      <c r="AP137" s="34">
        <v>1.4561370103537148</v>
      </c>
      <c r="AQ137" s="34">
        <v>1.4465241762661638</v>
      </c>
      <c r="AR137" s="34">
        <v>33.167000000000002</v>
      </c>
      <c r="AS137" s="34">
        <v>0.39498486615821765</v>
      </c>
      <c r="AT137" s="34">
        <v>33.56198486615822</v>
      </c>
      <c r="AU137" s="34">
        <v>33.340422066865791</v>
      </c>
    </row>
    <row r="138" spans="1:47" x14ac:dyDescent="0.3">
      <c r="A138" s="18">
        <v>45418</v>
      </c>
      <c r="B138" s="2">
        <v>6</v>
      </c>
      <c r="C138" s="2" t="s">
        <v>23</v>
      </c>
      <c r="D138" s="9">
        <v>22.303585999999999</v>
      </c>
      <c r="E138">
        <v>6.5439549999999997E-3</v>
      </c>
      <c r="G138" s="34">
        <v>1.0980000000000001</v>
      </c>
      <c r="H138" s="34">
        <v>1.024827928972671E-2</v>
      </c>
      <c r="I138" s="34">
        <v>1.1082482792897268</v>
      </c>
      <c r="J138" s="34">
        <v>1.1009959524212274</v>
      </c>
      <c r="K138" s="34">
        <v>8.0439999999999987</v>
      </c>
      <c r="L138" s="34">
        <v>7.507937942309803E-2</v>
      </c>
      <c r="M138" s="34">
        <v>8.1190793794230967</v>
      </c>
      <c r="N138" s="34">
        <v>8.0659484893227233</v>
      </c>
      <c r="O138" s="34">
        <v>27.759</v>
      </c>
      <c r="P138" s="34">
        <v>0.25909106084109634</v>
      </c>
      <c r="Q138" s="34">
        <v>28.018091060841098</v>
      </c>
      <c r="R138" s="34">
        <v>27.834741933753051</v>
      </c>
      <c r="S138" s="34">
        <v>2.367</v>
      </c>
      <c r="T138" s="34">
        <v>2.2092602075394464E-2</v>
      </c>
      <c r="U138" s="34">
        <v>2.3890926020753946</v>
      </c>
      <c r="V138" s="34">
        <v>2.3734584875965803</v>
      </c>
      <c r="W138" s="34">
        <v>39.267999999999994</v>
      </c>
      <c r="X138" s="34">
        <v>0.3665113216293156</v>
      </c>
      <c r="Y138" s="34">
        <v>39.634511321629319</v>
      </c>
      <c r="Z138" s="34">
        <v>39.375144863093581</v>
      </c>
      <c r="AB138" s="34">
        <v>2.1239999999999988</v>
      </c>
      <c r="AC138" s="34">
        <v>1.9824540265372968E-2</v>
      </c>
      <c r="AD138" s="34">
        <v>2.1438245402653719</v>
      </c>
      <c r="AE138" s="34">
        <v>2.1297954489459796</v>
      </c>
      <c r="AF138" s="34">
        <v>3.5049999999999986</v>
      </c>
      <c r="AG138" s="34">
        <v>3.2714224872943627E-2</v>
      </c>
      <c r="AH138" s="34">
        <v>3.5377142248729423</v>
      </c>
      <c r="AI138" s="34">
        <v>3.5145635821825136</v>
      </c>
      <c r="AJ138" s="34">
        <v>27.290000000000003</v>
      </c>
      <c r="AK138" s="34">
        <v>0.25471360821187794</v>
      </c>
      <c r="AL138" s="34">
        <v>27.544713608211879</v>
      </c>
      <c r="AM138" s="34">
        <v>27.364462241871852</v>
      </c>
      <c r="AN138" s="34">
        <v>1.5059999999999987</v>
      </c>
      <c r="AO138" s="34">
        <v>1.4056383069515859E-2</v>
      </c>
      <c r="AP138" s="34">
        <v>1.5200563830695146</v>
      </c>
      <c r="AQ138" s="34">
        <v>1.5101092025012448</v>
      </c>
      <c r="AR138" s="34">
        <v>34.424999999999997</v>
      </c>
      <c r="AS138" s="34">
        <v>0.32130875641971035</v>
      </c>
      <c r="AT138" s="34">
        <v>34.746308756419708</v>
      </c>
      <c r="AU138" s="34">
        <v>34.518930475501591</v>
      </c>
    </row>
    <row r="139" spans="1:47" x14ac:dyDescent="0.3">
      <c r="A139" s="18">
        <v>45418</v>
      </c>
      <c r="B139" s="2">
        <v>7</v>
      </c>
      <c r="C139" s="2" t="s">
        <v>23</v>
      </c>
      <c r="D139" s="9">
        <v>29.203641999999999</v>
      </c>
      <c r="E139">
        <v>6.4912520000000003E-3</v>
      </c>
      <c r="G139" s="34">
        <v>1.0980000000000001</v>
      </c>
      <c r="H139" s="34">
        <v>3.6964529294017897E-3</v>
      </c>
      <c r="I139" s="34">
        <v>1.1016964529294018</v>
      </c>
      <c r="J139" s="34">
        <v>1.0945450636259308</v>
      </c>
      <c r="K139" s="34">
        <v>8.1820000000000004</v>
      </c>
      <c r="L139" s="34">
        <v>2.7544970736216246E-2</v>
      </c>
      <c r="M139" s="34">
        <v>8.209544970736216</v>
      </c>
      <c r="N139" s="34">
        <v>8.1562547455258354</v>
      </c>
      <c r="O139" s="34">
        <v>29.720000000000006</v>
      </c>
      <c r="P139" s="34">
        <v>0.10005335251531985</v>
      </c>
      <c r="Q139" s="34">
        <v>29.820053352515327</v>
      </c>
      <c r="R139" s="34">
        <v>29.626483871550704</v>
      </c>
      <c r="S139" s="34">
        <v>2.4889999999999999</v>
      </c>
      <c r="T139" s="34">
        <v>8.3792999465219058E-3</v>
      </c>
      <c r="U139" s="34">
        <v>2.4973792999465219</v>
      </c>
      <c r="V139" s="34">
        <v>2.4811681815709852</v>
      </c>
      <c r="W139" s="34">
        <v>41.489000000000004</v>
      </c>
      <c r="X139" s="34">
        <v>0.13967407612745977</v>
      </c>
      <c r="Y139" s="34">
        <v>41.628674076127467</v>
      </c>
      <c r="Z139" s="34">
        <v>41.358451862273455</v>
      </c>
      <c r="AB139" s="34">
        <v>2.1239999999999988</v>
      </c>
      <c r="AC139" s="34">
        <v>7.1505155027772275E-3</v>
      </c>
      <c r="AD139" s="34">
        <v>2.1311505155027759</v>
      </c>
      <c r="AE139" s="34">
        <v>2.1173166804567174</v>
      </c>
      <c r="AF139" s="34">
        <v>3.4769999999999994</v>
      </c>
      <c r="AG139" s="34">
        <v>1.1705434276438997E-2</v>
      </c>
      <c r="AH139" s="34">
        <v>3.4887054342764383</v>
      </c>
      <c r="AI139" s="34">
        <v>3.4660593681487804</v>
      </c>
      <c r="AJ139" s="34">
        <v>28.706000000000003</v>
      </c>
      <c r="AK139" s="34">
        <v>9.6639688334615462E-2</v>
      </c>
      <c r="AL139" s="34">
        <v>28.802639688334619</v>
      </c>
      <c r="AM139" s="34">
        <v>28.615674495852438</v>
      </c>
      <c r="AN139" s="34">
        <v>1.5489999999999995</v>
      </c>
      <c r="AO139" s="34">
        <v>5.214759187289043E-3</v>
      </c>
      <c r="AP139" s="34">
        <v>1.5542147591872886</v>
      </c>
      <c r="AQ139" s="34">
        <v>1.5441259595232846</v>
      </c>
      <c r="AR139" s="34">
        <v>35.856000000000002</v>
      </c>
      <c r="AS139" s="34">
        <v>0.12071039730112072</v>
      </c>
      <c r="AT139" s="34">
        <v>35.976710397301119</v>
      </c>
      <c r="AU139" s="34">
        <v>35.743176503981218</v>
      </c>
    </row>
    <row r="140" spans="1:47" x14ac:dyDescent="0.3">
      <c r="A140" s="18">
        <v>45418</v>
      </c>
      <c r="B140" s="2">
        <v>8</v>
      </c>
      <c r="C140" s="2" t="s">
        <v>178</v>
      </c>
      <c r="D140" s="9">
        <v>40.614069000000001</v>
      </c>
      <c r="E140">
        <v>6.6487789999999996E-3</v>
      </c>
      <c r="G140" s="34">
        <v>1.0980000000000001</v>
      </c>
      <c r="H140" s="34">
        <v>4.1669241694979268E-3</v>
      </c>
      <c r="I140" s="34">
        <v>1.102166924169498</v>
      </c>
      <c r="J140" s="34">
        <v>1.0948388598695853</v>
      </c>
      <c r="K140" s="34">
        <v>8.2989999999999995</v>
      </c>
      <c r="L140" s="34">
        <v>3.1494812097143249E-2</v>
      </c>
      <c r="M140" s="34">
        <v>8.3304948120971432</v>
      </c>
      <c r="N140" s="34">
        <v>8.2751071931308626</v>
      </c>
      <c r="O140" s="34">
        <v>32.969000000000001</v>
      </c>
      <c r="P140" s="34">
        <v>0.12511778045917771</v>
      </c>
      <c r="Q140" s="34">
        <v>33.094117780459179</v>
      </c>
      <c r="R140" s="34">
        <v>32.87408230513693</v>
      </c>
      <c r="S140" s="34">
        <v>2.8129999999999988</v>
      </c>
      <c r="T140" s="34">
        <v>1.0675371301272918E-2</v>
      </c>
      <c r="U140" s="34">
        <v>2.8236753713012717</v>
      </c>
      <c r="V140" s="34">
        <v>2.8049013777897462</v>
      </c>
      <c r="W140" s="34">
        <v>45.179000000000002</v>
      </c>
      <c r="X140" s="34">
        <v>0.1714548880270918</v>
      </c>
      <c r="Y140" s="34">
        <v>45.350454888027095</v>
      </c>
      <c r="Z140" s="34">
        <v>45.048929735927125</v>
      </c>
      <c r="AB140" s="34">
        <v>2.1239999999999992</v>
      </c>
      <c r="AC140" s="34">
        <v>8.0606074098484443E-3</v>
      </c>
      <c r="AD140" s="34">
        <v>2.1320606074098478</v>
      </c>
      <c r="AE140" s="34">
        <v>2.1178850076165738</v>
      </c>
      <c r="AF140" s="34">
        <v>3.4749999999999979</v>
      </c>
      <c r="AG140" s="34">
        <v>1.3187669844267108E-2</v>
      </c>
      <c r="AH140" s="34">
        <v>3.4881876698442649</v>
      </c>
      <c r="AI140" s="34">
        <v>3.4649954809169454</v>
      </c>
      <c r="AJ140" s="34">
        <v>31.065000000000005</v>
      </c>
      <c r="AK140" s="34">
        <v>0.1178920758883908</v>
      </c>
      <c r="AL140" s="34">
        <v>31.182892075888397</v>
      </c>
      <c r="AM140" s="34">
        <v>30.975563917894963</v>
      </c>
      <c r="AN140" s="34">
        <v>1.7009999999999987</v>
      </c>
      <c r="AO140" s="34">
        <v>6.4553169511074385E-3</v>
      </c>
      <c r="AP140" s="34">
        <v>1.7074553169511062</v>
      </c>
      <c r="AQ140" s="34">
        <v>1.6961028238963232</v>
      </c>
      <c r="AR140" s="34">
        <v>38.365000000000002</v>
      </c>
      <c r="AS140" s="34">
        <v>0.14559567009361379</v>
      </c>
      <c r="AT140" s="34">
        <v>38.510595670093615</v>
      </c>
      <c r="AU140" s="34">
        <v>38.254547230324803</v>
      </c>
    </row>
    <row r="141" spans="1:47" x14ac:dyDescent="0.3">
      <c r="A141" s="18">
        <v>45418</v>
      </c>
      <c r="B141" s="2">
        <v>9</v>
      </c>
      <c r="C141" s="2" t="s">
        <v>178</v>
      </c>
      <c r="D141" s="9">
        <v>41.802546</v>
      </c>
      <c r="E141">
        <v>6.8095439999999998E-3</v>
      </c>
      <c r="G141" s="34">
        <v>1.0980000000000001</v>
      </c>
      <c r="H141" s="34">
        <v>6.3510891665904054E-3</v>
      </c>
      <c r="I141" s="34">
        <v>1.1043510891665904</v>
      </c>
      <c r="J141" s="34">
        <v>1.0968309618334626</v>
      </c>
      <c r="K141" s="34">
        <v>8.8829999999999973</v>
      </c>
      <c r="L141" s="34">
        <v>5.1381352519874822E-2</v>
      </c>
      <c r="M141" s="34">
        <v>8.934381352519873</v>
      </c>
      <c r="N141" s="34">
        <v>8.8735422895871086</v>
      </c>
      <c r="O141" s="34">
        <v>38.230000000000004</v>
      </c>
      <c r="P141" s="34">
        <v>0.2211312739879337</v>
      </c>
      <c r="Q141" s="34">
        <v>38.45113127398794</v>
      </c>
      <c r="R141" s="34">
        <v>38.189296603727946</v>
      </c>
      <c r="S141" s="34">
        <v>3.3589999999999995</v>
      </c>
      <c r="T141" s="34">
        <v>1.9429242723658625E-2</v>
      </c>
      <c r="U141" s="34">
        <v>3.3784292427236582</v>
      </c>
      <c r="V141" s="34">
        <v>3.3554236801444448</v>
      </c>
      <c r="W141" s="34">
        <v>51.57</v>
      </c>
      <c r="X141" s="34">
        <v>0.29829295839805758</v>
      </c>
      <c r="Y141" s="34">
        <v>51.868292958398058</v>
      </c>
      <c r="Z141" s="34">
        <v>51.515093535292969</v>
      </c>
      <c r="AB141" s="34">
        <v>2.1239999999999988</v>
      </c>
      <c r="AC141" s="34">
        <v>1.2285713469797826E-2</v>
      </c>
      <c r="AD141" s="34">
        <v>2.1362857134697966</v>
      </c>
      <c r="AE141" s="34">
        <v>2.1217385819073526</v>
      </c>
      <c r="AF141" s="34">
        <v>3.843999999999999</v>
      </c>
      <c r="AG141" s="34">
        <v>2.2234596317280066E-2</v>
      </c>
      <c r="AH141" s="34">
        <v>3.8662345963172791</v>
      </c>
      <c r="AI141" s="34">
        <v>3.8399073017193341</v>
      </c>
      <c r="AJ141" s="34">
        <v>34.747</v>
      </c>
      <c r="AK141" s="34">
        <v>0.20098478622178217</v>
      </c>
      <c r="AL141" s="34">
        <v>34.947984786221781</v>
      </c>
      <c r="AM141" s="34">
        <v>34.710004946108675</v>
      </c>
      <c r="AN141" s="34">
        <v>1.962999999999999</v>
      </c>
      <c r="AO141" s="34">
        <v>1.135445176139978E-2</v>
      </c>
      <c r="AP141" s="34">
        <v>1.9743544517613987</v>
      </c>
      <c r="AQ141" s="34">
        <v>1.9609099982505336</v>
      </c>
      <c r="AR141" s="34">
        <v>42.677999999999997</v>
      </c>
      <c r="AS141" s="34">
        <v>0.24685954777025984</v>
      </c>
      <c r="AT141" s="34">
        <v>42.924859547770254</v>
      </c>
      <c r="AU141" s="34">
        <v>42.632560827985898</v>
      </c>
    </row>
    <row r="142" spans="1:47" x14ac:dyDescent="0.3">
      <c r="A142" s="18">
        <v>45418</v>
      </c>
      <c r="B142" s="2">
        <v>10</v>
      </c>
      <c r="C142" s="2" t="s">
        <v>178</v>
      </c>
      <c r="D142" s="9">
        <v>29.107662000000001</v>
      </c>
      <c r="E142">
        <v>6.6889540000000004E-3</v>
      </c>
      <c r="G142" s="34">
        <v>1.0980000000000001</v>
      </c>
      <c r="H142" s="34">
        <v>4.7591632833825157E-3</v>
      </c>
      <c r="I142" s="34">
        <v>1.1027591632833826</v>
      </c>
      <c r="J142" s="34">
        <v>1.0953828579671017</v>
      </c>
      <c r="K142" s="34">
        <v>9.6920000000000019</v>
      </c>
      <c r="L142" s="34">
        <v>4.2008934920349135E-2</v>
      </c>
      <c r="M142" s="34">
        <v>9.7340089349203502</v>
      </c>
      <c r="N142" s="34">
        <v>9.6688985969190782</v>
      </c>
      <c r="O142" s="34">
        <v>43.040000000000006</v>
      </c>
      <c r="P142" s="34">
        <v>0.1865522656801307</v>
      </c>
      <c r="Q142" s="34">
        <v>43.226552265680134</v>
      </c>
      <c r="R142" s="34">
        <v>42.937411845996401</v>
      </c>
      <c r="S142" s="34">
        <v>3.8479999999999994</v>
      </c>
      <c r="T142" s="34">
        <v>1.6678743455788632E-2</v>
      </c>
      <c r="U142" s="34">
        <v>3.8646787434557881</v>
      </c>
      <c r="V142" s="34">
        <v>3.8388280851160346</v>
      </c>
      <c r="W142" s="34">
        <v>57.678000000000011</v>
      </c>
      <c r="X142" s="34">
        <v>0.24999910733965097</v>
      </c>
      <c r="Y142" s="34">
        <v>57.927999107339659</v>
      </c>
      <c r="Z142" s="34">
        <v>57.540521385998616</v>
      </c>
      <c r="AB142" s="34">
        <v>2.1239999999999992</v>
      </c>
      <c r="AC142" s="34">
        <v>9.2062502858874847E-3</v>
      </c>
      <c r="AD142" s="34">
        <v>2.1332062502858866</v>
      </c>
      <c r="AE142" s="34">
        <v>2.1189373318052116</v>
      </c>
      <c r="AF142" s="34">
        <v>4.1289999999999987</v>
      </c>
      <c r="AG142" s="34">
        <v>1.7896707829769033E-2</v>
      </c>
      <c r="AH142" s="34">
        <v>4.146896707829768</v>
      </c>
      <c r="AI142" s="34">
        <v>4.1191583065083428</v>
      </c>
      <c r="AJ142" s="34">
        <v>37.832000000000015</v>
      </c>
      <c r="AK142" s="34">
        <v>0.16397874802998852</v>
      </c>
      <c r="AL142" s="34">
        <v>37.995978748030005</v>
      </c>
      <c r="AM142" s="34">
        <v>37.741825393999456</v>
      </c>
      <c r="AN142" s="34">
        <v>2.1699999999999986</v>
      </c>
      <c r="AO142" s="34">
        <v>9.4056323542259113E-3</v>
      </c>
      <c r="AP142" s="34">
        <v>2.1794056323542246</v>
      </c>
      <c r="AQ142" s="34">
        <v>2.1648276883320663</v>
      </c>
      <c r="AR142" s="34">
        <v>46.255000000000017</v>
      </c>
      <c r="AS142" s="34">
        <v>0.20048733849987097</v>
      </c>
      <c r="AT142" s="34">
        <v>46.455487338499886</v>
      </c>
      <c r="AU142" s="34">
        <v>46.144748720645076</v>
      </c>
    </row>
    <row r="143" spans="1:47" x14ac:dyDescent="0.3">
      <c r="A143" s="18">
        <v>45418</v>
      </c>
      <c r="B143" s="2">
        <v>11</v>
      </c>
      <c r="C143" s="2" t="s">
        <v>178</v>
      </c>
      <c r="D143" s="9">
        <v>20.275746000000002</v>
      </c>
      <c r="E143">
        <v>6.4842839999999999E-3</v>
      </c>
      <c r="G143" s="34">
        <v>1.0980000000000001</v>
      </c>
      <c r="H143" s="34">
        <v>2.0283045488120014E-3</v>
      </c>
      <c r="I143" s="34">
        <v>1.1000283045488122</v>
      </c>
      <c r="J143" s="34">
        <v>1.0928954086140792</v>
      </c>
      <c r="K143" s="34">
        <v>9.8070000000000022</v>
      </c>
      <c r="L143" s="34">
        <v>1.8116195546629601E-2</v>
      </c>
      <c r="M143" s="34">
        <v>9.8251161955466326</v>
      </c>
      <c r="N143" s="34">
        <v>9.7614073518017079</v>
      </c>
      <c r="O143" s="34">
        <v>46.208000000000006</v>
      </c>
      <c r="P143" s="34">
        <v>8.5358740065122923E-2</v>
      </c>
      <c r="Q143" s="34">
        <v>46.293358740065131</v>
      </c>
      <c r="R143" s="34">
        <v>45.993179454680664</v>
      </c>
      <c r="S143" s="34">
        <v>4.2080000000000002</v>
      </c>
      <c r="T143" s="34">
        <v>7.7733201652102936E-3</v>
      </c>
      <c r="U143" s="34">
        <v>4.2157733201652103</v>
      </c>
      <c r="V143" s="34">
        <v>4.1884370486776366</v>
      </c>
      <c r="W143" s="34">
        <v>61.321000000000005</v>
      </c>
      <c r="X143" s="34">
        <v>0.11327656032577482</v>
      </c>
      <c r="Y143" s="34">
        <v>61.434276560325785</v>
      </c>
      <c r="Z143" s="34">
        <v>61.035919263774083</v>
      </c>
      <c r="AB143" s="34">
        <v>2.1239999999999992</v>
      </c>
      <c r="AC143" s="34">
        <v>3.9236055206527225E-3</v>
      </c>
      <c r="AD143" s="34">
        <v>2.1279236055206519</v>
      </c>
      <c r="AE143" s="34">
        <v>2.1141255445321518</v>
      </c>
      <c r="AF143" s="34">
        <v>4.4020000000000001</v>
      </c>
      <c r="AG143" s="34">
        <v>8.1316909142717941E-3</v>
      </c>
      <c r="AH143" s="34">
        <v>4.4101316909142723</v>
      </c>
      <c r="AI143" s="34">
        <v>4.3815351445529842</v>
      </c>
      <c r="AJ143" s="34">
        <v>39.942999999999998</v>
      </c>
      <c r="AK143" s="34">
        <v>7.3785581596719274E-2</v>
      </c>
      <c r="AL143" s="34">
        <v>40.016785581596714</v>
      </c>
      <c r="AM143" s="34">
        <v>39.757305379118534</v>
      </c>
      <c r="AN143" s="34">
        <v>2.290999999999999</v>
      </c>
      <c r="AO143" s="34">
        <v>4.2320999283499937E-3</v>
      </c>
      <c r="AP143" s="34">
        <v>2.2952320999283491</v>
      </c>
      <c r="AQ143" s="34">
        <v>2.2803491631464974</v>
      </c>
      <c r="AR143" s="34">
        <v>48.759999999999991</v>
      </c>
      <c r="AS143" s="34">
        <v>9.0072977959993791E-2</v>
      </c>
      <c r="AT143" s="34">
        <v>48.850072977959989</v>
      </c>
      <c r="AU143" s="34">
        <v>48.533315231350166</v>
      </c>
    </row>
    <row r="144" spans="1:47" x14ac:dyDescent="0.3">
      <c r="A144" s="18">
        <v>45418</v>
      </c>
      <c r="B144" s="2">
        <v>12</v>
      </c>
      <c r="C144" s="2" t="s">
        <v>178</v>
      </c>
      <c r="D144" s="9">
        <v>23.429247</v>
      </c>
      <c r="E144">
        <v>6.4830089999999996E-3</v>
      </c>
      <c r="G144" s="34">
        <v>1.0980000000000001</v>
      </c>
      <c r="H144" s="34">
        <v>4.6509880172641177E-4</v>
      </c>
      <c r="I144" s="34">
        <v>1.0984650988017266</v>
      </c>
      <c r="J144" s="34">
        <v>1.0913437396800092</v>
      </c>
      <c r="K144" s="34">
        <v>9.0489999999999995</v>
      </c>
      <c r="L144" s="34">
        <v>3.8330410353572854E-3</v>
      </c>
      <c r="M144" s="34">
        <v>9.0528330410353561</v>
      </c>
      <c r="N144" s="34">
        <v>8.9941434429548259</v>
      </c>
      <c r="O144" s="34">
        <v>47.975999999999992</v>
      </c>
      <c r="P144" s="34">
        <v>2.0322021959586819E-2</v>
      </c>
      <c r="Q144" s="34">
        <v>47.996322021959578</v>
      </c>
      <c r="R144" s="34">
        <v>47.685161434324314</v>
      </c>
      <c r="S144" s="34">
        <v>4.3969999999999994</v>
      </c>
      <c r="T144" s="34">
        <v>1.8625131431612315E-3</v>
      </c>
      <c r="U144" s="34">
        <v>4.3988625131431602</v>
      </c>
      <c r="V144" s="34">
        <v>4.3703446478806907</v>
      </c>
      <c r="W144" s="34">
        <v>62.519999999999989</v>
      </c>
      <c r="X144" s="34">
        <v>2.6482674939831748E-2</v>
      </c>
      <c r="Y144" s="34">
        <v>62.546482674939817</v>
      </c>
      <c r="Z144" s="34">
        <v>62.140993264839842</v>
      </c>
      <c r="AB144" s="34">
        <v>2.1239999999999988</v>
      </c>
      <c r="AC144" s="34">
        <v>8.9969932137240255E-4</v>
      </c>
      <c r="AD144" s="34">
        <v>2.1248996993213711</v>
      </c>
      <c r="AE144" s="34">
        <v>2.1111239554465735</v>
      </c>
      <c r="AF144" s="34">
        <v>4.5829999999999984</v>
      </c>
      <c r="AG144" s="34">
        <v>1.9413003718689837E-3</v>
      </c>
      <c r="AH144" s="34">
        <v>4.5849413003718675</v>
      </c>
      <c r="AI144" s="34">
        <v>4.5552170846570847</v>
      </c>
      <c r="AJ144" s="34">
        <v>41.412999999999982</v>
      </c>
      <c r="AK144" s="34">
        <v>1.7542018830506267E-2</v>
      </c>
      <c r="AL144" s="34">
        <v>41.430542018830486</v>
      </c>
      <c r="AM144" s="34">
        <v>41.161947442047534</v>
      </c>
      <c r="AN144" s="34">
        <v>2.388999999999998</v>
      </c>
      <c r="AO144" s="34">
        <v>1.011949942918394E-3</v>
      </c>
      <c r="AP144" s="34">
        <v>2.3900119499429162</v>
      </c>
      <c r="AQ144" s="34">
        <v>2.374517480961329</v>
      </c>
      <c r="AR144" s="34">
        <v>50.508999999999972</v>
      </c>
      <c r="AS144" s="34">
        <v>2.1394968466666046E-2</v>
      </c>
      <c r="AT144" s="34">
        <v>50.530394968466638</v>
      </c>
      <c r="AU144" s="34">
        <v>50.202805963112525</v>
      </c>
    </row>
    <row r="145" spans="1:47" x14ac:dyDescent="0.3">
      <c r="A145" s="18">
        <v>45418</v>
      </c>
      <c r="B145" s="2">
        <v>13</v>
      </c>
      <c r="C145" s="2" t="s">
        <v>178</v>
      </c>
      <c r="D145" s="9">
        <v>24.192153000000001</v>
      </c>
      <c r="E145">
        <v>6.5691619999999999E-3</v>
      </c>
      <c r="G145" s="34">
        <v>1.0980000000000001</v>
      </c>
      <c r="H145" s="34">
        <v>4.6325212737864324E-3</v>
      </c>
      <c r="I145" s="34">
        <v>1.1026325212737864</v>
      </c>
      <c r="J145" s="34">
        <v>1.0953891496150705</v>
      </c>
      <c r="K145" s="34">
        <v>9.203000000000003</v>
      </c>
      <c r="L145" s="34">
        <v>3.8827953809341113E-2</v>
      </c>
      <c r="M145" s="34">
        <v>9.2418279538093433</v>
      </c>
      <c r="N145" s="34">
        <v>9.1811168888046417</v>
      </c>
      <c r="O145" s="34">
        <v>49.157999999999994</v>
      </c>
      <c r="P145" s="34">
        <v>0.20740025571656959</v>
      </c>
      <c r="Q145" s="34">
        <v>49.365400255716565</v>
      </c>
      <c r="R145" s="34">
        <v>49.041110944241922</v>
      </c>
      <c r="S145" s="34">
        <v>4.4660000000000002</v>
      </c>
      <c r="T145" s="34">
        <v>1.8842295089918221E-2</v>
      </c>
      <c r="U145" s="34">
        <v>4.4848422950899183</v>
      </c>
      <c r="V145" s="34">
        <v>4.4553806395090207</v>
      </c>
      <c r="W145" s="34">
        <v>63.924999999999997</v>
      </c>
      <c r="X145" s="34">
        <v>0.26970302588961537</v>
      </c>
      <c r="Y145" s="34">
        <v>64.194703025889609</v>
      </c>
      <c r="Z145" s="34">
        <v>63.772997622170656</v>
      </c>
      <c r="AB145" s="34">
        <v>2.1239999999999988</v>
      </c>
      <c r="AC145" s="34">
        <v>8.9612706607671913E-3</v>
      </c>
      <c r="AD145" s="34">
        <v>2.1329612706607661</v>
      </c>
      <c r="AE145" s="34">
        <v>2.1189495025340697</v>
      </c>
      <c r="AF145" s="34">
        <v>4.7299999999999995</v>
      </c>
      <c r="AG145" s="34">
        <v>1.9956125341539E-2</v>
      </c>
      <c r="AH145" s="34">
        <v>4.7499561253415381</v>
      </c>
      <c r="AI145" s="34">
        <v>4.7187528940612768</v>
      </c>
      <c r="AJ145" s="34">
        <v>42.392000000000024</v>
      </c>
      <c r="AK145" s="34">
        <v>0.17885413646480375</v>
      </c>
      <c r="AL145" s="34">
        <v>42.570854136464831</v>
      </c>
      <c r="AM145" s="34">
        <v>42.29119929916402</v>
      </c>
      <c r="AN145" s="34">
        <v>2.3989999999999982</v>
      </c>
      <c r="AO145" s="34">
        <v>1.0121510506205503E-2</v>
      </c>
      <c r="AP145" s="34">
        <v>2.4091215105062038</v>
      </c>
      <c r="AQ145" s="34">
        <v>2.3932956010260038</v>
      </c>
      <c r="AR145" s="34">
        <v>51.645000000000024</v>
      </c>
      <c r="AS145" s="34">
        <v>0.21789304297331544</v>
      </c>
      <c r="AT145" s="34">
        <v>51.86289304297334</v>
      </c>
      <c r="AU145" s="34">
        <v>51.522197296785372</v>
      </c>
    </row>
    <row r="146" spans="1:47" x14ac:dyDescent="0.3">
      <c r="A146" s="18">
        <v>45418</v>
      </c>
      <c r="B146" s="2">
        <v>14</v>
      </c>
      <c r="C146" s="2" t="s">
        <v>178</v>
      </c>
      <c r="D146" s="9">
        <v>21.765761000000001</v>
      </c>
      <c r="E146">
        <v>6.6329809999999996E-3</v>
      </c>
      <c r="G146" s="34">
        <v>1.0980000000000001</v>
      </c>
      <c r="H146" s="34">
        <v>5.7167212023079682E-3</v>
      </c>
      <c r="I146" s="34">
        <v>1.103716721202308</v>
      </c>
      <c r="J146" s="34">
        <v>1.0963957891611908</v>
      </c>
      <c r="K146" s="34">
        <v>9.6300000000000026</v>
      </c>
      <c r="L146" s="34">
        <v>5.0138456446471531E-2</v>
      </c>
      <c r="M146" s="34">
        <v>9.6801384564464747</v>
      </c>
      <c r="N146" s="34">
        <v>9.615930281987497</v>
      </c>
      <c r="O146" s="34">
        <v>50.101999999999997</v>
      </c>
      <c r="P146" s="34">
        <v>0.26085534214757178</v>
      </c>
      <c r="Q146" s="34">
        <v>50.362855342147569</v>
      </c>
      <c r="R146" s="34">
        <v>50.028799479557357</v>
      </c>
      <c r="S146" s="34">
        <v>4.4350000000000005</v>
      </c>
      <c r="T146" s="34">
        <v>2.3090763690560873E-2</v>
      </c>
      <c r="U146" s="34">
        <v>4.4580907636905618</v>
      </c>
      <c r="V146" s="34">
        <v>4.428520332358727</v>
      </c>
      <c r="W146" s="34">
        <v>65.265000000000001</v>
      </c>
      <c r="X146" s="34">
        <v>0.33980128348691219</v>
      </c>
      <c r="Y146" s="34">
        <v>65.604801283486907</v>
      </c>
      <c r="Z146" s="34">
        <v>65.169645883064774</v>
      </c>
      <c r="AB146" s="34">
        <v>2.1239999999999988</v>
      </c>
      <c r="AC146" s="34">
        <v>1.105857544053016E-2</v>
      </c>
      <c r="AD146" s="34">
        <v>2.1350585754405289</v>
      </c>
      <c r="AE146" s="34">
        <v>2.1208967724757448</v>
      </c>
      <c r="AF146" s="34">
        <v>4.8049999999999979</v>
      </c>
      <c r="AG146" s="34">
        <v>2.5017163367112728E-2</v>
      </c>
      <c r="AH146" s="34">
        <v>4.8300171633671107</v>
      </c>
      <c r="AI146" s="34">
        <v>4.7979797512928233</v>
      </c>
      <c r="AJ146" s="34">
        <v>42.910999999999973</v>
      </c>
      <c r="AK146" s="34">
        <v>0.2234155041095055</v>
      </c>
      <c r="AL146" s="34">
        <v>43.134415504109477</v>
      </c>
      <c r="AM146" s="34">
        <v>42.848305745624614</v>
      </c>
      <c r="AN146" s="34">
        <v>2.4399999999999991</v>
      </c>
      <c r="AO146" s="34">
        <v>1.2703824894017701E-2</v>
      </c>
      <c r="AP146" s="34">
        <v>2.4527038248940167</v>
      </c>
      <c r="AQ146" s="34">
        <v>2.4364350870248672</v>
      </c>
      <c r="AR146" s="34">
        <v>52.279999999999966</v>
      </c>
      <c r="AS146" s="34">
        <v>0.27219506781116609</v>
      </c>
      <c r="AT146" s="34">
        <v>52.552195067811134</v>
      </c>
      <c r="AU146" s="34">
        <v>52.20361735641805</v>
      </c>
    </row>
    <row r="147" spans="1:47" x14ac:dyDescent="0.3">
      <c r="A147" s="18">
        <v>45418</v>
      </c>
      <c r="B147" s="2">
        <v>15</v>
      </c>
      <c r="C147" s="2" t="s">
        <v>178</v>
      </c>
      <c r="D147" s="9">
        <v>29.730153999999999</v>
      </c>
      <c r="E147">
        <v>6.7353279999999996E-3</v>
      </c>
      <c r="G147" s="34">
        <v>1.0980000000000001</v>
      </c>
      <c r="H147" s="34">
        <v>2.1237660375773688E-3</v>
      </c>
      <c r="I147" s="34">
        <v>1.1001237660375776</v>
      </c>
      <c r="J147" s="34">
        <v>1.0927140716327193</v>
      </c>
      <c r="K147" s="34">
        <v>9.9910000000000014</v>
      </c>
      <c r="L147" s="34">
        <v>1.9324723571434874E-2</v>
      </c>
      <c r="M147" s="34">
        <v>10.010324723571436</v>
      </c>
      <c r="N147" s="34">
        <v>9.9429019031716734</v>
      </c>
      <c r="O147" s="34">
        <v>50.906999999999996</v>
      </c>
      <c r="P147" s="34">
        <v>9.8464988775000997E-2</v>
      </c>
      <c r="Q147" s="34">
        <v>51.005464988774996</v>
      </c>
      <c r="R147" s="34">
        <v>50.661926452283083</v>
      </c>
      <c r="S147" s="34">
        <v>4.43</v>
      </c>
      <c r="T147" s="34">
        <v>8.5685642499706213E-3</v>
      </c>
      <c r="U147" s="34">
        <v>4.4385685642499704</v>
      </c>
      <c r="V147" s="34">
        <v>4.4086733491192582</v>
      </c>
      <c r="W147" s="34">
        <v>66.425999999999988</v>
      </c>
      <c r="X147" s="34">
        <v>0.12848204263398386</v>
      </c>
      <c r="Y147" s="34">
        <v>66.554482042633978</v>
      </c>
      <c r="Z147" s="34">
        <v>66.106215776206739</v>
      </c>
      <c r="AB147" s="34">
        <v>2.1239999999999988</v>
      </c>
      <c r="AC147" s="34">
        <v>4.1082687284283497E-3</v>
      </c>
      <c r="AD147" s="34">
        <v>2.1281082687284272</v>
      </c>
      <c r="AE147" s="34">
        <v>2.113774761519029</v>
      </c>
      <c r="AF147" s="34">
        <v>4.870999999999996</v>
      </c>
      <c r="AG147" s="34">
        <v>9.4215522486697217E-3</v>
      </c>
      <c r="AH147" s="34">
        <v>4.8804215522486656</v>
      </c>
      <c r="AI147" s="34">
        <v>4.8475503123160015</v>
      </c>
      <c r="AJ147" s="34">
        <v>43.098000000000006</v>
      </c>
      <c r="AK147" s="34">
        <v>8.3360718294635192E-2</v>
      </c>
      <c r="AL147" s="34">
        <v>43.181360718294641</v>
      </c>
      <c r="AM147" s="34">
        <v>42.890520090370615</v>
      </c>
      <c r="AN147" s="34">
        <v>2.4669999999999987</v>
      </c>
      <c r="AO147" s="34">
        <v>4.7717038385276557E-3</v>
      </c>
      <c r="AP147" s="34">
        <v>2.4717717038385265</v>
      </c>
      <c r="AQ147" s="34">
        <v>2.4551235106720553</v>
      </c>
      <c r="AR147" s="34">
        <v>52.56</v>
      </c>
      <c r="AS147" s="34">
        <v>0.10166224311026091</v>
      </c>
      <c r="AT147" s="34">
        <v>52.661662243110264</v>
      </c>
      <c r="AU147" s="34">
        <v>52.306968674877695</v>
      </c>
    </row>
    <row r="148" spans="1:47" x14ac:dyDescent="0.3">
      <c r="A148" s="18">
        <v>45418</v>
      </c>
      <c r="B148" s="2">
        <v>16</v>
      </c>
      <c r="C148" s="2" t="s">
        <v>178</v>
      </c>
      <c r="D148" s="9">
        <v>19.625494</v>
      </c>
      <c r="E148">
        <v>6.6831690000000001E-3</v>
      </c>
      <c r="G148" s="34">
        <v>1.0980000000000001</v>
      </c>
      <c r="H148" s="34">
        <v>1.0402421949358674E-2</v>
      </c>
      <c r="I148" s="34">
        <v>1.1084024219493587</v>
      </c>
      <c r="J148" s="34">
        <v>1.1009947812434617</v>
      </c>
      <c r="K148" s="34">
        <v>10.609</v>
      </c>
      <c r="L148" s="34">
        <v>0.1005093756473098</v>
      </c>
      <c r="M148" s="34">
        <v>10.709509375647309</v>
      </c>
      <c r="N148" s="34">
        <v>10.637935914582775</v>
      </c>
      <c r="O148" s="34">
        <v>50.050999999999995</v>
      </c>
      <c r="P148" s="34">
        <v>0.47418180417791517</v>
      </c>
      <c r="Q148" s="34">
        <v>50.525181804177912</v>
      </c>
      <c r="R148" s="34">
        <v>50.187513475424865</v>
      </c>
      <c r="S148" s="34">
        <v>4.4050000000000002</v>
      </c>
      <c r="T148" s="34">
        <v>4.1732849441643856E-2</v>
      </c>
      <c r="U148" s="34">
        <v>4.446732849441644</v>
      </c>
      <c r="V148" s="34">
        <v>4.4170145823109737</v>
      </c>
      <c r="W148" s="34">
        <v>66.162999999999997</v>
      </c>
      <c r="X148" s="34">
        <v>0.62682645121622749</v>
      </c>
      <c r="Y148" s="34">
        <v>66.789826451216229</v>
      </c>
      <c r="Z148" s="34">
        <v>66.343458753562075</v>
      </c>
      <c r="AB148" s="34">
        <v>2.1239999999999992</v>
      </c>
      <c r="AC148" s="34">
        <v>2.0122717869251197E-2</v>
      </c>
      <c r="AD148" s="34">
        <v>2.1441227178692506</v>
      </c>
      <c r="AE148" s="34">
        <v>2.1297931833889909</v>
      </c>
      <c r="AF148" s="34">
        <v>4.7719999999999976</v>
      </c>
      <c r="AG148" s="34">
        <v>4.5209797397394863E-2</v>
      </c>
      <c r="AH148" s="34">
        <v>4.8172097973973926</v>
      </c>
      <c r="AI148" s="34">
        <v>4.7850155702129298</v>
      </c>
      <c r="AJ148" s="34">
        <v>42.346000000000004</v>
      </c>
      <c r="AK148" s="34">
        <v>0.40118484505240654</v>
      </c>
      <c r="AL148" s="34">
        <v>42.747184845052409</v>
      </c>
      <c r="AM148" s="34">
        <v>42.461498184458684</v>
      </c>
      <c r="AN148" s="34">
        <v>2.3819999999999983</v>
      </c>
      <c r="AO148" s="34">
        <v>2.2567002808171529E-2</v>
      </c>
      <c r="AP148" s="34">
        <v>2.4045670028081698</v>
      </c>
      <c r="AQ148" s="34">
        <v>2.3884968751565792</v>
      </c>
      <c r="AR148" s="34">
        <v>51.624000000000002</v>
      </c>
      <c r="AS148" s="34">
        <v>0.48908436312722414</v>
      </c>
      <c r="AT148" s="34">
        <v>52.113084363127221</v>
      </c>
      <c r="AU148" s="34">
        <v>51.764803813217185</v>
      </c>
    </row>
    <row r="149" spans="1:47" x14ac:dyDescent="0.3">
      <c r="A149" s="18">
        <v>45418</v>
      </c>
      <c r="B149" s="2">
        <v>17</v>
      </c>
      <c r="C149" s="2" t="s">
        <v>178</v>
      </c>
      <c r="D149" s="9">
        <v>29.177980000000002</v>
      </c>
      <c r="E149">
        <v>6.7943129999999997E-3</v>
      </c>
      <c r="G149" s="34">
        <v>1.0980000000000001</v>
      </c>
      <c r="H149" s="34">
        <v>8.7346211162367179E-3</v>
      </c>
      <c r="I149" s="34">
        <v>1.1067346211162368</v>
      </c>
      <c r="J149" s="34">
        <v>1.0992151196924367</v>
      </c>
      <c r="K149" s="34">
        <v>9.895999999999999</v>
      </c>
      <c r="L149" s="34">
        <v>7.8722960442876633E-2</v>
      </c>
      <c r="M149" s="34">
        <v>9.9747229604428753</v>
      </c>
      <c r="N149" s="34">
        <v>9.9069515705613398</v>
      </c>
      <c r="O149" s="34">
        <v>47.802999999999997</v>
      </c>
      <c r="P149" s="34">
        <v>0.3802742196898577</v>
      </c>
      <c r="Q149" s="34">
        <v>48.183274219689856</v>
      </c>
      <c r="R149" s="34">
        <v>47.855901973276453</v>
      </c>
      <c r="S149" s="34">
        <v>4.2039999999999997</v>
      </c>
      <c r="T149" s="34">
        <v>3.3442939137212344E-2</v>
      </c>
      <c r="U149" s="34">
        <v>4.2374429391372122</v>
      </c>
      <c r="V149" s="34">
        <v>4.208652425489074</v>
      </c>
      <c r="W149" s="34">
        <v>63.000999999999998</v>
      </c>
      <c r="X149" s="34">
        <v>0.50117474038618337</v>
      </c>
      <c r="Y149" s="34">
        <v>63.502174740386181</v>
      </c>
      <c r="Z149" s="34">
        <v>63.070721089019301</v>
      </c>
      <c r="AB149" s="34">
        <v>2.1239999999999988</v>
      </c>
      <c r="AC149" s="34">
        <v>1.6896480192064457E-2</v>
      </c>
      <c r="AD149" s="34">
        <v>2.1408964801920631</v>
      </c>
      <c r="AE149" s="34">
        <v>2.12635055940504</v>
      </c>
      <c r="AF149" s="34">
        <v>4.5860000000000021</v>
      </c>
      <c r="AG149" s="34">
        <v>3.6481759962715486E-2</v>
      </c>
      <c r="AH149" s="34">
        <v>4.6224817599627173</v>
      </c>
      <c r="AI149" s="34">
        <v>4.5910751720487397</v>
      </c>
      <c r="AJ149" s="34">
        <v>40.352999999999994</v>
      </c>
      <c r="AK149" s="34">
        <v>0.32100925856420781</v>
      </c>
      <c r="AL149" s="34">
        <v>40.674009258564205</v>
      </c>
      <c r="AM149" s="34">
        <v>40.397657308696623</v>
      </c>
      <c r="AN149" s="34">
        <v>2.2899999999999983</v>
      </c>
      <c r="AO149" s="34">
        <v>1.8217014896340679E-2</v>
      </c>
      <c r="AP149" s="34">
        <v>2.3082170148963388</v>
      </c>
      <c r="AQ149" s="34">
        <v>2.2925342660252075</v>
      </c>
      <c r="AR149" s="34">
        <v>49.352999999999994</v>
      </c>
      <c r="AS149" s="34">
        <v>0.39260451361532844</v>
      </c>
      <c r="AT149" s="34">
        <v>49.745604513615319</v>
      </c>
      <c r="AU149" s="34">
        <v>49.407617306175609</v>
      </c>
    </row>
    <row r="150" spans="1:47" x14ac:dyDescent="0.3">
      <c r="A150" s="18">
        <v>45418</v>
      </c>
      <c r="B150" s="2">
        <v>18</v>
      </c>
      <c r="C150" s="2" t="s">
        <v>178</v>
      </c>
      <c r="D150" s="9">
        <v>38.427562000000002</v>
      </c>
      <c r="E150">
        <v>6.8464570000000002E-3</v>
      </c>
      <c r="G150" s="34">
        <v>1.0980000000000001</v>
      </c>
      <c r="H150" s="34">
        <v>3.1027143504482857E-3</v>
      </c>
      <c r="I150" s="34">
        <v>1.1011027143504484</v>
      </c>
      <c r="J150" s="34">
        <v>1.0935640619640647</v>
      </c>
      <c r="K150" s="34">
        <v>9.8660000000000014</v>
      </c>
      <c r="L150" s="34">
        <v>2.7879216558763926E-2</v>
      </c>
      <c r="M150" s="34">
        <v>9.8938792165587657</v>
      </c>
      <c r="N150" s="34">
        <v>9.8261411979394033</v>
      </c>
      <c r="O150" s="34">
        <v>43.489999999999988</v>
      </c>
      <c r="P150" s="34">
        <v>0.12289348552003271</v>
      </c>
      <c r="Q150" s="34">
        <v>43.612893485520019</v>
      </c>
      <c r="R150" s="34">
        <v>43.314299685625826</v>
      </c>
      <c r="S150" s="34">
        <v>3.7759999999999994</v>
      </c>
      <c r="T150" s="34">
        <v>1.0670172483873154E-2</v>
      </c>
      <c r="U150" s="34">
        <v>3.7866701724838725</v>
      </c>
      <c r="V150" s="34">
        <v>3.7607448979747793</v>
      </c>
      <c r="W150" s="34">
        <v>58.22999999999999</v>
      </c>
      <c r="X150" s="34">
        <v>0.16454558891311805</v>
      </c>
      <c r="Y150" s="34">
        <v>58.394545588913104</v>
      </c>
      <c r="Z150" s="34">
        <v>57.994749843504074</v>
      </c>
      <c r="AB150" s="34">
        <v>2.1239999999999988</v>
      </c>
      <c r="AC150" s="34">
        <v>6.0019720221786473E-3</v>
      </c>
      <c r="AD150" s="34">
        <v>2.1300019720221774</v>
      </c>
      <c r="AE150" s="34">
        <v>2.1154190051108124</v>
      </c>
      <c r="AF150" s="34">
        <v>4.2909999999999995</v>
      </c>
      <c r="AG150" s="34">
        <v>1.212545289414717E-2</v>
      </c>
      <c r="AH150" s="34">
        <v>4.3031254528941467</v>
      </c>
      <c r="AI150" s="34">
        <v>4.2736642895153016</v>
      </c>
      <c r="AJ150" s="34">
        <v>37.558999999999983</v>
      </c>
      <c r="AK150" s="34">
        <v>0.106133741610644</v>
      </c>
      <c r="AL150" s="34">
        <v>37.665133741610624</v>
      </c>
      <c r="AM150" s="34">
        <v>37.407261023049436</v>
      </c>
      <c r="AN150" s="34">
        <v>2.0719999999999987</v>
      </c>
      <c r="AO150" s="34">
        <v>5.8550310875490385E-3</v>
      </c>
      <c r="AP150" s="34">
        <v>2.0778550310875477</v>
      </c>
      <c r="AQ150" s="34">
        <v>2.0636290859649731</v>
      </c>
      <c r="AR150" s="34">
        <v>46.045999999999978</v>
      </c>
      <c r="AS150" s="34">
        <v>0.13011619761451884</v>
      </c>
      <c r="AT150" s="34">
        <v>46.17611619761449</v>
      </c>
      <c r="AU150" s="34">
        <v>45.859973403640524</v>
      </c>
    </row>
    <row r="151" spans="1:47" x14ac:dyDescent="0.3">
      <c r="A151" s="18">
        <v>45418</v>
      </c>
      <c r="B151" s="2">
        <v>19</v>
      </c>
      <c r="C151" s="2" t="s">
        <v>178</v>
      </c>
      <c r="D151" s="9">
        <v>33.547401000000001</v>
      </c>
      <c r="E151">
        <v>6.8610900000000002E-3</v>
      </c>
      <c r="G151" s="34">
        <v>1.0980000000000001</v>
      </c>
      <c r="H151" s="34">
        <v>5.7879631595864761E-3</v>
      </c>
      <c r="I151" s="34">
        <v>1.1037879631595866</v>
      </c>
      <c r="J151" s="34">
        <v>1.0962147746034321</v>
      </c>
      <c r="K151" s="34">
        <v>9.5700000000000038</v>
      </c>
      <c r="L151" s="34">
        <v>5.0447001308964123E-2</v>
      </c>
      <c r="M151" s="34">
        <v>9.6204470013089676</v>
      </c>
      <c r="N151" s="34">
        <v>9.5544402485927566</v>
      </c>
      <c r="O151" s="34">
        <v>40.588000000000008</v>
      </c>
      <c r="P151" s="34">
        <v>0.21395432488278321</v>
      </c>
      <c r="Q151" s="34">
        <v>40.801954324882793</v>
      </c>
      <c r="R151" s="34">
        <v>40.52200844408388</v>
      </c>
      <c r="S151" s="34">
        <v>3.5409999999999995</v>
      </c>
      <c r="T151" s="34">
        <v>1.8665917621216492E-2</v>
      </c>
      <c r="U151" s="34">
        <v>3.5596659176212158</v>
      </c>
      <c r="V151" s="34">
        <v>3.5352427293904838</v>
      </c>
      <c r="W151" s="34">
        <v>54.797000000000011</v>
      </c>
      <c r="X151" s="34">
        <v>0.28885520697255029</v>
      </c>
      <c r="Y151" s="34">
        <v>55.085855206972568</v>
      </c>
      <c r="Z151" s="34">
        <v>54.70790619667055</v>
      </c>
      <c r="AB151" s="34">
        <v>2.1239999999999992</v>
      </c>
      <c r="AC151" s="34">
        <v>1.1196387751331213E-2</v>
      </c>
      <c r="AD151" s="34">
        <v>2.1351963877513302</v>
      </c>
      <c r="AE151" s="34">
        <v>2.1205466131672934</v>
      </c>
      <c r="AF151" s="34">
        <v>4.1029999999999989</v>
      </c>
      <c r="AG151" s="34">
        <v>2.1628426997981155E-2</v>
      </c>
      <c r="AH151" s="34">
        <v>4.1246284269979796</v>
      </c>
      <c r="AI151" s="34">
        <v>4.0963289801437881</v>
      </c>
      <c r="AJ151" s="34">
        <v>35.573</v>
      </c>
      <c r="AK151" s="34">
        <v>0.18751840935880668</v>
      </c>
      <c r="AL151" s="34">
        <v>35.760518409358809</v>
      </c>
      <c r="AM151" s="34">
        <v>35.515162274105542</v>
      </c>
      <c r="AN151" s="34">
        <v>1.9469999999999992</v>
      </c>
      <c r="AO151" s="34">
        <v>1.0263355438720279E-2</v>
      </c>
      <c r="AP151" s="34">
        <v>1.9572633554387195</v>
      </c>
      <c r="AQ151" s="34">
        <v>1.9438343954033526</v>
      </c>
      <c r="AR151" s="34">
        <v>43.747</v>
      </c>
      <c r="AS151" s="34">
        <v>0.23060657954683933</v>
      </c>
      <c r="AT151" s="34">
        <v>43.977606579546837</v>
      </c>
      <c r="AU151" s="34">
        <v>43.675872262819972</v>
      </c>
    </row>
    <row r="152" spans="1:47" x14ac:dyDescent="0.3">
      <c r="A152" s="18">
        <v>45418</v>
      </c>
      <c r="B152" s="2">
        <v>20</v>
      </c>
      <c r="C152" s="2" t="s">
        <v>178</v>
      </c>
      <c r="D152" s="9">
        <v>41.401310000000002</v>
      </c>
      <c r="E152">
        <v>6.9480519999999997E-3</v>
      </c>
      <c r="G152" s="34">
        <v>1.0980000000000001</v>
      </c>
      <c r="H152" s="34">
        <v>-1.5597632682159358E-3</v>
      </c>
      <c r="I152" s="34">
        <v>1.0964402367317843</v>
      </c>
      <c r="J152" s="34">
        <v>1.0888221129520794</v>
      </c>
      <c r="K152" s="34">
        <v>9.7279999999999998</v>
      </c>
      <c r="L152" s="34">
        <v>-1.38191048025543E-2</v>
      </c>
      <c r="M152" s="34">
        <v>9.7141808951974458</v>
      </c>
      <c r="N152" s="34">
        <v>9.6466862612002071</v>
      </c>
      <c r="O152" s="34">
        <v>38.495000000000005</v>
      </c>
      <c r="P152" s="34">
        <v>-5.4684050100157061E-2</v>
      </c>
      <c r="Q152" s="34">
        <v>38.440315949899848</v>
      </c>
      <c r="R152" s="34">
        <v>38.173230635783511</v>
      </c>
      <c r="S152" s="34">
        <v>3.3119999999999994</v>
      </c>
      <c r="T152" s="34">
        <v>-4.7048596942906896E-3</v>
      </c>
      <c r="U152" s="34">
        <v>3.3072951403057087</v>
      </c>
      <c r="V152" s="34">
        <v>3.284315881691517</v>
      </c>
      <c r="W152" s="34">
        <v>52.633000000000003</v>
      </c>
      <c r="X152" s="34">
        <v>-7.4767777865217988E-2</v>
      </c>
      <c r="Y152" s="34">
        <v>52.558232222134791</v>
      </c>
      <c r="Z152" s="34">
        <v>52.19305489162732</v>
      </c>
      <c r="AB152" s="34">
        <v>2.1239999999999992</v>
      </c>
      <c r="AC152" s="34">
        <v>-3.0172469778603334E-3</v>
      </c>
      <c r="AD152" s="34">
        <v>2.120982753022139</v>
      </c>
      <c r="AE152" s="34">
        <v>2.1062460545630382</v>
      </c>
      <c r="AF152" s="34">
        <v>4.1120000000000001</v>
      </c>
      <c r="AG152" s="34">
        <v>-5.841299233974433E-3</v>
      </c>
      <c r="AH152" s="34">
        <v>4.1061587007660254</v>
      </c>
      <c r="AI152" s="34">
        <v>4.0776288965928504</v>
      </c>
      <c r="AJ152" s="34">
        <v>34.342000000000006</v>
      </c>
      <c r="AK152" s="34">
        <v>-4.8784508339773838E-2</v>
      </c>
      <c r="AL152" s="34">
        <v>34.293215491660234</v>
      </c>
      <c r="AM152" s="34">
        <v>34.054944447176972</v>
      </c>
      <c r="AN152" s="34">
        <v>1.8599999999999983</v>
      </c>
      <c r="AO152" s="34">
        <v>-2.6422219297646977E-3</v>
      </c>
      <c r="AP152" s="34">
        <v>1.8573577780702337</v>
      </c>
      <c r="AQ152" s="34">
        <v>1.8444527596455973</v>
      </c>
      <c r="AR152" s="34">
        <v>42.438000000000002</v>
      </c>
      <c r="AS152" s="34">
        <v>-6.0285276481373301E-2</v>
      </c>
      <c r="AT152" s="34">
        <v>42.377714723518629</v>
      </c>
      <c r="AU152" s="34">
        <v>42.083272157978456</v>
      </c>
    </row>
    <row r="153" spans="1:47" x14ac:dyDescent="0.3">
      <c r="A153" s="18">
        <v>45418</v>
      </c>
      <c r="B153" s="2">
        <v>21</v>
      </c>
      <c r="C153" s="2" t="s">
        <v>178</v>
      </c>
      <c r="D153" s="9">
        <v>55.948143000000002</v>
      </c>
      <c r="E153">
        <v>6.7634100000000001E-3</v>
      </c>
      <c r="G153" s="34">
        <v>1.0980000000000001</v>
      </c>
      <c r="H153" s="34">
        <v>3.7157607837941388E-3</v>
      </c>
      <c r="I153" s="34">
        <v>1.1017157607837942</v>
      </c>
      <c r="J153" s="34">
        <v>1.0942644053901514</v>
      </c>
      <c r="K153" s="34">
        <v>10.151999999999999</v>
      </c>
      <c r="L153" s="34">
        <v>3.4355558722293345E-2</v>
      </c>
      <c r="M153" s="34">
        <v>10.186355558722292</v>
      </c>
      <c r="N153" s="34">
        <v>10.117461059672873</v>
      </c>
      <c r="O153" s="34">
        <v>37.388000000000005</v>
      </c>
      <c r="P153" s="34">
        <v>0.12652537721720883</v>
      </c>
      <c r="Q153" s="34">
        <v>37.514525377217211</v>
      </c>
      <c r="R153" s="34">
        <v>37.260799261135688</v>
      </c>
      <c r="S153" s="34">
        <v>3.1829999999999998</v>
      </c>
      <c r="T153" s="34">
        <v>1.0771645332255686E-2</v>
      </c>
      <c r="U153" s="34">
        <v>3.1937716453322555</v>
      </c>
      <c r="V153" s="34">
        <v>3.1721708582484989</v>
      </c>
      <c r="W153" s="34">
        <v>51.821000000000005</v>
      </c>
      <c r="X153" s="34">
        <v>0.17536834205555199</v>
      </c>
      <c r="Y153" s="34">
        <v>51.996368342055554</v>
      </c>
      <c r="Z153" s="34">
        <v>51.644695584447213</v>
      </c>
      <c r="AB153" s="34">
        <v>2.1239999999999997</v>
      </c>
      <c r="AC153" s="34">
        <v>7.1878651227493158E-3</v>
      </c>
      <c r="AD153" s="34">
        <v>2.1311878651227492</v>
      </c>
      <c r="AE153" s="34">
        <v>2.1167737678038994</v>
      </c>
      <c r="AF153" s="34">
        <v>4.3059999999999983</v>
      </c>
      <c r="AG153" s="34">
        <v>1.4572009048285569E-2</v>
      </c>
      <c r="AH153" s="34">
        <v>4.3205720090482842</v>
      </c>
      <c r="AI153" s="34">
        <v>4.2913502091165672</v>
      </c>
      <c r="AJ153" s="34">
        <v>34.389000000000003</v>
      </c>
      <c r="AK153" s="34">
        <v>0.11637640946620824</v>
      </c>
      <c r="AL153" s="34">
        <v>34.505376409466209</v>
      </c>
      <c r="AM153" s="34">
        <v>34.272002401604659</v>
      </c>
      <c r="AN153" s="34">
        <v>1.8689999999999989</v>
      </c>
      <c r="AO153" s="34">
        <v>6.3249152139446636E-3</v>
      </c>
      <c r="AP153" s="34">
        <v>1.8753249152139435</v>
      </c>
      <c r="AQ153" s="34">
        <v>1.8626413239291364</v>
      </c>
      <c r="AR153" s="34">
        <v>42.688000000000002</v>
      </c>
      <c r="AS153" s="34">
        <v>0.14446119885118777</v>
      </c>
      <c r="AT153" s="34">
        <v>42.832461198851185</v>
      </c>
      <c r="AU153" s="34">
        <v>42.542767702454263</v>
      </c>
    </row>
    <row r="154" spans="1:47" x14ac:dyDescent="0.3">
      <c r="A154" s="18">
        <v>45418</v>
      </c>
      <c r="B154" s="2">
        <v>22</v>
      </c>
      <c r="C154" s="2" t="s">
        <v>178</v>
      </c>
      <c r="D154" s="9">
        <v>43.266880999999998</v>
      </c>
      <c r="E154">
        <v>6.6587440000000003E-3</v>
      </c>
      <c r="G154" s="34">
        <v>1.0980000000000001</v>
      </c>
      <c r="H154" s="34">
        <v>4.1908053635380284E-3</v>
      </c>
      <c r="I154" s="34">
        <v>1.1021908053635381</v>
      </c>
      <c r="J154" s="34">
        <v>1.0948515989514684</v>
      </c>
      <c r="K154" s="34">
        <v>9.661999999999999</v>
      </c>
      <c r="L154" s="34">
        <v>3.6877560494084173E-2</v>
      </c>
      <c r="M154" s="34">
        <v>9.6988775604940827</v>
      </c>
      <c r="N154" s="34">
        <v>9.6342952177314078</v>
      </c>
      <c r="O154" s="34">
        <v>34.902999999999992</v>
      </c>
      <c r="P154" s="34">
        <v>0.13321646594131856</v>
      </c>
      <c r="Q154" s="34">
        <v>35.036216465941308</v>
      </c>
      <c r="R154" s="34">
        <v>34.802919269766022</v>
      </c>
      <c r="S154" s="34">
        <v>3.028999999999999</v>
      </c>
      <c r="T154" s="34">
        <v>1.1560973994678217E-2</v>
      </c>
      <c r="U154" s="34">
        <v>3.0405609739946771</v>
      </c>
      <c r="V154" s="34">
        <v>3.0203146568524559</v>
      </c>
      <c r="W154" s="34">
        <v>48.691999999999986</v>
      </c>
      <c r="X154" s="34">
        <v>0.18584580579361898</v>
      </c>
      <c r="Y154" s="34">
        <v>48.877845805793605</v>
      </c>
      <c r="Z154" s="34">
        <v>48.552380743301356</v>
      </c>
      <c r="AB154" s="34">
        <v>2.1239999999999992</v>
      </c>
      <c r="AC154" s="34">
        <v>8.1068038179915921E-3</v>
      </c>
      <c r="AD154" s="34">
        <v>2.1321068038179907</v>
      </c>
      <c r="AE154" s="34">
        <v>2.1179096504307084</v>
      </c>
      <c r="AF154" s="34">
        <v>4.1439999999999975</v>
      </c>
      <c r="AG154" s="34">
        <v>1.5816664322861183E-2</v>
      </c>
      <c r="AH154" s="34">
        <v>4.1598166643228582</v>
      </c>
      <c r="AI154" s="34">
        <v>4.1321175100681984</v>
      </c>
      <c r="AJ154" s="34">
        <v>32.828000000000003</v>
      </c>
      <c r="AK154" s="34">
        <v>0.12529668349200945</v>
      </c>
      <c r="AL154" s="34">
        <v>32.953296683492013</v>
      </c>
      <c r="AM154" s="34">
        <v>32.733869116920594</v>
      </c>
      <c r="AN154" s="34">
        <v>1.7529999999999997</v>
      </c>
      <c r="AO154" s="34">
        <v>6.6907848836813858E-3</v>
      </c>
      <c r="AP154" s="34">
        <v>1.7596907848836811</v>
      </c>
      <c r="AQ154" s="34">
        <v>1.7479734544279817</v>
      </c>
      <c r="AR154" s="34">
        <v>40.849000000000004</v>
      </c>
      <c r="AS154" s="34">
        <v>0.15591093651654361</v>
      </c>
      <c r="AT154" s="34">
        <v>41.004910936516545</v>
      </c>
      <c r="AU154" s="34">
        <v>40.731869731847489</v>
      </c>
    </row>
    <row r="155" spans="1:47" x14ac:dyDescent="0.3">
      <c r="A155" s="18">
        <v>45418</v>
      </c>
      <c r="B155" s="2">
        <v>23</v>
      </c>
      <c r="C155" s="2" t="s">
        <v>178</v>
      </c>
      <c r="D155" s="9">
        <v>25.842312</v>
      </c>
      <c r="E155">
        <v>6.5029850000000002E-3</v>
      </c>
      <c r="G155" s="34">
        <v>1.0980000000000001</v>
      </c>
      <c r="H155" s="34">
        <v>4.8287039602990141E-3</v>
      </c>
      <c r="I155" s="34">
        <v>1.1028287039602991</v>
      </c>
      <c r="J155" s="34">
        <v>1.0956570254408757</v>
      </c>
      <c r="K155" s="34">
        <v>9.0179999999999989</v>
      </c>
      <c r="L155" s="34">
        <v>3.9658699739505011E-2</v>
      </c>
      <c r="M155" s="34">
        <v>9.0576586997395037</v>
      </c>
      <c r="N155" s="34">
        <v>8.9987568810799772</v>
      </c>
      <c r="O155" s="34">
        <v>32.055999999999997</v>
      </c>
      <c r="P155" s="34">
        <v>0.14097352837098831</v>
      </c>
      <c r="Q155" s="34">
        <v>32.196973528370982</v>
      </c>
      <c r="R155" s="34">
        <v>31.987597092470587</v>
      </c>
      <c r="S155" s="34">
        <v>2.7979999999999992</v>
      </c>
      <c r="T155" s="34">
        <v>1.2304839417956865E-2</v>
      </c>
      <c r="U155" s="34">
        <v>2.8103048394179559</v>
      </c>
      <c r="V155" s="34">
        <v>2.7920294692017937</v>
      </c>
      <c r="W155" s="34">
        <v>44.97</v>
      </c>
      <c r="X155" s="34">
        <v>0.19776577148874921</v>
      </c>
      <c r="Y155" s="34">
        <v>45.167765771488746</v>
      </c>
      <c r="Z155" s="34">
        <v>44.874040468193229</v>
      </c>
      <c r="AB155" s="34">
        <v>2.1239999999999988</v>
      </c>
      <c r="AC155" s="34">
        <v>9.3407715953325119E-3</v>
      </c>
      <c r="AD155" s="34">
        <v>2.1333407715953312</v>
      </c>
      <c r="AE155" s="34">
        <v>2.1194676885577581</v>
      </c>
      <c r="AF155" s="34">
        <v>3.8819999999999983</v>
      </c>
      <c r="AG155" s="34">
        <v>1.7071975203898693E-2</v>
      </c>
      <c r="AH155" s="34">
        <v>3.8990719752038969</v>
      </c>
      <c r="AI155" s="34">
        <v>3.8737163686352254</v>
      </c>
      <c r="AJ155" s="34">
        <v>30.728000000000002</v>
      </c>
      <c r="AK155" s="34">
        <v>0.13513334726053561</v>
      </c>
      <c r="AL155" s="34">
        <v>30.863133347260536</v>
      </c>
      <c r="AM155" s="34">
        <v>30.662430854050299</v>
      </c>
      <c r="AN155" s="34">
        <v>1.6649999999999991</v>
      </c>
      <c r="AO155" s="34">
        <v>7.3222150217648937E-3</v>
      </c>
      <c r="AP155" s="34">
        <v>1.672322215021764</v>
      </c>
      <c r="AQ155" s="34">
        <v>1.6614471287423107</v>
      </c>
      <c r="AR155" s="34">
        <v>38.398999999999994</v>
      </c>
      <c r="AS155" s="34">
        <v>0.16886830908153169</v>
      </c>
      <c r="AT155" s="34">
        <v>38.567868309081533</v>
      </c>
      <c r="AU155" s="34">
        <v>38.317062039985593</v>
      </c>
    </row>
    <row r="156" spans="1:47" x14ac:dyDescent="0.3">
      <c r="A156" s="18">
        <v>45418</v>
      </c>
      <c r="B156" s="2">
        <v>24</v>
      </c>
      <c r="C156" s="2" t="s">
        <v>23</v>
      </c>
      <c r="D156" s="9">
        <v>21.362708999999999</v>
      </c>
      <c r="E156">
        <v>6.5168439999999999E-3</v>
      </c>
      <c r="G156" s="34">
        <v>1.0980000000000001</v>
      </c>
      <c r="H156" s="34">
        <v>6.7725271384725134E-3</v>
      </c>
      <c r="I156" s="34">
        <v>1.1047725271384725</v>
      </c>
      <c r="J156" s="34">
        <v>1.0975728969236254</v>
      </c>
      <c r="K156" s="34">
        <v>8.532</v>
      </c>
      <c r="L156" s="34">
        <v>5.2625866616983139E-2</v>
      </c>
      <c r="M156" s="34">
        <v>8.5846258666169835</v>
      </c>
      <c r="N156" s="34">
        <v>8.5286811990458755</v>
      </c>
      <c r="O156" s="34">
        <v>30.292000000000002</v>
      </c>
      <c r="P156" s="34">
        <v>0.18684279788580091</v>
      </c>
      <c r="Q156" s="34">
        <v>30.478842797885804</v>
      </c>
      <c r="R156" s="34">
        <v>30.280216934071461</v>
      </c>
      <c r="S156" s="34">
        <v>2.6199999999999997</v>
      </c>
      <c r="T156" s="34">
        <v>1.6160310658285958E-2</v>
      </c>
      <c r="U156" s="34">
        <v>2.6361603106582856</v>
      </c>
      <c r="V156" s="34">
        <v>2.6189808651547342</v>
      </c>
      <c r="W156" s="34">
        <v>42.542000000000002</v>
      </c>
      <c r="X156" s="34">
        <v>0.26240150229954251</v>
      </c>
      <c r="Y156" s="34">
        <v>42.804401502299541</v>
      </c>
      <c r="Z156" s="34">
        <v>42.525451895195694</v>
      </c>
      <c r="AB156" s="34">
        <v>2.1239999999999988</v>
      </c>
      <c r="AC156" s="34">
        <v>1.3100954136717314E-2</v>
      </c>
      <c r="AD156" s="34">
        <v>2.1371009541367161</v>
      </c>
      <c r="AE156" s="34">
        <v>2.1231738006063559</v>
      </c>
      <c r="AF156" s="34">
        <v>3.7039999999999984</v>
      </c>
      <c r="AG156" s="34">
        <v>2.2846484991714187E-2</v>
      </c>
      <c r="AH156" s="34">
        <v>3.7268464849917127</v>
      </c>
      <c r="AI156" s="34">
        <v>3.7025592078370733</v>
      </c>
      <c r="AJ156" s="34">
        <v>29.152999999999999</v>
      </c>
      <c r="AK156" s="34">
        <v>0.17981738038969869</v>
      </c>
      <c r="AL156" s="34">
        <v>29.332817380389699</v>
      </c>
      <c r="AM156" s="34">
        <v>29.141659985441212</v>
      </c>
      <c r="AN156" s="34">
        <v>1.5709999999999995</v>
      </c>
      <c r="AO156" s="34">
        <v>9.6900183374684108E-3</v>
      </c>
      <c r="AP156" s="34">
        <v>1.5806900183374679</v>
      </c>
      <c r="AQ156" s="34">
        <v>1.5703889080756055</v>
      </c>
      <c r="AR156" s="34">
        <v>36.551999999999992</v>
      </c>
      <c r="AS156" s="34">
        <v>0.22545483785559861</v>
      </c>
      <c r="AT156" s="34">
        <v>36.777454837855601</v>
      </c>
      <c r="AU156" s="34">
        <v>36.537781901960251</v>
      </c>
    </row>
    <row r="157" spans="1:47" x14ac:dyDescent="0.3">
      <c r="A157" s="18">
        <v>45419</v>
      </c>
      <c r="B157" s="2">
        <v>1</v>
      </c>
      <c r="C157" s="2" t="s">
        <v>23</v>
      </c>
      <c r="D157" s="9">
        <v>14.541912</v>
      </c>
      <c r="E157">
        <v>6.627254E-3</v>
      </c>
      <c r="G157" s="34">
        <v>1.0979999999999999</v>
      </c>
      <c r="H157" s="34">
        <v>9.0074687352458375E-3</v>
      </c>
      <c r="I157" s="34">
        <v>1.1070074687352458</v>
      </c>
      <c r="J157" s="34">
        <v>1.0996710490600403</v>
      </c>
      <c r="K157" s="34">
        <v>8.2809999999999988</v>
      </c>
      <c r="L157" s="34">
        <v>6.7933377592505256E-2</v>
      </c>
      <c r="M157" s="34">
        <v>8.3489333775925036</v>
      </c>
      <c r="N157" s="34">
        <v>8.2936028754701212</v>
      </c>
      <c r="O157" s="34">
        <v>28.945999999999994</v>
      </c>
      <c r="P157" s="34">
        <v>0.23745918944483241</v>
      </c>
      <c r="Q157" s="34">
        <v>29.183459189444825</v>
      </c>
      <c r="R157" s="34">
        <v>28.99005299279774</v>
      </c>
      <c r="S157" s="34">
        <v>2.5029999999999992</v>
      </c>
      <c r="T157" s="34">
        <v>2.0533419166047655E-2</v>
      </c>
      <c r="U157" s="34">
        <v>2.5235334191660468</v>
      </c>
      <c r="V157" s="34">
        <v>2.5068093222197452</v>
      </c>
      <c r="W157" s="34">
        <v>40.827999999999989</v>
      </c>
      <c r="X157" s="34">
        <v>0.33493345493863119</v>
      </c>
      <c r="Y157" s="34">
        <v>41.162933454938624</v>
      </c>
      <c r="Z157" s="34">
        <v>40.890136239547644</v>
      </c>
      <c r="AB157" s="34">
        <v>2.1239999999999997</v>
      </c>
      <c r="AC157" s="34">
        <v>1.742428378293457E-2</v>
      </c>
      <c r="AD157" s="34">
        <v>2.1414242837829343</v>
      </c>
      <c r="AE157" s="34">
        <v>2.1272325211325369</v>
      </c>
      <c r="AF157" s="34">
        <v>3.5819999999999981</v>
      </c>
      <c r="AG157" s="34">
        <v>2.9385020955965915E-2</v>
      </c>
      <c r="AH157" s="34">
        <v>3.6113850209559639</v>
      </c>
      <c r="AI157" s="34">
        <v>3.5874514551302936</v>
      </c>
      <c r="AJ157" s="34">
        <v>28.198</v>
      </c>
      <c r="AK157" s="34">
        <v>0.23132295391298924</v>
      </c>
      <c r="AL157" s="34">
        <v>28.42932295391299</v>
      </c>
      <c r="AM157" s="34">
        <v>28.24091460964938</v>
      </c>
      <c r="AN157" s="34">
        <v>1.5439999999999994</v>
      </c>
      <c r="AO157" s="34">
        <v>1.2666240188724561E-2</v>
      </c>
      <c r="AP157" s="34">
        <v>1.5566662401887239</v>
      </c>
      <c r="AQ157" s="34">
        <v>1.5463498176217683</v>
      </c>
      <c r="AR157" s="34">
        <v>35.447999999999993</v>
      </c>
      <c r="AS157" s="34">
        <v>0.29079849884061432</v>
      </c>
      <c r="AT157" s="34">
        <v>35.738798498840616</v>
      </c>
      <c r="AU157" s="34">
        <v>35.50194840353398</v>
      </c>
    </row>
    <row r="158" spans="1:47" x14ac:dyDescent="0.3">
      <c r="A158" s="18">
        <v>45419</v>
      </c>
      <c r="B158" s="2">
        <v>2</v>
      </c>
      <c r="C158" s="2" t="s">
        <v>23</v>
      </c>
      <c r="D158" s="9">
        <v>18.276201</v>
      </c>
      <c r="E158">
        <v>6.5725159999999996E-3</v>
      </c>
      <c r="G158" s="34">
        <v>1.0980000000000001</v>
      </c>
      <c r="H158" s="34">
        <v>9.1476338882414809E-3</v>
      </c>
      <c r="I158" s="34">
        <v>1.1071476338882416</v>
      </c>
      <c r="J158" s="34">
        <v>1.0998708883501489</v>
      </c>
      <c r="K158" s="34">
        <v>8.0519999999999996</v>
      </c>
      <c r="L158" s="34">
        <v>6.708264851377084E-2</v>
      </c>
      <c r="M158" s="34">
        <v>8.1190826485137713</v>
      </c>
      <c r="N158" s="34">
        <v>8.065719847901093</v>
      </c>
      <c r="O158" s="34">
        <v>27.955000000000013</v>
      </c>
      <c r="P158" s="34">
        <v>0.23289809230035577</v>
      </c>
      <c r="Q158" s="34">
        <v>28.187898092300369</v>
      </c>
      <c r="R158" s="34">
        <v>28.002632681082357</v>
      </c>
      <c r="S158" s="34">
        <v>2.4159999999999995</v>
      </c>
      <c r="T158" s="34">
        <v>2.0128127025493086E-2</v>
      </c>
      <c r="U158" s="34">
        <v>2.4361281270254924</v>
      </c>
      <c r="V158" s="34">
        <v>2.4201166359325672</v>
      </c>
      <c r="W158" s="34">
        <v>39.521000000000008</v>
      </c>
      <c r="X158" s="34">
        <v>0.32925650172786119</v>
      </c>
      <c r="Y158" s="34">
        <v>39.85025650172787</v>
      </c>
      <c r="Z158" s="34">
        <v>39.588340053266165</v>
      </c>
      <c r="AB158" s="34">
        <v>2.1239999999999997</v>
      </c>
      <c r="AC158" s="34">
        <v>1.7695422931352369E-2</v>
      </c>
      <c r="AD158" s="34">
        <v>2.1416954229313521</v>
      </c>
      <c r="AE158" s="34">
        <v>2.1276190954970091</v>
      </c>
      <c r="AF158" s="34">
        <v>3.4579999999999975</v>
      </c>
      <c r="AG158" s="34">
        <v>2.8809214923077423E-2</v>
      </c>
      <c r="AH158" s="34">
        <v>3.4868092149230749</v>
      </c>
      <c r="AI158" s="34">
        <v>3.4638921055690455</v>
      </c>
      <c r="AJ158" s="34">
        <v>27.422999999999998</v>
      </c>
      <c r="AK158" s="34">
        <v>0.22846590538911302</v>
      </c>
      <c r="AL158" s="34">
        <v>27.651465905389113</v>
      </c>
      <c r="AM158" s="34">
        <v>27.469726203302489</v>
      </c>
      <c r="AN158" s="34">
        <v>1.4759999999999989</v>
      </c>
      <c r="AO158" s="34">
        <v>1.2296819325177061E-2</v>
      </c>
      <c r="AP158" s="34">
        <v>1.488296819325176</v>
      </c>
      <c r="AQ158" s="34">
        <v>1.4785149646674123</v>
      </c>
      <c r="AR158" s="34">
        <v>34.480999999999995</v>
      </c>
      <c r="AS158" s="34">
        <v>0.28726736256871988</v>
      </c>
      <c r="AT158" s="34">
        <v>34.768267362568714</v>
      </c>
      <c r="AU158" s="34">
        <v>34.539752369035952</v>
      </c>
    </row>
    <row r="159" spans="1:47" x14ac:dyDescent="0.3">
      <c r="A159" s="18">
        <v>45419</v>
      </c>
      <c r="B159" s="2">
        <v>3</v>
      </c>
      <c r="C159" s="2" t="s">
        <v>23</v>
      </c>
      <c r="D159" s="9">
        <v>14.737113000000001</v>
      </c>
      <c r="E159">
        <v>6.6681020000000004E-3</v>
      </c>
      <c r="G159" s="34">
        <v>1.0980000000000001</v>
      </c>
      <c r="H159" s="34">
        <v>1.0574395337194479E-2</v>
      </c>
      <c r="I159" s="34">
        <v>1.1085743953371945</v>
      </c>
      <c r="J159" s="34">
        <v>1.1011823081944978</v>
      </c>
      <c r="K159" s="34">
        <v>7.9389999999999983</v>
      </c>
      <c r="L159" s="34">
        <v>7.6457308362465337E-2</v>
      </c>
      <c r="M159" s="34">
        <v>8.0154573083624641</v>
      </c>
      <c r="N159" s="34">
        <v>7.9620094214536579</v>
      </c>
      <c r="O159" s="34">
        <v>27.27300000000001</v>
      </c>
      <c r="P159" s="34">
        <v>0.26265526778807385</v>
      </c>
      <c r="Q159" s="34">
        <v>27.535655267788083</v>
      </c>
      <c r="R159" s="34">
        <v>27.352044709825634</v>
      </c>
      <c r="S159" s="34">
        <v>2.371</v>
      </c>
      <c r="T159" s="34">
        <v>2.2834145122484613E-2</v>
      </c>
      <c r="U159" s="34">
        <v>2.3938341451224847</v>
      </c>
      <c r="V159" s="34">
        <v>2.3778718148717251</v>
      </c>
      <c r="W159" s="34">
        <v>38.681000000000012</v>
      </c>
      <c r="X159" s="34">
        <v>0.37252111661021825</v>
      </c>
      <c r="Y159" s="34">
        <v>39.053521116610227</v>
      </c>
      <c r="Z159" s="34">
        <v>38.793108254345512</v>
      </c>
      <c r="AB159" s="34">
        <v>2.1240000000000001</v>
      </c>
      <c r="AC159" s="34">
        <v>2.0455387701458171E-2</v>
      </c>
      <c r="AD159" s="34">
        <v>2.1444553877014583</v>
      </c>
      <c r="AE159" s="34">
        <v>2.1301559404418153</v>
      </c>
      <c r="AF159" s="34">
        <v>3.3879999999999977</v>
      </c>
      <c r="AG159" s="34">
        <v>3.2628462115131936E-2</v>
      </c>
      <c r="AH159" s="34">
        <v>3.4206284621151295</v>
      </c>
      <c r="AI159" s="34">
        <v>3.3978193626256425</v>
      </c>
      <c r="AJ159" s="34">
        <v>26.725999999999999</v>
      </c>
      <c r="AK159" s="34">
        <v>0.25738733131316904</v>
      </c>
      <c r="AL159" s="34">
        <v>26.983387331313168</v>
      </c>
      <c r="AM159" s="34">
        <v>26.803459352282463</v>
      </c>
      <c r="AN159" s="34">
        <v>1.4519999999999991</v>
      </c>
      <c r="AO159" s="34">
        <v>1.3983626620770831E-2</v>
      </c>
      <c r="AP159" s="34">
        <v>1.46598362662077</v>
      </c>
      <c r="AQ159" s="34">
        <v>1.4562082982681328</v>
      </c>
      <c r="AR159" s="34">
        <v>33.69</v>
      </c>
      <c r="AS159" s="34">
        <v>0.32445480775052998</v>
      </c>
      <c r="AT159" s="34">
        <v>34.014454807750525</v>
      </c>
      <c r="AU159" s="34">
        <v>33.787642953618054</v>
      </c>
    </row>
    <row r="160" spans="1:47" x14ac:dyDescent="0.3">
      <c r="A160" s="18">
        <v>45419</v>
      </c>
      <c r="B160" s="2">
        <v>4</v>
      </c>
      <c r="C160" s="2" t="s">
        <v>23</v>
      </c>
      <c r="D160" s="9">
        <v>16.02741</v>
      </c>
      <c r="E160">
        <v>6.6621270000000003E-3</v>
      </c>
      <c r="G160" s="34">
        <v>1.0980000000000001</v>
      </c>
      <c r="H160" s="34">
        <v>1.0017159214230695E-2</v>
      </c>
      <c r="I160" s="34">
        <v>1.1080171592142307</v>
      </c>
      <c r="J160" s="34">
        <v>1.1006354081813663</v>
      </c>
      <c r="K160" s="34">
        <v>7.8259999999999987</v>
      </c>
      <c r="L160" s="34">
        <v>7.1397347914908385E-2</v>
      </c>
      <c r="M160" s="34">
        <v>7.8973973479149073</v>
      </c>
      <c r="N160" s="34">
        <v>7.8447838838136352</v>
      </c>
      <c r="O160" s="34">
        <v>26.779000000000003</v>
      </c>
      <c r="P160" s="34">
        <v>0.244307383058182</v>
      </c>
      <c r="Q160" s="34">
        <v>27.023307383058185</v>
      </c>
      <c r="R160" s="34">
        <v>26.843274677312213</v>
      </c>
      <c r="S160" s="34">
        <v>2.36</v>
      </c>
      <c r="T160" s="34">
        <v>2.1530506143519524E-2</v>
      </c>
      <c r="U160" s="34">
        <v>2.3815305061435192</v>
      </c>
      <c r="V160" s="34">
        <v>2.3656644474572168</v>
      </c>
      <c r="W160" s="34">
        <v>38.063000000000002</v>
      </c>
      <c r="X160" s="34">
        <v>0.34725239633084065</v>
      </c>
      <c r="Y160" s="34">
        <v>38.410252396330847</v>
      </c>
      <c r="Z160" s="34">
        <v>38.154358416764438</v>
      </c>
      <c r="AB160" s="34">
        <v>2.1240000000000001</v>
      </c>
      <c r="AC160" s="34">
        <v>1.9377455529167576E-2</v>
      </c>
      <c r="AD160" s="34">
        <v>2.1433774555291678</v>
      </c>
      <c r="AE160" s="34">
        <v>2.1290980027114954</v>
      </c>
      <c r="AF160" s="34">
        <v>3.3769999999999971</v>
      </c>
      <c r="AG160" s="34">
        <v>3.0808694596044652E-2</v>
      </c>
      <c r="AH160" s="34">
        <v>3.4078086945960417</v>
      </c>
      <c r="AI160" s="34">
        <v>3.3851054402809386</v>
      </c>
      <c r="AJ160" s="34">
        <v>26.345000000000006</v>
      </c>
      <c r="AK160" s="34">
        <v>0.24034795947077206</v>
      </c>
      <c r="AL160" s="34">
        <v>26.585347959470777</v>
      </c>
      <c r="AM160" s="34">
        <v>26.408232995025593</v>
      </c>
      <c r="AN160" s="34">
        <v>1.4439999999999988</v>
      </c>
      <c r="AO160" s="34">
        <v>1.3173750369170413E-2</v>
      </c>
      <c r="AP160" s="34">
        <v>1.4571737503691693</v>
      </c>
      <c r="AQ160" s="34">
        <v>1.4474658737831436</v>
      </c>
      <c r="AR160" s="34">
        <v>33.29</v>
      </c>
      <c r="AS160" s="34">
        <v>0.3037078599651547</v>
      </c>
      <c r="AT160" s="34">
        <v>33.593707859965157</v>
      </c>
      <c r="AU160" s="34">
        <v>33.36990231180117</v>
      </c>
    </row>
    <row r="161" spans="1:47" x14ac:dyDescent="0.3">
      <c r="A161" s="18">
        <v>45419</v>
      </c>
      <c r="B161" s="2">
        <v>5</v>
      </c>
      <c r="C161" s="2" t="s">
        <v>23</v>
      </c>
      <c r="D161" s="9">
        <v>16.673052999999999</v>
      </c>
      <c r="E161">
        <v>6.6838890000000001E-3</v>
      </c>
      <c r="G161" s="34">
        <v>1.0980000000000001</v>
      </c>
      <c r="H161" s="34">
        <v>9.7822022898120288E-3</v>
      </c>
      <c r="I161" s="34">
        <v>1.1077822022898121</v>
      </c>
      <c r="J161" s="34">
        <v>1.1003779090135313</v>
      </c>
      <c r="K161" s="34">
        <v>7.8789999999999987</v>
      </c>
      <c r="L161" s="34">
        <v>7.0194874172521821E-2</v>
      </c>
      <c r="M161" s="34">
        <v>7.9491948741725205</v>
      </c>
      <c r="N161" s="34">
        <v>7.8960633379941818</v>
      </c>
      <c r="O161" s="34">
        <v>26.909999999999993</v>
      </c>
      <c r="P161" s="34">
        <v>0.23974413808637671</v>
      </c>
      <c r="Q161" s="34">
        <v>27.149744138086369</v>
      </c>
      <c r="R161" s="34">
        <v>26.968278261888997</v>
      </c>
      <c r="S161" s="34">
        <v>2.3249999999999997</v>
      </c>
      <c r="T161" s="34">
        <v>2.0713679712033663E-2</v>
      </c>
      <c r="U161" s="34">
        <v>2.3457136797120333</v>
      </c>
      <c r="V161" s="34">
        <v>2.3300351898510563</v>
      </c>
      <c r="W161" s="34">
        <v>38.211999999999996</v>
      </c>
      <c r="X161" s="34">
        <v>0.34043489426074419</v>
      </c>
      <c r="Y161" s="34">
        <v>38.552434894260735</v>
      </c>
      <c r="Z161" s="34">
        <v>38.294754698747766</v>
      </c>
      <c r="AB161" s="34">
        <v>2.1240000000000001</v>
      </c>
      <c r="AC161" s="34">
        <v>1.8922948691767534E-2</v>
      </c>
      <c r="AD161" s="34">
        <v>2.1429229486917678</v>
      </c>
      <c r="AE161" s="34">
        <v>2.1285998895671594</v>
      </c>
      <c r="AF161" s="34">
        <v>3.4029999999999978</v>
      </c>
      <c r="AG161" s="34">
        <v>3.031769981077442E-2</v>
      </c>
      <c r="AH161" s="34">
        <v>3.4333176998107722</v>
      </c>
      <c r="AI161" s="34">
        <v>3.4103697854035016</v>
      </c>
      <c r="AJ161" s="34">
        <v>26.332000000000004</v>
      </c>
      <c r="AK161" s="34">
        <v>0.23459467276441748</v>
      </c>
      <c r="AL161" s="34">
        <v>26.56659467276442</v>
      </c>
      <c r="AM161" s="34">
        <v>26.389026502863672</v>
      </c>
      <c r="AN161" s="34">
        <v>1.4479999999999991</v>
      </c>
      <c r="AO161" s="34">
        <v>1.2900390633559024E-2</v>
      </c>
      <c r="AP161" s="34">
        <v>1.460900390633558</v>
      </c>
      <c r="AQ161" s="34">
        <v>1.4511358945825066</v>
      </c>
      <c r="AR161" s="34">
        <v>33.307000000000002</v>
      </c>
      <c r="AS161" s="34">
        <v>0.29673571190051845</v>
      </c>
      <c r="AT161" s="34">
        <v>33.603735711900512</v>
      </c>
      <c r="AU161" s="34">
        <v>33.379132072416837</v>
      </c>
    </row>
    <row r="162" spans="1:47" x14ac:dyDescent="0.3">
      <c r="A162" s="18">
        <v>45419</v>
      </c>
      <c r="B162" s="2">
        <v>6</v>
      </c>
      <c r="C162" s="2" t="s">
        <v>23</v>
      </c>
      <c r="D162" s="9">
        <v>32.870987</v>
      </c>
      <c r="E162">
        <v>6.6384269999999997E-3</v>
      </c>
      <c r="G162" s="34">
        <v>1.0980000000000001</v>
      </c>
      <c r="H162" s="34">
        <v>9.4519328637734171E-3</v>
      </c>
      <c r="I162" s="34">
        <v>1.1074519328637735</v>
      </c>
      <c r="J162" s="34">
        <v>1.1001001940514485</v>
      </c>
      <c r="K162" s="34">
        <v>8.0889999999999969</v>
      </c>
      <c r="L162" s="34">
        <v>6.9632682090221443E-2</v>
      </c>
      <c r="M162" s="34">
        <v>8.158632682090218</v>
      </c>
      <c r="N162" s="34">
        <v>8.1044721946103486</v>
      </c>
      <c r="O162" s="34">
        <v>27.824000000000002</v>
      </c>
      <c r="P162" s="34">
        <v>0.23951783242407243</v>
      </c>
      <c r="Q162" s="34">
        <v>28.063517832424075</v>
      </c>
      <c r="R162" s="34">
        <v>27.877220217930333</v>
      </c>
      <c r="S162" s="34">
        <v>2.4119999999999999</v>
      </c>
      <c r="T162" s="34">
        <v>2.0763262356485866E-2</v>
      </c>
      <c r="U162" s="34">
        <v>2.4327632623564859</v>
      </c>
      <c r="V162" s="34">
        <v>2.4166135410310505</v>
      </c>
      <c r="W162" s="34">
        <v>39.422999999999995</v>
      </c>
      <c r="X162" s="34">
        <v>0.33936570973455316</v>
      </c>
      <c r="Y162" s="34">
        <v>39.762365709734553</v>
      </c>
      <c r="Z162" s="34">
        <v>39.498406147623179</v>
      </c>
      <c r="AB162" s="34">
        <v>2.1240000000000001</v>
      </c>
      <c r="AC162" s="34">
        <v>1.8284066851233825E-2</v>
      </c>
      <c r="AD162" s="34">
        <v>2.142284066851234</v>
      </c>
      <c r="AE162" s="34">
        <v>2.1280626704601788</v>
      </c>
      <c r="AF162" s="34">
        <v>3.5039999999999973</v>
      </c>
      <c r="AG162" s="34">
        <v>3.016354531389984E-2</v>
      </c>
      <c r="AH162" s="34">
        <v>3.5341635453138971</v>
      </c>
      <c r="AI162" s="34">
        <v>3.5107022586122696</v>
      </c>
      <c r="AJ162" s="34">
        <v>27.240999999999996</v>
      </c>
      <c r="AK162" s="34">
        <v>0.23449918318948232</v>
      </c>
      <c r="AL162" s="34">
        <v>27.475499183189477</v>
      </c>
      <c r="AM162" s="34">
        <v>27.293105087573316</v>
      </c>
      <c r="AN162" s="34">
        <v>1.5029999999999994</v>
      </c>
      <c r="AO162" s="34">
        <v>1.2938301543034098E-2</v>
      </c>
      <c r="AP162" s="34">
        <v>1.5159383015430334</v>
      </c>
      <c r="AQ162" s="34">
        <v>1.5058748557917361</v>
      </c>
      <c r="AR162" s="34">
        <v>34.371999999999993</v>
      </c>
      <c r="AS162" s="34">
        <v>0.29588509689765008</v>
      </c>
      <c r="AT162" s="34">
        <v>34.667885096897635</v>
      </c>
      <c r="AU162" s="34">
        <v>34.437744872437506</v>
      </c>
    </row>
    <row r="163" spans="1:47" x14ac:dyDescent="0.3">
      <c r="A163" s="18">
        <v>45419</v>
      </c>
      <c r="B163" s="2">
        <v>7</v>
      </c>
      <c r="C163" s="2" t="s">
        <v>23</v>
      </c>
      <c r="D163" s="9">
        <v>19.394621999999998</v>
      </c>
      <c r="E163">
        <v>6.7244080000000003E-3</v>
      </c>
      <c r="G163" s="34">
        <v>1.0979999999999999</v>
      </c>
      <c r="H163" s="34">
        <v>1.6667210008352998E-3</v>
      </c>
      <c r="I163" s="34">
        <v>1.0996667210008351</v>
      </c>
      <c r="J163" s="34">
        <v>1.0922721133048032</v>
      </c>
      <c r="K163" s="34">
        <v>8.123999999999997</v>
      </c>
      <c r="L163" s="34">
        <v>1.233191385317484E-2</v>
      </c>
      <c r="M163" s="34">
        <v>8.1363319138531711</v>
      </c>
      <c r="N163" s="34">
        <v>8.0816198984410015</v>
      </c>
      <c r="O163" s="34">
        <v>29.603000000000009</v>
      </c>
      <c r="P163" s="34">
        <v>4.493619470649126E-2</v>
      </c>
      <c r="Q163" s="34">
        <v>29.647936194706499</v>
      </c>
      <c r="R163" s="34">
        <v>29.448571375375327</v>
      </c>
      <c r="S163" s="34">
        <v>2.5019999999999998</v>
      </c>
      <c r="T163" s="34">
        <v>3.7979380182968309E-3</v>
      </c>
      <c r="U163" s="34">
        <v>2.5057979380182966</v>
      </c>
      <c r="V163" s="34">
        <v>2.4889479303175031</v>
      </c>
      <c r="W163" s="34">
        <v>41.327000000000005</v>
      </c>
      <c r="X163" s="34">
        <v>6.273276757879824E-2</v>
      </c>
      <c r="Y163" s="34">
        <v>41.389732767578799</v>
      </c>
      <c r="Z163" s="34">
        <v>41.11141131743863</v>
      </c>
      <c r="AB163" s="34">
        <v>2.1239999999999997</v>
      </c>
      <c r="AC163" s="34">
        <v>3.2241488212879569E-3</v>
      </c>
      <c r="AD163" s="34">
        <v>2.1272241488212877</v>
      </c>
      <c r="AE163" s="34">
        <v>2.1129198257371606</v>
      </c>
      <c r="AF163" s="34">
        <v>3.4029999999999982</v>
      </c>
      <c r="AG163" s="34">
        <v>5.1656207339185094E-3</v>
      </c>
      <c r="AH163" s="34">
        <v>3.4081656207339166</v>
      </c>
      <c r="AI163" s="34">
        <v>3.3852477245685284</v>
      </c>
      <c r="AJ163" s="34">
        <v>28.31699999999999</v>
      </c>
      <c r="AK163" s="34">
        <v>4.298409706799014E-2</v>
      </c>
      <c r="AL163" s="34">
        <v>28.359984097067979</v>
      </c>
      <c r="AM163" s="34">
        <v>28.169279993125784</v>
      </c>
      <c r="AN163" s="34">
        <v>1.5519999999999998</v>
      </c>
      <c r="AO163" s="34">
        <v>2.3558752215814072E-3</v>
      </c>
      <c r="AP163" s="34">
        <v>1.5543558752215811</v>
      </c>
      <c r="AQ163" s="34">
        <v>1.5439037521393941</v>
      </c>
      <c r="AR163" s="34">
        <v>35.395999999999987</v>
      </c>
      <c r="AS163" s="34">
        <v>5.3729741844778016E-2</v>
      </c>
      <c r="AT163" s="34">
        <v>35.449729741844763</v>
      </c>
      <c r="AU163" s="34">
        <v>35.211351295570864</v>
      </c>
    </row>
    <row r="164" spans="1:47" x14ac:dyDescent="0.3">
      <c r="A164" s="18">
        <v>45419</v>
      </c>
      <c r="B164" s="2">
        <v>8</v>
      </c>
      <c r="C164" s="2" t="s">
        <v>178</v>
      </c>
      <c r="D164" s="9">
        <v>26.079516999999999</v>
      </c>
      <c r="E164">
        <v>6.3956830000000001E-3</v>
      </c>
      <c r="G164" s="34">
        <v>1.0979999999999999</v>
      </c>
      <c r="H164" s="34">
        <v>4.8572195291506784E-3</v>
      </c>
      <c r="I164" s="34">
        <v>1.1028572195291506</v>
      </c>
      <c r="J164" s="34">
        <v>1.0958036943587808</v>
      </c>
      <c r="K164" s="34">
        <v>8.5349999999999966</v>
      </c>
      <c r="L164" s="34">
        <v>3.7756255629600208E-2</v>
      </c>
      <c r="M164" s="34">
        <v>8.5727562556295975</v>
      </c>
      <c r="N164" s="34">
        <v>8.5179276241823239</v>
      </c>
      <c r="O164" s="34">
        <v>33.225000000000009</v>
      </c>
      <c r="P164" s="34">
        <v>0.14697733957744202</v>
      </c>
      <c r="Q164" s="34">
        <v>33.371977339577448</v>
      </c>
      <c r="R164" s="34">
        <v>33.158540751430323</v>
      </c>
      <c r="S164" s="34">
        <v>2.7649999999999992</v>
      </c>
      <c r="T164" s="34">
        <v>1.223152276694137E-2</v>
      </c>
      <c r="U164" s="34">
        <v>2.7772315227669404</v>
      </c>
      <c r="V164" s="34">
        <v>2.7594692303297155</v>
      </c>
      <c r="W164" s="34">
        <v>45.623000000000005</v>
      </c>
      <c r="X164" s="34">
        <v>0.20182233750313427</v>
      </c>
      <c r="Y164" s="34">
        <v>45.824822337503136</v>
      </c>
      <c r="Z164" s="34">
        <v>45.531741300301142</v>
      </c>
      <c r="AB164" s="34">
        <v>2.1240000000000001</v>
      </c>
      <c r="AC164" s="34">
        <v>9.3959328596685265E-3</v>
      </c>
      <c r="AD164" s="34">
        <v>2.1333959328596688</v>
      </c>
      <c r="AE164" s="34">
        <v>2.1197514087596088</v>
      </c>
      <c r="AF164" s="34">
        <v>3.5169999999999972</v>
      </c>
      <c r="AG164" s="34">
        <v>1.5558143063773155E-2</v>
      </c>
      <c r="AH164" s="34">
        <v>3.5325581430637705</v>
      </c>
      <c r="AI164" s="34">
        <v>3.509965021001666</v>
      </c>
      <c r="AJ164" s="34">
        <v>31.096999999999998</v>
      </c>
      <c r="AK164" s="34">
        <v>0.13756371192896052</v>
      </c>
      <c r="AL164" s="34">
        <v>31.23456371192896</v>
      </c>
      <c r="AM164" s="34">
        <v>31.034797343784156</v>
      </c>
      <c r="AN164" s="34">
        <v>1.730999999999999</v>
      </c>
      <c r="AO164" s="34">
        <v>7.6574198587976506E-3</v>
      </c>
      <c r="AP164" s="34">
        <v>1.7386574198587967</v>
      </c>
      <c r="AQ164" s="34">
        <v>1.7275375181557819</v>
      </c>
      <c r="AR164" s="34">
        <v>38.468999999999994</v>
      </c>
      <c r="AS164" s="34">
        <v>0.17017520771119984</v>
      </c>
      <c r="AT164" s="34">
        <v>38.639175207711197</v>
      </c>
      <c r="AU164" s="34">
        <v>38.392051291701215</v>
      </c>
    </row>
    <row r="165" spans="1:47" x14ac:dyDescent="0.3">
      <c r="A165" s="18">
        <v>45419</v>
      </c>
      <c r="B165" s="2">
        <v>9</v>
      </c>
      <c r="C165" s="2" t="s">
        <v>178</v>
      </c>
      <c r="D165" s="9">
        <v>34.278075999999999</v>
      </c>
      <c r="E165">
        <v>6.2564810000000004E-3</v>
      </c>
      <c r="G165" s="34">
        <v>1.0980000000000001</v>
      </c>
      <c r="H165" s="34">
        <v>2.2264321284815405E-3</v>
      </c>
      <c r="I165" s="34">
        <v>1.1002264321284816</v>
      </c>
      <c r="J165" s="34">
        <v>1.093342886360172</v>
      </c>
      <c r="K165" s="34">
        <v>9.016</v>
      </c>
      <c r="L165" s="34">
        <v>1.828188713150234E-2</v>
      </c>
      <c r="M165" s="34">
        <v>9.0342818871315025</v>
      </c>
      <c r="N165" s="34">
        <v>8.9777590741560207</v>
      </c>
      <c r="O165" s="34">
        <v>38.186</v>
      </c>
      <c r="P165" s="34">
        <v>7.7430361801635803E-2</v>
      </c>
      <c r="Q165" s="34">
        <v>38.263430361801639</v>
      </c>
      <c r="R165" s="34">
        <v>38.024035936748206</v>
      </c>
      <c r="S165" s="34">
        <v>3.2679999999999998</v>
      </c>
      <c r="T165" s="34">
        <v>6.6265757703803949E-3</v>
      </c>
      <c r="U165" s="34">
        <v>3.2746265757703803</v>
      </c>
      <c r="V165" s="34">
        <v>3.254138936816978</v>
      </c>
      <c r="W165" s="34">
        <v>51.567999999999998</v>
      </c>
      <c r="X165" s="34">
        <v>0.10456525683200008</v>
      </c>
      <c r="Y165" s="34">
        <v>51.672565256832002</v>
      </c>
      <c r="Z165" s="34">
        <v>51.34927683408138</v>
      </c>
      <c r="AB165" s="34">
        <v>2.1240000000000001</v>
      </c>
      <c r="AC165" s="34">
        <v>4.3068687075544553E-3</v>
      </c>
      <c r="AD165" s="34">
        <v>2.1283068687075546</v>
      </c>
      <c r="AE165" s="34">
        <v>2.1149911572213163</v>
      </c>
      <c r="AF165" s="34">
        <v>3.792999999999997</v>
      </c>
      <c r="AG165" s="34">
        <v>7.6911266514849523E-3</v>
      </c>
      <c r="AH165" s="34">
        <v>3.8006911266514818</v>
      </c>
      <c r="AI165" s="34">
        <v>3.7769121748307182</v>
      </c>
      <c r="AJ165" s="34">
        <v>34.692000000000007</v>
      </c>
      <c r="AK165" s="34">
        <v>7.0345522223389453E-2</v>
      </c>
      <c r="AL165" s="34">
        <v>34.762345522223399</v>
      </c>
      <c r="AM165" s="34">
        <v>34.544855567948176</v>
      </c>
      <c r="AN165" s="34">
        <v>1.9209999999999987</v>
      </c>
      <c r="AO165" s="34">
        <v>3.8952423668606891E-3</v>
      </c>
      <c r="AP165" s="34">
        <v>1.9248952423668595</v>
      </c>
      <c r="AQ165" s="34">
        <v>1.912852171856001</v>
      </c>
      <c r="AR165" s="34">
        <v>42.53</v>
      </c>
      <c r="AS165" s="34">
        <v>8.6238759949289548E-2</v>
      </c>
      <c r="AT165" s="34">
        <v>42.616238759949297</v>
      </c>
      <c r="AU165" s="34">
        <v>42.349611071856216</v>
      </c>
    </row>
    <row r="166" spans="1:47" x14ac:dyDescent="0.3">
      <c r="A166" s="18">
        <v>45419</v>
      </c>
      <c r="B166" s="2">
        <v>10</v>
      </c>
      <c r="C166" s="2" t="s">
        <v>178</v>
      </c>
      <c r="D166" s="9">
        <v>45.654018999999998</v>
      </c>
      <c r="E166">
        <v>6.178261E-3</v>
      </c>
      <c r="G166" s="34">
        <v>1.0980000000000001</v>
      </c>
      <c r="H166" s="34">
        <v>1.9644692880554592E-3</v>
      </c>
      <c r="I166" s="34">
        <v>1.0999644692880555</v>
      </c>
      <c r="J166" s="34">
        <v>1.0931686017060673</v>
      </c>
      <c r="K166" s="34">
        <v>9.1120000000000001</v>
      </c>
      <c r="L166" s="34">
        <v>1.6302590303061332E-2</v>
      </c>
      <c r="M166" s="34">
        <v>9.1283025903030612</v>
      </c>
      <c r="N166" s="34">
        <v>9.0719055544131937</v>
      </c>
      <c r="O166" s="34">
        <v>43.506</v>
      </c>
      <c r="P166" s="34">
        <v>7.7838069987377786E-2</v>
      </c>
      <c r="Q166" s="34">
        <v>43.58383806998738</v>
      </c>
      <c r="R166" s="34">
        <v>43.314565743009261</v>
      </c>
      <c r="S166" s="34">
        <v>3.7609999999999997</v>
      </c>
      <c r="T166" s="34">
        <v>6.7289335085396916E-3</v>
      </c>
      <c r="U166" s="34">
        <v>3.7677289335085393</v>
      </c>
      <c r="V166" s="34">
        <v>3.7444509207800722</v>
      </c>
      <c r="W166" s="34">
        <v>57.477000000000004</v>
      </c>
      <c r="X166" s="34">
        <v>0.10283406308703426</v>
      </c>
      <c r="Y166" s="34">
        <v>57.579834063087034</v>
      </c>
      <c r="Z166" s="34">
        <v>57.224090819908596</v>
      </c>
      <c r="AB166" s="34">
        <v>2.1240000000000001</v>
      </c>
      <c r="AC166" s="34">
        <v>3.8001209178777735E-3</v>
      </c>
      <c r="AD166" s="34">
        <v>2.1278001209178781</v>
      </c>
      <c r="AE166" s="34">
        <v>2.1146540164150158</v>
      </c>
      <c r="AF166" s="34">
        <v>4.1309999999999985</v>
      </c>
      <c r="AG166" s="34">
        <v>7.3909131411266839E-3</v>
      </c>
      <c r="AH166" s="34">
        <v>4.1383909131411247</v>
      </c>
      <c r="AI166" s="34">
        <v>4.1128228539597105</v>
      </c>
      <c r="AJ166" s="34">
        <v>38.004000000000012</v>
      </c>
      <c r="AK166" s="34">
        <v>6.7994253937394986E-2</v>
      </c>
      <c r="AL166" s="34">
        <v>38.071994253937405</v>
      </c>
      <c r="AM166" s="34">
        <v>37.83677553664608</v>
      </c>
      <c r="AN166" s="34">
        <v>2.1219999999999981</v>
      </c>
      <c r="AO166" s="34">
        <v>3.7965426495935161E-3</v>
      </c>
      <c r="AP166" s="34">
        <v>2.1257965426495917</v>
      </c>
      <c r="AQ166" s="34">
        <v>2.1126628167762052</v>
      </c>
      <c r="AR166" s="34">
        <v>46.381000000000014</v>
      </c>
      <c r="AS166" s="34">
        <v>8.298183064599296E-2</v>
      </c>
      <c r="AT166" s="34">
        <v>46.463981830645999</v>
      </c>
      <c r="AU166" s="34">
        <v>46.17691522379701</v>
      </c>
    </row>
    <row r="167" spans="1:47" x14ac:dyDescent="0.3">
      <c r="A167" s="18">
        <v>45419</v>
      </c>
      <c r="B167" s="2">
        <v>11</v>
      </c>
      <c r="C167" s="2" t="s">
        <v>178</v>
      </c>
      <c r="D167" s="9">
        <v>26.518260999999999</v>
      </c>
      <c r="E167">
        <v>6.4280580000000004E-3</v>
      </c>
      <c r="G167" s="34">
        <v>1.0980000000000001</v>
      </c>
      <c r="H167" s="34">
        <v>2.067973825736993E-3</v>
      </c>
      <c r="I167" s="34">
        <v>1.1000679738257371</v>
      </c>
      <c r="J167" s="34">
        <v>1.0929966730860428</v>
      </c>
      <c r="K167" s="34">
        <v>7.7320000000000002</v>
      </c>
      <c r="L167" s="34">
        <v>1.4562453206373798E-2</v>
      </c>
      <c r="M167" s="34">
        <v>7.7465624532063737</v>
      </c>
      <c r="N167" s="34">
        <v>7.6967671004565403</v>
      </c>
      <c r="O167" s="34">
        <v>47.617000000000004</v>
      </c>
      <c r="P167" s="34">
        <v>8.9681884936355566E-2</v>
      </c>
      <c r="Q167" s="34">
        <v>47.706681884936359</v>
      </c>
      <c r="R167" s="34">
        <v>47.400020566792435</v>
      </c>
      <c r="S167" s="34">
        <v>4.1620000000000008</v>
      </c>
      <c r="T167" s="34">
        <v>7.8387131718737398E-3</v>
      </c>
      <c r="U167" s="34">
        <v>4.1698387131718748</v>
      </c>
      <c r="V167" s="34">
        <v>4.143034748072961</v>
      </c>
      <c r="W167" s="34">
        <v>60.609000000000002</v>
      </c>
      <c r="X167" s="34">
        <v>0.11415102514034009</v>
      </c>
      <c r="Y167" s="34">
        <v>60.723151025140346</v>
      </c>
      <c r="Z167" s="34">
        <v>60.33281908840798</v>
      </c>
      <c r="AB167" s="34">
        <v>2.1240000000000001</v>
      </c>
      <c r="AC167" s="34">
        <v>4.0003428104420525E-3</v>
      </c>
      <c r="AD167" s="34">
        <v>2.1280003428104424</v>
      </c>
      <c r="AE167" s="34">
        <v>2.1143214331828371</v>
      </c>
      <c r="AF167" s="34">
        <v>4.4919999999999982</v>
      </c>
      <c r="AG167" s="34">
        <v>8.4602353599367661E-3</v>
      </c>
      <c r="AH167" s="34">
        <v>4.5004602353599346</v>
      </c>
      <c r="AI167" s="34">
        <v>4.4715310159403474</v>
      </c>
      <c r="AJ167" s="34">
        <v>40.821999999999989</v>
      </c>
      <c r="AK167" s="34">
        <v>7.688417806396676E-2</v>
      </c>
      <c r="AL167" s="34">
        <v>40.898884178063952</v>
      </c>
      <c r="AM167" s="34">
        <v>40.63598377843207</v>
      </c>
      <c r="AN167" s="34">
        <v>2.3009999999999984</v>
      </c>
      <c r="AO167" s="34">
        <v>4.3337047113122199E-3</v>
      </c>
      <c r="AP167" s="34">
        <v>2.3053337047113107</v>
      </c>
      <c r="AQ167" s="34">
        <v>2.2905148859480713</v>
      </c>
      <c r="AR167" s="34">
        <v>49.73899999999999</v>
      </c>
      <c r="AS167" s="34">
        <v>9.3678460945657807E-2</v>
      </c>
      <c r="AT167" s="34">
        <v>49.832678460945637</v>
      </c>
      <c r="AU167" s="34">
        <v>49.512351113503328</v>
      </c>
    </row>
    <row r="168" spans="1:47" x14ac:dyDescent="0.3">
      <c r="A168" s="18">
        <v>45419</v>
      </c>
      <c r="B168" s="2">
        <v>12</v>
      </c>
      <c r="C168" s="2" t="s">
        <v>178</v>
      </c>
      <c r="D168" s="9">
        <v>26.180129999999998</v>
      </c>
      <c r="E168">
        <v>6.6047279999999998E-3</v>
      </c>
      <c r="G168" s="34">
        <v>1.0980000000000001</v>
      </c>
      <c r="H168" s="34">
        <v>7.7853643436686445E-4</v>
      </c>
      <c r="I168" s="34">
        <v>1.098778536434367</v>
      </c>
      <c r="J168" s="34">
        <v>1.0915214030689799</v>
      </c>
      <c r="K168" s="34">
        <v>8.2839999999999971</v>
      </c>
      <c r="L168" s="34">
        <v>5.8737666869718604E-3</v>
      </c>
      <c r="M168" s="34">
        <v>8.2898737666869682</v>
      </c>
      <c r="N168" s="34">
        <v>8.2351214053036657</v>
      </c>
      <c r="O168" s="34">
        <v>50.879000000000012</v>
      </c>
      <c r="P168" s="34">
        <v>3.6075733373544354E-2</v>
      </c>
      <c r="Q168" s="34">
        <v>50.915075733373556</v>
      </c>
      <c r="R168" s="34">
        <v>50.578795507055226</v>
      </c>
      <c r="S168" s="34">
        <v>4.5690000000000008</v>
      </c>
      <c r="T168" s="34">
        <v>3.2396475124063791E-3</v>
      </c>
      <c r="U168" s="34">
        <v>4.572239647512407</v>
      </c>
      <c r="V168" s="34">
        <v>4.5420412482897712</v>
      </c>
      <c r="W168" s="34">
        <v>64.830000000000013</v>
      </c>
      <c r="X168" s="34">
        <v>4.5967684007289455E-2</v>
      </c>
      <c r="Y168" s="34">
        <v>64.875967684007293</v>
      </c>
      <c r="Z168" s="34">
        <v>64.44747956371765</v>
      </c>
      <c r="AB168" s="34">
        <v>2.1240000000000001</v>
      </c>
      <c r="AC168" s="34">
        <v>1.5060212992670493E-3</v>
      </c>
      <c r="AD168" s="34">
        <v>2.1255060212992674</v>
      </c>
      <c r="AE168" s="34">
        <v>2.1114676321662236</v>
      </c>
      <c r="AF168" s="34">
        <v>4.7799999999999994</v>
      </c>
      <c r="AG168" s="34">
        <v>3.3892569729267867E-3</v>
      </c>
      <c r="AH168" s="34">
        <v>4.7833892569729262</v>
      </c>
      <c r="AI168" s="34">
        <v>4.7517962720124975</v>
      </c>
      <c r="AJ168" s="34">
        <v>43.298999999999985</v>
      </c>
      <c r="AK168" s="34">
        <v>3.0701137588024455E-2</v>
      </c>
      <c r="AL168" s="34">
        <v>43.32970113758801</v>
      </c>
      <c r="AM168" s="34">
        <v>43.04352024725295</v>
      </c>
      <c r="AN168" s="34">
        <v>2.4519999999999986</v>
      </c>
      <c r="AO168" s="34">
        <v>1.7385895601708112E-3</v>
      </c>
      <c r="AP168" s="34">
        <v>2.4537385895601695</v>
      </c>
      <c r="AQ168" s="34">
        <v>2.4375323135930209</v>
      </c>
      <c r="AR168" s="34">
        <v>52.654999999999987</v>
      </c>
      <c r="AS168" s="34">
        <v>3.7335005420389103E-2</v>
      </c>
      <c r="AT168" s="34">
        <v>52.692335005420368</v>
      </c>
      <c r="AU168" s="34">
        <v>52.34431646502469</v>
      </c>
    </row>
    <row r="169" spans="1:47" x14ac:dyDescent="0.3">
      <c r="A169" s="18">
        <v>45419</v>
      </c>
      <c r="B169" s="2">
        <v>13</v>
      </c>
      <c r="C169" s="2" t="s">
        <v>178</v>
      </c>
      <c r="D169" s="9">
        <v>28.425446000000001</v>
      </c>
      <c r="E169">
        <v>6.7206660000000001E-3</v>
      </c>
      <c r="G169" s="34">
        <v>1.0980000000000001</v>
      </c>
      <c r="H169" s="34">
        <v>1.4113577763205844E-2</v>
      </c>
      <c r="I169" s="34">
        <v>1.1121135777632059</v>
      </c>
      <c r="J169" s="34">
        <v>1.1046394338529943</v>
      </c>
      <c r="K169" s="34">
        <v>10.577000000000002</v>
      </c>
      <c r="L169" s="34">
        <v>0.13595565756049929</v>
      </c>
      <c r="M169" s="34">
        <v>10.712955657560501</v>
      </c>
      <c r="N169" s="34">
        <v>10.640957460713226</v>
      </c>
      <c r="O169" s="34">
        <v>53.459000000000003</v>
      </c>
      <c r="P169" s="34">
        <v>0.68715642408307942</v>
      </c>
      <c r="Q169" s="34">
        <v>54.146156424083081</v>
      </c>
      <c r="R169" s="34">
        <v>53.782258191573064</v>
      </c>
      <c r="S169" s="34">
        <v>4.7110000000000003</v>
      </c>
      <c r="T169" s="34">
        <v>6.0554703863809407E-2</v>
      </c>
      <c r="U169" s="34">
        <v>4.77155470386381</v>
      </c>
      <c r="V169" s="34">
        <v>4.7394866783984124</v>
      </c>
      <c r="W169" s="34">
        <v>69.844999999999999</v>
      </c>
      <c r="X169" s="34">
        <v>0.89778036327059407</v>
      </c>
      <c r="Y169" s="34">
        <v>70.742780363270597</v>
      </c>
      <c r="Z169" s="34">
        <v>70.26734176453769</v>
      </c>
      <c r="AB169" s="34">
        <v>2.1240000000000001</v>
      </c>
      <c r="AC169" s="34">
        <v>2.7301675017349009E-2</v>
      </c>
      <c r="AD169" s="34">
        <v>2.1513016750173493</v>
      </c>
      <c r="AE169" s="34">
        <v>2.1368434949943174</v>
      </c>
      <c r="AF169" s="34">
        <v>4.9839999999999991</v>
      </c>
      <c r="AG169" s="34">
        <v>6.4063817460672037E-2</v>
      </c>
      <c r="AH169" s="34">
        <v>5.0480638174606716</v>
      </c>
      <c r="AI169" s="34">
        <v>5.0141374665968339</v>
      </c>
      <c r="AJ169" s="34">
        <v>45.155000000000008</v>
      </c>
      <c r="AK169" s="34">
        <v>0.58041767203785055</v>
      </c>
      <c r="AL169" s="34">
        <v>45.735417672037862</v>
      </c>
      <c r="AM169" s="34">
        <v>45.428045205493596</v>
      </c>
      <c r="AN169" s="34">
        <v>2.5309999999999997</v>
      </c>
      <c r="AO169" s="34">
        <v>3.2533210672744971E-2</v>
      </c>
      <c r="AP169" s="34">
        <v>2.5635332106727446</v>
      </c>
      <c r="AQ169" s="34">
        <v>2.5463045601839056</v>
      </c>
      <c r="AR169" s="34">
        <v>54.794000000000004</v>
      </c>
      <c r="AS169" s="34">
        <v>0.70431637518861656</v>
      </c>
      <c r="AT169" s="34">
        <v>55.498316375188629</v>
      </c>
      <c r="AU169" s="34">
        <v>55.125330727268654</v>
      </c>
    </row>
    <row r="170" spans="1:47" x14ac:dyDescent="0.3">
      <c r="A170" s="18">
        <v>45419</v>
      </c>
      <c r="B170" s="2">
        <v>14</v>
      </c>
      <c r="C170" s="2" t="s">
        <v>178</v>
      </c>
      <c r="D170" s="9">
        <v>55.313585000000003</v>
      </c>
      <c r="E170">
        <v>6.7689940000000004E-3</v>
      </c>
      <c r="G170" s="34">
        <v>1.0980000000000001</v>
      </c>
      <c r="H170" s="34">
        <v>9.0036271588363297E-3</v>
      </c>
      <c r="I170" s="34">
        <v>1.1070036271588364</v>
      </c>
      <c r="J170" s="34">
        <v>1.0995103262486201</v>
      </c>
      <c r="K170" s="34">
        <v>8.7409999999999997</v>
      </c>
      <c r="L170" s="34">
        <v>7.1676416207093224E-2</v>
      </c>
      <c r="M170" s="34">
        <v>8.8126764162070934</v>
      </c>
      <c r="N170" s="34">
        <v>8.7530234624218455</v>
      </c>
      <c r="O170" s="34">
        <v>55.960999999999999</v>
      </c>
      <c r="P170" s="34">
        <v>0.45888158418546432</v>
      </c>
      <c r="Q170" s="34">
        <v>56.419881584185461</v>
      </c>
      <c r="R170" s="34">
        <v>56.037975744261402</v>
      </c>
      <c r="S170" s="34">
        <v>4.8480000000000008</v>
      </c>
      <c r="T170" s="34">
        <v>3.9753719914424897E-2</v>
      </c>
      <c r="U170" s="34">
        <v>4.8877537199144259</v>
      </c>
      <c r="V170" s="34">
        <v>4.8546685443108473</v>
      </c>
      <c r="W170" s="34">
        <v>70.647999999999996</v>
      </c>
      <c r="X170" s="34">
        <v>0.57931534746581881</v>
      </c>
      <c r="Y170" s="34">
        <v>71.227315347465819</v>
      </c>
      <c r="Z170" s="34">
        <v>70.745178077242713</v>
      </c>
      <c r="AB170" s="34">
        <v>2.1240000000000001</v>
      </c>
      <c r="AC170" s="34">
        <v>1.7416852536765361E-2</v>
      </c>
      <c r="AD170" s="34">
        <v>2.1414168525367656</v>
      </c>
      <c r="AE170" s="34">
        <v>2.1269216147104455</v>
      </c>
      <c r="AF170" s="34">
        <v>5.1640000000000006</v>
      </c>
      <c r="AG170" s="34">
        <v>4.2344927730629152E-2</v>
      </c>
      <c r="AH170" s="34">
        <v>5.2063449277306297</v>
      </c>
      <c r="AI170" s="34">
        <v>5.1711032101528911</v>
      </c>
      <c r="AJ170" s="34">
        <v>46.683999999999983</v>
      </c>
      <c r="AK170" s="34">
        <v>0.3828099547205055</v>
      </c>
      <c r="AL170" s="34">
        <v>47.06680995472049</v>
      </c>
      <c r="AM170" s="34">
        <v>46.748215000537847</v>
      </c>
      <c r="AN170" s="34">
        <v>2.6149999999999993</v>
      </c>
      <c r="AO170" s="34">
        <v>2.1443064681563748E-2</v>
      </c>
      <c r="AP170" s="34">
        <v>2.6364430646815631</v>
      </c>
      <c r="AQ170" s="34">
        <v>2.6185969973953922</v>
      </c>
      <c r="AR170" s="34">
        <v>56.586999999999982</v>
      </c>
      <c r="AS170" s="34">
        <v>0.4640147996694638</v>
      </c>
      <c r="AT170" s="34">
        <v>57.051014799669453</v>
      </c>
      <c r="AU170" s="34">
        <v>56.66483682279658</v>
      </c>
    </row>
    <row r="171" spans="1:47" x14ac:dyDescent="0.3">
      <c r="A171" s="18">
        <v>45419</v>
      </c>
      <c r="B171" s="2">
        <v>15</v>
      </c>
      <c r="C171" s="2" t="s">
        <v>178</v>
      </c>
      <c r="D171" s="9">
        <v>29.910335</v>
      </c>
      <c r="E171">
        <v>6.6447980000000004E-3</v>
      </c>
      <c r="G171" s="34">
        <v>1.0980000000000001</v>
      </c>
      <c r="H171" s="34">
        <v>8.2981971461596003E-3</v>
      </c>
      <c r="I171" s="34">
        <v>1.1062981971461596</v>
      </c>
      <c r="J171" s="34">
        <v>1.0989470690983594</v>
      </c>
      <c r="K171" s="34">
        <v>10.148999999999999</v>
      </c>
      <c r="L171" s="34">
        <v>7.6701641927480663E-2</v>
      </c>
      <c r="M171" s="34">
        <v>10.225701641927479</v>
      </c>
      <c r="N171" s="34">
        <v>10.157753920108604</v>
      </c>
      <c r="O171" s="34">
        <v>57.120000000000012</v>
      </c>
      <c r="P171" s="34">
        <v>0.43168763295868523</v>
      </c>
      <c r="Q171" s="34">
        <v>57.551687632958696</v>
      </c>
      <c r="R171" s="34">
        <v>57.169268294078591</v>
      </c>
      <c r="S171" s="34">
        <v>4.9049999999999994</v>
      </c>
      <c r="T171" s="34">
        <v>3.7069815120139189E-2</v>
      </c>
      <c r="U171" s="34">
        <v>4.9420698151201385</v>
      </c>
      <c r="V171" s="34">
        <v>4.9092307594967677</v>
      </c>
      <c r="W171" s="34">
        <v>73.27200000000002</v>
      </c>
      <c r="X171" s="34">
        <v>0.55375728715246464</v>
      </c>
      <c r="Y171" s="34">
        <v>73.82575728715247</v>
      </c>
      <c r="Z171" s="34">
        <v>73.335200042782319</v>
      </c>
      <c r="AB171" s="34">
        <v>2.1240000000000001</v>
      </c>
      <c r="AC171" s="34">
        <v>1.6052250217161196E-2</v>
      </c>
      <c r="AD171" s="34">
        <v>2.1400522502171615</v>
      </c>
      <c r="AE171" s="34">
        <v>2.1258320353050233</v>
      </c>
      <c r="AF171" s="34">
        <v>5.2329999999999988</v>
      </c>
      <c r="AG171" s="34">
        <v>3.9548693684747886E-2</v>
      </c>
      <c r="AH171" s="34">
        <v>5.2725486936847465</v>
      </c>
      <c r="AI171" s="34">
        <v>5.2375136726700475</v>
      </c>
      <c r="AJ171" s="34">
        <v>47.40199999999998</v>
      </c>
      <c r="AK171" s="34">
        <v>0.35824329792555298</v>
      </c>
      <c r="AL171" s="34">
        <v>47.760243297925534</v>
      </c>
      <c r="AM171" s="34">
        <v>47.442886128779968</v>
      </c>
      <c r="AN171" s="34">
        <v>2.6339999999999995</v>
      </c>
      <c r="AO171" s="34">
        <v>1.9906604082863735E-2</v>
      </c>
      <c r="AP171" s="34">
        <v>2.6539066040828634</v>
      </c>
      <c r="AQ171" s="34">
        <v>2.636271930787867</v>
      </c>
      <c r="AR171" s="34">
        <v>57.392999999999979</v>
      </c>
      <c r="AS171" s="34">
        <v>0.43375084591032576</v>
      </c>
      <c r="AT171" s="34">
        <v>57.826750845910304</v>
      </c>
      <c r="AU171" s="34">
        <v>57.442503767542902</v>
      </c>
    </row>
    <row r="172" spans="1:47" x14ac:dyDescent="0.3">
      <c r="A172" s="18">
        <v>45419</v>
      </c>
      <c r="B172" s="2">
        <v>16</v>
      </c>
      <c r="C172" s="2" t="s">
        <v>178</v>
      </c>
      <c r="D172" s="9">
        <v>23.143653</v>
      </c>
      <c r="E172">
        <v>6.3478620000000001E-3</v>
      </c>
      <c r="G172" s="34">
        <v>1.0980000000000001</v>
      </c>
      <c r="H172" s="34">
        <v>4.4530850949674938E-3</v>
      </c>
      <c r="I172" s="34">
        <v>1.1024530850949676</v>
      </c>
      <c r="J172" s="34">
        <v>1.0954548650493106</v>
      </c>
      <c r="K172" s="34">
        <v>9.3140000000000001</v>
      </c>
      <c r="L172" s="34">
        <v>3.77741662791687E-2</v>
      </c>
      <c r="M172" s="34">
        <v>9.3517741662791689</v>
      </c>
      <c r="N172" s="34">
        <v>9.2924103944164642</v>
      </c>
      <c r="O172" s="34">
        <v>55.921000000000006</v>
      </c>
      <c r="P172" s="34">
        <v>0.22679505609806672</v>
      </c>
      <c r="Q172" s="34">
        <v>56.147795056098076</v>
      </c>
      <c r="R172" s="34">
        <v>55.79137660147768</v>
      </c>
      <c r="S172" s="34">
        <v>4.9320000000000004</v>
      </c>
      <c r="T172" s="34">
        <v>2.0002382229853989E-2</v>
      </c>
      <c r="U172" s="34">
        <v>4.9520023822298542</v>
      </c>
      <c r="V172" s="34">
        <v>4.9205677544837876</v>
      </c>
      <c r="W172" s="34">
        <v>71.265000000000015</v>
      </c>
      <c r="X172" s="34">
        <v>0.28902468970205691</v>
      </c>
      <c r="Y172" s="34">
        <v>71.554024689702061</v>
      </c>
      <c r="Z172" s="34">
        <v>71.099809615427233</v>
      </c>
      <c r="AB172" s="34">
        <v>2.1239999999999997</v>
      </c>
      <c r="AC172" s="34">
        <v>8.614164609937117E-3</v>
      </c>
      <c r="AD172" s="34">
        <v>2.1326141646099366</v>
      </c>
      <c r="AE172" s="34">
        <v>2.1190766241937475</v>
      </c>
      <c r="AF172" s="34">
        <v>5.1779999999999982</v>
      </c>
      <c r="AG172" s="34">
        <v>2.1000067961513363E-2</v>
      </c>
      <c r="AH172" s="34">
        <v>5.1990000679615118</v>
      </c>
      <c r="AI172" s="34">
        <v>5.1659975329921011</v>
      </c>
      <c r="AJ172" s="34">
        <v>46.866999999999976</v>
      </c>
      <c r="AK172" s="34">
        <v>0.19007535441333462</v>
      </c>
      <c r="AL172" s="34">
        <v>47.057075354413314</v>
      </c>
      <c r="AM172" s="34">
        <v>46.758363533939892</v>
      </c>
      <c r="AN172" s="34">
        <v>2.6179999999999986</v>
      </c>
      <c r="AO172" s="34">
        <v>1.0617647339366933E-2</v>
      </c>
      <c r="AP172" s="34">
        <v>2.6286176473393654</v>
      </c>
      <c r="AQ172" s="34">
        <v>2.6119315452632903</v>
      </c>
      <c r="AR172" s="34">
        <v>56.786999999999978</v>
      </c>
      <c r="AS172" s="34">
        <v>0.23030723432415204</v>
      </c>
      <c r="AT172" s="34">
        <v>57.017307234324129</v>
      </c>
      <c r="AU172" s="34">
        <v>56.655369236389028</v>
      </c>
    </row>
    <row r="173" spans="1:47" x14ac:dyDescent="0.3">
      <c r="A173" s="18">
        <v>45419</v>
      </c>
      <c r="B173" s="2">
        <v>17</v>
      </c>
      <c r="C173" s="2" t="s">
        <v>178</v>
      </c>
      <c r="D173" s="9">
        <v>28.987480000000001</v>
      </c>
      <c r="E173">
        <v>6.6709839999999996E-3</v>
      </c>
      <c r="G173" s="34">
        <v>1.0979999999999999</v>
      </c>
      <c r="H173" s="34">
        <v>1.8705753019224385E-2</v>
      </c>
      <c r="I173" s="34">
        <v>1.1167057530192241</v>
      </c>
      <c r="J173" s="34">
        <v>1.109256226808125</v>
      </c>
      <c r="K173" s="34">
        <v>9.7719999999999985</v>
      </c>
      <c r="L173" s="34">
        <v>0.16647779463010989</v>
      </c>
      <c r="M173" s="34">
        <v>9.9384777946301082</v>
      </c>
      <c r="N173" s="34">
        <v>9.8721783682777762</v>
      </c>
      <c r="O173" s="34">
        <v>54.965000000000003</v>
      </c>
      <c r="P173" s="34">
        <v>0.93639500428202938</v>
      </c>
      <c r="Q173" s="34">
        <v>55.90139500428203</v>
      </c>
      <c r="R173" s="34">
        <v>55.528477692630787</v>
      </c>
      <c r="S173" s="34">
        <v>4.7700000000000005</v>
      </c>
      <c r="T173" s="34">
        <v>8.1262697542532167E-2</v>
      </c>
      <c r="U173" s="34">
        <v>4.8512626975425324</v>
      </c>
      <c r="V173" s="34">
        <v>4.818900001707429</v>
      </c>
      <c r="W173" s="34">
        <v>70.605000000000004</v>
      </c>
      <c r="X173" s="34">
        <v>1.2028412494738958</v>
      </c>
      <c r="Y173" s="34">
        <v>71.807841249473896</v>
      </c>
      <c r="Z173" s="34">
        <v>71.328812289424121</v>
      </c>
      <c r="AB173" s="34">
        <v>2.1240000000000001</v>
      </c>
      <c r="AC173" s="34">
        <v>3.6184899283089794E-2</v>
      </c>
      <c r="AD173" s="34">
        <v>2.1601848992830899</v>
      </c>
      <c r="AE173" s="34">
        <v>2.1457743403829306</v>
      </c>
      <c r="AF173" s="34">
        <v>5.0799999999999992</v>
      </c>
      <c r="AG173" s="34">
        <v>8.6543921072549962E-2</v>
      </c>
      <c r="AH173" s="34">
        <v>5.1665439210725488</v>
      </c>
      <c r="AI173" s="34">
        <v>5.132077989239777</v>
      </c>
      <c r="AJ173" s="34">
        <v>45.22199999999998</v>
      </c>
      <c r="AK173" s="34">
        <v>0.77041125959504986</v>
      </c>
      <c r="AL173" s="34">
        <v>45.992411259595031</v>
      </c>
      <c r="AM173" s="34">
        <v>45.685596619960855</v>
      </c>
      <c r="AN173" s="34">
        <v>2.5349999999999993</v>
      </c>
      <c r="AO173" s="34">
        <v>4.3186779511597266E-2</v>
      </c>
      <c r="AP173" s="34">
        <v>2.5781867795115967</v>
      </c>
      <c r="AQ173" s="34">
        <v>2.5609877367564633</v>
      </c>
      <c r="AR173" s="34">
        <v>54.960999999999977</v>
      </c>
      <c r="AS173" s="34">
        <v>0.93632685946228689</v>
      </c>
      <c r="AT173" s="34">
        <v>55.897326859462268</v>
      </c>
      <c r="AU173" s="34">
        <v>55.524436686340032</v>
      </c>
    </row>
    <row r="174" spans="1:47" x14ac:dyDescent="0.3">
      <c r="A174" s="18">
        <v>45419</v>
      </c>
      <c r="B174" s="2">
        <v>18</v>
      </c>
      <c r="C174" s="2" t="s">
        <v>178</v>
      </c>
      <c r="D174" s="9">
        <v>49.794580000000003</v>
      </c>
      <c r="E174">
        <v>6.8452720000000003E-3</v>
      </c>
      <c r="G174" s="34">
        <v>1.0979999999999999</v>
      </c>
      <c r="H174" s="34">
        <v>1.1416494291502632E-2</v>
      </c>
      <c r="I174" s="34">
        <v>1.1094164942915026</v>
      </c>
      <c r="J174" s="34">
        <v>1.1018222366267909</v>
      </c>
      <c r="K174" s="34">
        <v>10.667000000000003</v>
      </c>
      <c r="L174" s="34">
        <v>0.11091051421444321</v>
      </c>
      <c r="M174" s="34">
        <v>10.777910514214447</v>
      </c>
      <c r="N174" s="34">
        <v>10.704132785152989</v>
      </c>
      <c r="O174" s="34">
        <v>50.491000000000007</v>
      </c>
      <c r="P174" s="34">
        <v>0.52498197930078294</v>
      </c>
      <c r="Q174" s="34">
        <v>51.01598197930079</v>
      </c>
      <c r="R174" s="34">
        <v>50.666763706305382</v>
      </c>
      <c r="S174" s="34">
        <v>4.269000000000001</v>
      </c>
      <c r="T174" s="34">
        <v>4.4387080264503422E-2</v>
      </c>
      <c r="U174" s="34">
        <v>4.313387080264504</v>
      </c>
      <c r="V174" s="34">
        <v>4.2838607724588078</v>
      </c>
      <c r="W174" s="34">
        <v>66.52500000000002</v>
      </c>
      <c r="X174" s="34">
        <v>0.69169606807123218</v>
      </c>
      <c r="Y174" s="34">
        <v>67.216696068071244</v>
      </c>
      <c r="Z174" s="34">
        <v>66.756579500543964</v>
      </c>
      <c r="AB174" s="34">
        <v>2.1240000000000001</v>
      </c>
      <c r="AC174" s="34">
        <v>2.2084366006513294E-2</v>
      </c>
      <c r="AD174" s="34">
        <v>2.1460843660065132</v>
      </c>
      <c r="AE174" s="34">
        <v>2.1313938347862513</v>
      </c>
      <c r="AF174" s="34">
        <v>4.7289999999999992</v>
      </c>
      <c r="AG174" s="34">
        <v>4.9169946725424359E-2</v>
      </c>
      <c r="AH174" s="34">
        <v>4.7781699467254235</v>
      </c>
      <c r="AI174" s="34">
        <v>4.7454620737778628</v>
      </c>
      <c r="AJ174" s="34">
        <v>41.754000000000019</v>
      </c>
      <c r="AK174" s="34">
        <v>0.43413870915063862</v>
      </c>
      <c r="AL174" s="34">
        <v>42.188138709150657</v>
      </c>
      <c r="AM174" s="34">
        <v>41.899349424512792</v>
      </c>
      <c r="AN174" s="34">
        <v>2.2939999999999992</v>
      </c>
      <c r="AO174" s="34">
        <v>2.3851947089897119E-2</v>
      </c>
      <c r="AP174" s="34">
        <v>2.3178519470898964</v>
      </c>
      <c r="AQ174" s="34">
        <v>2.3019856200563367</v>
      </c>
      <c r="AR174" s="34">
        <v>50.901000000000018</v>
      </c>
      <c r="AS174" s="34">
        <v>0.52924496897247342</v>
      </c>
      <c r="AT174" s="34">
        <v>51.430244968972495</v>
      </c>
      <c r="AU174" s="34">
        <v>51.078190953133237</v>
      </c>
    </row>
    <row r="175" spans="1:47" x14ac:dyDescent="0.3">
      <c r="A175" s="18">
        <v>45419</v>
      </c>
      <c r="B175" s="2">
        <v>19</v>
      </c>
      <c r="C175" s="2" t="s">
        <v>178</v>
      </c>
      <c r="D175" s="9">
        <v>70.810974000000002</v>
      </c>
      <c r="E175">
        <v>6.5779829999999999E-3</v>
      </c>
      <c r="G175" s="34">
        <v>1.0980000000000001</v>
      </c>
      <c r="H175" s="34">
        <v>6.106287540626751E-3</v>
      </c>
      <c r="I175" s="34">
        <v>1.1041062875406269</v>
      </c>
      <c r="J175" s="34">
        <v>1.0968434951509916</v>
      </c>
      <c r="K175" s="34">
        <v>10.769</v>
      </c>
      <c r="L175" s="34">
        <v>5.988944492259516E-2</v>
      </c>
      <c r="M175" s="34">
        <v>10.828889444922595</v>
      </c>
      <c r="N175" s="34">
        <v>10.757657194245015</v>
      </c>
      <c r="O175" s="34">
        <v>45.92199999999999</v>
      </c>
      <c r="P175" s="34">
        <v>0.25538518801517451</v>
      </c>
      <c r="Q175" s="34">
        <v>46.177385188015165</v>
      </c>
      <c r="R175" s="34">
        <v>45.873631133263949</v>
      </c>
      <c r="S175" s="34">
        <v>3.9279999999999999</v>
      </c>
      <c r="T175" s="34">
        <v>2.1844715354810453E-2</v>
      </c>
      <c r="U175" s="34">
        <v>3.9498447153548102</v>
      </c>
      <c r="V175" s="34">
        <v>3.9238627039645664</v>
      </c>
      <c r="W175" s="34">
        <v>61.716999999999985</v>
      </c>
      <c r="X175" s="34">
        <v>0.34322563583320687</v>
      </c>
      <c r="Y175" s="34">
        <v>62.060225635833199</v>
      </c>
      <c r="Z175" s="34">
        <v>61.65199452662452</v>
      </c>
      <c r="AB175" s="34">
        <v>2.1240000000000001</v>
      </c>
      <c r="AC175" s="34">
        <v>1.1812162783507487E-2</v>
      </c>
      <c r="AD175" s="34">
        <v>2.1358121627835076</v>
      </c>
      <c r="AE175" s="34">
        <v>2.1217628266855244</v>
      </c>
      <c r="AF175" s="34">
        <v>4.3529999999999998</v>
      </c>
      <c r="AG175" s="34">
        <v>2.4208260167894579E-2</v>
      </c>
      <c r="AH175" s="34">
        <v>4.3772082601678948</v>
      </c>
      <c r="AI175" s="34">
        <v>4.3484150586450507</v>
      </c>
      <c r="AJ175" s="34">
        <v>38.888999999999982</v>
      </c>
      <c r="AK175" s="34">
        <v>0.21627269232006704</v>
      </c>
      <c r="AL175" s="34">
        <v>39.10527269232005</v>
      </c>
      <c r="AM175" s="34">
        <v>38.848038873339604</v>
      </c>
      <c r="AN175" s="34">
        <v>2.0849999999999986</v>
      </c>
      <c r="AO175" s="34">
        <v>1.1595272788895054E-2</v>
      </c>
      <c r="AP175" s="34">
        <v>2.0965952727888939</v>
      </c>
      <c r="AQ175" s="34">
        <v>2.082803904726608</v>
      </c>
      <c r="AR175" s="34">
        <v>47.450999999999986</v>
      </c>
      <c r="AS175" s="34">
        <v>0.26388838806036419</v>
      </c>
      <c r="AT175" s="34">
        <v>47.714888388060352</v>
      </c>
      <c r="AU175" s="34">
        <v>47.401020663396785</v>
      </c>
    </row>
    <row r="176" spans="1:47" x14ac:dyDescent="0.3">
      <c r="A176" s="18">
        <v>45419</v>
      </c>
      <c r="B176" s="2">
        <v>20</v>
      </c>
      <c r="C176" s="2" t="s">
        <v>178</v>
      </c>
      <c r="D176" s="9">
        <v>53.859653000000002</v>
      </c>
      <c r="E176">
        <v>6.9902080000000004E-3</v>
      </c>
      <c r="G176" s="34">
        <v>1.0980000000000001</v>
      </c>
      <c r="H176" s="34">
        <v>2.0699682881559402E-3</v>
      </c>
      <c r="I176" s="34">
        <v>1.1000699682881561</v>
      </c>
      <c r="J176" s="34">
        <v>1.0923802503952684</v>
      </c>
      <c r="K176" s="34">
        <v>10.543999999999999</v>
      </c>
      <c r="L176" s="34">
        <v>1.9877728260761594E-2</v>
      </c>
      <c r="M176" s="34">
        <v>10.56387772826076</v>
      </c>
      <c r="N176" s="34">
        <v>10.49003402565365</v>
      </c>
      <c r="O176" s="34">
        <v>42.893999999999991</v>
      </c>
      <c r="P176" s="34">
        <v>8.0864498863534487E-2</v>
      </c>
      <c r="Q176" s="34">
        <v>42.974864498863525</v>
      </c>
      <c r="R176" s="34">
        <v>42.674461257244651</v>
      </c>
      <c r="S176" s="34">
        <v>3.617</v>
      </c>
      <c r="T176" s="34">
        <v>6.8188299619854603E-3</v>
      </c>
      <c r="U176" s="34">
        <v>3.6238188299619853</v>
      </c>
      <c r="V176" s="34">
        <v>3.5984875825862344</v>
      </c>
      <c r="W176" s="34">
        <v>58.152999999999984</v>
      </c>
      <c r="X176" s="34">
        <v>0.10963102537443747</v>
      </c>
      <c r="Y176" s="34">
        <v>58.262631025374425</v>
      </c>
      <c r="Z176" s="34">
        <v>57.855363115879804</v>
      </c>
      <c r="AB176" s="34">
        <v>2.1240000000000001</v>
      </c>
      <c r="AC176" s="34">
        <v>4.0042009508590316E-3</v>
      </c>
      <c r="AD176" s="34">
        <v>2.1280042009508593</v>
      </c>
      <c r="AE176" s="34">
        <v>2.113129008961339</v>
      </c>
      <c r="AF176" s="34">
        <v>4.2819999999999974</v>
      </c>
      <c r="AG176" s="34">
        <v>8.0724992804041256E-3</v>
      </c>
      <c r="AH176" s="34">
        <v>4.2900724992804014</v>
      </c>
      <c r="AI176" s="34">
        <v>4.2600840001753513</v>
      </c>
      <c r="AJ176" s="34">
        <v>37.055</v>
      </c>
      <c r="AK176" s="34">
        <v>6.9856716682712525E-2</v>
      </c>
      <c r="AL176" s="34">
        <v>37.124856716682714</v>
      </c>
      <c r="AM176" s="34">
        <v>36.865346246262902</v>
      </c>
      <c r="AN176" s="34">
        <v>1.9579999999999993</v>
      </c>
      <c r="AO176" s="34">
        <v>3.6912549255094071E-3</v>
      </c>
      <c r="AP176" s="34">
        <v>1.9616912549255088</v>
      </c>
      <c r="AQ176" s="34">
        <v>1.9479786250217983</v>
      </c>
      <c r="AR176" s="34">
        <v>45.418999999999997</v>
      </c>
      <c r="AS176" s="34">
        <v>8.5624671839485092E-2</v>
      </c>
      <c r="AT176" s="34">
        <v>45.504624671839487</v>
      </c>
      <c r="AU176" s="34">
        <v>45.18653788042139</v>
      </c>
    </row>
    <row r="177" spans="1:47" x14ac:dyDescent="0.3">
      <c r="A177" s="18">
        <v>45419</v>
      </c>
      <c r="B177" s="2">
        <v>21</v>
      </c>
      <c r="C177" s="2" t="s">
        <v>178</v>
      </c>
      <c r="D177" s="9">
        <v>58.694626</v>
      </c>
      <c r="E177">
        <v>6.7886589999999998E-3</v>
      </c>
      <c r="G177" s="34">
        <v>1.0980000000000001</v>
      </c>
      <c r="H177" s="34">
        <v>5.748752340536319E-3</v>
      </c>
      <c r="I177" s="34">
        <v>1.1037487523405365</v>
      </c>
      <c r="J177" s="34">
        <v>1.0962557784392211</v>
      </c>
      <c r="K177" s="34">
        <v>10.939</v>
      </c>
      <c r="L177" s="34">
        <v>5.7272861432720201E-2</v>
      </c>
      <c r="M177" s="34">
        <v>10.99627286143272</v>
      </c>
      <c r="N177" s="34">
        <v>10.921622914705498</v>
      </c>
      <c r="O177" s="34">
        <v>40.857999999999997</v>
      </c>
      <c r="P177" s="34">
        <v>0.21391850922553085</v>
      </c>
      <c r="Q177" s="34">
        <v>41.071918509225526</v>
      </c>
      <c r="R177" s="34">
        <v>40.793095259990601</v>
      </c>
      <c r="S177" s="34">
        <v>3.4679999999999991</v>
      </c>
      <c r="T177" s="34">
        <v>1.8157261490874266E-2</v>
      </c>
      <c r="U177" s="34">
        <v>3.4861572614908733</v>
      </c>
      <c r="V177" s="34">
        <v>3.4624909286222381</v>
      </c>
      <c r="W177" s="34">
        <v>56.362999999999992</v>
      </c>
      <c r="X177" s="34">
        <v>0.29509738448966161</v>
      </c>
      <c r="Y177" s="34">
        <v>56.658097384489658</v>
      </c>
      <c r="Z177" s="34">
        <v>56.273464881757555</v>
      </c>
      <c r="AB177" s="34">
        <v>2.1240000000000001</v>
      </c>
      <c r="AC177" s="34">
        <v>1.1120537314480091E-2</v>
      </c>
      <c r="AD177" s="34">
        <v>2.1351205373144801</v>
      </c>
      <c r="AE177" s="34">
        <v>2.1206259320627554</v>
      </c>
      <c r="AF177" s="34">
        <v>4.4639999999999995</v>
      </c>
      <c r="AG177" s="34">
        <v>2.3371976728737816E-2</v>
      </c>
      <c r="AH177" s="34">
        <v>4.4873719767287374</v>
      </c>
      <c r="AI177" s="34">
        <v>4.4569087385725696</v>
      </c>
      <c r="AJ177" s="34">
        <v>36.975000000000023</v>
      </c>
      <c r="AK177" s="34">
        <v>0.19358844971888023</v>
      </c>
      <c r="AL177" s="34">
        <v>37.168588449718904</v>
      </c>
      <c r="AM177" s="34">
        <v>36.916263577222423</v>
      </c>
      <c r="AN177" s="34">
        <v>1.9749999999999999</v>
      </c>
      <c r="AO177" s="34">
        <v>1.0340424291948295E-2</v>
      </c>
      <c r="AP177" s="34">
        <v>1.9853404242919481</v>
      </c>
      <c r="AQ177" s="34">
        <v>1.9718626251525146</v>
      </c>
      <c r="AR177" s="34">
        <v>45.538000000000025</v>
      </c>
      <c r="AS177" s="34">
        <v>0.23842138805404642</v>
      </c>
      <c r="AT177" s="34">
        <v>45.776421388054068</v>
      </c>
      <c r="AU177" s="34">
        <v>45.465660873010265</v>
      </c>
    </row>
    <row r="178" spans="1:47" x14ac:dyDescent="0.3">
      <c r="A178" s="18">
        <v>45419</v>
      </c>
      <c r="B178" s="2">
        <v>22</v>
      </c>
      <c r="C178" s="2" t="s">
        <v>178</v>
      </c>
      <c r="D178" s="9">
        <v>39.241810999999998</v>
      </c>
      <c r="E178">
        <v>6.6907659999999999E-3</v>
      </c>
      <c r="G178" s="34">
        <v>1.0980000000000001</v>
      </c>
      <c r="H178" s="34">
        <v>5.718178041406086E-3</v>
      </c>
      <c r="I178" s="34">
        <v>1.1037181780414063</v>
      </c>
      <c r="J178" s="34">
        <v>1.0963334579821848</v>
      </c>
      <c r="K178" s="34">
        <v>10.404999999999998</v>
      </c>
      <c r="L178" s="34">
        <v>5.4187288270337253E-2</v>
      </c>
      <c r="M178" s="34">
        <v>10.459187288270336</v>
      </c>
      <c r="N178" s="34">
        <v>10.389207313574344</v>
      </c>
      <c r="O178" s="34">
        <v>37.512999999999998</v>
      </c>
      <c r="P178" s="34">
        <v>0.19536066745652683</v>
      </c>
      <c r="Q178" s="34">
        <v>37.708360667456525</v>
      </c>
      <c r="R178" s="34">
        <v>37.456062849986971</v>
      </c>
      <c r="S178" s="34">
        <v>3.2239999999999993</v>
      </c>
      <c r="T178" s="34">
        <v>1.6789987254547552E-2</v>
      </c>
      <c r="U178" s="34">
        <v>3.2407899872545469</v>
      </c>
      <c r="V178" s="34">
        <v>3.219106619794684</v>
      </c>
      <c r="W178" s="34">
        <v>52.239999999999995</v>
      </c>
      <c r="X178" s="34">
        <v>0.27205612102281773</v>
      </c>
      <c r="Y178" s="34">
        <v>52.512056121022809</v>
      </c>
      <c r="Z178" s="34">
        <v>52.160710241338187</v>
      </c>
      <c r="AB178" s="34">
        <v>2.1240000000000001</v>
      </c>
      <c r="AC178" s="34">
        <v>1.1061393588293739E-2</v>
      </c>
      <c r="AD178" s="34">
        <v>2.1350613935882938</v>
      </c>
      <c r="AE178" s="34">
        <v>2.1207761974081607</v>
      </c>
      <c r="AF178" s="34">
        <v>4.2429999999999994</v>
      </c>
      <c r="AG178" s="34">
        <v>2.2096748114468139E-2</v>
      </c>
      <c r="AH178" s="34">
        <v>4.2650967481144679</v>
      </c>
      <c r="AI178" s="34">
        <v>4.2365599838054733</v>
      </c>
      <c r="AJ178" s="34">
        <v>34.766999999999996</v>
      </c>
      <c r="AK178" s="34">
        <v>0.18106001454058776</v>
      </c>
      <c r="AL178" s="34">
        <v>34.94806001454058</v>
      </c>
      <c r="AM178" s="34">
        <v>34.714230722829335</v>
      </c>
      <c r="AN178" s="34">
        <v>1.8659999999999992</v>
      </c>
      <c r="AO178" s="34">
        <v>9.7177779829360194E-3</v>
      </c>
      <c r="AP178" s="34">
        <v>1.8757177779829353</v>
      </c>
      <c r="AQ178" s="34">
        <v>1.8631677892484115</v>
      </c>
      <c r="AR178" s="34">
        <v>42.999999999999993</v>
      </c>
      <c r="AS178" s="34">
        <v>0.22393593422628566</v>
      </c>
      <c r="AT178" s="34">
        <v>43.223935934226276</v>
      </c>
      <c r="AU178" s="34">
        <v>42.934734693291382</v>
      </c>
    </row>
    <row r="179" spans="1:47" x14ac:dyDescent="0.3">
      <c r="A179" s="18">
        <v>45419</v>
      </c>
      <c r="B179" s="2">
        <v>23</v>
      </c>
      <c r="C179" s="2" t="s">
        <v>178</v>
      </c>
      <c r="D179" s="9">
        <v>23.712278999999999</v>
      </c>
      <c r="E179">
        <v>6.670362E-3</v>
      </c>
      <c r="G179" s="34">
        <v>1.0980000000000001</v>
      </c>
      <c r="H179" s="34">
        <v>7.6882278513352676E-3</v>
      </c>
      <c r="I179" s="34">
        <v>1.1056882278513354</v>
      </c>
      <c r="J179" s="34">
        <v>1.0983128871124284</v>
      </c>
      <c r="K179" s="34">
        <v>9.6349999999999998</v>
      </c>
      <c r="L179" s="34">
        <v>6.7464549496917381E-2</v>
      </c>
      <c r="M179" s="34">
        <v>9.7024645494969164</v>
      </c>
      <c r="N179" s="34">
        <v>9.6377455986596043</v>
      </c>
      <c r="O179" s="34">
        <v>34.270000000000003</v>
      </c>
      <c r="P179" s="34">
        <v>0.23995953412136575</v>
      </c>
      <c r="Q179" s="34">
        <v>34.509959534121371</v>
      </c>
      <c r="R179" s="34">
        <v>34.279765611423429</v>
      </c>
      <c r="S179" s="34">
        <v>2.96</v>
      </c>
      <c r="T179" s="34">
        <v>2.0726005865166108E-2</v>
      </c>
      <c r="U179" s="34">
        <v>2.9807260058651659</v>
      </c>
      <c r="V179" s="34">
        <v>2.960843484383231</v>
      </c>
      <c r="W179" s="34">
        <v>47.963000000000001</v>
      </c>
      <c r="X179" s="34">
        <v>0.33583831733478448</v>
      </c>
      <c r="Y179" s="34">
        <v>48.298838317334784</v>
      </c>
      <c r="Z179" s="34">
        <v>47.976667581578695</v>
      </c>
      <c r="AB179" s="34">
        <v>2.1239999999999997</v>
      </c>
      <c r="AC179" s="34">
        <v>1.4872309614058382E-2</v>
      </c>
      <c r="AD179" s="34">
        <v>2.1388723096140581</v>
      </c>
      <c r="AE179" s="34">
        <v>2.1246052570371563</v>
      </c>
      <c r="AF179" s="34">
        <v>3.9559999999999977</v>
      </c>
      <c r="AG179" s="34">
        <v>2.7700026757634149E-2</v>
      </c>
      <c r="AH179" s="34">
        <v>3.9837000267576319</v>
      </c>
      <c r="AI179" s="34">
        <v>3.9571273054797484</v>
      </c>
      <c r="AJ179" s="34">
        <v>32.299000000000014</v>
      </c>
      <c r="AK179" s="34">
        <v>0.22615853494560825</v>
      </c>
      <c r="AL179" s="34">
        <v>32.525158534945625</v>
      </c>
      <c r="AM179" s="34">
        <v>32.30820395341015</v>
      </c>
      <c r="AN179" s="34">
        <v>1.7019999999999986</v>
      </c>
      <c r="AO179" s="34">
        <v>1.1917453372470504E-2</v>
      </c>
      <c r="AP179" s="34">
        <v>1.713917453372469</v>
      </c>
      <c r="AQ179" s="34">
        <v>1.7024850035203565</v>
      </c>
      <c r="AR179" s="34">
        <v>40.08100000000001</v>
      </c>
      <c r="AS179" s="34">
        <v>0.2806483246897713</v>
      </c>
      <c r="AT179" s="34">
        <v>40.361648324689781</v>
      </c>
      <c r="AU179" s="34">
        <v>40.092421519447413</v>
      </c>
    </row>
    <row r="180" spans="1:47" x14ac:dyDescent="0.3">
      <c r="A180" s="18">
        <v>45419</v>
      </c>
      <c r="B180" s="2">
        <v>24</v>
      </c>
      <c r="C180" s="2" t="s">
        <v>23</v>
      </c>
      <c r="D180" s="9">
        <v>23.525993</v>
      </c>
      <c r="E180">
        <v>6.3571110000000004E-3</v>
      </c>
      <c r="G180" s="34">
        <v>1.0979999999999999</v>
      </c>
      <c r="H180" s="34">
        <v>9.4140026995382046E-3</v>
      </c>
      <c r="I180" s="34">
        <v>1.107414002699538</v>
      </c>
      <c r="J180" s="34">
        <v>1.1003740489614227</v>
      </c>
      <c r="K180" s="34">
        <v>9.1989999999999981</v>
      </c>
      <c r="L180" s="34">
        <v>7.8870137370721252E-2</v>
      </c>
      <c r="M180" s="34">
        <v>9.2778701373707193</v>
      </c>
      <c r="N180" s="34">
        <v>9.2188896870638679</v>
      </c>
      <c r="O180" s="34">
        <v>32.138999999999996</v>
      </c>
      <c r="P180" s="34">
        <v>0.27555248885287648</v>
      </c>
      <c r="Q180" s="34">
        <v>32.41455248885287</v>
      </c>
      <c r="R180" s="34">
        <v>32.208489580665905</v>
      </c>
      <c r="S180" s="34">
        <v>2.7509999999999994</v>
      </c>
      <c r="T180" s="34">
        <v>2.3586449386547904E-2</v>
      </c>
      <c r="U180" s="34">
        <v>2.7745864493865473</v>
      </c>
      <c r="V180" s="34">
        <v>2.7569480953487009</v>
      </c>
      <c r="W180" s="34">
        <v>45.186999999999991</v>
      </c>
      <c r="X180" s="34">
        <v>0.38742307830968387</v>
      </c>
      <c r="Y180" s="34">
        <v>45.574423078309678</v>
      </c>
      <c r="Z180" s="34">
        <v>45.284701412039894</v>
      </c>
      <c r="AB180" s="34">
        <v>2.1240000000000001</v>
      </c>
      <c r="AC180" s="34">
        <v>1.8210693746647678E-2</v>
      </c>
      <c r="AD180" s="34">
        <v>2.1422106937466476</v>
      </c>
      <c r="AE180" s="34">
        <v>2.128592422581113</v>
      </c>
      <c r="AF180" s="34">
        <v>3.779999999999998</v>
      </c>
      <c r="AG180" s="34">
        <v>3.240886175250856E-2</v>
      </c>
      <c r="AH180" s="34">
        <v>3.8124088617525067</v>
      </c>
      <c r="AI180" s="34">
        <v>3.7881729554409622</v>
      </c>
      <c r="AJ180" s="34">
        <v>30.594000000000012</v>
      </c>
      <c r="AK180" s="34">
        <v>0.26230600964451001</v>
      </c>
      <c r="AL180" s="34">
        <v>30.856306009644523</v>
      </c>
      <c r="AM180" s="34">
        <v>30.660149047291245</v>
      </c>
      <c r="AN180" s="34">
        <v>1.6389999999999978</v>
      </c>
      <c r="AO180" s="34">
        <v>1.4052413865704097E-2</v>
      </c>
      <c r="AP180" s="34">
        <v>1.6530524138657019</v>
      </c>
      <c r="AQ180" s="34">
        <v>1.6425437761819397</v>
      </c>
      <c r="AR180" s="34">
        <v>38.137000000000008</v>
      </c>
      <c r="AS180" s="34">
        <v>0.32697797900937037</v>
      </c>
      <c r="AT180" s="34">
        <v>38.463977979009378</v>
      </c>
      <c r="AU180" s="34">
        <v>38.219458201495257</v>
      </c>
    </row>
    <row r="181" spans="1:47" x14ac:dyDescent="0.3">
      <c r="A181" s="18">
        <v>45420</v>
      </c>
      <c r="B181" s="2">
        <v>1</v>
      </c>
      <c r="C181" s="2" t="s">
        <v>23</v>
      </c>
      <c r="D181" s="9">
        <v>22.610742999999999</v>
      </c>
      <c r="E181">
        <v>6.6880580000000002E-3</v>
      </c>
      <c r="G181" s="34">
        <v>1.0979999999999999</v>
      </c>
      <c r="H181" s="34">
        <v>8.5077829225163586E-3</v>
      </c>
      <c r="I181" s="34">
        <v>1.1065077829225163</v>
      </c>
      <c r="J181" s="34">
        <v>1.0991073946928791</v>
      </c>
      <c r="K181" s="34">
        <v>8.7419999999999991</v>
      </c>
      <c r="L181" s="34">
        <v>6.7736829060690354E-2</v>
      </c>
      <c r="M181" s="34">
        <v>8.8097368290606894</v>
      </c>
      <c r="N181" s="34">
        <v>8.7508167981831946</v>
      </c>
      <c r="O181" s="34">
        <v>30.870999999999995</v>
      </c>
      <c r="P181" s="34">
        <v>0.2392019732249567</v>
      </c>
      <c r="Q181" s="34">
        <v>31.110201973224953</v>
      </c>
      <c r="R181" s="34">
        <v>30.902135138036307</v>
      </c>
      <c r="S181" s="34">
        <v>2.6149999999999998</v>
      </c>
      <c r="T181" s="34">
        <v>2.0262160603260724E-2</v>
      </c>
      <c r="U181" s="34">
        <v>2.6352621606032605</v>
      </c>
      <c r="V181" s="34">
        <v>2.6176373744279404</v>
      </c>
      <c r="W181" s="34">
        <v>43.326000000000001</v>
      </c>
      <c r="X181" s="34">
        <v>0.33570874581142418</v>
      </c>
      <c r="Y181" s="34">
        <v>43.661708745811424</v>
      </c>
      <c r="Z181" s="34">
        <v>43.369696705340324</v>
      </c>
      <c r="AB181" s="34">
        <v>2.1239999999999997</v>
      </c>
      <c r="AC181" s="34">
        <v>1.6457678440277547E-2</v>
      </c>
      <c r="AD181" s="34">
        <v>2.1404576784402773</v>
      </c>
      <c r="AE181" s="34">
        <v>2.1261421733403232</v>
      </c>
      <c r="AF181" s="34">
        <v>3.6779999999999995</v>
      </c>
      <c r="AG181" s="34">
        <v>2.8498748259576653E-2</v>
      </c>
      <c r="AH181" s="34">
        <v>3.7064987482595759</v>
      </c>
      <c r="AI181" s="34">
        <v>3.6817094696542885</v>
      </c>
      <c r="AJ181" s="34">
        <v>29.459000000000007</v>
      </c>
      <c r="AK181" s="34">
        <v>0.22826118134281376</v>
      </c>
      <c r="AL181" s="34">
        <v>29.687261181342819</v>
      </c>
      <c r="AM181" s="34">
        <v>29.488711056700847</v>
      </c>
      <c r="AN181" s="34">
        <v>1.591999999999999</v>
      </c>
      <c r="AO181" s="34">
        <v>1.2335510394030998E-2</v>
      </c>
      <c r="AP181" s="34">
        <v>1.60433551039403</v>
      </c>
      <c r="AQ181" s="34">
        <v>1.593605621449055</v>
      </c>
      <c r="AR181" s="34">
        <v>36.853000000000009</v>
      </c>
      <c r="AS181" s="34">
        <v>0.28555311843669895</v>
      </c>
      <c r="AT181" s="34">
        <v>37.138553118436704</v>
      </c>
      <c r="AU181" s="34">
        <v>36.890168321144515</v>
      </c>
    </row>
    <row r="182" spans="1:47" x14ac:dyDescent="0.3">
      <c r="A182" s="18">
        <v>45420</v>
      </c>
      <c r="B182" s="2">
        <v>2</v>
      </c>
      <c r="C182" s="2" t="s">
        <v>23</v>
      </c>
      <c r="D182" s="9">
        <v>20.048964999999999</v>
      </c>
      <c r="E182">
        <v>6.8003439999999998E-3</v>
      </c>
      <c r="G182" s="34">
        <v>1.0980000000000001</v>
      </c>
      <c r="H182" s="34">
        <v>1.0914121422713662E-2</v>
      </c>
      <c r="I182" s="34">
        <v>1.1089141214227138</v>
      </c>
      <c r="J182" s="34">
        <v>1.1013731239305817</v>
      </c>
      <c r="K182" s="34">
        <v>8.5009999999999977</v>
      </c>
      <c r="L182" s="34">
        <v>8.449995101501713E-2</v>
      </c>
      <c r="M182" s="34">
        <v>8.5854999510150147</v>
      </c>
      <c r="N182" s="34">
        <v>8.5271155979361293</v>
      </c>
      <c r="O182" s="34">
        <v>29.758000000000006</v>
      </c>
      <c r="P182" s="34">
        <v>0.29579455855839087</v>
      </c>
      <c r="Q182" s="34">
        <v>30.053794558558398</v>
      </c>
      <c r="R182" s="34">
        <v>29.849418417054874</v>
      </c>
      <c r="S182" s="34">
        <v>2.4969999999999999</v>
      </c>
      <c r="T182" s="34">
        <v>2.482018323544263E-2</v>
      </c>
      <c r="U182" s="34">
        <v>2.5218201832354423</v>
      </c>
      <c r="V182" s="34">
        <v>2.5046709384832986</v>
      </c>
      <c r="W182" s="34">
        <v>41.854000000000006</v>
      </c>
      <c r="X182" s="34">
        <v>0.41602881423156429</v>
      </c>
      <c r="Y182" s="34">
        <v>42.270028814231566</v>
      </c>
      <c r="Z182" s="34">
        <v>41.982578077404888</v>
      </c>
      <c r="AB182" s="34">
        <v>2.1239999999999997</v>
      </c>
      <c r="AC182" s="34">
        <v>2.1112562752134616E-2</v>
      </c>
      <c r="AD182" s="34">
        <v>2.1451125627521344</v>
      </c>
      <c r="AE182" s="34">
        <v>2.1305250594066982</v>
      </c>
      <c r="AF182" s="34">
        <v>3.5799999999999979</v>
      </c>
      <c r="AG182" s="34">
        <v>3.5585204638720294E-2</v>
      </c>
      <c r="AH182" s="34">
        <v>3.6155852046387182</v>
      </c>
      <c r="AI182" s="34">
        <v>3.5909979814858648</v>
      </c>
      <c r="AJ182" s="34">
        <v>28.626999999999999</v>
      </c>
      <c r="AK182" s="34">
        <v>0.28455241709291801</v>
      </c>
      <c r="AL182" s="34">
        <v>28.911552417092917</v>
      </c>
      <c r="AM182" s="34">
        <v>28.714943915082657</v>
      </c>
      <c r="AN182" s="34">
        <v>1.5319999999999989</v>
      </c>
      <c r="AO182" s="34">
        <v>1.522808198506131E-2</v>
      </c>
      <c r="AP182" s="34">
        <v>1.5472280819850601</v>
      </c>
      <c r="AQ182" s="34">
        <v>1.5367063987811016</v>
      </c>
      <c r="AR182" s="34">
        <v>35.862999999999992</v>
      </c>
      <c r="AS182" s="34">
        <v>0.35647826646883424</v>
      </c>
      <c r="AT182" s="34">
        <v>36.219478266468833</v>
      </c>
      <c r="AU182" s="34">
        <v>35.973173354756319</v>
      </c>
    </row>
    <row r="183" spans="1:47" x14ac:dyDescent="0.3">
      <c r="A183" s="18">
        <v>45420</v>
      </c>
      <c r="B183" s="2">
        <v>3</v>
      </c>
      <c r="C183" s="2" t="s">
        <v>23</v>
      </c>
      <c r="D183" s="9">
        <v>20.67107</v>
      </c>
      <c r="E183">
        <v>6.6327840000000001E-3</v>
      </c>
      <c r="G183" s="34">
        <v>1.0980000000000001</v>
      </c>
      <c r="H183" s="34">
        <v>1.5588767945494278E-2</v>
      </c>
      <c r="I183" s="34">
        <v>1.1135887679454943</v>
      </c>
      <c r="J183" s="34">
        <v>1.1062025741828858</v>
      </c>
      <c r="K183" s="34">
        <v>8.3649999999999967</v>
      </c>
      <c r="L183" s="34">
        <v>0.11876142428420726</v>
      </c>
      <c r="M183" s="34">
        <v>8.4837614242842037</v>
      </c>
      <c r="N183" s="34">
        <v>8.4274904672493935</v>
      </c>
      <c r="O183" s="34">
        <v>28.831000000000003</v>
      </c>
      <c r="P183" s="34">
        <v>0.40932583664530564</v>
      </c>
      <c r="Q183" s="34">
        <v>29.240325836645308</v>
      </c>
      <c r="R183" s="34">
        <v>29.046381071281221</v>
      </c>
      <c r="S183" s="34">
        <v>2.4510000000000001</v>
      </c>
      <c r="T183" s="34">
        <v>3.4797878173412088E-2</v>
      </c>
      <c r="U183" s="34">
        <v>2.485797878173412</v>
      </c>
      <c r="V183" s="34">
        <v>2.4693101177798296</v>
      </c>
      <c r="W183" s="34">
        <v>40.744999999999997</v>
      </c>
      <c r="X183" s="34">
        <v>0.57847390704841928</v>
      </c>
      <c r="Y183" s="34">
        <v>41.323473907048424</v>
      </c>
      <c r="Z183" s="34">
        <v>41.049384230493331</v>
      </c>
      <c r="AB183" s="34">
        <v>2.1239999999999997</v>
      </c>
      <c r="AC183" s="34">
        <v>3.0155321599480728E-2</v>
      </c>
      <c r="AD183" s="34">
        <v>2.1541553215994802</v>
      </c>
      <c r="AE183" s="34">
        <v>2.1398672746488603</v>
      </c>
      <c r="AF183" s="34">
        <v>3.5329999999999977</v>
      </c>
      <c r="AG183" s="34">
        <v>5.015948738746015E-2</v>
      </c>
      <c r="AH183" s="34">
        <v>3.5831594873874577</v>
      </c>
      <c r="AI183" s="34">
        <v>3.559393164470066</v>
      </c>
      <c r="AJ183" s="34">
        <v>28.238000000000007</v>
      </c>
      <c r="AK183" s="34">
        <v>0.40090676616108151</v>
      </c>
      <c r="AL183" s="34">
        <v>28.638906766161089</v>
      </c>
      <c r="AM183" s="34">
        <v>28.448951083585005</v>
      </c>
      <c r="AN183" s="34">
        <v>1.5229999999999995</v>
      </c>
      <c r="AO183" s="34">
        <v>2.1622671749533494E-2</v>
      </c>
      <c r="AP183" s="34">
        <v>1.544622671749533</v>
      </c>
      <c r="AQ183" s="34">
        <v>1.5343775232063155</v>
      </c>
      <c r="AR183" s="34">
        <v>35.417999999999999</v>
      </c>
      <c r="AS183" s="34">
        <v>0.50284424689755591</v>
      </c>
      <c r="AT183" s="34">
        <v>35.920844246897559</v>
      </c>
      <c r="AU183" s="34">
        <v>35.682589045910248</v>
      </c>
    </row>
    <row r="184" spans="1:47" x14ac:dyDescent="0.3">
      <c r="A184" s="18">
        <v>45420</v>
      </c>
      <c r="B184" s="2">
        <v>4</v>
      </c>
      <c r="C184" s="2" t="s">
        <v>23</v>
      </c>
      <c r="D184" s="9">
        <v>14.374955</v>
      </c>
      <c r="E184">
        <v>6.3190219999999997E-3</v>
      </c>
      <c r="G184" s="34">
        <v>1.0980000000000001</v>
      </c>
      <c r="H184" s="34">
        <v>1.0995310733385272E-2</v>
      </c>
      <c r="I184" s="34">
        <v>1.1089953107333854</v>
      </c>
      <c r="J184" s="34">
        <v>1.1019875449669643</v>
      </c>
      <c r="K184" s="34">
        <v>8.18</v>
      </c>
      <c r="L184" s="34">
        <v>8.1914063569300102E-2</v>
      </c>
      <c r="M184" s="34">
        <v>8.2619140635693</v>
      </c>
      <c r="N184" s="34">
        <v>8.2097068468394969</v>
      </c>
      <c r="O184" s="34">
        <v>28.421000000000006</v>
      </c>
      <c r="P184" s="34">
        <v>0.28460630815441063</v>
      </c>
      <c r="Q184" s="34">
        <v>28.705606308154419</v>
      </c>
      <c r="R184" s="34">
        <v>28.524214950369853</v>
      </c>
      <c r="S184" s="34">
        <v>2.4119999999999999</v>
      </c>
      <c r="T184" s="34">
        <v>2.4153633414321741E-2</v>
      </c>
      <c r="U184" s="34">
        <v>2.4361536334143215</v>
      </c>
      <c r="V184" s="34">
        <v>2.4207595250093963</v>
      </c>
      <c r="W184" s="34">
        <v>40.111000000000004</v>
      </c>
      <c r="X184" s="34">
        <v>0.40166931587141774</v>
      </c>
      <c r="Y184" s="34">
        <v>40.512669315871428</v>
      </c>
      <c r="Z184" s="34">
        <v>40.256668867185709</v>
      </c>
      <c r="AB184" s="34">
        <v>2.1239999999999997</v>
      </c>
      <c r="AC184" s="34">
        <v>2.1269617484253472E-2</v>
      </c>
      <c r="AD184" s="34">
        <v>2.1452696174842529</v>
      </c>
      <c r="AE184" s="34">
        <v>2.1317136115754383</v>
      </c>
      <c r="AF184" s="34">
        <v>3.4709999999999988</v>
      </c>
      <c r="AG184" s="34">
        <v>3.4758400323843593E-2</v>
      </c>
      <c r="AH184" s="34">
        <v>3.5057584003238422</v>
      </c>
      <c r="AI184" s="34">
        <v>3.4836054358655111</v>
      </c>
      <c r="AJ184" s="34">
        <v>27.922000000000001</v>
      </c>
      <c r="AK184" s="34">
        <v>0.27960934999779918</v>
      </c>
      <c r="AL184" s="34">
        <v>28.201609349997799</v>
      </c>
      <c r="AM184" s="34">
        <v>28.023402760079758</v>
      </c>
      <c r="AN184" s="34">
        <v>1.4949999999999997</v>
      </c>
      <c r="AO184" s="34">
        <v>1.4970846581430761E-2</v>
      </c>
      <c r="AP184" s="34">
        <v>1.5099708465814303</v>
      </c>
      <c r="AQ184" s="34">
        <v>1.5004293075825237</v>
      </c>
      <c r="AR184" s="34">
        <v>35.011999999999993</v>
      </c>
      <c r="AS184" s="34">
        <v>0.35060821438732703</v>
      </c>
      <c r="AT184" s="34">
        <v>35.362608214387329</v>
      </c>
      <c r="AU184" s="34">
        <v>35.139151115103232</v>
      </c>
    </row>
    <row r="185" spans="1:47" x14ac:dyDescent="0.3">
      <c r="A185" s="18">
        <v>45420</v>
      </c>
      <c r="B185" s="2">
        <v>5</v>
      </c>
      <c r="C185" s="2" t="s">
        <v>23</v>
      </c>
      <c r="D185" s="9">
        <v>17.886872</v>
      </c>
      <c r="E185">
        <v>6.3634390000000002E-3</v>
      </c>
      <c r="G185" s="34">
        <v>1.0980000000000001</v>
      </c>
      <c r="H185" s="34">
        <v>1.0865702746772959E-2</v>
      </c>
      <c r="I185" s="34">
        <v>1.108865702746773</v>
      </c>
      <c r="J185" s="34">
        <v>1.1018095034881517</v>
      </c>
      <c r="K185" s="34">
        <v>8.1989999999999981</v>
      </c>
      <c r="L185" s="34">
        <v>8.1136518051722645E-2</v>
      </c>
      <c r="M185" s="34">
        <v>8.2801365180517212</v>
      </c>
      <c r="N185" s="34">
        <v>8.2274463744074264</v>
      </c>
      <c r="O185" s="34">
        <v>28.490000000000013</v>
      </c>
      <c r="P185" s="34">
        <v>0.28193430897592142</v>
      </c>
      <c r="Q185" s="34">
        <v>28.771934308975933</v>
      </c>
      <c r="R185" s="34">
        <v>28.588845860088757</v>
      </c>
      <c r="S185" s="34">
        <v>2.3999999999999995</v>
      </c>
      <c r="T185" s="34">
        <v>2.3750169938301542E-2</v>
      </c>
      <c r="U185" s="34">
        <v>2.4237501699383008</v>
      </c>
      <c r="V185" s="34">
        <v>2.4083267835806588</v>
      </c>
      <c r="W185" s="34">
        <v>40.187000000000012</v>
      </c>
      <c r="X185" s="34">
        <v>0.39768669971271858</v>
      </c>
      <c r="Y185" s="34">
        <v>40.584686699712726</v>
      </c>
      <c r="Z185" s="34">
        <v>40.326428521564992</v>
      </c>
      <c r="AB185" s="34">
        <v>2.1239999999999997</v>
      </c>
      <c r="AC185" s="34">
        <v>2.1018900395396868E-2</v>
      </c>
      <c r="AD185" s="34">
        <v>2.1450189003953963</v>
      </c>
      <c r="AE185" s="34">
        <v>2.1313692034688829</v>
      </c>
      <c r="AF185" s="34">
        <v>3.513999999999998</v>
      </c>
      <c r="AG185" s="34">
        <v>3.4774207151329832E-2</v>
      </c>
      <c r="AH185" s="34">
        <v>3.548774207151328</v>
      </c>
      <c r="AI185" s="34">
        <v>3.526191798959347</v>
      </c>
      <c r="AJ185" s="34">
        <v>27.793000000000006</v>
      </c>
      <c r="AK185" s="34">
        <v>0.27503686378967296</v>
      </c>
      <c r="AL185" s="34">
        <v>28.068036863789679</v>
      </c>
      <c r="AM185" s="34">
        <v>27.8894276233572</v>
      </c>
      <c r="AN185" s="34">
        <v>1.5069999999999992</v>
      </c>
      <c r="AO185" s="34">
        <v>1.4913127540425173E-2</v>
      </c>
      <c r="AP185" s="34">
        <v>1.5219131275404243</v>
      </c>
      <c r="AQ185" s="34">
        <v>1.5122285261900215</v>
      </c>
      <c r="AR185" s="34">
        <v>34.938000000000002</v>
      </c>
      <c r="AS185" s="34">
        <v>0.34574309887682486</v>
      </c>
      <c r="AT185" s="34">
        <v>35.283743098876826</v>
      </c>
      <c r="AU185" s="34">
        <v>35.059217151975453</v>
      </c>
    </row>
    <row r="186" spans="1:47" x14ac:dyDescent="0.3">
      <c r="A186" s="18">
        <v>45420</v>
      </c>
      <c r="B186" s="2">
        <v>6</v>
      </c>
      <c r="C186" s="2" t="s">
        <v>23</v>
      </c>
      <c r="D186" s="9">
        <v>21.862591999999999</v>
      </c>
      <c r="E186">
        <v>6.2479700000000003E-3</v>
      </c>
      <c r="G186" s="34">
        <v>1.0980000000000001</v>
      </c>
      <c r="H186" s="34">
        <v>8.681959004314739E-3</v>
      </c>
      <c r="I186" s="34">
        <v>1.1066819590043149</v>
      </c>
      <c r="J186" s="34">
        <v>1.0997674433249147</v>
      </c>
      <c r="K186" s="34">
        <v>8.461999999999998</v>
      </c>
      <c r="L186" s="34">
        <v>6.6909596625237974E-2</v>
      </c>
      <c r="M186" s="34">
        <v>8.5289095966252351</v>
      </c>
      <c r="N186" s="34">
        <v>8.4756212253328087</v>
      </c>
      <c r="O186" s="34">
        <v>29.568000000000012</v>
      </c>
      <c r="P186" s="34">
        <v>0.23379614193039919</v>
      </c>
      <c r="Q186" s="34">
        <v>29.80179614193041</v>
      </c>
      <c r="R186" s="34">
        <v>29.615595413689512</v>
      </c>
      <c r="S186" s="34">
        <v>2.484</v>
      </c>
      <c r="T186" s="34">
        <v>1.9641153157302197E-2</v>
      </c>
      <c r="U186" s="34">
        <v>2.5036411531573024</v>
      </c>
      <c r="V186" s="34">
        <v>2.48799847834161</v>
      </c>
      <c r="W186" s="34">
        <v>41.612000000000016</v>
      </c>
      <c r="X186" s="34">
        <v>0.32902885071725407</v>
      </c>
      <c r="Y186" s="34">
        <v>41.94102885071726</v>
      </c>
      <c r="Z186" s="34">
        <v>41.678982560688844</v>
      </c>
      <c r="AB186" s="34">
        <v>2.1240000000000001</v>
      </c>
      <c r="AC186" s="34">
        <v>1.6794609221461299E-2</v>
      </c>
      <c r="AD186" s="34">
        <v>2.1407946092214614</v>
      </c>
      <c r="AE186" s="34">
        <v>2.127418988726884</v>
      </c>
      <c r="AF186" s="34">
        <v>3.6859999999999995</v>
      </c>
      <c r="AG186" s="34">
        <v>2.9145447076415414E-2</v>
      </c>
      <c r="AH186" s="34">
        <v>3.7151454470764147</v>
      </c>
      <c r="AI186" s="34">
        <v>3.6919333297774446</v>
      </c>
      <c r="AJ186" s="34">
        <v>28.800999999999988</v>
      </c>
      <c r="AK186" s="34">
        <v>0.22773142193376017</v>
      </c>
      <c r="AL186" s="34">
        <v>29.028731421933749</v>
      </c>
      <c r="AM186" s="34">
        <v>28.847360778871451</v>
      </c>
      <c r="AN186" s="34">
        <v>1.548999999999999</v>
      </c>
      <c r="AO186" s="34">
        <v>1.2248045990604301E-2</v>
      </c>
      <c r="AP186" s="34">
        <v>1.5612480459906033</v>
      </c>
      <c r="AQ186" s="34">
        <v>1.5514934150366955</v>
      </c>
      <c r="AR186" s="34">
        <v>36.159999999999989</v>
      </c>
      <c r="AS186" s="34">
        <v>0.28591952422224121</v>
      </c>
      <c r="AT186" s="34">
        <v>36.445919524222226</v>
      </c>
      <c r="AU186" s="34">
        <v>36.218206512412472</v>
      </c>
    </row>
    <row r="187" spans="1:47" x14ac:dyDescent="0.3">
      <c r="A187" s="18">
        <v>45420</v>
      </c>
      <c r="B187" s="2">
        <v>7</v>
      </c>
      <c r="C187" s="2" t="s">
        <v>23</v>
      </c>
      <c r="D187" s="9">
        <v>29.458069999999999</v>
      </c>
      <c r="E187">
        <v>6.4590380000000003E-3</v>
      </c>
      <c r="G187" s="34">
        <v>1.0980000000000001</v>
      </c>
      <c r="H187" s="34">
        <v>7.7074266460773401E-4</v>
      </c>
      <c r="I187" s="34">
        <v>1.0987707426646078</v>
      </c>
      <c r="J187" s="34">
        <v>1.0916737406844488</v>
      </c>
      <c r="K187" s="34">
        <v>8.3180000000000032</v>
      </c>
      <c r="L187" s="34">
        <v>5.8388319528298116E-3</v>
      </c>
      <c r="M187" s="34">
        <v>8.3238388319528323</v>
      </c>
      <c r="N187" s="34">
        <v>8.2700748406313735</v>
      </c>
      <c r="O187" s="34">
        <v>31.258000000000006</v>
      </c>
      <c r="P187" s="34">
        <v>2.1941597641446771E-2</v>
      </c>
      <c r="Q187" s="34">
        <v>31.279941597641454</v>
      </c>
      <c r="R187" s="34">
        <v>31.077903266224506</v>
      </c>
      <c r="S187" s="34">
        <v>2.5869999999999997</v>
      </c>
      <c r="T187" s="34">
        <v>1.8159483363754166E-3</v>
      </c>
      <c r="U187" s="34">
        <v>2.5888159483363751</v>
      </c>
      <c r="V187" s="34">
        <v>2.5720946877510644</v>
      </c>
      <c r="W187" s="34">
        <v>43.26100000000001</v>
      </c>
      <c r="X187" s="34">
        <v>3.0367120595259735E-2</v>
      </c>
      <c r="Y187" s="34">
        <v>43.291367120595268</v>
      </c>
      <c r="Z187" s="34">
        <v>43.011746535291394</v>
      </c>
      <c r="AB187" s="34">
        <v>2.1239999999999997</v>
      </c>
      <c r="AC187" s="34">
        <v>1.4909448266182393E-3</v>
      </c>
      <c r="AD187" s="34">
        <v>2.1254909448266179</v>
      </c>
      <c r="AE187" s="34">
        <v>2.1117623180453267</v>
      </c>
      <c r="AF187" s="34">
        <v>3.4660000000000002</v>
      </c>
      <c r="AG187" s="34">
        <v>2.4329636389165809E-3</v>
      </c>
      <c r="AH187" s="34">
        <v>3.4684329636389166</v>
      </c>
      <c r="AI187" s="34">
        <v>3.44603022332632</v>
      </c>
      <c r="AJ187" s="34">
        <v>29.654999999999994</v>
      </c>
      <c r="AK187" s="34">
        <v>2.0816369507233465E-2</v>
      </c>
      <c r="AL187" s="34">
        <v>29.675816369507228</v>
      </c>
      <c r="AM187" s="34">
        <v>29.484139143895558</v>
      </c>
      <c r="AN187" s="34">
        <v>1.6199999999999994</v>
      </c>
      <c r="AO187" s="34">
        <v>1.1371613084376398E-3</v>
      </c>
      <c r="AP187" s="34">
        <v>1.6211371613084371</v>
      </c>
      <c r="AQ187" s="34">
        <v>1.6106661747803337</v>
      </c>
      <c r="AR187" s="34">
        <v>36.864999999999988</v>
      </c>
      <c r="AS187" s="34">
        <v>2.5877439281205925E-2</v>
      </c>
      <c r="AT187" s="34">
        <v>36.890877439281198</v>
      </c>
      <c r="AU187" s="34">
        <v>36.652597860047536</v>
      </c>
    </row>
    <row r="188" spans="1:47" x14ac:dyDescent="0.3">
      <c r="A188" s="18">
        <v>45420</v>
      </c>
      <c r="B188" s="2">
        <v>8</v>
      </c>
      <c r="C188" s="2" t="s">
        <v>178</v>
      </c>
      <c r="D188" s="9">
        <v>29.738202999999999</v>
      </c>
      <c r="E188">
        <v>6.2767109999999999E-3</v>
      </c>
      <c r="G188" s="34">
        <v>1.0980000000000001</v>
      </c>
      <c r="H188" s="34">
        <v>5.0722300577890648E-3</v>
      </c>
      <c r="I188" s="34">
        <v>1.1030722300577891</v>
      </c>
      <c r="J188" s="34">
        <v>1.0961485644575908</v>
      </c>
      <c r="K188" s="34">
        <v>7.9109999999999996</v>
      </c>
      <c r="L188" s="34">
        <v>3.6545001809808096E-2</v>
      </c>
      <c r="M188" s="34">
        <v>7.9475450018098073</v>
      </c>
      <c r="N188" s="34">
        <v>7.8976605586739526</v>
      </c>
      <c r="O188" s="34">
        <v>35.188999999999993</v>
      </c>
      <c r="P188" s="34">
        <v>0.16255619626916154</v>
      </c>
      <c r="Q188" s="34">
        <v>35.351556196269158</v>
      </c>
      <c r="R188" s="34">
        <v>35.129664694624914</v>
      </c>
      <c r="S188" s="34">
        <v>2.8979999999999997</v>
      </c>
      <c r="T188" s="34">
        <v>1.3387361300066221E-2</v>
      </c>
      <c r="U188" s="34">
        <v>2.9113873613000658</v>
      </c>
      <c r="V188" s="34">
        <v>2.8931134242241328</v>
      </c>
      <c r="W188" s="34">
        <v>47.095999999999989</v>
      </c>
      <c r="X188" s="34">
        <v>0.21756078943682491</v>
      </c>
      <c r="Y188" s="34">
        <v>47.313560789436821</v>
      </c>
      <c r="Z188" s="34">
        <v>47.016587241980588</v>
      </c>
      <c r="AB188" s="34">
        <v>2.1239999999999997</v>
      </c>
      <c r="AC188" s="34">
        <v>9.8118548658870409E-3</v>
      </c>
      <c r="AD188" s="34">
        <v>2.1338118548658866</v>
      </c>
      <c r="AE188" s="34">
        <v>2.1204185345245192</v>
      </c>
      <c r="AF188" s="34">
        <v>3.5439999999999987</v>
      </c>
      <c r="AG188" s="34">
        <v>1.6371569512572352E-2</v>
      </c>
      <c r="AH188" s="34">
        <v>3.5603715695125713</v>
      </c>
      <c r="AI188" s="34">
        <v>3.5380241461181243</v>
      </c>
      <c r="AJ188" s="34">
        <v>32.576000000000001</v>
      </c>
      <c r="AK188" s="34">
        <v>0.15048539741578923</v>
      </c>
      <c r="AL188" s="34">
        <v>32.726485397415793</v>
      </c>
      <c r="AM188" s="34">
        <v>32.521070706530494</v>
      </c>
      <c r="AN188" s="34">
        <v>1.7819999999999994</v>
      </c>
      <c r="AO188" s="34">
        <v>8.2319799298543814E-3</v>
      </c>
      <c r="AP188" s="34">
        <v>1.7902319799298538</v>
      </c>
      <c r="AQ188" s="34">
        <v>1.7789952111688763</v>
      </c>
      <c r="AR188" s="34">
        <v>40.025999999999996</v>
      </c>
      <c r="AS188" s="34">
        <v>0.184900801724103</v>
      </c>
      <c r="AT188" s="34">
        <v>40.210900801724108</v>
      </c>
      <c r="AU188" s="34">
        <v>39.958508598342014</v>
      </c>
    </row>
    <row r="189" spans="1:47" x14ac:dyDescent="0.3">
      <c r="A189" s="18">
        <v>45420</v>
      </c>
      <c r="B189" s="2">
        <v>9</v>
      </c>
      <c r="C189" s="2" t="s">
        <v>178</v>
      </c>
      <c r="D189" s="9">
        <v>24.65682</v>
      </c>
      <c r="E189">
        <v>6.3564629999999997E-3</v>
      </c>
      <c r="G189" s="34">
        <v>1.0980000000000001</v>
      </c>
      <c r="H189" s="34">
        <v>3.9882127858695627E-3</v>
      </c>
      <c r="I189" s="34">
        <v>1.1019882127858696</v>
      </c>
      <c r="J189" s="34">
        <v>1.09498346548486</v>
      </c>
      <c r="K189" s="34">
        <v>8.4160000000000004</v>
      </c>
      <c r="L189" s="34">
        <v>3.0569033520836286E-2</v>
      </c>
      <c r="M189" s="34">
        <v>8.4465690335208361</v>
      </c>
      <c r="N189" s="34">
        <v>8.3928787299823142</v>
      </c>
      <c r="O189" s="34">
        <v>41.750000000000007</v>
      </c>
      <c r="P189" s="34">
        <v>0.15164652441717147</v>
      </c>
      <c r="Q189" s="34">
        <v>41.901646524417181</v>
      </c>
      <c r="R189" s="34">
        <v>41.635300258645643</v>
      </c>
      <c r="S189" s="34">
        <v>3.5399999999999996</v>
      </c>
      <c r="T189" s="34">
        <v>1.2858172369743398E-2</v>
      </c>
      <c r="U189" s="34">
        <v>3.552858172369743</v>
      </c>
      <c r="V189" s="34">
        <v>3.5302745608528268</v>
      </c>
      <c r="W189" s="34">
        <v>54.804000000000009</v>
      </c>
      <c r="X189" s="34">
        <v>0.19906194309362071</v>
      </c>
      <c r="Y189" s="34">
        <v>55.003061943093634</v>
      </c>
      <c r="Z189" s="34">
        <v>54.65343701496564</v>
      </c>
      <c r="AB189" s="34">
        <v>2.1240000000000001</v>
      </c>
      <c r="AC189" s="34">
        <v>7.7149034218460394E-3</v>
      </c>
      <c r="AD189" s="34">
        <v>2.1317149034218463</v>
      </c>
      <c r="AE189" s="34">
        <v>2.1181647365116967</v>
      </c>
      <c r="AF189" s="34">
        <v>4.0349999999999984</v>
      </c>
      <c r="AG189" s="34">
        <v>1.4656137150258359E-2</v>
      </c>
      <c r="AH189" s="34">
        <v>4.0496561371502571</v>
      </c>
      <c r="AI189" s="34">
        <v>4.023914647751738</v>
      </c>
      <c r="AJ189" s="34">
        <v>37.293999999999997</v>
      </c>
      <c r="AK189" s="34">
        <v>0.13546120914045487</v>
      </c>
      <c r="AL189" s="34">
        <v>37.429461209140449</v>
      </c>
      <c r="AM189" s="34">
        <v>37.191542223854611</v>
      </c>
      <c r="AN189" s="34">
        <v>2.0899999999999985</v>
      </c>
      <c r="AO189" s="34">
        <v>7.591406851063188E-3</v>
      </c>
      <c r="AP189" s="34">
        <v>2.0975914068510617</v>
      </c>
      <c r="AQ189" s="34">
        <v>2.0842581446842949</v>
      </c>
      <c r="AR189" s="34">
        <v>45.542999999999992</v>
      </c>
      <c r="AS189" s="34">
        <v>0.16542365656362246</v>
      </c>
      <c r="AT189" s="34">
        <v>45.70842365656361</v>
      </c>
      <c r="AU189" s="34">
        <v>45.417879752802335</v>
      </c>
    </row>
    <row r="190" spans="1:47" x14ac:dyDescent="0.3">
      <c r="A190" s="18">
        <v>45420</v>
      </c>
      <c r="B190" s="2">
        <v>10</v>
      </c>
      <c r="C190" s="2" t="s">
        <v>178</v>
      </c>
      <c r="D190" s="9">
        <v>21.455456000000002</v>
      </c>
      <c r="E190">
        <v>6.1426789999999998E-3</v>
      </c>
      <c r="G190" s="34">
        <v>1.0980000000000001</v>
      </c>
      <c r="H190" s="34">
        <v>-3.3174498723603329E-4</v>
      </c>
      <c r="I190" s="34">
        <v>1.0976682550127641</v>
      </c>
      <c r="J190" s="34">
        <v>1.0909256312737305</v>
      </c>
      <c r="K190" s="34">
        <v>8.261000000000001</v>
      </c>
      <c r="L190" s="34">
        <v>-2.4959429322011575E-3</v>
      </c>
      <c r="M190" s="34">
        <v>8.2585040570677997</v>
      </c>
      <c r="N190" s="34">
        <v>8.2077747176250337</v>
      </c>
      <c r="O190" s="34">
        <v>47.714999999999989</v>
      </c>
      <c r="P190" s="34">
        <v>-1.4416404431664231E-2</v>
      </c>
      <c r="Q190" s="34">
        <v>47.700583595568325</v>
      </c>
      <c r="R190" s="34">
        <v>47.407574222428082</v>
      </c>
      <c r="S190" s="34">
        <v>4.1610000000000005</v>
      </c>
      <c r="T190" s="34">
        <v>-1.2571866046349131E-3</v>
      </c>
      <c r="U190" s="34">
        <v>4.1597428133953658</v>
      </c>
      <c r="V190" s="34">
        <v>4.1341908485701211</v>
      </c>
      <c r="W190" s="34">
        <v>61.234999999999992</v>
      </c>
      <c r="X190" s="34">
        <v>-1.8501278955736333E-2</v>
      </c>
      <c r="Y190" s="34">
        <v>61.21649872104426</v>
      </c>
      <c r="Z190" s="34">
        <v>60.840465419896965</v>
      </c>
      <c r="AB190" s="34">
        <v>2.1239999999999997</v>
      </c>
      <c r="AC190" s="34">
        <v>-6.4173620481724461E-4</v>
      </c>
      <c r="AD190" s="34">
        <v>2.1233582637951822</v>
      </c>
      <c r="AE190" s="34">
        <v>2.1103151555786912</v>
      </c>
      <c r="AF190" s="34">
        <v>4.5549999999999988</v>
      </c>
      <c r="AG190" s="34">
        <v>-1.3762280663571322E-3</v>
      </c>
      <c r="AH190" s="34">
        <v>4.5536237719336414</v>
      </c>
      <c r="AI190" s="34">
        <v>4.5256523228158843</v>
      </c>
      <c r="AJ190" s="34">
        <v>41.410999999999994</v>
      </c>
      <c r="AK190" s="34">
        <v>-1.2511741044108718E-2</v>
      </c>
      <c r="AL190" s="34">
        <v>41.398488258955886</v>
      </c>
      <c r="AM190" s="34">
        <v>41.14419063449585</v>
      </c>
      <c r="AN190" s="34">
        <v>2.3579999999999992</v>
      </c>
      <c r="AO190" s="34">
        <v>-7.1243595619541547E-4</v>
      </c>
      <c r="AP190" s="34">
        <v>2.3572875640438036</v>
      </c>
      <c r="AQ190" s="34">
        <v>2.3428075032271907</v>
      </c>
      <c r="AR190" s="34">
        <v>50.447999999999986</v>
      </c>
      <c r="AS190" s="34">
        <v>-1.5242141271478511E-2</v>
      </c>
      <c r="AT190" s="34">
        <v>50.432757858728507</v>
      </c>
      <c r="AU190" s="34">
        <v>50.122965616117618</v>
      </c>
    </row>
    <row r="191" spans="1:47" x14ac:dyDescent="0.3">
      <c r="A191" s="18">
        <v>45420</v>
      </c>
      <c r="B191" s="2">
        <v>11</v>
      </c>
      <c r="C191" s="2" t="s">
        <v>178</v>
      </c>
      <c r="D191" s="9">
        <v>25.049553</v>
      </c>
      <c r="E191">
        <v>6.2649139999999999E-3</v>
      </c>
      <c r="G191" s="34">
        <v>1.0980000000000001</v>
      </c>
      <c r="H191" s="34">
        <v>2.6975665799755491E-3</v>
      </c>
      <c r="I191" s="34">
        <v>1.1006975665799756</v>
      </c>
      <c r="J191" s="34">
        <v>1.0938017909853428</v>
      </c>
      <c r="K191" s="34">
        <v>7.604000000000001</v>
      </c>
      <c r="L191" s="34">
        <v>1.8681508446388048E-2</v>
      </c>
      <c r="M191" s="34">
        <v>7.622681508446389</v>
      </c>
      <c r="N191" s="34">
        <v>7.5749260643465828</v>
      </c>
      <c r="O191" s="34">
        <v>53.302999999999997</v>
      </c>
      <c r="P191" s="34">
        <v>0.13095481913700971</v>
      </c>
      <c r="Q191" s="34">
        <v>53.433954819137007</v>
      </c>
      <c r="R191" s="34">
        <v>53.099195687515234</v>
      </c>
      <c r="S191" s="34">
        <v>4.6959999999999997</v>
      </c>
      <c r="T191" s="34">
        <v>1.1537133569731491E-2</v>
      </c>
      <c r="U191" s="34">
        <v>4.7075371335697316</v>
      </c>
      <c r="V191" s="34">
        <v>4.6780448182761107</v>
      </c>
      <c r="W191" s="34">
        <v>66.700999999999993</v>
      </c>
      <c r="X191" s="34">
        <v>0.1638710277331048</v>
      </c>
      <c r="Y191" s="34">
        <v>66.864871027733102</v>
      </c>
      <c r="Z191" s="34">
        <v>66.445968361123263</v>
      </c>
      <c r="AB191" s="34">
        <v>2.1239999999999997</v>
      </c>
      <c r="AC191" s="34">
        <v>5.2182435481494217E-3</v>
      </c>
      <c r="AD191" s="34">
        <v>2.129218243548149</v>
      </c>
      <c r="AE191" s="34">
        <v>2.1158788743650891</v>
      </c>
      <c r="AF191" s="34">
        <v>4.9849999999999977</v>
      </c>
      <c r="AG191" s="34">
        <v>1.2247148817102099E-2</v>
      </c>
      <c r="AH191" s="34">
        <v>4.9972471488170997</v>
      </c>
      <c r="AI191" s="34">
        <v>4.9659398251930158</v>
      </c>
      <c r="AJ191" s="34">
        <v>45.068000000000012</v>
      </c>
      <c r="AK191" s="34">
        <v>0.11072306978719314</v>
      </c>
      <c r="AL191" s="34">
        <v>45.178723069787203</v>
      </c>
      <c r="AM191" s="34">
        <v>44.895682255125173</v>
      </c>
      <c r="AN191" s="34">
        <v>2.5559999999999992</v>
      </c>
      <c r="AO191" s="34">
        <v>6.2795812189594723E-3</v>
      </c>
      <c r="AP191" s="34">
        <v>2.5622795812189585</v>
      </c>
      <c r="AQ191" s="34">
        <v>2.5462271199986657</v>
      </c>
      <c r="AR191" s="34">
        <v>54.733000000000004</v>
      </c>
      <c r="AS191" s="34">
        <v>0.13446804337140414</v>
      </c>
      <c r="AT191" s="34">
        <v>54.86746804337141</v>
      </c>
      <c r="AU191" s="34">
        <v>54.523728074681948</v>
      </c>
    </row>
    <row r="192" spans="1:47" x14ac:dyDescent="0.3">
      <c r="A192" s="18">
        <v>45420</v>
      </c>
      <c r="B192" s="2">
        <v>12</v>
      </c>
      <c r="C192" s="2" t="s">
        <v>178</v>
      </c>
      <c r="D192" s="9">
        <v>26.486943</v>
      </c>
      <c r="E192">
        <v>6.4304899999999996E-3</v>
      </c>
      <c r="G192" s="34">
        <v>1.0980000000000001</v>
      </c>
      <c r="H192" s="34">
        <v>7.6788239681598912E-3</v>
      </c>
      <c r="I192" s="34">
        <v>1.1056788239681601</v>
      </c>
      <c r="J192" s="34">
        <v>1.0985687673474211</v>
      </c>
      <c r="K192" s="34">
        <v>7.9330000000000034</v>
      </c>
      <c r="L192" s="34">
        <v>5.5479153496732631E-2</v>
      </c>
      <c r="M192" s="34">
        <v>7.9884791534967361</v>
      </c>
      <c r="N192" s="34">
        <v>7.9371093181849668</v>
      </c>
      <c r="O192" s="34">
        <v>56.416999999999987</v>
      </c>
      <c r="P192" s="34">
        <v>0.39455028398149034</v>
      </c>
      <c r="Q192" s="34">
        <v>56.811550283981475</v>
      </c>
      <c r="R192" s="34">
        <v>56.446224177995838</v>
      </c>
      <c r="S192" s="34">
        <v>5.01</v>
      </c>
      <c r="T192" s="34">
        <v>3.5037256903898945E-2</v>
      </c>
      <c r="U192" s="34">
        <v>5.0450372569038988</v>
      </c>
      <c r="V192" s="34">
        <v>5.0125951952737511</v>
      </c>
      <c r="W192" s="34">
        <v>70.457999999999998</v>
      </c>
      <c r="X192" s="34">
        <v>0.4927455183502818</v>
      </c>
      <c r="Y192" s="34">
        <v>70.95074551835026</v>
      </c>
      <c r="Z192" s="34">
        <v>70.494497458801973</v>
      </c>
      <c r="AB192" s="34">
        <v>2.1239999999999997</v>
      </c>
      <c r="AC192" s="34">
        <v>1.4854118495784703E-2</v>
      </c>
      <c r="AD192" s="34">
        <v>2.1388541184957846</v>
      </c>
      <c r="AE192" s="34">
        <v>2.1251002384753388</v>
      </c>
      <c r="AF192" s="34">
        <v>5.2899999999999965</v>
      </c>
      <c r="AG192" s="34">
        <v>3.6995426950424216E-2</v>
      </c>
      <c r="AH192" s="34">
        <v>5.3269954269504209</v>
      </c>
      <c r="AI192" s="34">
        <v>5.2927402361273703</v>
      </c>
      <c r="AJ192" s="34">
        <v>47.508000000000017</v>
      </c>
      <c r="AK192" s="34">
        <v>0.33224550917972695</v>
      </c>
      <c r="AL192" s="34">
        <v>47.840245509179745</v>
      </c>
      <c r="AM192" s="34">
        <v>47.532609288835424</v>
      </c>
      <c r="AN192" s="34">
        <v>2.6609999999999996</v>
      </c>
      <c r="AO192" s="34">
        <v>1.8609608906442136E-2</v>
      </c>
      <c r="AP192" s="34">
        <v>2.6796096089064418</v>
      </c>
      <c r="AQ192" s="34">
        <v>2.6623784061124653</v>
      </c>
      <c r="AR192" s="34">
        <v>57.583000000000013</v>
      </c>
      <c r="AS192" s="34">
        <v>0.40270466353237799</v>
      </c>
      <c r="AT192" s="34">
        <v>57.985704663532388</v>
      </c>
      <c r="AU192" s="34">
        <v>57.612828169550596</v>
      </c>
    </row>
    <row r="193" spans="1:47" x14ac:dyDescent="0.3">
      <c r="A193" s="18">
        <v>45420</v>
      </c>
      <c r="B193" s="2">
        <v>13</v>
      </c>
      <c r="C193" s="2" t="s">
        <v>178</v>
      </c>
      <c r="D193" s="9">
        <v>25.491924999999998</v>
      </c>
      <c r="E193">
        <v>6.5514099999999997E-3</v>
      </c>
      <c r="G193" s="34">
        <v>1.0980000000000001</v>
      </c>
      <c r="H193" s="34">
        <v>8.2424115764895799E-3</v>
      </c>
      <c r="I193" s="34">
        <v>1.1062424115764897</v>
      </c>
      <c r="J193" s="34">
        <v>1.0989949639788634</v>
      </c>
      <c r="K193" s="34">
        <v>8.4249999999999989</v>
      </c>
      <c r="L193" s="34">
        <v>6.3244369336907733E-2</v>
      </c>
      <c r="M193" s="34">
        <v>8.4882443693369058</v>
      </c>
      <c r="N193" s="34">
        <v>8.4326344002931872</v>
      </c>
      <c r="O193" s="34">
        <v>57.542000000000009</v>
      </c>
      <c r="P193" s="34">
        <v>0.4319534125085277</v>
      </c>
      <c r="Q193" s="34">
        <v>57.973953412508536</v>
      </c>
      <c r="R193" s="34">
        <v>57.594142274382293</v>
      </c>
      <c r="S193" s="34">
        <v>5.0519999999999996</v>
      </c>
      <c r="T193" s="34">
        <v>3.7924101351935656E-2</v>
      </c>
      <c r="U193" s="34">
        <v>5.0899241013519356</v>
      </c>
      <c r="V193" s="34">
        <v>5.056577921695097</v>
      </c>
      <c r="W193" s="34">
        <v>72.117000000000019</v>
      </c>
      <c r="X193" s="34">
        <v>0.54136429477386072</v>
      </c>
      <c r="Y193" s="34">
        <v>72.658364294773875</v>
      </c>
      <c r="Z193" s="34">
        <v>72.182349560349437</v>
      </c>
      <c r="AB193" s="34">
        <v>2.1240000000000001</v>
      </c>
      <c r="AC193" s="34">
        <v>1.594433714796345E-2</v>
      </c>
      <c r="AD193" s="34">
        <v>2.1399443371479636</v>
      </c>
      <c r="AE193" s="34">
        <v>2.1259246844181292</v>
      </c>
      <c r="AF193" s="34">
        <v>5.4209999999999985</v>
      </c>
      <c r="AG193" s="34">
        <v>4.0694092127641163E-2</v>
      </c>
      <c r="AH193" s="34">
        <v>5.4616940921276393</v>
      </c>
      <c r="AI193" s="34">
        <v>5.4259122948355332</v>
      </c>
      <c r="AJ193" s="34">
        <v>48.552000000000007</v>
      </c>
      <c r="AK193" s="34">
        <v>0.36446772938226052</v>
      </c>
      <c r="AL193" s="34">
        <v>48.916467729382269</v>
      </c>
      <c r="AM193" s="34">
        <v>48.595995893535317</v>
      </c>
      <c r="AN193" s="34">
        <v>2.7599999999999993</v>
      </c>
      <c r="AO193" s="34">
        <v>2.0718630192268883E-2</v>
      </c>
      <c r="AP193" s="34">
        <v>2.7807186301922684</v>
      </c>
      <c r="AQ193" s="34">
        <v>2.7625010023512404</v>
      </c>
      <c r="AR193" s="34">
        <v>58.857000000000006</v>
      </c>
      <c r="AS193" s="34">
        <v>0.44182478885013404</v>
      </c>
      <c r="AT193" s="34">
        <v>59.298824788850141</v>
      </c>
      <c r="AU193" s="34">
        <v>58.910333875140225</v>
      </c>
    </row>
    <row r="194" spans="1:47" x14ac:dyDescent="0.3">
      <c r="A194" s="18">
        <v>45420</v>
      </c>
      <c r="B194" s="2">
        <v>14</v>
      </c>
      <c r="C194" s="2" t="s">
        <v>178</v>
      </c>
      <c r="D194" s="9">
        <v>24.445238</v>
      </c>
      <c r="E194">
        <v>6.6029859999999999E-3</v>
      </c>
      <c r="G194" s="34">
        <v>1.0980000000000001</v>
      </c>
      <c r="H194" s="34">
        <v>9.8558488281452108E-3</v>
      </c>
      <c r="I194" s="34">
        <v>1.1078558488281454</v>
      </c>
      <c r="J194" s="34">
        <v>1.100540692168315</v>
      </c>
      <c r="K194" s="34">
        <v>8.6440000000000019</v>
      </c>
      <c r="L194" s="34">
        <v>7.7590125018658682E-2</v>
      </c>
      <c r="M194" s="34">
        <v>8.7215901250186612</v>
      </c>
      <c r="N194" s="34">
        <v>8.6640015875254246</v>
      </c>
      <c r="O194" s="34">
        <v>58.657000000000011</v>
      </c>
      <c r="P194" s="34">
        <v>0.52651596057605987</v>
      </c>
      <c r="Q194" s="34">
        <v>59.183515960576074</v>
      </c>
      <c r="R194" s="34">
        <v>58.792728033257617</v>
      </c>
      <c r="S194" s="34">
        <v>5.0579999999999989</v>
      </c>
      <c r="T194" s="34">
        <v>4.5401533126373829E-2</v>
      </c>
      <c r="U194" s="34">
        <v>5.1034015331263731</v>
      </c>
      <c r="V194" s="34">
        <v>5.0697038442507614</v>
      </c>
      <c r="W194" s="34">
        <v>73.457000000000008</v>
      </c>
      <c r="X194" s="34">
        <v>0.65936346754923758</v>
      </c>
      <c r="Y194" s="34">
        <v>74.116363467549249</v>
      </c>
      <c r="Z194" s="34">
        <v>73.626974157202127</v>
      </c>
      <c r="AB194" s="34">
        <v>2.1240000000000001</v>
      </c>
      <c r="AC194" s="34">
        <v>1.9065412487231721E-2</v>
      </c>
      <c r="AD194" s="34">
        <v>2.1430654124872319</v>
      </c>
      <c r="AE194" s="34">
        <v>2.1289147815714946</v>
      </c>
      <c r="AF194" s="34">
        <v>5.5719999999999974</v>
      </c>
      <c r="AG194" s="34">
        <v>5.0015291138820667E-2</v>
      </c>
      <c r="AH194" s="34">
        <v>5.6220152911388181</v>
      </c>
      <c r="AI194" s="34">
        <v>5.584893202879643</v>
      </c>
      <c r="AJ194" s="34">
        <v>49.350000000000016</v>
      </c>
      <c r="AK194" s="34">
        <v>0.44297462629231898</v>
      </c>
      <c r="AL194" s="34">
        <v>49.792974626292335</v>
      </c>
      <c r="AM194" s="34">
        <v>49.464192311936571</v>
      </c>
      <c r="AN194" s="34">
        <v>2.7579999999999991</v>
      </c>
      <c r="AO194" s="34">
        <v>2.4756312448109729E-2</v>
      </c>
      <c r="AP194" s="34">
        <v>2.7827563124481087</v>
      </c>
      <c r="AQ194" s="34">
        <v>2.7643818114756025</v>
      </c>
      <c r="AR194" s="34">
        <v>59.804000000000016</v>
      </c>
      <c r="AS194" s="34">
        <v>0.53681164236648105</v>
      </c>
      <c r="AT194" s="34">
        <v>60.340811642366489</v>
      </c>
      <c r="AU194" s="34">
        <v>59.94238210786331</v>
      </c>
    </row>
    <row r="195" spans="1:47" x14ac:dyDescent="0.3">
      <c r="A195" s="18">
        <v>45420</v>
      </c>
      <c r="B195" s="2">
        <v>15</v>
      </c>
      <c r="C195" s="2" t="s">
        <v>178</v>
      </c>
      <c r="D195" s="9">
        <v>25.486716000000001</v>
      </c>
      <c r="E195">
        <v>6.8245409999999999E-3</v>
      </c>
      <c r="G195" s="34">
        <v>1.0980000000000001</v>
      </c>
      <c r="H195" s="34">
        <v>1.0496610757769724E-2</v>
      </c>
      <c r="I195" s="34">
        <v>1.1084966107577698</v>
      </c>
      <c r="J195" s="34">
        <v>1.1009316301892924</v>
      </c>
      <c r="K195" s="34">
        <v>9.4610000000000021</v>
      </c>
      <c r="L195" s="34">
        <v>9.0444840053970285E-2</v>
      </c>
      <c r="M195" s="34">
        <v>9.5514448400539731</v>
      </c>
      <c r="N195" s="34">
        <v>9.486260613133787</v>
      </c>
      <c r="O195" s="34">
        <v>59.634000000000007</v>
      </c>
      <c r="P195" s="34">
        <v>0.57008641705723107</v>
      </c>
      <c r="Q195" s="34">
        <v>60.204086417057241</v>
      </c>
      <c r="R195" s="34">
        <v>59.79322116093649</v>
      </c>
      <c r="S195" s="34">
        <v>5.1129999999999995</v>
      </c>
      <c r="T195" s="34">
        <v>4.8879026233585234E-2</v>
      </c>
      <c r="U195" s="34">
        <v>5.161879026233585</v>
      </c>
      <c r="V195" s="34">
        <v>5.1266515711820144</v>
      </c>
      <c r="W195" s="34">
        <v>75.306000000000012</v>
      </c>
      <c r="X195" s="34">
        <v>0.71990689410255626</v>
      </c>
      <c r="Y195" s="34">
        <v>76.025906894102576</v>
      </c>
      <c r="Z195" s="34">
        <v>75.50706497544158</v>
      </c>
      <c r="AB195" s="34">
        <v>2.1240000000000001</v>
      </c>
      <c r="AC195" s="34">
        <v>2.0304919170767662E-2</v>
      </c>
      <c r="AD195" s="34">
        <v>2.1443049191707679</v>
      </c>
      <c r="AE195" s="34">
        <v>2.1296710223333855</v>
      </c>
      <c r="AF195" s="34">
        <v>5.5919999999999987</v>
      </c>
      <c r="AG195" s="34">
        <v>5.3458148777275297E-2</v>
      </c>
      <c r="AH195" s="34">
        <v>5.6454581487772737</v>
      </c>
      <c r="AI195" s="34">
        <v>5.6069304881771593</v>
      </c>
      <c r="AJ195" s="34">
        <v>49.942999999999991</v>
      </c>
      <c r="AK195" s="34">
        <v>0.4774428334019063</v>
      </c>
      <c r="AL195" s="34">
        <v>50.4204428334019</v>
      </c>
      <c r="AM195" s="34">
        <v>50.076346454047197</v>
      </c>
      <c r="AN195" s="34">
        <v>2.8549999999999991</v>
      </c>
      <c r="AO195" s="34">
        <v>2.729309992115897E-2</v>
      </c>
      <c r="AP195" s="34">
        <v>2.8822930999211582</v>
      </c>
      <c r="AQ195" s="34">
        <v>2.8626227724867293</v>
      </c>
      <c r="AR195" s="34">
        <v>60.513999999999989</v>
      </c>
      <c r="AS195" s="34">
        <v>0.5784990012711082</v>
      </c>
      <c r="AT195" s="34">
        <v>61.092499001271101</v>
      </c>
      <c r="AU195" s="34">
        <v>60.675570737044474</v>
      </c>
    </row>
    <row r="196" spans="1:47" x14ac:dyDescent="0.3">
      <c r="A196" s="18">
        <v>45420</v>
      </c>
      <c r="B196" s="2">
        <v>16</v>
      </c>
      <c r="C196" s="2" t="s">
        <v>178</v>
      </c>
      <c r="D196" s="9">
        <v>26.223938</v>
      </c>
      <c r="E196">
        <v>6.9312790000000003E-3</v>
      </c>
      <c r="G196" s="34">
        <v>1.0980000000000001</v>
      </c>
      <c r="H196" s="34">
        <v>1.3677099611103742E-2</v>
      </c>
      <c r="I196" s="34">
        <v>1.1116770996111038</v>
      </c>
      <c r="J196" s="34">
        <v>1.1039717554757884</v>
      </c>
      <c r="K196" s="34">
        <v>9.8239999999999998</v>
      </c>
      <c r="L196" s="34">
        <v>0.12237142675727064</v>
      </c>
      <c r="M196" s="34">
        <v>9.9463714267572705</v>
      </c>
      <c r="N196" s="34">
        <v>9.877430351360788</v>
      </c>
      <c r="O196" s="34">
        <v>60.082000000000001</v>
      </c>
      <c r="P196" s="34">
        <v>0.74840391514966764</v>
      </c>
      <c r="Q196" s="34">
        <v>60.830403915149667</v>
      </c>
      <c r="R196" s="34">
        <v>60.408771413931071</v>
      </c>
      <c r="S196" s="34">
        <v>5.1059999999999999</v>
      </c>
      <c r="T196" s="34">
        <v>6.3602250104094454E-2</v>
      </c>
      <c r="U196" s="34">
        <v>5.1696022501040941</v>
      </c>
      <c r="V196" s="34">
        <v>5.1337702945895947</v>
      </c>
      <c r="W196" s="34">
        <v>76.11</v>
      </c>
      <c r="X196" s="34">
        <v>0.94805469162213651</v>
      </c>
      <c r="Y196" s="34">
        <v>77.058054691622132</v>
      </c>
      <c r="Z196" s="34">
        <v>76.523943815357242</v>
      </c>
      <c r="AB196" s="34">
        <v>2.1239999999999997</v>
      </c>
      <c r="AC196" s="34">
        <v>2.6457340231315431E-2</v>
      </c>
      <c r="AD196" s="34">
        <v>2.150457340231315</v>
      </c>
      <c r="AE196" s="34">
        <v>2.1355519204285738</v>
      </c>
      <c r="AF196" s="34">
        <v>5.5750000000000002</v>
      </c>
      <c r="AG196" s="34">
        <v>6.9444289919766269E-2</v>
      </c>
      <c r="AH196" s="34">
        <v>5.6444442899197664</v>
      </c>
      <c r="AI196" s="34">
        <v>5.6053210717463759</v>
      </c>
      <c r="AJ196" s="34">
        <v>49.52000000000001</v>
      </c>
      <c r="AK196" s="34">
        <v>0.61683968373575349</v>
      </c>
      <c r="AL196" s="34">
        <v>50.136839683735765</v>
      </c>
      <c r="AM196" s="34">
        <v>49.789327259709523</v>
      </c>
      <c r="AN196" s="34">
        <v>2.7729999999999992</v>
      </c>
      <c r="AO196" s="34">
        <v>3.4541527524217359E-2</v>
      </c>
      <c r="AP196" s="34">
        <v>2.8075415275242168</v>
      </c>
      <c r="AQ196" s="34">
        <v>2.7880816738928602</v>
      </c>
      <c r="AR196" s="34">
        <v>59.992000000000004</v>
      </c>
      <c r="AS196" s="34">
        <v>0.7472828414110525</v>
      </c>
      <c r="AT196" s="34">
        <v>60.739282841411061</v>
      </c>
      <c r="AU196" s="34">
        <v>60.318281925777335</v>
      </c>
    </row>
    <row r="197" spans="1:47" x14ac:dyDescent="0.3">
      <c r="A197" s="18">
        <v>45420</v>
      </c>
      <c r="B197" s="2">
        <v>17</v>
      </c>
      <c r="C197" s="2" t="s">
        <v>178</v>
      </c>
      <c r="D197" s="9">
        <v>22.573623000000001</v>
      </c>
      <c r="E197">
        <v>7.1972210000000002E-3</v>
      </c>
      <c r="G197" s="34">
        <v>1.0980000000000001</v>
      </c>
      <c r="H197" s="34">
        <v>1.1496784841075702E-2</v>
      </c>
      <c r="I197" s="34">
        <v>1.1094967848410757</v>
      </c>
      <c r="J197" s="34">
        <v>1.1015114912817852</v>
      </c>
      <c r="K197" s="34">
        <v>10.372999999999999</v>
      </c>
      <c r="L197" s="34">
        <v>0.10861215770171059</v>
      </c>
      <c r="M197" s="34">
        <v>10.48161215770171</v>
      </c>
      <c r="N197" s="34">
        <v>10.406173678566443</v>
      </c>
      <c r="O197" s="34">
        <v>58.217000000000006</v>
      </c>
      <c r="P197" s="34">
        <v>0.60957042176038634</v>
      </c>
      <c r="Q197" s="34">
        <v>58.826570421760394</v>
      </c>
      <c r="R197" s="34">
        <v>58.403182593762921</v>
      </c>
      <c r="S197" s="34">
        <v>4.8999999999999986</v>
      </c>
      <c r="T197" s="34">
        <v>5.130623471882597E-2</v>
      </c>
      <c r="U197" s="34">
        <v>4.9513062347188246</v>
      </c>
      <c r="V197" s="34">
        <v>4.915670589508875</v>
      </c>
      <c r="W197" s="34">
        <v>74.587999999999994</v>
      </c>
      <c r="X197" s="34">
        <v>0.7809855990219986</v>
      </c>
      <c r="Y197" s="34">
        <v>75.368985599022011</v>
      </c>
      <c r="Z197" s="34">
        <v>74.826538353120029</v>
      </c>
      <c r="AB197" s="34">
        <v>2.1239999999999992</v>
      </c>
      <c r="AC197" s="34">
        <v>2.2239682151589051E-2</v>
      </c>
      <c r="AD197" s="34">
        <v>2.1462396821515881</v>
      </c>
      <c r="AE197" s="34">
        <v>2.1307927208401733</v>
      </c>
      <c r="AF197" s="34">
        <v>5.4849999999999985</v>
      </c>
      <c r="AG197" s="34">
        <v>5.7431570904644992E-2</v>
      </c>
      <c r="AH197" s="34">
        <v>5.5424315709046432</v>
      </c>
      <c r="AI197" s="34">
        <v>5.5025414660114658</v>
      </c>
      <c r="AJ197" s="34">
        <v>47.801000000000023</v>
      </c>
      <c r="AK197" s="34">
        <v>0.50050802567236774</v>
      </c>
      <c r="AL197" s="34">
        <v>48.301508025672391</v>
      </c>
      <c r="AM197" s="34">
        <v>47.953871397778357</v>
      </c>
      <c r="AN197" s="34">
        <v>2.6569999999999991</v>
      </c>
      <c r="AO197" s="34">
        <v>2.7820544009779714E-2</v>
      </c>
      <c r="AP197" s="34">
        <v>2.6848205440097788</v>
      </c>
      <c r="AQ197" s="34">
        <v>2.6654972972092001</v>
      </c>
      <c r="AR197" s="34">
        <v>58.067000000000021</v>
      </c>
      <c r="AS197" s="34">
        <v>0.60799982273838149</v>
      </c>
      <c r="AT197" s="34">
        <v>58.6749998227384</v>
      </c>
      <c r="AU197" s="34">
        <v>58.252702881839198</v>
      </c>
    </row>
    <row r="198" spans="1:47" x14ac:dyDescent="0.3">
      <c r="A198" s="18">
        <v>45420</v>
      </c>
      <c r="B198" s="2">
        <v>18</v>
      </c>
      <c r="C198" s="2" t="s">
        <v>178</v>
      </c>
      <c r="D198" s="9">
        <v>46.893796999999999</v>
      </c>
      <c r="E198">
        <v>7.3661450000000002E-3</v>
      </c>
      <c r="G198" s="34">
        <v>1.0980000000000001</v>
      </c>
      <c r="H198" s="34">
        <v>1.1266804608356221E-2</v>
      </c>
      <c r="I198" s="34">
        <v>1.1092668046083562</v>
      </c>
      <c r="J198" s="34">
        <v>1.1010957844819245</v>
      </c>
      <c r="K198" s="34">
        <v>10.482000000000001</v>
      </c>
      <c r="L198" s="34">
        <v>0.10755796530490885</v>
      </c>
      <c r="M198" s="34">
        <v>10.589557965304911</v>
      </c>
      <c r="N198" s="34">
        <v>10.51155374584657</v>
      </c>
      <c r="O198" s="34">
        <v>53.681000000000012</v>
      </c>
      <c r="P198" s="34">
        <v>0.55083181983713159</v>
      </c>
      <c r="Q198" s="34">
        <v>54.23183181983714</v>
      </c>
      <c r="R198" s="34">
        <v>53.832352283036606</v>
      </c>
      <c r="S198" s="34">
        <v>4.5279999999999996</v>
      </c>
      <c r="T198" s="34">
        <v>4.6462742501490857E-2</v>
      </c>
      <c r="U198" s="34">
        <v>4.5744627425014901</v>
      </c>
      <c r="V198" s="34">
        <v>4.5407665866431266</v>
      </c>
      <c r="W198" s="34">
        <v>69.789000000000016</v>
      </c>
      <c r="X198" s="34">
        <v>0.71611933225188751</v>
      </c>
      <c r="Y198" s="34">
        <v>70.505119332251908</v>
      </c>
      <c r="Z198" s="34">
        <v>69.985768400008226</v>
      </c>
      <c r="AB198" s="34">
        <v>2.1239999999999997</v>
      </c>
      <c r="AC198" s="34">
        <v>2.1794802357148098E-2</v>
      </c>
      <c r="AD198" s="34">
        <v>2.1457948023571478</v>
      </c>
      <c r="AE198" s="34">
        <v>2.129988566702739</v>
      </c>
      <c r="AF198" s="34">
        <v>5.1249999999999973</v>
      </c>
      <c r="AG198" s="34">
        <v>5.2588682712045177E-2</v>
      </c>
      <c r="AH198" s="34">
        <v>5.1775886827120425</v>
      </c>
      <c r="AI198" s="34">
        <v>5.139449813724827</v>
      </c>
      <c r="AJ198" s="34">
        <v>45.000999999999991</v>
      </c>
      <c r="AK198" s="34">
        <v>0.46176454843409676</v>
      </c>
      <c r="AL198" s="34">
        <v>45.462764548434087</v>
      </c>
      <c r="AM198" s="34">
        <v>45.127879232669464</v>
      </c>
      <c r="AN198" s="34">
        <v>2.4469999999999996</v>
      </c>
      <c r="AO198" s="34">
        <v>2.5109172018804801E-2</v>
      </c>
      <c r="AP198" s="34">
        <v>2.4721091720188042</v>
      </c>
      <c r="AQ198" s="34">
        <v>2.4538992574018836</v>
      </c>
      <c r="AR198" s="34">
        <v>54.696999999999989</v>
      </c>
      <c r="AS198" s="34">
        <v>0.56125720552209479</v>
      </c>
      <c r="AT198" s="34">
        <v>55.258257205522085</v>
      </c>
      <c r="AU198" s="34">
        <v>54.851216870498916</v>
      </c>
    </row>
    <row r="199" spans="1:47" x14ac:dyDescent="0.3">
      <c r="A199" s="18">
        <v>45420</v>
      </c>
      <c r="B199" s="2">
        <v>19</v>
      </c>
      <c r="C199" s="2" t="s">
        <v>178</v>
      </c>
      <c r="D199" s="9">
        <v>34.672598999999998</v>
      </c>
      <c r="E199">
        <v>7.4746470000000001E-3</v>
      </c>
      <c r="G199" s="34">
        <v>1.0980000000000001</v>
      </c>
      <c r="H199" s="34">
        <v>1.2771783234782511E-2</v>
      </c>
      <c r="I199" s="34">
        <v>1.1107717832347825</v>
      </c>
      <c r="J199" s="34">
        <v>1.1024691562575419</v>
      </c>
      <c r="K199" s="34">
        <v>11.454000000000002</v>
      </c>
      <c r="L199" s="34">
        <v>0.13323133439999901</v>
      </c>
      <c r="M199" s="34">
        <v>11.587231334400002</v>
      </c>
      <c r="N199" s="34">
        <v>11.500620870468023</v>
      </c>
      <c r="O199" s="34">
        <v>50.38300000000001</v>
      </c>
      <c r="P199" s="34">
        <v>0.58604804619129991</v>
      </c>
      <c r="Q199" s="34">
        <v>50.969048046191311</v>
      </c>
      <c r="R199" s="34">
        <v>50.588072404119991</v>
      </c>
      <c r="S199" s="34">
        <v>4.1469999999999994</v>
      </c>
      <c r="T199" s="34">
        <v>4.8237327026086581E-2</v>
      </c>
      <c r="U199" s="34">
        <v>4.1952373270260859</v>
      </c>
      <c r="V199" s="34">
        <v>4.1638794089253421</v>
      </c>
      <c r="W199" s="34">
        <v>67.082000000000022</v>
      </c>
      <c r="X199" s="34">
        <v>0.780288490852168</v>
      </c>
      <c r="Y199" s="34">
        <v>67.86228849085218</v>
      </c>
      <c r="Z199" s="34">
        <v>67.355041839770891</v>
      </c>
      <c r="AB199" s="34">
        <v>2.1240000000000001</v>
      </c>
      <c r="AC199" s="34">
        <v>2.4706072486956332E-2</v>
      </c>
      <c r="AD199" s="34">
        <v>2.1487060724869567</v>
      </c>
      <c r="AE199" s="34">
        <v>2.1326452530883602</v>
      </c>
      <c r="AF199" s="34">
        <v>4.8529999999999998</v>
      </c>
      <c r="AG199" s="34">
        <v>5.644942079999956E-2</v>
      </c>
      <c r="AH199" s="34">
        <v>4.9094494207999997</v>
      </c>
      <c r="AI199" s="34">
        <v>4.8727530194151649</v>
      </c>
      <c r="AJ199" s="34">
        <v>42.465999999999994</v>
      </c>
      <c r="AK199" s="34">
        <v>0.49395860368695266</v>
      </c>
      <c r="AL199" s="34">
        <v>42.95995860368695</v>
      </c>
      <c r="AM199" s="34">
        <v>42.638848077989778</v>
      </c>
      <c r="AN199" s="34">
        <v>2.3119999999999994</v>
      </c>
      <c r="AO199" s="34">
        <v>2.6892862330434572E-2</v>
      </c>
      <c r="AP199" s="34">
        <v>2.3388928623304341</v>
      </c>
      <c r="AQ199" s="34">
        <v>2.3214104638136948</v>
      </c>
      <c r="AR199" s="34">
        <v>51.754999999999995</v>
      </c>
      <c r="AS199" s="34">
        <v>0.60200695930434311</v>
      </c>
      <c r="AT199" s="34">
        <v>52.357006959304336</v>
      </c>
      <c r="AU199" s="34">
        <v>51.965656814306996</v>
      </c>
    </row>
    <row r="200" spans="1:47" x14ac:dyDescent="0.3">
      <c r="A200" s="18">
        <v>45420</v>
      </c>
      <c r="B200" s="2">
        <v>20</v>
      </c>
      <c r="C200" s="2" t="s">
        <v>178</v>
      </c>
      <c r="D200" s="9">
        <v>25.370408000000001</v>
      </c>
      <c r="E200">
        <v>7.4503340000000003E-3</v>
      </c>
      <c r="G200" s="34">
        <v>1.0980000000000001</v>
      </c>
      <c r="H200" s="34">
        <v>6.1994588730748318E-3</v>
      </c>
      <c r="I200" s="34">
        <v>1.104199458873075</v>
      </c>
      <c r="J200" s="34">
        <v>1.0959728041018515</v>
      </c>
      <c r="K200" s="34">
        <v>11.399999999999999</v>
      </c>
      <c r="L200" s="34">
        <v>6.4365966441760541E-2</v>
      </c>
      <c r="M200" s="34">
        <v>11.464365966441759</v>
      </c>
      <c r="N200" s="34">
        <v>11.378952610893537</v>
      </c>
      <c r="O200" s="34">
        <v>46.689</v>
      </c>
      <c r="P200" s="34">
        <v>0.26361250940345243</v>
      </c>
      <c r="Q200" s="34">
        <v>46.952612509403451</v>
      </c>
      <c r="R200" s="34">
        <v>46.602799864035816</v>
      </c>
      <c r="S200" s="34">
        <v>3.79</v>
      </c>
      <c r="T200" s="34">
        <v>2.1398860773181795E-2</v>
      </c>
      <c r="U200" s="34">
        <v>3.8113988607731817</v>
      </c>
      <c r="V200" s="34">
        <v>3.7830026662532021</v>
      </c>
      <c r="W200" s="34">
        <v>62.976999999999997</v>
      </c>
      <c r="X200" s="34">
        <v>0.35557679549146964</v>
      </c>
      <c r="Y200" s="34">
        <v>63.332576795491462</v>
      </c>
      <c r="Z200" s="34">
        <v>62.86072794528441</v>
      </c>
      <c r="AB200" s="34">
        <v>2.1240000000000001</v>
      </c>
      <c r="AC200" s="34">
        <v>1.1992395852833279E-2</v>
      </c>
      <c r="AD200" s="34">
        <v>2.1359923958528335</v>
      </c>
      <c r="AE200" s="34">
        <v>2.1200785390822698</v>
      </c>
      <c r="AF200" s="34">
        <v>4.5249999999999977</v>
      </c>
      <c r="AG200" s="34">
        <v>2.5548771767453186E-2</v>
      </c>
      <c r="AH200" s="34">
        <v>4.5505487717674509</v>
      </c>
      <c r="AI200" s="34">
        <v>4.5166456635344936</v>
      </c>
      <c r="AJ200" s="34">
        <v>39.683000000000021</v>
      </c>
      <c r="AK200" s="34">
        <v>0.22405567072880569</v>
      </c>
      <c r="AL200" s="34">
        <v>39.907055670728823</v>
      </c>
      <c r="AM200" s="34">
        <v>39.609734777025302</v>
      </c>
      <c r="AN200" s="34">
        <v>2.1079999999999992</v>
      </c>
      <c r="AO200" s="34">
        <v>1.1902057654318524E-2</v>
      </c>
      <c r="AP200" s="34">
        <v>2.1199020576543179</v>
      </c>
      <c r="AQ200" s="34">
        <v>2.104108079277506</v>
      </c>
      <c r="AR200" s="34">
        <v>48.440000000000019</v>
      </c>
      <c r="AS200" s="34">
        <v>0.27349889600341065</v>
      </c>
      <c r="AT200" s="34">
        <v>48.713498896003422</v>
      </c>
      <c r="AU200" s="34">
        <v>48.350567058919573</v>
      </c>
    </row>
    <row r="201" spans="1:47" x14ac:dyDescent="0.3">
      <c r="A201" s="18">
        <v>45420</v>
      </c>
      <c r="B201" s="2">
        <v>21</v>
      </c>
      <c r="C201" s="2" t="s">
        <v>178</v>
      </c>
      <c r="D201" s="9">
        <v>28.299876000000001</v>
      </c>
      <c r="E201">
        <v>7.4246889999999999E-3</v>
      </c>
      <c r="G201" s="34">
        <v>1.0979999999999999</v>
      </c>
      <c r="H201" s="34">
        <v>6.0488921533069437E-3</v>
      </c>
      <c r="I201" s="34">
        <v>1.1040488921533067</v>
      </c>
      <c r="J201" s="34">
        <v>1.0958516724882739</v>
      </c>
      <c r="K201" s="34">
        <v>11.310999999999998</v>
      </c>
      <c r="L201" s="34">
        <v>6.2312403593856855E-2</v>
      </c>
      <c r="M201" s="34">
        <v>11.373312403593856</v>
      </c>
      <c r="N201" s="34">
        <v>11.288869096097327</v>
      </c>
      <c r="O201" s="34">
        <v>42.943000000000012</v>
      </c>
      <c r="P201" s="34">
        <v>0.23657338409786899</v>
      </c>
      <c r="Q201" s="34">
        <v>43.179573384097878</v>
      </c>
      <c r="R201" s="34">
        <v>42.858978480568275</v>
      </c>
      <c r="S201" s="34">
        <v>3.5609999999999995</v>
      </c>
      <c r="T201" s="34">
        <v>1.9617581928894373E-2</v>
      </c>
      <c r="U201" s="34">
        <v>3.5806175819288937</v>
      </c>
      <c r="V201" s="34">
        <v>3.5540326099551396</v>
      </c>
      <c r="W201" s="34">
        <v>58.913000000000011</v>
      </c>
      <c r="X201" s="34">
        <v>0.32455226177392715</v>
      </c>
      <c r="Y201" s="34">
        <v>59.237552261773928</v>
      </c>
      <c r="Z201" s="34">
        <v>58.797731859109014</v>
      </c>
      <c r="AB201" s="34">
        <v>2.1240000000000001</v>
      </c>
      <c r="AC201" s="34">
        <v>1.1701135640823269E-2</v>
      </c>
      <c r="AD201" s="34">
        <v>2.1357011356408235</v>
      </c>
      <c r="AE201" s="34">
        <v>2.1198442189117435</v>
      </c>
      <c r="AF201" s="34">
        <v>4.5509999999999993</v>
      </c>
      <c r="AG201" s="34">
        <v>2.5071501083515389E-2</v>
      </c>
      <c r="AH201" s="34">
        <v>4.5760715010835149</v>
      </c>
      <c r="AI201" s="34">
        <v>4.5420955933462066</v>
      </c>
      <c r="AJ201" s="34">
        <v>37.983000000000025</v>
      </c>
      <c r="AK201" s="34">
        <v>0.20924869823229308</v>
      </c>
      <c r="AL201" s="34">
        <v>38.192248698232319</v>
      </c>
      <c r="AM201" s="34">
        <v>37.908683129437286</v>
      </c>
      <c r="AN201" s="34">
        <v>2.0849999999999986</v>
      </c>
      <c r="AO201" s="34">
        <v>1.1486284280186675E-2</v>
      </c>
      <c r="AP201" s="34">
        <v>2.0964862842801852</v>
      </c>
      <c r="AQ201" s="34">
        <v>2.080920525626639</v>
      </c>
      <c r="AR201" s="34">
        <v>46.743000000000023</v>
      </c>
      <c r="AS201" s="34">
        <v>0.25750761923681842</v>
      </c>
      <c r="AT201" s="34">
        <v>47.000507619236842</v>
      </c>
      <c r="AU201" s="34">
        <v>46.651543467321872</v>
      </c>
    </row>
    <row r="202" spans="1:47" x14ac:dyDescent="0.3">
      <c r="A202" s="18">
        <v>45420</v>
      </c>
      <c r="B202" s="2">
        <v>22</v>
      </c>
      <c r="C202" s="2" t="s">
        <v>178</v>
      </c>
      <c r="D202" s="9">
        <v>28.919364999999999</v>
      </c>
      <c r="E202">
        <v>7.2138519999999998E-3</v>
      </c>
      <c r="G202" s="34">
        <v>1.0980000000000001</v>
      </c>
      <c r="H202" s="34">
        <v>8.4299706658018825E-3</v>
      </c>
      <c r="I202" s="34">
        <v>1.1064299706658021</v>
      </c>
      <c r="J202" s="34">
        <v>1.0984483486090546</v>
      </c>
      <c r="K202" s="34">
        <v>10.664000000000001</v>
      </c>
      <c r="L202" s="34">
        <v>8.1873594881704259E-2</v>
      </c>
      <c r="M202" s="34">
        <v>10.745873594881706</v>
      </c>
      <c r="N202" s="34">
        <v>10.668354453157521</v>
      </c>
      <c r="O202" s="34">
        <v>38.711000000000006</v>
      </c>
      <c r="P202" s="34">
        <v>0.29720637016744689</v>
      </c>
      <c r="Q202" s="34">
        <v>39.00820637016745</v>
      </c>
      <c r="R202" s="34">
        <v>38.726806942627604</v>
      </c>
      <c r="S202" s="34">
        <v>3.226</v>
      </c>
      <c r="T202" s="34">
        <v>2.4767837311363269E-2</v>
      </c>
      <c r="U202" s="34">
        <v>3.2507678373113631</v>
      </c>
      <c r="V202" s="34">
        <v>3.2273172792466389</v>
      </c>
      <c r="W202" s="34">
        <v>53.699000000000005</v>
      </c>
      <c r="X202" s="34">
        <v>0.4122777730263163</v>
      </c>
      <c r="Y202" s="34">
        <v>54.111277773026323</v>
      </c>
      <c r="Z202" s="34">
        <v>53.720927023640819</v>
      </c>
      <c r="AB202" s="34">
        <v>2.1240000000000001</v>
      </c>
      <c r="AC202" s="34">
        <v>1.6307156369911837E-2</v>
      </c>
      <c r="AD202" s="34">
        <v>2.1403071563699121</v>
      </c>
      <c r="AE202" s="34">
        <v>2.1248672973093186</v>
      </c>
      <c r="AF202" s="34">
        <v>4.3049999999999971</v>
      </c>
      <c r="AG202" s="34">
        <v>3.3051934167829762E-2</v>
      </c>
      <c r="AH202" s="34">
        <v>4.3380519341678268</v>
      </c>
      <c r="AI202" s="34">
        <v>4.3067578695464261</v>
      </c>
      <c r="AJ202" s="34">
        <v>35.537000000000006</v>
      </c>
      <c r="AK202" s="34">
        <v>0.27283776643952778</v>
      </c>
      <c r="AL202" s="34">
        <v>35.809837766439536</v>
      </c>
      <c r="AM202" s="34">
        <v>35.551510896648431</v>
      </c>
      <c r="AN202" s="34">
        <v>1.9159999999999979</v>
      </c>
      <c r="AO202" s="34">
        <v>1.4710222036135144E-2</v>
      </c>
      <c r="AP202" s="34">
        <v>1.930710222036133</v>
      </c>
      <c r="AQ202" s="34">
        <v>1.916782364239477</v>
      </c>
      <c r="AR202" s="34">
        <v>43.881999999999998</v>
      </c>
      <c r="AS202" s="34">
        <v>0.33690707901340455</v>
      </c>
      <c r="AT202" s="34">
        <v>44.218907079013405</v>
      </c>
      <c r="AU202" s="34">
        <v>43.89991842774365</v>
      </c>
    </row>
    <row r="203" spans="1:47" x14ac:dyDescent="0.3">
      <c r="A203" s="18">
        <v>45420</v>
      </c>
      <c r="B203" s="2">
        <v>23</v>
      </c>
      <c r="C203" s="2" t="s">
        <v>178</v>
      </c>
      <c r="D203" s="9">
        <v>24.597476</v>
      </c>
      <c r="E203">
        <v>6.8864060000000003E-3</v>
      </c>
      <c r="G203" s="34">
        <v>1.0980000000000001</v>
      </c>
      <c r="H203" s="34">
        <v>5.2582222167905637E-3</v>
      </c>
      <c r="I203" s="34">
        <v>1.1032582222167906</v>
      </c>
      <c r="J203" s="34">
        <v>1.0956607381757675</v>
      </c>
      <c r="K203" s="34">
        <v>9.7789999999999999</v>
      </c>
      <c r="L203" s="34">
        <v>4.6830742311470781E-2</v>
      </c>
      <c r="M203" s="34">
        <v>9.8258307423114708</v>
      </c>
      <c r="N203" s="34">
        <v>9.7581660825326324</v>
      </c>
      <c r="O203" s="34">
        <v>34.727999999999994</v>
      </c>
      <c r="P203" s="34">
        <v>0.16630923601521189</v>
      </c>
      <c r="Q203" s="34">
        <v>34.894309236015204</v>
      </c>
      <c r="R203" s="34">
        <v>34.654012855526453</v>
      </c>
      <c r="S203" s="34">
        <v>2.9649999999999999</v>
      </c>
      <c r="T203" s="34">
        <v>1.4199115548983624E-2</v>
      </c>
      <c r="U203" s="34">
        <v>2.9791991155489836</v>
      </c>
      <c r="V203" s="34">
        <v>2.9586831408844723</v>
      </c>
      <c r="W203" s="34">
        <v>48.569999999999993</v>
      </c>
      <c r="X203" s="34">
        <v>0.23259731609245685</v>
      </c>
      <c r="Y203" s="34">
        <v>48.802597316092452</v>
      </c>
      <c r="Z203" s="34">
        <v>48.466522817119326</v>
      </c>
      <c r="AB203" s="34">
        <v>2.1239999999999997</v>
      </c>
      <c r="AC203" s="34">
        <v>1.01716429767424E-2</v>
      </c>
      <c r="AD203" s="34">
        <v>2.1341716429767419</v>
      </c>
      <c r="AE203" s="34">
        <v>2.1194748705695168</v>
      </c>
      <c r="AF203" s="34">
        <v>3.9589999999999983</v>
      </c>
      <c r="AG203" s="34">
        <v>1.8959291217007134E-2</v>
      </c>
      <c r="AH203" s="34">
        <v>3.9779592912170054</v>
      </c>
      <c r="AI203" s="34">
        <v>3.9505654484862127</v>
      </c>
      <c r="AJ203" s="34">
        <v>32.52600000000001</v>
      </c>
      <c r="AK203" s="34">
        <v>0.15576405812689428</v>
      </c>
      <c r="AL203" s="34">
        <v>32.681764058126902</v>
      </c>
      <c r="AM203" s="34">
        <v>32.456704162026433</v>
      </c>
      <c r="AN203" s="34">
        <v>1.7329999999999994</v>
      </c>
      <c r="AO203" s="34">
        <v>8.2991795097432097E-3</v>
      </c>
      <c r="AP203" s="34">
        <v>1.7412991795097426</v>
      </c>
      <c r="AQ203" s="34">
        <v>1.7293078863921716</v>
      </c>
      <c r="AR203" s="34">
        <v>40.342000000000006</v>
      </c>
      <c r="AS203" s="34">
        <v>0.19319417183038703</v>
      </c>
      <c r="AT203" s="34">
        <v>40.535194171830391</v>
      </c>
      <c r="AU203" s="34">
        <v>40.256052367474332</v>
      </c>
    </row>
    <row r="204" spans="1:47" x14ac:dyDescent="0.3">
      <c r="A204" s="18">
        <v>45420</v>
      </c>
      <c r="B204" s="2">
        <v>24</v>
      </c>
      <c r="C204" s="2" t="s">
        <v>23</v>
      </c>
      <c r="D204" s="9">
        <v>18.149296</v>
      </c>
      <c r="E204">
        <v>6.8625659999999996E-3</v>
      </c>
      <c r="G204" s="34">
        <v>1.0980000000000001</v>
      </c>
      <c r="H204" s="34">
        <v>8.0366024386902563E-3</v>
      </c>
      <c r="I204" s="34">
        <v>1.1060366024386903</v>
      </c>
      <c r="J204" s="34">
        <v>1.0984463532560389</v>
      </c>
      <c r="K204" s="34">
        <v>9.1809999999999974</v>
      </c>
      <c r="L204" s="34">
        <v>6.7198585600742461E-2</v>
      </c>
      <c r="M204" s="34">
        <v>9.2481985856007398</v>
      </c>
      <c r="N204" s="34">
        <v>9.1847322124259474</v>
      </c>
      <c r="O204" s="34">
        <v>32.093000000000011</v>
      </c>
      <c r="P204" s="34">
        <v>0.23489861754543395</v>
      </c>
      <c r="Q204" s="34">
        <v>32.327898617545443</v>
      </c>
      <c r="R204" s="34">
        <v>32.106046279641227</v>
      </c>
      <c r="S204" s="34">
        <v>2.7169999999999992</v>
      </c>
      <c r="T204" s="34">
        <v>1.9886565415228982E-2</v>
      </c>
      <c r="U204" s="34">
        <v>2.7368865654152281</v>
      </c>
      <c r="V204" s="34">
        <v>2.7181045007255529</v>
      </c>
      <c r="W204" s="34">
        <v>45.089000000000006</v>
      </c>
      <c r="X204" s="34">
        <v>0.33002037100009568</v>
      </c>
      <c r="Y204" s="34">
        <v>45.419020371000101</v>
      </c>
      <c r="Z204" s="34">
        <v>45.107329346048765</v>
      </c>
      <c r="AB204" s="34">
        <v>2.1239999999999992</v>
      </c>
      <c r="AC204" s="34">
        <v>1.5546214553531964E-2</v>
      </c>
      <c r="AD204" s="34">
        <v>2.1395462145535311</v>
      </c>
      <c r="AE204" s="34">
        <v>2.1248634374461073</v>
      </c>
      <c r="AF204" s="34">
        <v>3.7449999999999983</v>
      </c>
      <c r="AG204" s="34">
        <v>2.7410816150177594E-2</v>
      </c>
      <c r="AH204" s="34">
        <v>3.7724108161501757</v>
      </c>
      <c r="AI204" s="34">
        <v>3.7465223979452311</v>
      </c>
      <c r="AJ204" s="34">
        <v>30.468</v>
      </c>
      <c r="AK204" s="34">
        <v>0.22300473870857446</v>
      </c>
      <c r="AL204" s="34">
        <v>30.691004738708575</v>
      </c>
      <c r="AM204" s="34">
        <v>30.480385693082873</v>
      </c>
      <c r="AN204" s="34">
        <v>1.6119999999999992</v>
      </c>
      <c r="AO204" s="34">
        <v>1.1798727806164561E-2</v>
      </c>
      <c r="AP204" s="34">
        <v>1.6237987278061639</v>
      </c>
      <c r="AQ204" s="34">
        <v>1.612655301865878</v>
      </c>
      <c r="AR204" s="34">
        <v>37.948999999999998</v>
      </c>
      <c r="AS204" s="34">
        <v>0.27776049721844853</v>
      </c>
      <c r="AT204" s="34">
        <v>38.226760497218443</v>
      </c>
      <c r="AU204" s="34">
        <v>37.964426830340088</v>
      </c>
    </row>
    <row r="205" spans="1:47" x14ac:dyDescent="0.3">
      <c r="A205" s="18">
        <v>45421</v>
      </c>
      <c r="B205" s="2">
        <v>1</v>
      </c>
      <c r="C205" s="2" t="s">
        <v>23</v>
      </c>
      <c r="D205" s="9">
        <v>22.644583999999998</v>
      </c>
      <c r="E205">
        <v>6.9795380000000004E-3</v>
      </c>
      <c r="G205" s="34">
        <v>1.0980000000000001</v>
      </c>
      <c r="H205" s="34">
        <v>8.7712266893888342E-3</v>
      </c>
      <c r="I205" s="34">
        <v>1.106771226689389</v>
      </c>
      <c r="J205" s="34">
        <v>1.0990464748554039</v>
      </c>
      <c r="K205" s="34">
        <v>8.641</v>
      </c>
      <c r="L205" s="34">
        <v>6.9027477070135623E-2</v>
      </c>
      <c r="M205" s="34">
        <v>8.7100274770701365</v>
      </c>
      <c r="N205" s="34">
        <v>8.6492355093128825</v>
      </c>
      <c r="O205" s="34">
        <v>30.407000000000004</v>
      </c>
      <c r="P205" s="34">
        <v>0.24290226770878534</v>
      </c>
      <c r="Q205" s="34">
        <v>30.649902267708789</v>
      </c>
      <c r="R205" s="34">
        <v>30.435980110135031</v>
      </c>
      <c r="S205" s="34">
        <v>2.5389999999999993</v>
      </c>
      <c r="T205" s="34">
        <v>2.0282463173368161E-2</v>
      </c>
      <c r="U205" s="34">
        <v>2.5592824631733673</v>
      </c>
      <c r="V205" s="34">
        <v>2.5414198539689155</v>
      </c>
      <c r="W205" s="34">
        <v>42.685000000000002</v>
      </c>
      <c r="X205" s="34">
        <v>0.34098343464167796</v>
      </c>
      <c r="Y205" s="34">
        <v>43.025983434641681</v>
      </c>
      <c r="Z205" s="34">
        <v>42.725681948272239</v>
      </c>
      <c r="AB205" s="34">
        <v>2.1239999999999992</v>
      </c>
      <c r="AC205" s="34">
        <v>1.6967290972916098E-2</v>
      </c>
      <c r="AD205" s="34">
        <v>2.1409672909729154</v>
      </c>
      <c r="AE205" s="34">
        <v>2.1260243284088132</v>
      </c>
      <c r="AF205" s="34">
        <v>3.6159999999999988</v>
      </c>
      <c r="AG205" s="34">
        <v>2.8885934161047372E-2</v>
      </c>
      <c r="AH205" s="34">
        <v>3.6448859341610462</v>
      </c>
      <c r="AI205" s="34">
        <v>3.6194463142779041</v>
      </c>
      <c r="AJ205" s="34">
        <v>28.948000000000015</v>
      </c>
      <c r="AK205" s="34">
        <v>0.23124724062334071</v>
      </c>
      <c r="AL205" s="34">
        <v>29.179247240623354</v>
      </c>
      <c r="AM205" s="34">
        <v>28.975589575696031</v>
      </c>
      <c r="AN205" s="34">
        <v>1.5439999999999996</v>
      </c>
      <c r="AO205" s="34">
        <v>1.2334038259031288E-2</v>
      </c>
      <c r="AP205" s="34">
        <v>1.5563340382590309</v>
      </c>
      <c r="AQ205" s="34">
        <v>1.5454715456983086</v>
      </c>
      <c r="AR205" s="34">
        <v>36.232000000000014</v>
      </c>
      <c r="AS205" s="34">
        <v>0.28943450401633547</v>
      </c>
      <c r="AT205" s="34">
        <v>36.521434504016348</v>
      </c>
      <c r="AU205" s="34">
        <v>36.266531764081051</v>
      </c>
    </row>
    <row r="206" spans="1:47" x14ac:dyDescent="0.3">
      <c r="A206" s="18">
        <v>45421</v>
      </c>
      <c r="B206" s="2">
        <v>2</v>
      </c>
      <c r="C206" s="2" t="s">
        <v>23</v>
      </c>
      <c r="D206" s="9">
        <v>25.629092</v>
      </c>
      <c r="E206">
        <v>6.9220430000000001E-3</v>
      </c>
      <c r="G206" s="34">
        <v>1.0979999999999999</v>
      </c>
      <c r="H206" s="34">
        <v>7.1294807914771561E-3</v>
      </c>
      <c r="I206" s="34">
        <v>1.1051294807914771</v>
      </c>
      <c r="J206" s="34">
        <v>1.0974797270048708</v>
      </c>
      <c r="K206" s="34">
        <v>8.3949999999999978</v>
      </c>
      <c r="L206" s="34">
        <v>5.4510010240847645E-2</v>
      </c>
      <c r="M206" s="34">
        <v>8.4495100102408447</v>
      </c>
      <c r="N206" s="34">
        <v>8.3910221386210271</v>
      </c>
      <c r="O206" s="34">
        <v>29.026</v>
      </c>
      <c r="P206" s="34">
        <v>0.18847022718890341</v>
      </c>
      <c r="Q206" s="34">
        <v>29.214470227188905</v>
      </c>
      <c r="R206" s="34">
        <v>29.012246408054082</v>
      </c>
      <c r="S206" s="34">
        <v>2.427999999999999</v>
      </c>
      <c r="T206" s="34">
        <v>1.5765372824869336E-2</v>
      </c>
      <c r="U206" s="34">
        <v>2.4437653728248683</v>
      </c>
      <c r="V206" s="34">
        <v>2.4268495238322636</v>
      </c>
      <c r="W206" s="34">
        <v>40.946999999999996</v>
      </c>
      <c r="X206" s="34">
        <v>0.26587509104609752</v>
      </c>
      <c r="Y206" s="34">
        <v>41.212875091046101</v>
      </c>
      <c r="Z206" s="34">
        <v>40.927597797512249</v>
      </c>
      <c r="AB206" s="34">
        <v>2.1239999999999992</v>
      </c>
      <c r="AC206" s="34">
        <v>1.3791454645808266E-2</v>
      </c>
      <c r="AD206" s="34">
        <v>2.1377914546458077</v>
      </c>
      <c r="AE206" s="34">
        <v>2.1229935702717166</v>
      </c>
      <c r="AF206" s="34">
        <v>3.4469999999999987</v>
      </c>
      <c r="AG206" s="34">
        <v>2.2381894615866805E-2</v>
      </c>
      <c r="AH206" s="34">
        <v>3.4693818946158657</v>
      </c>
      <c r="AI206" s="34">
        <v>3.4453666839579133</v>
      </c>
      <c r="AJ206" s="34">
        <v>27.918000000000006</v>
      </c>
      <c r="AK206" s="34">
        <v>0.18127581487837824</v>
      </c>
      <c r="AL206" s="34">
        <v>28.099275814878386</v>
      </c>
      <c r="AM206" s="34">
        <v>27.904771419418939</v>
      </c>
      <c r="AN206" s="34">
        <v>1.4969999999999994</v>
      </c>
      <c r="AO206" s="34">
        <v>9.7202484014948087E-3</v>
      </c>
      <c r="AP206" s="34">
        <v>1.5067202484014943</v>
      </c>
      <c r="AQ206" s="34">
        <v>1.4962906660530886</v>
      </c>
      <c r="AR206" s="34">
        <v>34.986000000000004</v>
      </c>
      <c r="AS206" s="34">
        <v>0.2271694125415481</v>
      </c>
      <c r="AT206" s="34">
        <v>35.213169412541554</v>
      </c>
      <c r="AU206" s="34">
        <v>34.969422339701659</v>
      </c>
    </row>
    <row r="207" spans="1:47" x14ac:dyDescent="0.3">
      <c r="A207" s="18">
        <v>45421</v>
      </c>
      <c r="B207" s="2">
        <v>3</v>
      </c>
      <c r="C207" s="2" t="s">
        <v>23</v>
      </c>
      <c r="D207" s="9">
        <v>14.365589</v>
      </c>
      <c r="E207">
        <v>7.2868569999999999E-3</v>
      </c>
      <c r="G207" s="34">
        <v>1.0979999999999999</v>
      </c>
      <c r="H207" s="34">
        <v>1.2447568196163281E-2</v>
      </c>
      <c r="I207" s="34">
        <v>1.1104475681961632</v>
      </c>
      <c r="J207" s="34">
        <v>1.10235589556072</v>
      </c>
      <c r="K207" s="34">
        <v>8.1309999999999967</v>
      </c>
      <c r="L207" s="34">
        <v>9.2177756833336622E-2</v>
      </c>
      <c r="M207" s="34">
        <v>8.2231777568333335</v>
      </c>
      <c r="N207" s="34">
        <v>8.163256636433708</v>
      </c>
      <c r="O207" s="34">
        <v>27.948</v>
      </c>
      <c r="P207" s="34">
        <v>0.31683482326627632</v>
      </c>
      <c r="Q207" s="34">
        <v>28.264834823266277</v>
      </c>
      <c r="R207" s="34">
        <v>28.058873013780516</v>
      </c>
      <c r="S207" s="34">
        <v>2.379999999999999</v>
      </c>
      <c r="T207" s="34">
        <v>2.6981067674743717E-2</v>
      </c>
      <c r="U207" s="34">
        <v>2.4069810676747427</v>
      </c>
      <c r="V207" s="34">
        <v>2.3894417408328894</v>
      </c>
      <c r="W207" s="34">
        <v>39.556999999999988</v>
      </c>
      <c r="X207" s="34">
        <v>0.44844121597051995</v>
      </c>
      <c r="Y207" s="34">
        <v>40.005441215970514</v>
      </c>
      <c r="Z207" s="34">
        <v>39.713927286607834</v>
      </c>
      <c r="AB207" s="34">
        <v>2.1239999999999988</v>
      </c>
      <c r="AC207" s="34">
        <v>2.4078902412250271E-2</v>
      </c>
      <c r="AD207" s="34">
        <v>2.1480789024122489</v>
      </c>
      <c r="AE207" s="34">
        <v>2.1324261586256541</v>
      </c>
      <c r="AF207" s="34">
        <v>3.4099999999999975</v>
      </c>
      <c r="AG207" s="34">
        <v>3.8657748223057162E-2</v>
      </c>
      <c r="AH207" s="34">
        <v>3.4486577482230545</v>
      </c>
      <c r="AI207" s="34">
        <v>3.423527872369811</v>
      </c>
      <c r="AJ207" s="34">
        <v>27.236999999999998</v>
      </c>
      <c r="AK207" s="34">
        <v>0.30877451271302303</v>
      </c>
      <c r="AL207" s="34">
        <v>27.54577451271302</v>
      </c>
      <c r="AM207" s="34">
        <v>27.345052392884636</v>
      </c>
      <c r="AN207" s="34">
        <v>1.468</v>
      </c>
      <c r="AO207" s="34">
        <v>1.6642103927110838E-2</v>
      </c>
      <c r="AP207" s="34">
        <v>1.4846421039271107</v>
      </c>
      <c r="AQ207" s="34">
        <v>1.4738237292196148</v>
      </c>
      <c r="AR207" s="34">
        <v>34.23899999999999</v>
      </c>
      <c r="AS207" s="34">
        <v>0.3881532672754413</v>
      </c>
      <c r="AT207" s="34">
        <v>34.627153267275432</v>
      </c>
      <c r="AU207" s="34">
        <v>34.374830153099722</v>
      </c>
    </row>
    <row r="208" spans="1:47" x14ac:dyDescent="0.3">
      <c r="A208" s="18">
        <v>45421</v>
      </c>
      <c r="B208" s="2">
        <v>4</v>
      </c>
      <c r="C208" s="2" t="s">
        <v>23</v>
      </c>
      <c r="D208" s="9">
        <v>17.142059</v>
      </c>
      <c r="E208">
        <v>6.9539950000000001E-3</v>
      </c>
      <c r="G208" s="34">
        <v>1.0979999999999999</v>
      </c>
      <c r="H208" s="34">
        <v>1.1960738604780351E-2</v>
      </c>
      <c r="I208" s="34">
        <v>1.1099607386047803</v>
      </c>
      <c r="J208" s="34">
        <v>1.1022420771783263</v>
      </c>
      <c r="K208" s="34">
        <v>8.004999999999999</v>
      </c>
      <c r="L208" s="34">
        <v>8.7200102487492451E-2</v>
      </c>
      <c r="M208" s="34">
        <v>8.0922001024874923</v>
      </c>
      <c r="N208" s="34">
        <v>8.0359269834357949</v>
      </c>
      <c r="O208" s="34">
        <v>27.341000000000001</v>
      </c>
      <c r="P208" s="34">
        <v>0.29783110582267724</v>
      </c>
      <c r="Q208" s="34">
        <v>27.638831105822678</v>
      </c>
      <c r="R208" s="34">
        <v>27.446630812506942</v>
      </c>
      <c r="S208" s="34">
        <v>2.3029999999999995</v>
      </c>
      <c r="T208" s="34">
        <v>2.508705009727609E-2</v>
      </c>
      <c r="U208" s="34">
        <v>2.3280870500972757</v>
      </c>
      <c r="V208" s="34">
        <v>2.3118975443913343</v>
      </c>
      <c r="W208" s="34">
        <v>38.747</v>
      </c>
      <c r="X208" s="34">
        <v>0.42207899701222612</v>
      </c>
      <c r="Y208" s="34">
        <v>39.169078997012228</v>
      </c>
      <c r="Z208" s="34">
        <v>38.896697417512399</v>
      </c>
      <c r="AB208" s="34">
        <v>2.1239999999999992</v>
      </c>
      <c r="AC208" s="34">
        <v>2.3137166481378379E-2</v>
      </c>
      <c r="AD208" s="34">
        <v>2.1471371664813774</v>
      </c>
      <c r="AE208" s="34">
        <v>2.1322059853613515</v>
      </c>
      <c r="AF208" s="34">
        <v>3.3899999999999988</v>
      </c>
      <c r="AG208" s="34">
        <v>3.692796345191747E-2</v>
      </c>
      <c r="AH208" s="34">
        <v>3.4269279634519161</v>
      </c>
      <c r="AI208" s="34">
        <v>3.4030971235287111</v>
      </c>
      <c r="AJ208" s="34">
        <v>26.766999999999999</v>
      </c>
      <c r="AK208" s="34">
        <v>0.29157840640633487</v>
      </c>
      <c r="AL208" s="34">
        <v>27.058578406406333</v>
      </c>
      <c r="AM208" s="34">
        <v>26.870413187461075</v>
      </c>
      <c r="AN208" s="34">
        <v>1.4420000000000002</v>
      </c>
      <c r="AO208" s="34">
        <v>1.5708000972762544E-2</v>
      </c>
      <c r="AP208" s="34">
        <v>1.4577080009727628</v>
      </c>
      <c r="AQ208" s="34">
        <v>1.4475711068225381</v>
      </c>
      <c r="AR208" s="34">
        <v>33.722999999999999</v>
      </c>
      <c r="AS208" s="34">
        <v>0.36735153731239328</v>
      </c>
      <c r="AT208" s="34">
        <v>34.090351537312394</v>
      </c>
      <c r="AU208" s="34">
        <v>33.853287403173674</v>
      </c>
    </row>
    <row r="209" spans="1:47" x14ac:dyDescent="0.3">
      <c r="A209" s="18">
        <v>45421</v>
      </c>
      <c r="B209" s="2">
        <v>5</v>
      </c>
      <c r="C209" s="2" t="s">
        <v>23</v>
      </c>
      <c r="D209" s="9">
        <v>17.690843000000001</v>
      </c>
      <c r="E209">
        <v>6.9725050000000004E-3</v>
      </c>
      <c r="G209" s="34">
        <v>1.0980000000000001</v>
      </c>
      <c r="H209" s="34">
        <v>9.4293011910872668E-3</v>
      </c>
      <c r="I209" s="34">
        <v>1.1074293011910874</v>
      </c>
      <c r="J209" s="34">
        <v>1.0997077448513861</v>
      </c>
      <c r="K209" s="34">
        <v>8.0240000000000009</v>
      </c>
      <c r="L209" s="34">
        <v>6.8907752966561236E-2</v>
      </c>
      <c r="M209" s="34">
        <v>8.0929077529665623</v>
      </c>
      <c r="N209" s="34">
        <v>8.036479913194464</v>
      </c>
      <c r="O209" s="34">
        <v>27.366000000000007</v>
      </c>
      <c r="P209" s="34">
        <v>0.23501116247294554</v>
      </c>
      <c r="Q209" s="34">
        <v>27.601011162472954</v>
      </c>
      <c r="R209" s="34">
        <v>27.408562974137556</v>
      </c>
      <c r="S209" s="34">
        <v>2.3229999999999986</v>
      </c>
      <c r="T209" s="34">
        <v>1.9949241044531611E-2</v>
      </c>
      <c r="U209" s="34">
        <v>2.3429492410445301</v>
      </c>
      <c r="V209" s="34">
        <v>2.326613015746601</v>
      </c>
      <c r="W209" s="34">
        <v>38.811000000000007</v>
      </c>
      <c r="X209" s="34">
        <v>0.33329745767512564</v>
      </c>
      <c r="Y209" s="34">
        <v>39.14429745767513</v>
      </c>
      <c r="Z209" s="34">
        <v>38.871363647930011</v>
      </c>
      <c r="AB209" s="34">
        <v>2.1239999999999979</v>
      </c>
      <c r="AC209" s="34">
        <v>1.8240287549972072E-2</v>
      </c>
      <c r="AD209" s="34">
        <v>2.1422402875499698</v>
      </c>
      <c r="AE209" s="34">
        <v>2.1273035064338259</v>
      </c>
      <c r="AF209" s="34">
        <v>3.4129999999999976</v>
      </c>
      <c r="AG209" s="34">
        <v>2.9309840587596378E-2</v>
      </c>
      <c r="AH209" s="34">
        <v>3.442309840587594</v>
      </c>
      <c r="AI209" s="34">
        <v>3.418308318012548</v>
      </c>
      <c r="AJ209" s="34">
        <v>26.715999999999998</v>
      </c>
      <c r="AK209" s="34">
        <v>0.22942915357111787</v>
      </c>
      <c r="AL209" s="34">
        <v>26.945429153571116</v>
      </c>
      <c r="AM209" s="34">
        <v>26.757552014070694</v>
      </c>
      <c r="AN209" s="34">
        <v>1.4720000000000002</v>
      </c>
      <c r="AO209" s="34">
        <v>1.2641103236138851E-2</v>
      </c>
      <c r="AP209" s="34">
        <v>1.4846411032361391</v>
      </c>
      <c r="AQ209" s="34">
        <v>1.4742894357206195</v>
      </c>
      <c r="AR209" s="34">
        <v>33.724999999999994</v>
      </c>
      <c r="AS209" s="34">
        <v>0.28962038494482523</v>
      </c>
      <c r="AT209" s="34">
        <v>34.014620384944813</v>
      </c>
      <c r="AU209" s="34">
        <v>33.777453274237686</v>
      </c>
    </row>
    <row r="210" spans="1:47" x14ac:dyDescent="0.3">
      <c r="A210" s="18">
        <v>45421</v>
      </c>
      <c r="B210" s="2">
        <v>6</v>
      </c>
      <c r="C210" s="2" t="s">
        <v>23</v>
      </c>
      <c r="D210" s="9">
        <v>24.444845000000001</v>
      </c>
      <c r="E210">
        <v>6.9978369999999998E-3</v>
      </c>
      <c r="G210" s="34">
        <v>1.0980000000000001</v>
      </c>
      <c r="H210" s="34">
        <v>1.0356983001879001E-2</v>
      </c>
      <c r="I210" s="34">
        <v>1.1083569830018791</v>
      </c>
      <c r="J210" s="34">
        <v>1.1006008814970203</v>
      </c>
      <c r="K210" s="34">
        <v>8.1670000000000016</v>
      </c>
      <c r="L210" s="34">
        <v>7.7035956444759385E-2</v>
      </c>
      <c r="M210" s="34">
        <v>8.2440359564447618</v>
      </c>
      <c r="N210" s="34">
        <v>8.186345536599422</v>
      </c>
      <c r="O210" s="34">
        <v>28.303000000000001</v>
      </c>
      <c r="P210" s="34">
        <v>0.26697057368140376</v>
      </c>
      <c r="Q210" s="34">
        <v>28.569970573681406</v>
      </c>
      <c r="R210" s="34">
        <v>28.370042576511988</v>
      </c>
      <c r="S210" s="34">
        <v>2.3879999999999995</v>
      </c>
      <c r="T210" s="34">
        <v>2.2525023140698586E-2</v>
      </c>
      <c r="U210" s="34">
        <v>2.4105250231406981</v>
      </c>
      <c r="V210" s="34">
        <v>2.3936565619443382</v>
      </c>
      <c r="W210" s="34">
        <v>39.956000000000003</v>
      </c>
      <c r="X210" s="34">
        <v>0.37688853626874075</v>
      </c>
      <c r="Y210" s="34">
        <v>40.332888536268747</v>
      </c>
      <c r="Z210" s="34">
        <v>40.050645556552766</v>
      </c>
      <c r="AB210" s="34">
        <v>2.1239999999999983</v>
      </c>
      <c r="AC210" s="34">
        <v>2.0034819577405265E-2</v>
      </c>
      <c r="AD210" s="34">
        <v>2.1440348195774037</v>
      </c>
      <c r="AE210" s="34">
        <v>2.1290312133876768</v>
      </c>
      <c r="AF210" s="34">
        <v>3.5479999999999983</v>
      </c>
      <c r="AG210" s="34">
        <v>3.346682667638131E-2</v>
      </c>
      <c r="AH210" s="34">
        <v>3.5814668266763796</v>
      </c>
      <c r="AI210" s="34">
        <v>3.5564043056023911</v>
      </c>
      <c r="AJ210" s="34">
        <v>27.560000000000002</v>
      </c>
      <c r="AK210" s="34">
        <v>0.25996215986501392</v>
      </c>
      <c r="AL210" s="34">
        <v>27.819962159865018</v>
      </c>
      <c r="AM210" s="34">
        <v>27.625282599324112</v>
      </c>
      <c r="AN210" s="34">
        <v>1.522</v>
      </c>
      <c r="AO210" s="34">
        <v>1.4356400845956137E-2</v>
      </c>
      <c r="AP210" s="34">
        <v>1.5363564008459563</v>
      </c>
      <c r="AQ210" s="34">
        <v>1.5256052291789295</v>
      </c>
      <c r="AR210" s="34">
        <v>34.753999999999998</v>
      </c>
      <c r="AS210" s="34">
        <v>0.32782020696475661</v>
      </c>
      <c r="AT210" s="34">
        <v>35.081820206964757</v>
      </c>
      <c r="AU210" s="34">
        <v>34.836323347493106</v>
      </c>
    </row>
    <row r="211" spans="1:47" x14ac:dyDescent="0.3">
      <c r="A211" s="18">
        <v>45421</v>
      </c>
      <c r="B211" s="2">
        <v>7</v>
      </c>
      <c r="C211" s="2" t="s">
        <v>23</v>
      </c>
      <c r="D211" s="9">
        <v>32.172699999999999</v>
      </c>
      <c r="E211">
        <v>7.2027460000000003E-3</v>
      </c>
      <c r="G211" s="34">
        <v>1.0980000000000001</v>
      </c>
      <c r="H211" s="34">
        <v>6.6224366706853102E-4</v>
      </c>
      <c r="I211" s="34">
        <v>1.0986622436670685</v>
      </c>
      <c r="J211" s="34">
        <v>1.0907488585861445</v>
      </c>
      <c r="K211" s="34">
        <v>8.0400000000000009</v>
      </c>
      <c r="L211" s="34">
        <v>4.8492159227968949E-3</v>
      </c>
      <c r="M211" s="34">
        <v>8.0448492159227971</v>
      </c>
      <c r="N211" s="34">
        <v>7.9869042104122059</v>
      </c>
      <c r="O211" s="34">
        <v>29.731000000000005</v>
      </c>
      <c r="P211" s="34">
        <v>1.7931845597098817E-2</v>
      </c>
      <c r="Q211" s="34">
        <v>29.748931845597102</v>
      </c>
      <c r="R211" s="34">
        <v>29.534657845741954</v>
      </c>
      <c r="S211" s="34">
        <v>2.4689999999999994</v>
      </c>
      <c r="T211" s="34">
        <v>1.4891435464409861E-3</v>
      </c>
      <c r="U211" s="34">
        <v>2.4704891435464402</v>
      </c>
      <c r="V211" s="34">
        <v>2.4526948377497177</v>
      </c>
      <c r="W211" s="34">
        <v>41.338000000000008</v>
      </c>
      <c r="X211" s="34">
        <v>2.4932448733405228E-2</v>
      </c>
      <c r="Y211" s="34">
        <v>41.362932448733403</v>
      </c>
      <c r="Z211" s="34">
        <v>41.065005752490023</v>
      </c>
      <c r="AB211" s="34">
        <v>2.1239999999999988</v>
      </c>
      <c r="AC211" s="34">
        <v>1.2810615199030592E-3</v>
      </c>
      <c r="AD211" s="34">
        <v>2.1252810615199018</v>
      </c>
      <c r="AE211" s="34">
        <v>2.1099732018551633</v>
      </c>
      <c r="AF211" s="34">
        <v>3.3579999999999979</v>
      </c>
      <c r="AG211" s="34">
        <v>2.025331724969149E-3</v>
      </c>
      <c r="AH211" s="34">
        <v>3.3600253317249669</v>
      </c>
      <c r="AI211" s="34">
        <v>3.3358239227069859</v>
      </c>
      <c r="AJ211" s="34">
        <v>28.198999999999998</v>
      </c>
      <c r="AK211" s="34">
        <v>1.7007840772008655E-2</v>
      </c>
      <c r="AL211" s="34">
        <v>28.216007840772008</v>
      </c>
      <c r="AM211" s="34">
        <v>28.012775103160919</v>
      </c>
      <c r="AN211" s="34">
        <v>1.5579999999999996</v>
      </c>
      <c r="AO211" s="34">
        <v>9.3968636911909923E-4</v>
      </c>
      <c r="AP211" s="34">
        <v>1.5589396863691187</v>
      </c>
      <c r="AQ211" s="34">
        <v>1.5477110397788822</v>
      </c>
      <c r="AR211" s="34">
        <v>35.238999999999997</v>
      </c>
      <c r="AS211" s="34">
        <v>2.125392038599996E-2</v>
      </c>
      <c r="AT211" s="34">
        <v>35.260253920385999</v>
      </c>
      <c r="AU211" s="34">
        <v>35.006283267501949</v>
      </c>
    </row>
    <row r="212" spans="1:47" x14ac:dyDescent="0.3">
      <c r="A212" s="18">
        <v>45421</v>
      </c>
      <c r="B212" s="2">
        <v>8</v>
      </c>
      <c r="C212" s="2" t="s">
        <v>178</v>
      </c>
      <c r="D212" s="9">
        <v>25.720514000000001</v>
      </c>
      <c r="E212">
        <v>7.3141259999999998E-3</v>
      </c>
      <c r="G212" s="34">
        <v>1.0980000000000001</v>
      </c>
      <c r="H212" s="34">
        <v>5.3951744727990161E-3</v>
      </c>
      <c r="I212" s="34">
        <v>1.103395174472799</v>
      </c>
      <c r="J212" s="34">
        <v>1.0953248031389129</v>
      </c>
      <c r="K212" s="34">
        <v>8.2910000000000004</v>
      </c>
      <c r="L212" s="34">
        <v>4.0738972271381277E-2</v>
      </c>
      <c r="M212" s="34">
        <v>8.3317389722713813</v>
      </c>
      <c r="N212" s="34">
        <v>8.2707995836290777</v>
      </c>
      <c r="O212" s="34">
        <v>33.427</v>
      </c>
      <c r="P212" s="34">
        <v>0.16424817586726109</v>
      </c>
      <c r="Q212" s="34">
        <v>33.591248175867264</v>
      </c>
      <c r="R212" s="34">
        <v>33.345557554211702</v>
      </c>
      <c r="S212" s="34">
        <v>2.7359999999999989</v>
      </c>
      <c r="T212" s="34">
        <v>1.3443713440417214E-2</v>
      </c>
      <c r="U212" s="34">
        <v>2.7494437134404159</v>
      </c>
      <c r="V212" s="34">
        <v>2.7293339356904047</v>
      </c>
      <c r="W212" s="34">
        <v>45.552</v>
      </c>
      <c r="X212" s="34">
        <v>0.22382603605185861</v>
      </c>
      <c r="Y212" s="34">
        <v>45.775826036051861</v>
      </c>
      <c r="Z212" s="34">
        <v>45.4410158766701</v>
      </c>
      <c r="AB212" s="34">
        <v>2.1239999999999988</v>
      </c>
      <c r="AC212" s="34">
        <v>1.0436567012955467E-2</v>
      </c>
      <c r="AD212" s="34">
        <v>2.1344365670129544</v>
      </c>
      <c r="AE212" s="34">
        <v>2.1188250290228141</v>
      </c>
      <c r="AF212" s="34">
        <v>3.4119999999999981</v>
      </c>
      <c r="AG212" s="34">
        <v>1.6765332696894564E-2</v>
      </c>
      <c r="AH212" s="34">
        <v>3.4287653326968925</v>
      </c>
      <c r="AI212" s="34">
        <v>3.4036869110291152</v>
      </c>
      <c r="AJ212" s="34">
        <v>30.94400000000001</v>
      </c>
      <c r="AK212" s="34">
        <v>0.15204761282904625</v>
      </c>
      <c r="AL212" s="34">
        <v>31.096047612829057</v>
      </c>
      <c r="AM212" s="34">
        <v>30.868607202486825</v>
      </c>
      <c r="AN212" s="34">
        <v>1.7249999999999999</v>
      </c>
      <c r="AO212" s="34">
        <v>8.4760254695612942E-3</v>
      </c>
      <c r="AP212" s="34">
        <v>1.7334760254695611</v>
      </c>
      <c r="AQ212" s="34">
        <v>1.7207971634012975</v>
      </c>
      <c r="AR212" s="34">
        <v>38.205000000000005</v>
      </c>
      <c r="AS212" s="34">
        <v>0.18772553800845759</v>
      </c>
      <c r="AT212" s="34">
        <v>38.39272553800847</v>
      </c>
      <c r="AU212" s="34">
        <v>38.111916305940056</v>
      </c>
    </row>
    <row r="213" spans="1:47" x14ac:dyDescent="0.3">
      <c r="A213" s="18">
        <v>45421</v>
      </c>
      <c r="B213" s="2">
        <v>9</v>
      </c>
      <c r="C213" s="2" t="s">
        <v>178</v>
      </c>
      <c r="D213" s="9">
        <v>31.628568000000001</v>
      </c>
      <c r="E213">
        <v>7.1291239999999997E-3</v>
      </c>
      <c r="G213" s="34">
        <v>1.0980000000000001</v>
      </c>
      <c r="H213" s="34">
        <v>9.0888056583827929E-3</v>
      </c>
      <c r="I213" s="34">
        <v>1.107088805658383</v>
      </c>
      <c r="J213" s="34">
        <v>1.0991962322838325</v>
      </c>
      <c r="K213" s="34">
        <v>9.0419999999999998</v>
      </c>
      <c r="L213" s="34">
        <v>7.4846066268758837E-2</v>
      </c>
      <c r="M213" s="34">
        <v>9.1168460662687583</v>
      </c>
      <c r="N213" s="34">
        <v>9.0518509401734164</v>
      </c>
      <c r="O213" s="34">
        <v>38.741</v>
      </c>
      <c r="P213" s="34">
        <v>0.32068253188652801</v>
      </c>
      <c r="Q213" s="34">
        <v>39.061682531886525</v>
      </c>
      <c r="R213" s="34">
        <v>38.783206953468074</v>
      </c>
      <c r="S213" s="34">
        <v>3.2409999999999997</v>
      </c>
      <c r="T213" s="34">
        <v>2.6827704133714596E-2</v>
      </c>
      <c r="U213" s="34">
        <v>3.267827704133714</v>
      </c>
      <c r="V213" s="34">
        <v>3.2445309552203097</v>
      </c>
      <c r="W213" s="34">
        <v>52.122</v>
      </c>
      <c r="X213" s="34">
        <v>0.43144510794738422</v>
      </c>
      <c r="Y213" s="34">
        <v>52.553445107947383</v>
      </c>
      <c r="Z213" s="34">
        <v>52.178785081145634</v>
      </c>
      <c r="AB213" s="34">
        <v>2.1239999999999983</v>
      </c>
      <c r="AC213" s="34">
        <v>1.7581624060478175E-2</v>
      </c>
      <c r="AD213" s="34">
        <v>2.1415816240604766</v>
      </c>
      <c r="AE213" s="34">
        <v>2.1263140231064281</v>
      </c>
      <c r="AF213" s="34">
        <v>3.8239999999999998</v>
      </c>
      <c r="AG213" s="34">
        <v>3.165354538948615E-2</v>
      </c>
      <c r="AH213" s="34">
        <v>3.8556535453894858</v>
      </c>
      <c r="AI213" s="34">
        <v>3.8281661131633644</v>
      </c>
      <c r="AJ213" s="34">
        <v>34.481000000000009</v>
      </c>
      <c r="AK213" s="34">
        <v>0.28541995255619046</v>
      </c>
      <c r="AL213" s="34">
        <v>34.766419952556198</v>
      </c>
      <c r="AM213" s="34">
        <v>34.518565833678352</v>
      </c>
      <c r="AN213" s="34">
        <v>1.9039999999999995</v>
      </c>
      <c r="AO213" s="34">
        <v>1.5760551888488916E-2</v>
      </c>
      <c r="AP213" s="34">
        <v>1.9197605518884884</v>
      </c>
      <c r="AQ213" s="34">
        <v>1.906074340863767</v>
      </c>
      <c r="AR213" s="34">
        <v>42.333000000000006</v>
      </c>
      <c r="AS213" s="34">
        <v>0.35041567389464368</v>
      </c>
      <c r="AT213" s="34">
        <v>42.68341567389465</v>
      </c>
      <c r="AU213" s="34">
        <v>42.379120310811913</v>
      </c>
    </row>
    <row r="214" spans="1:47" x14ac:dyDescent="0.3">
      <c r="A214" s="18">
        <v>45421</v>
      </c>
      <c r="B214" s="2">
        <v>10</v>
      </c>
      <c r="C214" s="2" t="s">
        <v>178</v>
      </c>
      <c r="D214" s="9">
        <v>26.721723999999998</v>
      </c>
      <c r="E214">
        <v>7.0586470000000004E-3</v>
      </c>
      <c r="G214" s="34">
        <v>1.0979999999999999</v>
      </c>
      <c r="H214" s="34">
        <v>6.7985393387794734E-3</v>
      </c>
      <c r="I214" s="34">
        <v>1.1047985393387794</v>
      </c>
      <c r="J214" s="34">
        <v>1.0970001564434713</v>
      </c>
      <c r="K214" s="34">
        <v>9.804000000000002</v>
      </c>
      <c r="L214" s="34">
        <v>6.0703897702544606E-2</v>
      </c>
      <c r="M214" s="34">
        <v>9.8647038977025474</v>
      </c>
      <c r="N214" s="34">
        <v>9.7950724351291409</v>
      </c>
      <c r="O214" s="34">
        <v>43.914999999999999</v>
      </c>
      <c r="P214" s="34">
        <v>0.27191061481102058</v>
      </c>
      <c r="Q214" s="34">
        <v>44.186910614811019</v>
      </c>
      <c r="R214" s="34">
        <v>43.875010810760514</v>
      </c>
      <c r="S214" s="34">
        <v>3.7139999999999986</v>
      </c>
      <c r="T214" s="34">
        <v>2.2996152189642037E-2</v>
      </c>
      <c r="U214" s="34">
        <v>3.7369961521896409</v>
      </c>
      <c r="V214" s="34">
        <v>3.7106180155109758</v>
      </c>
      <c r="W214" s="34">
        <v>58.530999999999999</v>
      </c>
      <c r="X214" s="34">
        <v>0.36240920404198668</v>
      </c>
      <c r="Y214" s="34">
        <v>58.893409204041987</v>
      </c>
      <c r="Z214" s="34">
        <v>58.477701417844102</v>
      </c>
      <c r="AB214" s="34">
        <v>2.1239999999999992</v>
      </c>
      <c r="AC214" s="34">
        <v>1.3151272819278323E-2</v>
      </c>
      <c r="AD214" s="34">
        <v>2.1371512728192776</v>
      </c>
      <c r="AE214" s="34">
        <v>2.1220658763988456</v>
      </c>
      <c r="AF214" s="34">
        <v>4.1309999999999976</v>
      </c>
      <c r="AG214" s="34">
        <v>2.5578111118850631E-2</v>
      </c>
      <c r="AH214" s="34">
        <v>4.156578111118848</v>
      </c>
      <c r="AI214" s="34">
        <v>4.1272382935045329</v>
      </c>
      <c r="AJ214" s="34">
        <v>37.44100000000001</v>
      </c>
      <c r="AK214" s="34">
        <v>0.23182523805395477</v>
      </c>
      <c r="AL214" s="34">
        <v>37.672825238053967</v>
      </c>
      <c r="AM214" s="34">
        <v>37.406906063205852</v>
      </c>
      <c r="AN214" s="34">
        <v>2.1009999999999995</v>
      </c>
      <c r="AO214" s="34">
        <v>1.3008862614549793E-2</v>
      </c>
      <c r="AP214" s="34">
        <v>2.1140088626145492</v>
      </c>
      <c r="AQ214" s="34">
        <v>2.0990868202984814</v>
      </c>
      <c r="AR214" s="34">
        <v>45.797000000000004</v>
      </c>
      <c r="AS214" s="34">
        <v>0.28356348460663355</v>
      </c>
      <c r="AT214" s="34">
        <v>46.080563484606643</v>
      </c>
      <c r="AU214" s="34">
        <v>45.755297053407716</v>
      </c>
    </row>
    <row r="215" spans="1:47" x14ac:dyDescent="0.3">
      <c r="A215" s="18">
        <v>45421</v>
      </c>
      <c r="B215" s="2">
        <v>11</v>
      </c>
      <c r="C215" s="2" t="s">
        <v>178</v>
      </c>
      <c r="D215" s="9">
        <v>23.824950999999999</v>
      </c>
      <c r="E215">
        <v>6.842931E-3</v>
      </c>
      <c r="G215" s="34">
        <v>1.0979999999999999</v>
      </c>
      <c r="H215" s="34">
        <v>8.6998389102772127E-3</v>
      </c>
      <c r="I215" s="34">
        <v>1.1066998389102771</v>
      </c>
      <c r="J215" s="34">
        <v>1.0991267682749031</v>
      </c>
      <c r="K215" s="34">
        <v>9.4670000000000005</v>
      </c>
      <c r="L215" s="34">
        <v>7.5010359711834604E-2</v>
      </c>
      <c r="M215" s="34">
        <v>9.5420103597118349</v>
      </c>
      <c r="N215" s="34">
        <v>9.4767150412190411</v>
      </c>
      <c r="O215" s="34">
        <v>47.604000000000006</v>
      </c>
      <c r="P215" s="34">
        <v>0.37718317985868544</v>
      </c>
      <c r="Q215" s="34">
        <v>47.981183179858689</v>
      </c>
      <c r="R215" s="34">
        <v>47.652851254060558</v>
      </c>
      <c r="S215" s="34">
        <v>4.0809999999999995</v>
      </c>
      <c r="T215" s="34">
        <v>3.2335193618252558E-2</v>
      </c>
      <c r="U215" s="34">
        <v>4.1133351936182523</v>
      </c>
      <c r="V215" s="34">
        <v>4.0851879247084506</v>
      </c>
      <c r="W215" s="34">
        <v>62.250000000000014</v>
      </c>
      <c r="X215" s="34">
        <v>0.4932285720990498</v>
      </c>
      <c r="Y215" s="34">
        <v>62.743228572099056</v>
      </c>
      <c r="Z215" s="34">
        <v>62.313880988262952</v>
      </c>
      <c r="AB215" s="34">
        <v>2.1239999999999992</v>
      </c>
      <c r="AC215" s="34">
        <v>1.6829196580536245E-2</v>
      </c>
      <c r="AD215" s="34">
        <v>2.1408291965805355</v>
      </c>
      <c r="AE215" s="34">
        <v>2.1261796501055494</v>
      </c>
      <c r="AF215" s="34">
        <v>4.4029999999999978</v>
      </c>
      <c r="AG215" s="34">
        <v>3.488651249722273E-2</v>
      </c>
      <c r="AH215" s="34">
        <v>4.4378865124972204</v>
      </c>
      <c r="AI215" s="34">
        <v>4.4075183613063711</v>
      </c>
      <c r="AJ215" s="34">
        <v>39.650999999999989</v>
      </c>
      <c r="AK215" s="34">
        <v>0.31416877288834399</v>
      </c>
      <c r="AL215" s="34">
        <v>39.965168772888333</v>
      </c>
      <c r="AM215" s="34">
        <v>39.691689880572106</v>
      </c>
      <c r="AN215" s="34">
        <v>2.2999999999999989</v>
      </c>
      <c r="AO215" s="34">
        <v>1.8223706278358454E-2</v>
      </c>
      <c r="AP215" s="34">
        <v>2.3182237062783573</v>
      </c>
      <c r="AQ215" s="34">
        <v>2.3023602614137304</v>
      </c>
      <c r="AR215" s="34">
        <v>48.47799999999998</v>
      </c>
      <c r="AS215" s="34">
        <v>0.38410818824446141</v>
      </c>
      <c r="AT215" s="34">
        <v>48.862108188244449</v>
      </c>
      <c r="AU215" s="34">
        <v>48.527748153397759</v>
      </c>
    </row>
    <row r="216" spans="1:47" x14ac:dyDescent="0.3">
      <c r="A216" s="18">
        <v>45421</v>
      </c>
      <c r="B216" s="2">
        <v>12</v>
      </c>
      <c r="C216" s="2" t="s">
        <v>178</v>
      </c>
      <c r="D216" s="9">
        <v>23.267074000000001</v>
      </c>
      <c r="E216">
        <v>6.7443390000000002E-3</v>
      </c>
      <c r="G216" s="34">
        <v>1.0980000000000001</v>
      </c>
      <c r="H216" s="34">
        <v>7.6824285475448062E-3</v>
      </c>
      <c r="I216" s="34">
        <v>1.1056824285475448</v>
      </c>
      <c r="J216" s="34">
        <v>1.0982253314230768</v>
      </c>
      <c r="K216" s="34">
        <v>10.510999999999999</v>
      </c>
      <c r="L216" s="34">
        <v>7.3542810986560514E-2</v>
      </c>
      <c r="M216" s="34">
        <v>10.58454281098656</v>
      </c>
      <c r="N216" s="34">
        <v>10.513157066109255</v>
      </c>
      <c r="O216" s="34">
        <v>50.228999999999999</v>
      </c>
      <c r="P216" s="34">
        <v>0.35143962068727502</v>
      </c>
      <c r="Q216" s="34">
        <v>50.580439620687272</v>
      </c>
      <c r="R216" s="34">
        <v>50.239307989116327</v>
      </c>
      <c r="S216" s="34">
        <v>4.3439999999999985</v>
      </c>
      <c r="T216" s="34">
        <v>3.0393870319248291E-2</v>
      </c>
      <c r="U216" s="34">
        <v>4.3743938703192464</v>
      </c>
      <c r="V216" s="34">
        <v>4.344891475138291</v>
      </c>
      <c r="W216" s="34">
        <v>66.182000000000002</v>
      </c>
      <c r="X216" s="34">
        <v>0.46305873054062863</v>
      </c>
      <c r="Y216" s="34">
        <v>66.645058730540626</v>
      </c>
      <c r="Z216" s="34">
        <v>66.195581861786948</v>
      </c>
      <c r="AB216" s="34">
        <v>2.1239999999999979</v>
      </c>
      <c r="AC216" s="34">
        <v>1.4861091288693215E-2</v>
      </c>
      <c r="AD216" s="34">
        <v>2.1388610912886912</v>
      </c>
      <c r="AE216" s="34">
        <v>2.1244358870151303</v>
      </c>
      <c r="AF216" s="34">
        <v>4.6139999999999981</v>
      </c>
      <c r="AG216" s="34">
        <v>3.2282992093234715E-2</v>
      </c>
      <c r="AH216" s="34">
        <v>4.6462829920932327</v>
      </c>
      <c r="AI216" s="34">
        <v>4.6149468845046213</v>
      </c>
      <c r="AJ216" s="34">
        <v>41.043000000000006</v>
      </c>
      <c r="AK216" s="34">
        <v>0.28716749988787021</v>
      </c>
      <c r="AL216" s="34">
        <v>41.330167499887878</v>
      </c>
      <c r="AM216" s="34">
        <v>41.051422839341853</v>
      </c>
      <c r="AN216" s="34">
        <v>2.3339999999999996</v>
      </c>
      <c r="AO216" s="34">
        <v>1.6330408224016005E-2</v>
      </c>
      <c r="AP216" s="34">
        <v>2.3503304082240155</v>
      </c>
      <c r="AQ216" s="34">
        <v>2.3344789831889443</v>
      </c>
      <c r="AR216" s="34">
        <v>50.115000000000009</v>
      </c>
      <c r="AS216" s="34">
        <v>0.35064199149381414</v>
      </c>
      <c r="AT216" s="34">
        <v>50.465641991493818</v>
      </c>
      <c r="AU216" s="34">
        <v>50.125284594050548</v>
      </c>
    </row>
    <row r="217" spans="1:47" x14ac:dyDescent="0.3">
      <c r="A217" s="18">
        <v>45421</v>
      </c>
      <c r="B217" s="2">
        <v>13</v>
      </c>
      <c r="C217" s="2" t="s">
        <v>178</v>
      </c>
      <c r="D217" s="9">
        <v>22.597601000000001</v>
      </c>
      <c r="E217">
        <v>6.8055950000000002E-3</v>
      </c>
      <c r="G217" s="34">
        <v>1.0980000000000001</v>
      </c>
      <c r="H217" s="34">
        <v>3.5802224430580266E-3</v>
      </c>
      <c r="I217" s="34">
        <v>1.1015802224430582</v>
      </c>
      <c r="J217" s="34">
        <v>1.0940833135891008</v>
      </c>
      <c r="K217" s="34">
        <v>10.063000000000002</v>
      </c>
      <c r="L217" s="34">
        <v>3.2812184375676616E-2</v>
      </c>
      <c r="M217" s="34">
        <v>10.09581218437568</v>
      </c>
      <c r="N217" s="34">
        <v>10.027104175452754</v>
      </c>
      <c r="O217" s="34">
        <v>50.033999999999999</v>
      </c>
      <c r="P217" s="34">
        <v>0.16314467187246384</v>
      </c>
      <c r="Q217" s="34">
        <v>50.197144671872465</v>
      </c>
      <c r="R217" s="34">
        <v>49.855523235079296</v>
      </c>
      <c r="S217" s="34">
        <v>4.347999999999999</v>
      </c>
      <c r="T217" s="34">
        <v>1.417742002041557E-2</v>
      </c>
      <c r="U217" s="34">
        <v>4.3621774200204149</v>
      </c>
      <c r="V217" s="34">
        <v>4.3324902071816114</v>
      </c>
      <c r="W217" s="34">
        <v>65.543000000000006</v>
      </c>
      <c r="X217" s="34">
        <v>0.21371449871161408</v>
      </c>
      <c r="Y217" s="34">
        <v>65.756714498711617</v>
      </c>
      <c r="Z217" s="34">
        <v>65.309200931302755</v>
      </c>
      <c r="AB217" s="34">
        <v>2.1239999999999983</v>
      </c>
      <c r="AC217" s="34">
        <v>6.925676201325357E-3</v>
      </c>
      <c r="AD217" s="34">
        <v>2.1309256762013238</v>
      </c>
      <c r="AE217" s="34">
        <v>2.1164234590739963</v>
      </c>
      <c r="AF217" s="34">
        <v>4.6729999999999983</v>
      </c>
      <c r="AG217" s="34">
        <v>1.5237139778151321E-2</v>
      </c>
      <c r="AH217" s="34">
        <v>4.6882371397781499</v>
      </c>
      <c r="AI217" s="34">
        <v>4.6563308965408616</v>
      </c>
      <c r="AJ217" s="34">
        <v>41.295000000000023</v>
      </c>
      <c r="AK217" s="34">
        <v>0.13464962275599388</v>
      </c>
      <c r="AL217" s="34">
        <v>41.429649622756017</v>
      </c>
      <c r="AM217" s="34">
        <v>41.14769620643164</v>
      </c>
      <c r="AN217" s="34">
        <v>2.3779999999999992</v>
      </c>
      <c r="AO217" s="34">
        <v>7.7538879504480728E-3</v>
      </c>
      <c r="AP217" s="34">
        <v>2.3857538879504472</v>
      </c>
      <c r="AQ217" s="34">
        <v>2.369517413219381</v>
      </c>
      <c r="AR217" s="34">
        <v>50.47000000000002</v>
      </c>
      <c r="AS217" s="34">
        <v>0.16456632668591861</v>
      </c>
      <c r="AT217" s="34">
        <v>50.634566326685942</v>
      </c>
      <c r="AU217" s="34">
        <v>50.289967975265881</v>
      </c>
    </row>
    <row r="218" spans="1:47" x14ac:dyDescent="0.3">
      <c r="A218" s="18">
        <v>45421</v>
      </c>
      <c r="B218" s="2">
        <v>14</v>
      </c>
      <c r="C218" s="2" t="s">
        <v>178</v>
      </c>
      <c r="D218" s="9">
        <v>26.402812999999998</v>
      </c>
      <c r="E218">
        <v>6.7444530000000001E-3</v>
      </c>
      <c r="G218" s="34">
        <v>1.0980000000000003</v>
      </c>
      <c r="H218" s="34">
        <v>4.2620740681516686E-3</v>
      </c>
      <c r="I218" s="34">
        <v>1.1022620740681519</v>
      </c>
      <c r="J218" s="34">
        <v>1.0948279193159167</v>
      </c>
      <c r="K218" s="34">
        <v>9.8819999999999997</v>
      </c>
      <c r="L218" s="34">
        <v>3.8358666613365004E-2</v>
      </c>
      <c r="M218" s="34">
        <v>9.9203586666133639</v>
      </c>
      <c r="N218" s="34">
        <v>9.8534512738432465</v>
      </c>
      <c r="O218" s="34">
        <v>50.38900000000001</v>
      </c>
      <c r="P218" s="34">
        <v>0.19559348836074172</v>
      </c>
      <c r="Q218" s="34">
        <v>50.584593488360753</v>
      </c>
      <c r="R218" s="34">
        <v>50.243428075054396</v>
      </c>
      <c r="S218" s="34">
        <v>4.38</v>
      </c>
      <c r="T218" s="34">
        <v>1.7001716228145992E-2</v>
      </c>
      <c r="U218" s="34">
        <v>4.3970017162281456</v>
      </c>
      <c r="V218" s="34">
        <v>4.367346344812125</v>
      </c>
      <c r="W218" s="34">
        <v>65.749000000000009</v>
      </c>
      <c r="X218" s="34">
        <v>0.25521594527040437</v>
      </c>
      <c r="Y218" s="34">
        <v>66.004215945270417</v>
      </c>
      <c r="Z218" s="34">
        <v>65.559053613025682</v>
      </c>
      <c r="AB218" s="34">
        <v>2.1239999999999997</v>
      </c>
      <c r="AC218" s="34">
        <v>8.2446678695392885E-3</v>
      </c>
      <c r="AD218" s="34">
        <v>2.1322446678695388</v>
      </c>
      <c r="AE218" s="34">
        <v>2.1178638439225921</v>
      </c>
      <c r="AF218" s="34">
        <v>4.7439999999999962</v>
      </c>
      <c r="AG218" s="34">
        <v>1.8414644243453088E-2</v>
      </c>
      <c r="AH218" s="34">
        <v>4.7624146442434494</v>
      </c>
      <c r="AI218" s="34">
        <v>4.7302947625088372</v>
      </c>
      <c r="AJ218" s="34">
        <v>41.570999999999998</v>
      </c>
      <c r="AK218" s="34">
        <v>0.16136491902288974</v>
      </c>
      <c r="AL218" s="34">
        <v>41.732364919022885</v>
      </c>
      <c r="AM218" s="34">
        <v>41.450902945247684</v>
      </c>
      <c r="AN218" s="34">
        <v>2.3679999999999994</v>
      </c>
      <c r="AO218" s="34">
        <v>9.1917954402396598E-3</v>
      </c>
      <c r="AP218" s="34">
        <v>2.3771917954402393</v>
      </c>
      <c r="AQ218" s="34">
        <v>2.361158937103907</v>
      </c>
      <c r="AR218" s="34">
        <v>50.806999999999995</v>
      </c>
      <c r="AS218" s="34">
        <v>0.19721602657612178</v>
      </c>
      <c r="AT218" s="34">
        <v>51.004216026576117</v>
      </c>
      <c r="AU218" s="34">
        <v>50.660220488783025</v>
      </c>
    </row>
    <row r="219" spans="1:47" x14ac:dyDescent="0.3">
      <c r="A219" s="18">
        <v>45421</v>
      </c>
      <c r="B219" s="2">
        <v>15</v>
      </c>
      <c r="C219" s="2" t="s">
        <v>178</v>
      </c>
      <c r="D219" s="9">
        <v>22.758801999999999</v>
      </c>
      <c r="E219">
        <v>6.5228489999999998E-3</v>
      </c>
      <c r="G219" s="34">
        <v>1.0980000000000001</v>
      </c>
      <c r="H219" s="34">
        <v>1.4875310793085208E-2</v>
      </c>
      <c r="I219" s="34">
        <v>1.1128753107930853</v>
      </c>
      <c r="J219" s="34">
        <v>1.105616193184954</v>
      </c>
      <c r="K219" s="34">
        <v>10.984000000000004</v>
      </c>
      <c r="L219" s="34">
        <v>0.14880729849840432</v>
      </c>
      <c r="M219" s="34">
        <v>11.132807298498408</v>
      </c>
      <c r="N219" s="34">
        <v>11.060189677544205</v>
      </c>
      <c r="O219" s="34">
        <v>50.143000000000001</v>
      </c>
      <c r="P219" s="34">
        <v>0.67931940719277917</v>
      </c>
      <c r="Q219" s="34">
        <v>50.822319407192779</v>
      </c>
      <c r="R219" s="34">
        <v>50.490813091869889</v>
      </c>
      <c r="S219" s="34">
        <v>4.3119999999999994</v>
      </c>
      <c r="T219" s="34">
        <v>5.8417431821296356E-2</v>
      </c>
      <c r="U219" s="34">
        <v>4.3704174318212958</v>
      </c>
      <c r="V219" s="34">
        <v>4.3419098588465577</v>
      </c>
      <c r="W219" s="34">
        <v>66.537000000000006</v>
      </c>
      <c r="X219" s="34">
        <v>0.90141944830556497</v>
      </c>
      <c r="Y219" s="34">
        <v>67.438419448305567</v>
      </c>
      <c r="Z219" s="34">
        <v>66.998528821445603</v>
      </c>
      <c r="AB219" s="34">
        <v>2.1239999999999988</v>
      </c>
      <c r="AC219" s="34">
        <v>2.8775191370230383E-2</v>
      </c>
      <c r="AD219" s="34">
        <v>2.1527751913702291</v>
      </c>
      <c r="AE219" s="34">
        <v>2.1387329638659751</v>
      </c>
      <c r="AF219" s="34">
        <v>4.6909999999999989</v>
      </c>
      <c r="AG219" s="34">
        <v>6.3551988096869474E-2</v>
      </c>
      <c r="AH219" s="34">
        <v>4.7545519880968685</v>
      </c>
      <c r="AI219" s="34">
        <v>4.7235387634158625</v>
      </c>
      <c r="AJ219" s="34">
        <v>41.085000000000008</v>
      </c>
      <c r="AK219" s="34">
        <v>0.55660486697077038</v>
      </c>
      <c r="AL219" s="34">
        <v>41.641604866970781</v>
      </c>
      <c r="AM219" s="34">
        <v>41.369982966305862</v>
      </c>
      <c r="AN219" s="34">
        <v>2.3409999999999993</v>
      </c>
      <c r="AO219" s="34">
        <v>3.1715029659938485E-2</v>
      </c>
      <c r="AP219" s="34">
        <v>2.372715029659938</v>
      </c>
      <c r="AQ219" s="34">
        <v>2.3572381678014356</v>
      </c>
      <c r="AR219" s="34">
        <v>50.241000000000007</v>
      </c>
      <c r="AS219" s="34">
        <v>0.68064707609780872</v>
      </c>
      <c r="AT219" s="34">
        <v>50.921647076097813</v>
      </c>
      <c r="AU219" s="34">
        <v>50.589492861389132</v>
      </c>
    </row>
    <row r="220" spans="1:47" x14ac:dyDescent="0.3">
      <c r="A220" s="18">
        <v>45421</v>
      </c>
      <c r="B220" s="2">
        <v>16</v>
      </c>
      <c r="C220" s="2" t="s">
        <v>178</v>
      </c>
      <c r="D220" s="9">
        <v>21.144363999999999</v>
      </c>
      <c r="E220">
        <v>6.7033889999999997E-3</v>
      </c>
      <c r="G220" s="34">
        <v>1.0979999999999999</v>
      </c>
      <c r="H220" s="34">
        <v>8.9598271376888066E-3</v>
      </c>
      <c r="I220" s="34">
        <v>1.1069598271376886</v>
      </c>
      <c r="J220" s="34">
        <v>1.0995394448090119</v>
      </c>
      <c r="K220" s="34">
        <v>11.221999999999998</v>
      </c>
      <c r="L220" s="34">
        <v>9.1573023806141879E-2</v>
      </c>
      <c r="M220" s="34">
        <v>11.313573023806139</v>
      </c>
      <c r="N220" s="34">
        <v>11.237733742847661</v>
      </c>
      <c r="O220" s="34">
        <v>49.135999999999989</v>
      </c>
      <c r="P220" s="34">
        <v>0.40095634447857664</v>
      </c>
      <c r="Q220" s="34">
        <v>49.536956344478568</v>
      </c>
      <c r="R220" s="34">
        <v>49.204890856225511</v>
      </c>
      <c r="S220" s="34">
        <v>4.2379999999999995</v>
      </c>
      <c r="T220" s="34">
        <v>3.4582647913957348E-2</v>
      </c>
      <c r="U220" s="34">
        <v>4.272582647913957</v>
      </c>
      <c r="V220" s="34">
        <v>4.2439418643903402</v>
      </c>
      <c r="W220" s="34">
        <v>65.693999999999988</v>
      </c>
      <c r="X220" s="34">
        <v>0.53607184333636471</v>
      </c>
      <c r="Y220" s="34">
        <v>66.230071843336361</v>
      </c>
      <c r="Z220" s="34">
        <v>65.786105908272518</v>
      </c>
      <c r="AB220" s="34">
        <v>2.1239999999999992</v>
      </c>
      <c r="AC220" s="34">
        <v>1.7332124627004571E-2</v>
      </c>
      <c r="AD220" s="34">
        <v>2.1413321246270036</v>
      </c>
      <c r="AE220" s="34">
        <v>2.1269779424174322</v>
      </c>
      <c r="AF220" s="34">
        <v>4.6789999999999994</v>
      </c>
      <c r="AG220" s="34">
        <v>3.8181267010242194E-2</v>
      </c>
      <c r="AH220" s="34">
        <v>4.7171812670102415</v>
      </c>
      <c r="AI220" s="34">
        <v>4.6855601659939587</v>
      </c>
      <c r="AJ220" s="34">
        <v>40.011000000000024</v>
      </c>
      <c r="AK220" s="34">
        <v>0.32649512168129974</v>
      </c>
      <c r="AL220" s="34">
        <v>40.337495121681322</v>
      </c>
      <c r="AM220" s="34">
        <v>40.067097200595086</v>
      </c>
      <c r="AN220" s="34">
        <v>2.2569999999999992</v>
      </c>
      <c r="AO220" s="34">
        <v>1.8417422449693653E-2</v>
      </c>
      <c r="AP220" s="34">
        <v>2.275417422449693</v>
      </c>
      <c r="AQ220" s="34">
        <v>2.2601644143296356</v>
      </c>
      <c r="AR220" s="34">
        <v>49.071000000000019</v>
      </c>
      <c r="AS220" s="34">
        <v>0.40042593576824015</v>
      </c>
      <c r="AT220" s="34">
        <v>49.471425935768259</v>
      </c>
      <c r="AU220" s="34">
        <v>49.139799723336111</v>
      </c>
    </row>
    <row r="221" spans="1:47" x14ac:dyDescent="0.3">
      <c r="A221" s="18">
        <v>45421</v>
      </c>
      <c r="B221" s="2">
        <v>17</v>
      </c>
      <c r="C221" s="2" t="s">
        <v>178</v>
      </c>
      <c r="D221" s="9">
        <v>28.098471</v>
      </c>
      <c r="E221">
        <v>6.8547189999999996E-3</v>
      </c>
      <c r="G221" s="34">
        <v>1.0980000000000001</v>
      </c>
      <c r="H221" s="34">
        <v>1.1566299450194538E-2</v>
      </c>
      <c r="I221" s="34">
        <v>1.1095662994501947</v>
      </c>
      <c r="J221" s="34">
        <v>1.1019605342555938</v>
      </c>
      <c r="K221" s="34">
        <v>11.032000000000002</v>
      </c>
      <c r="L221" s="34">
        <v>0.11621076096042456</v>
      </c>
      <c r="M221" s="34">
        <v>11.148210760960426</v>
      </c>
      <c r="N221" s="34">
        <v>11.071792908841266</v>
      </c>
      <c r="O221" s="34">
        <v>46.628000000000014</v>
      </c>
      <c r="P221" s="34">
        <v>0.49117796973011929</v>
      </c>
      <c r="Q221" s="34">
        <v>47.119177969730131</v>
      </c>
      <c r="R221" s="34">
        <v>46.79618924523664</v>
      </c>
      <c r="S221" s="34">
        <v>4.04</v>
      </c>
      <c r="T221" s="34">
        <v>4.2557240235688458E-2</v>
      </c>
      <c r="U221" s="34">
        <v>4.0825572402356887</v>
      </c>
      <c r="V221" s="34">
        <v>4.0545724575524575</v>
      </c>
      <c r="W221" s="34">
        <v>62.798000000000016</v>
      </c>
      <c r="X221" s="34">
        <v>0.66151227037642679</v>
      </c>
      <c r="Y221" s="34">
        <v>63.459512270376436</v>
      </c>
      <c r="Z221" s="34">
        <v>63.024515145885964</v>
      </c>
      <c r="AB221" s="34">
        <v>2.1239999999999988</v>
      </c>
      <c r="AC221" s="34">
        <v>2.2374153034802533E-2</v>
      </c>
      <c r="AD221" s="34">
        <v>2.1463741530348015</v>
      </c>
      <c r="AE221" s="34">
        <v>2.1316613613468851</v>
      </c>
      <c r="AF221" s="34">
        <v>4.4539999999999997</v>
      </c>
      <c r="AG221" s="34">
        <v>4.6918303962810985E-2</v>
      </c>
      <c r="AH221" s="34">
        <v>4.5009183039628109</v>
      </c>
      <c r="AI221" s="34">
        <v>4.4700657737471889</v>
      </c>
      <c r="AJ221" s="34">
        <v>37.704000000000022</v>
      </c>
      <c r="AK221" s="34">
        <v>0.39717281827881157</v>
      </c>
      <c r="AL221" s="34">
        <v>38.101172818278833</v>
      </c>
      <c r="AM221" s="34">
        <v>37.839999985039093</v>
      </c>
      <c r="AN221" s="34">
        <v>2.1239999999999992</v>
      </c>
      <c r="AO221" s="34">
        <v>2.237415303480254E-2</v>
      </c>
      <c r="AP221" s="34">
        <v>2.1463741530348019</v>
      </c>
      <c r="AQ221" s="34">
        <v>2.1316613613468856</v>
      </c>
      <c r="AR221" s="34">
        <v>46.40600000000002</v>
      </c>
      <c r="AS221" s="34">
        <v>0.48883942831122768</v>
      </c>
      <c r="AT221" s="34">
        <v>46.894839428311244</v>
      </c>
      <c r="AU221" s="34">
        <v>46.573388481480052</v>
      </c>
    </row>
    <row r="222" spans="1:47" x14ac:dyDescent="0.3">
      <c r="A222" s="18">
        <v>45421</v>
      </c>
      <c r="B222" s="2">
        <v>18</v>
      </c>
      <c r="C222" s="2" t="s">
        <v>178</v>
      </c>
      <c r="D222" s="9">
        <v>29.432739999999999</v>
      </c>
      <c r="E222">
        <v>7.2253889999999996E-3</v>
      </c>
      <c r="G222" s="34">
        <v>1.0980000000000001</v>
      </c>
      <c r="H222" s="34">
        <v>5.2796204827451933E-3</v>
      </c>
      <c r="I222" s="34">
        <v>1.1032796204827453</v>
      </c>
      <c r="J222" s="34">
        <v>1.0953079960489851</v>
      </c>
      <c r="K222" s="34">
        <v>10.168999999999999</v>
      </c>
      <c r="L222" s="34">
        <v>4.8896594434458894E-2</v>
      </c>
      <c r="M222" s="34">
        <v>10.217896594434457</v>
      </c>
      <c r="N222" s="34">
        <v>10.144068316777892</v>
      </c>
      <c r="O222" s="34">
        <v>41.737000000000002</v>
      </c>
      <c r="P222" s="34">
        <v>0.20068808751214587</v>
      </c>
      <c r="Q222" s="34">
        <v>41.93768808751215</v>
      </c>
      <c r="R222" s="34">
        <v>41.634671977319208</v>
      </c>
      <c r="S222" s="34">
        <v>3.6209999999999996</v>
      </c>
      <c r="T222" s="34">
        <v>1.7411207438998492E-2</v>
      </c>
      <c r="U222" s="34">
        <v>3.638411207438998</v>
      </c>
      <c r="V222" s="34">
        <v>3.6121222711232917</v>
      </c>
      <c r="W222" s="34">
        <v>56.625000000000007</v>
      </c>
      <c r="X222" s="34">
        <v>0.27227550986834848</v>
      </c>
      <c r="Y222" s="34">
        <v>56.897275509868351</v>
      </c>
      <c r="Z222" s="34">
        <v>56.486170561269375</v>
      </c>
      <c r="AB222" s="34">
        <v>2.1239999999999983</v>
      </c>
      <c r="AC222" s="34">
        <v>1.0213036343671022E-2</v>
      </c>
      <c r="AD222" s="34">
        <v>2.1342130363436693</v>
      </c>
      <c r="AE222" s="34">
        <v>2.1187925169472153</v>
      </c>
      <c r="AF222" s="34">
        <v>4.1709999999999985</v>
      </c>
      <c r="AG222" s="34">
        <v>2.0055826077896351E-2</v>
      </c>
      <c r="AH222" s="34">
        <v>4.1910558260778945</v>
      </c>
      <c r="AI222" s="34">
        <v>4.160773817413765</v>
      </c>
      <c r="AJ222" s="34">
        <v>35.163000000000011</v>
      </c>
      <c r="AK222" s="34">
        <v>0.1690776821810285</v>
      </c>
      <c r="AL222" s="34">
        <v>35.332077682181037</v>
      </c>
      <c r="AM222" s="34">
        <v>35.076789676749058</v>
      </c>
      <c r="AN222" s="34">
        <v>1.9669999999999996</v>
      </c>
      <c r="AO222" s="34">
        <v>9.4581179322038196E-3</v>
      </c>
      <c r="AP222" s="34">
        <v>1.9764581179322034</v>
      </c>
      <c r="AQ222" s="34">
        <v>1.9621774391879352</v>
      </c>
      <c r="AR222" s="34">
        <v>43.425000000000004</v>
      </c>
      <c r="AS222" s="34">
        <v>0.20880466253479971</v>
      </c>
      <c r="AT222" s="34">
        <v>43.633804662534807</v>
      </c>
      <c r="AU222" s="34">
        <v>43.31853345029797</v>
      </c>
    </row>
    <row r="223" spans="1:47" x14ac:dyDescent="0.3">
      <c r="A223" s="18">
        <v>45421</v>
      </c>
      <c r="B223" s="2">
        <v>19</v>
      </c>
      <c r="C223" s="2" t="s">
        <v>178</v>
      </c>
      <c r="D223" s="9">
        <v>21.490006999999999</v>
      </c>
      <c r="E223">
        <v>7.395965E-3</v>
      </c>
      <c r="G223" s="34">
        <v>1.0980000000000001</v>
      </c>
      <c r="H223" s="34">
        <v>4.335083554973247E-3</v>
      </c>
      <c r="I223" s="34">
        <v>1.1023350835549732</v>
      </c>
      <c r="J223" s="34">
        <v>1.0941822518587285</v>
      </c>
      <c r="K223" s="34">
        <v>9.65</v>
      </c>
      <c r="L223" s="34">
        <v>3.8099778056003494E-2</v>
      </c>
      <c r="M223" s="34">
        <v>9.688099778056003</v>
      </c>
      <c r="N223" s="34">
        <v>9.6164469311809935</v>
      </c>
      <c r="O223" s="34">
        <v>38.745000000000005</v>
      </c>
      <c r="P223" s="34">
        <v>0.15297159593573631</v>
      </c>
      <c r="Q223" s="34">
        <v>38.897971595935743</v>
      </c>
      <c r="R223" s="34">
        <v>38.610283559441207</v>
      </c>
      <c r="S223" s="34">
        <v>3.3459999999999983</v>
      </c>
      <c r="T223" s="34">
        <v>1.321055516843395E-2</v>
      </c>
      <c r="U223" s="34">
        <v>3.3592105551684321</v>
      </c>
      <c r="V223" s="34">
        <v>3.3343659514747759</v>
      </c>
      <c r="W223" s="34">
        <v>52.839000000000006</v>
      </c>
      <c r="X223" s="34">
        <v>0.20861701271514699</v>
      </c>
      <c r="Y223" s="34">
        <v>53.047617012715151</v>
      </c>
      <c r="Z223" s="34">
        <v>52.655278693955701</v>
      </c>
      <c r="AB223" s="34">
        <v>2.1239999999999988</v>
      </c>
      <c r="AC223" s="34">
        <v>8.3858993358498831E-3</v>
      </c>
      <c r="AD223" s="34">
        <v>2.1323858993358487</v>
      </c>
      <c r="AE223" s="34">
        <v>2.1166148478578672</v>
      </c>
      <c r="AF223" s="34">
        <v>3.9359999999999977</v>
      </c>
      <c r="AG223" s="34">
        <v>1.5539971650614472E-2</v>
      </c>
      <c r="AH223" s="34">
        <v>3.9515399716506123</v>
      </c>
      <c r="AI223" s="34">
        <v>3.9223145203241838</v>
      </c>
      <c r="AJ223" s="34">
        <v>33.265000000000015</v>
      </c>
      <c r="AK223" s="34">
        <v>0.13133565979616132</v>
      </c>
      <c r="AL223" s="34">
        <v>33.396335659796179</v>
      </c>
      <c r="AM223" s="34">
        <v>33.149337530128079</v>
      </c>
      <c r="AN223" s="34">
        <v>1.8639999999999997</v>
      </c>
      <c r="AO223" s="34">
        <v>7.3593768182788075E-3</v>
      </c>
      <c r="AP223" s="34">
        <v>1.8713593768182786</v>
      </c>
      <c r="AQ223" s="34">
        <v>1.8575188683649089</v>
      </c>
      <c r="AR223" s="34">
        <v>41.189000000000007</v>
      </c>
      <c r="AS223" s="34">
        <v>0.16262090760090447</v>
      </c>
      <c r="AT223" s="34">
        <v>41.351620907600918</v>
      </c>
      <c r="AU223" s="34">
        <v>41.045785766675039</v>
      </c>
    </row>
    <row r="224" spans="1:47" x14ac:dyDescent="0.3">
      <c r="A224" s="18">
        <v>45421</v>
      </c>
      <c r="B224" s="2">
        <v>20</v>
      </c>
      <c r="C224" s="2" t="s">
        <v>178</v>
      </c>
      <c r="D224" s="9">
        <v>27.686509999999998</v>
      </c>
      <c r="E224">
        <v>7.3414910000000003E-3</v>
      </c>
      <c r="G224" s="34">
        <v>1.0980000000000001</v>
      </c>
      <c r="H224" s="34">
        <v>1.050515607531782E-3</v>
      </c>
      <c r="I224" s="34">
        <v>1.0990505156075319</v>
      </c>
      <c r="J224" s="34">
        <v>1.0909818461386538</v>
      </c>
      <c r="K224" s="34">
        <v>9.9309999999999974</v>
      </c>
      <c r="L224" s="34">
        <v>9.5015214010911852E-3</v>
      </c>
      <c r="M224" s="34">
        <v>9.9405015214010888</v>
      </c>
      <c r="N224" s="34">
        <v>9.8675234189462362</v>
      </c>
      <c r="O224" s="34">
        <v>37.180999999999997</v>
      </c>
      <c r="P224" s="34">
        <v>3.5573060841201432E-2</v>
      </c>
      <c r="Q224" s="34">
        <v>37.216573060841199</v>
      </c>
      <c r="R224" s="34">
        <v>36.943347924664188</v>
      </c>
      <c r="S224" s="34">
        <v>3.2410000000000001</v>
      </c>
      <c r="T224" s="34">
        <v>3.1008388743265073E-3</v>
      </c>
      <c r="U224" s="34">
        <v>3.2441008388743264</v>
      </c>
      <c r="V224" s="34">
        <v>3.2202843017626379</v>
      </c>
      <c r="W224" s="34">
        <v>51.450999999999993</v>
      </c>
      <c r="X224" s="34">
        <v>4.9225936724150904E-2</v>
      </c>
      <c r="Y224" s="34">
        <v>51.500225936724142</v>
      </c>
      <c r="Z224" s="34">
        <v>51.122137491511715</v>
      </c>
      <c r="AB224" s="34">
        <v>2.1239999999999983</v>
      </c>
      <c r="AC224" s="34">
        <v>2.0321449457172155E-3</v>
      </c>
      <c r="AD224" s="34">
        <v>2.1260321449457154</v>
      </c>
      <c r="AE224" s="34">
        <v>2.1104238990878854</v>
      </c>
      <c r="AF224" s="34">
        <v>3.9979999999999971</v>
      </c>
      <c r="AG224" s="34">
        <v>3.825101456204062E-3</v>
      </c>
      <c r="AH224" s="34">
        <v>4.001825101456201</v>
      </c>
      <c r="AI224" s="34">
        <v>3.9724457384902863</v>
      </c>
      <c r="AJ224" s="34">
        <v>32.839999999999996</v>
      </c>
      <c r="AK224" s="34">
        <v>3.1419792851861306E-2</v>
      </c>
      <c r="AL224" s="34">
        <v>32.87141979285186</v>
      </c>
      <c r="AM224" s="34">
        <v>32.630094560285414</v>
      </c>
      <c r="AN224" s="34">
        <v>1.823</v>
      </c>
      <c r="AO224" s="34">
        <v>1.7441620696998525E-3</v>
      </c>
      <c r="AP224" s="34">
        <v>1.8247441620696998</v>
      </c>
      <c r="AQ224" s="34">
        <v>1.8113478192265624</v>
      </c>
      <c r="AR224" s="34">
        <v>40.784999999999989</v>
      </c>
      <c r="AS224" s="34">
        <v>3.9021201323482434E-2</v>
      </c>
      <c r="AT224" s="34">
        <v>40.824021201323475</v>
      </c>
      <c r="AU224" s="34">
        <v>40.524312017090146</v>
      </c>
    </row>
    <row r="225" spans="1:47" x14ac:dyDescent="0.3">
      <c r="A225" s="18">
        <v>45421</v>
      </c>
      <c r="B225" s="2">
        <v>21</v>
      </c>
      <c r="C225" s="2" t="s">
        <v>178</v>
      </c>
      <c r="D225" s="9">
        <v>41.795650000000002</v>
      </c>
      <c r="E225">
        <v>7.0447490000000003E-3</v>
      </c>
      <c r="G225" s="34">
        <v>1.0980000000000001</v>
      </c>
      <c r="H225" s="34">
        <v>6.4916610132577535E-3</v>
      </c>
      <c r="I225" s="34">
        <v>1.1044916610132578</v>
      </c>
      <c r="J225" s="34">
        <v>1.0967107944888264</v>
      </c>
      <c r="K225" s="34">
        <v>9.9519999999999982</v>
      </c>
      <c r="L225" s="34">
        <v>5.8838807289563894E-2</v>
      </c>
      <c r="M225" s="34">
        <v>10.010838807289563</v>
      </c>
      <c r="N225" s="34">
        <v>9.9403149606127492</v>
      </c>
      <c r="O225" s="34">
        <v>35.298000000000002</v>
      </c>
      <c r="P225" s="34">
        <v>0.20869093847538453</v>
      </c>
      <c r="Q225" s="34">
        <v>35.506690938475387</v>
      </c>
      <c r="R225" s="34">
        <v>35.256555212993256</v>
      </c>
      <c r="S225" s="34">
        <v>3.0719999999999992</v>
      </c>
      <c r="T225" s="34">
        <v>1.8162461414141906E-2</v>
      </c>
      <c r="U225" s="34">
        <v>3.090162461414141</v>
      </c>
      <c r="V225" s="34">
        <v>3.0683930425042565</v>
      </c>
      <c r="W225" s="34">
        <v>49.42</v>
      </c>
      <c r="X225" s="34">
        <v>0.2921838681923481</v>
      </c>
      <c r="Y225" s="34">
        <v>49.712183868192348</v>
      </c>
      <c r="Z225" s="34">
        <v>49.361974010599084</v>
      </c>
      <c r="AB225" s="34">
        <v>2.1239999999999988</v>
      </c>
      <c r="AC225" s="34">
        <v>1.255763933712155E-2</v>
      </c>
      <c r="AD225" s="34">
        <v>2.1365576393371204</v>
      </c>
      <c r="AE225" s="34">
        <v>2.1215061270439581</v>
      </c>
      <c r="AF225" s="34">
        <v>4.0969999999999978</v>
      </c>
      <c r="AG225" s="34">
        <v>2.4222527478430785E-2</v>
      </c>
      <c r="AH225" s="34">
        <v>4.1212225274784284</v>
      </c>
      <c r="AI225" s="34">
        <v>4.0921895491991975</v>
      </c>
      <c r="AJ225" s="34">
        <v>32.782000000000018</v>
      </c>
      <c r="AK225" s="34">
        <v>0.19381569338489602</v>
      </c>
      <c r="AL225" s="34">
        <v>32.975815693384916</v>
      </c>
      <c r="AM225" s="34">
        <v>32.743509348754763</v>
      </c>
      <c r="AN225" s="34">
        <v>1.7499999999999991</v>
      </c>
      <c r="AO225" s="34">
        <v>1.0346454256102972E-2</v>
      </c>
      <c r="AP225" s="34">
        <v>1.760346454256102</v>
      </c>
      <c r="AQ225" s="34">
        <v>1.7479452553328279</v>
      </c>
      <c r="AR225" s="34">
        <v>40.753000000000014</v>
      </c>
      <c r="AS225" s="34">
        <v>0.24094231445655134</v>
      </c>
      <c r="AT225" s="34">
        <v>40.993942314456568</v>
      </c>
      <c r="AU225" s="34">
        <v>40.705150280330749</v>
      </c>
    </row>
    <row r="226" spans="1:47" x14ac:dyDescent="0.3">
      <c r="A226" s="18">
        <v>45421</v>
      </c>
      <c r="B226" s="2">
        <v>22</v>
      </c>
      <c r="C226" s="2" t="s">
        <v>178</v>
      </c>
      <c r="D226" s="9">
        <v>27.757052000000002</v>
      </c>
      <c r="E226">
        <v>7.1243959999999999E-3</v>
      </c>
      <c r="G226" s="34">
        <v>1.0980000000000001</v>
      </c>
      <c r="H226" s="34">
        <v>8.8013195128294492E-3</v>
      </c>
      <c r="I226" s="34">
        <v>1.1068013195128295</v>
      </c>
      <c r="J226" s="34">
        <v>1.0989160286192974</v>
      </c>
      <c r="K226" s="34">
        <v>9.4879999999999978</v>
      </c>
      <c r="L226" s="34">
        <v>7.6053660781171026E-2</v>
      </c>
      <c r="M226" s="34">
        <v>9.5640536607811679</v>
      </c>
      <c r="N226" s="34">
        <v>9.4959155551365129</v>
      </c>
      <c r="O226" s="34">
        <v>32.72999999999999</v>
      </c>
      <c r="P226" s="34">
        <v>0.26235627290975205</v>
      </c>
      <c r="Q226" s="34">
        <v>32.992356272909738</v>
      </c>
      <c r="R226" s="34">
        <v>32.757305661848442</v>
      </c>
      <c r="S226" s="34">
        <v>2.9099999999999993</v>
      </c>
      <c r="T226" s="34">
        <v>2.332590144110536E-2</v>
      </c>
      <c r="U226" s="34">
        <v>2.9333259014411048</v>
      </c>
      <c r="V226" s="34">
        <v>2.9124277261221811</v>
      </c>
      <c r="W226" s="34">
        <v>46.225999999999985</v>
      </c>
      <c r="X226" s="34">
        <v>0.37053715464485787</v>
      </c>
      <c r="Y226" s="34">
        <v>46.596537154644835</v>
      </c>
      <c r="Z226" s="34">
        <v>46.264564971726436</v>
      </c>
      <c r="AB226" s="34">
        <v>2.1239999999999997</v>
      </c>
      <c r="AC226" s="34">
        <v>1.7025503319899587E-2</v>
      </c>
      <c r="AD226" s="34">
        <v>2.141025503319899</v>
      </c>
      <c r="AE226" s="34">
        <v>2.1257719897881486</v>
      </c>
      <c r="AF226" s="34">
        <v>3.9459999999999966</v>
      </c>
      <c r="AG226" s="34">
        <v>3.1630242985086501E-2</v>
      </c>
      <c r="AH226" s="34">
        <v>3.9776302429850832</v>
      </c>
      <c r="AI226" s="34">
        <v>3.9492920299924812</v>
      </c>
      <c r="AJ226" s="34">
        <v>31.135000000000002</v>
      </c>
      <c r="AK226" s="34">
        <v>0.24957111387244527</v>
      </c>
      <c r="AL226" s="34">
        <v>31.384571113872447</v>
      </c>
      <c r="AM226" s="34">
        <v>31.160975000967056</v>
      </c>
      <c r="AN226" s="34">
        <v>1.6479999999999999</v>
      </c>
      <c r="AO226" s="34">
        <v>1.3209995042935274E-2</v>
      </c>
      <c r="AP226" s="34">
        <v>1.6612099950429351</v>
      </c>
      <c r="AQ226" s="34">
        <v>1.649374877199091</v>
      </c>
      <c r="AR226" s="34">
        <v>38.853000000000002</v>
      </c>
      <c r="AS226" s="34">
        <v>0.31143685522036668</v>
      </c>
      <c r="AT226" s="34">
        <v>39.164436855220366</v>
      </c>
      <c r="AU226" s="34">
        <v>38.885413897946776</v>
      </c>
    </row>
    <row r="227" spans="1:47" x14ac:dyDescent="0.3">
      <c r="A227" s="18">
        <v>45421</v>
      </c>
      <c r="B227" s="2">
        <v>23</v>
      </c>
      <c r="C227" s="2" t="s">
        <v>178</v>
      </c>
      <c r="D227" s="9">
        <v>25.681747000000001</v>
      </c>
      <c r="E227">
        <v>7.0780770000000003E-3</v>
      </c>
      <c r="G227" s="34">
        <v>1.0979999999999999</v>
      </c>
      <c r="H227" s="34">
        <v>7.4764594867422858E-3</v>
      </c>
      <c r="I227" s="34">
        <v>1.1054764594867421</v>
      </c>
      <c r="J227" s="34">
        <v>1.0976518119848075</v>
      </c>
      <c r="K227" s="34">
        <v>8.8589999999999964</v>
      </c>
      <c r="L227" s="34">
        <v>6.0322363017349633E-2</v>
      </c>
      <c r="M227" s="34">
        <v>8.9193223630173453</v>
      </c>
      <c r="N227" s="34">
        <v>8.8561907125440875</v>
      </c>
      <c r="O227" s="34">
        <v>30.140999999999998</v>
      </c>
      <c r="P227" s="34">
        <v>0.20523494115655672</v>
      </c>
      <c r="Q227" s="34">
        <v>30.346234941156556</v>
      </c>
      <c r="R227" s="34">
        <v>30.131441953582961</v>
      </c>
      <c r="S227" s="34">
        <v>2.6919999999999993</v>
      </c>
      <c r="T227" s="34">
        <v>1.8330263149645018E-2</v>
      </c>
      <c r="U227" s="34">
        <v>2.7103302631496442</v>
      </c>
      <c r="V227" s="34">
        <v>2.6911463368516411</v>
      </c>
      <c r="W227" s="34">
        <v>42.79</v>
      </c>
      <c r="X227" s="34">
        <v>0.29136402681029366</v>
      </c>
      <c r="Y227" s="34">
        <v>43.081364026810284</v>
      </c>
      <c r="Z227" s="34">
        <v>42.776430814963497</v>
      </c>
      <c r="AB227" s="34">
        <v>2.1239999999999992</v>
      </c>
      <c r="AC227" s="34">
        <v>1.4462659335009665E-2</v>
      </c>
      <c r="AD227" s="34">
        <v>2.1384626593350089</v>
      </c>
      <c r="AE227" s="34">
        <v>2.1233264559706111</v>
      </c>
      <c r="AF227" s="34">
        <v>3.7549999999999994</v>
      </c>
      <c r="AG227" s="34">
        <v>2.5568401978795341E-2</v>
      </c>
      <c r="AH227" s="34">
        <v>3.7805684019787948</v>
      </c>
      <c r="AI227" s="34">
        <v>3.753809247725822</v>
      </c>
      <c r="AJ227" s="34">
        <v>29.186000000000007</v>
      </c>
      <c r="AK227" s="34">
        <v>0.19873219178511878</v>
      </c>
      <c r="AL227" s="34">
        <v>29.384732191785126</v>
      </c>
      <c r="AM227" s="34">
        <v>29.176744794707293</v>
      </c>
      <c r="AN227" s="34">
        <v>1.5469999999999997</v>
      </c>
      <c r="AO227" s="34">
        <v>1.0533773065564951E-2</v>
      </c>
      <c r="AP227" s="34">
        <v>1.5575337730655647</v>
      </c>
      <c r="AQ227" s="34">
        <v>1.5465094290897061</v>
      </c>
      <c r="AR227" s="34">
        <v>36.612000000000002</v>
      </c>
      <c r="AS227" s="34">
        <v>0.24929702616448871</v>
      </c>
      <c r="AT227" s="34">
        <v>36.861297026164493</v>
      </c>
      <c r="AU227" s="34">
        <v>36.600389927493431</v>
      </c>
    </row>
    <row r="228" spans="1:47" x14ac:dyDescent="0.3">
      <c r="A228" s="18">
        <v>45421</v>
      </c>
      <c r="B228" s="2">
        <v>24</v>
      </c>
      <c r="C228" s="2" t="s">
        <v>23</v>
      </c>
      <c r="D228" s="9">
        <v>23.363547000000001</v>
      </c>
      <c r="E228">
        <v>6.8087759999999999E-3</v>
      </c>
      <c r="G228" s="34">
        <v>1.0980000000000001</v>
      </c>
      <c r="H228" s="34">
        <v>1.0402864855054162E-2</v>
      </c>
      <c r="I228" s="34">
        <v>1.1084028648550543</v>
      </c>
      <c r="J228" s="34">
        <v>1.1008559980304982</v>
      </c>
      <c r="K228" s="34">
        <v>8.456999999999999</v>
      </c>
      <c r="L228" s="34">
        <v>8.0124797886332449E-2</v>
      </c>
      <c r="M228" s="34">
        <v>8.5371247978863316</v>
      </c>
      <c r="N228" s="34">
        <v>8.4789974274534785</v>
      </c>
      <c r="O228" s="34">
        <v>28.366</v>
      </c>
      <c r="P228" s="34">
        <v>0.26875014979823891</v>
      </c>
      <c r="Q228" s="34">
        <v>28.63475014979824</v>
      </c>
      <c r="R228" s="34">
        <v>28.4397825502123</v>
      </c>
      <c r="S228" s="34">
        <v>2.5339999999999994</v>
      </c>
      <c r="T228" s="34">
        <v>2.4008068800279819E-2</v>
      </c>
      <c r="U228" s="34">
        <v>2.5580080688002793</v>
      </c>
      <c r="V228" s="34">
        <v>2.5405911648536259</v>
      </c>
      <c r="W228" s="34">
        <v>40.454999999999998</v>
      </c>
      <c r="X228" s="34">
        <v>0.38328588133990538</v>
      </c>
      <c r="Y228" s="34">
        <v>40.8382858813399</v>
      </c>
      <c r="Z228" s="34">
        <v>40.560227140549898</v>
      </c>
      <c r="AB228" s="34">
        <v>2.1239999999999988</v>
      </c>
      <c r="AC228" s="34">
        <v>2.0123574637645743E-2</v>
      </c>
      <c r="AD228" s="34">
        <v>2.1441235746376446</v>
      </c>
      <c r="AE228" s="34">
        <v>2.1295247175016176</v>
      </c>
      <c r="AF228" s="34">
        <v>3.6149999999999984</v>
      </c>
      <c r="AG228" s="34">
        <v>3.4249869263224757E-2</v>
      </c>
      <c r="AH228" s="34">
        <v>3.6492498692632234</v>
      </c>
      <c r="AI228" s="34">
        <v>3.6244029443353809</v>
      </c>
      <c r="AJ228" s="34">
        <v>27.732000000000006</v>
      </c>
      <c r="AK228" s="34">
        <v>0.26274339541016584</v>
      </c>
      <c r="AL228" s="34">
        <v>27.994743395410172</v>
      </c>
      <c r="AM228" s="34">
        <v>27.804133458453347</v>
      </c>
      <c r="AN228" s="34">
        <v>1.4719999999999995</v>
      </c>
      <c r="AO228" s="34">
        <v>1.394628148145694E-2</v>
      </c>
      <c r="AP228" s="34">
        <v>1.4859462814814566</v>
      </c>
      <c r="AQ228" s="34">
        <v>1.4758288061028164</v>
      </c>
      <c r="AR228" s="34">
        <v>34.943000000000005</v>
      </c>
      <c r="AS228" s="34">
        <v>0.33106312079249328</v>
      </c>
      <c r="AT228" s="34">
        <v>35.274063120792491</v>
      </c>
      <c r="AU228" s="34">
        <v>35.033889926393165</v>
      </c>
    </row>
    <row r="229" spans="1:47" x14ac:dyDescent="0.3">
      <c r="A229" s="18">
        <v>45422</v>
      </c>
      <c r="B229" s="2">
        <v>1</v>
      </c>
      <c r="C229" s="2" t="s">
        <v>23</v>
      </c>
      <c r="D229" s="9">
        <v>13.704518999999999</v>
      </c>
      <c r="E229">
        <v>6.7120269999999998E-3</v>
      </c>
      <c r="G229" s="34">
        <v>1.0980000000000001</v>
      </c>
      <c r="H229" s="34">
        <v>1.0433532971614203E-2</v>
      </c>
      <c r="I229" s="34">
        <v>1.1084335329716144</v>
      </c>
      <c r="J229" s="34">
        <v>1.1009936971706036</v>
      </c>
      <c r="K229" s="34">
        <v>8.1449999999999978</v>
      </c>
      <c r="L229" s="34">
        <v>7.739628966648239E-2</v>
      </c>
      <c r="M229" s="34">
        <v>8.2223962896664808</v>
      </c>
      <c r="N229" s="34">
        <v>8.1672073437655399</v>
      </c>
      <c r="O229" s="34">
        <v>27.324000000000002</v>
      </c>
      <c r="P229" s="34">
        <v>0.25964103362148133</v>
      </c>
      <c r="Q229" s="34">
        <v>27.583641033621483</v>
      </c>
      <c r="R229" s="34">
        <v>27.398498890245509</v>
      </c>
      <c r="S229" s="34">
        <v>2.3979999999999997</v>
      </c>
      <c r="T229" s="34">
        <v>2.278653193618475E-2</v>
      </c>
      <c r="U229" s="34">
        <v>2.4207865319361845</v>
      </c>
      <c r="V229" s="34">
        <v>2.4045381473725924</v>
      </c>
      <c r="W229" s="34">
        <v>38.965000000000003</v>
      </c>
      <c r="X229" s="34">
        <v>0.37025738819576265</v>
      </c>
      <c r="Y229" s="34">
        <v>39.335257388195764</v>
      </c>
      <c r="Z229" s="34">
        <v>39.071238078554245</v>
      </c>
      <c r="AB229" s="34">
        <v>2.1240000000000001</v>
      </c>
      <c r="AC229" s="34">
        <v>2.0182899846729115E-2</v>
      </c>
      <c r="AD229" s="34">
        <v>2.1441828998467294</v>
      </c>
      <c r="AE229" s="34">
        <v>2.12979108633002</v>
      </c>
      <c r="AF229" s="34">
        <v>3.468999999999999</v>
      </c>
      <c r="AG229" s="34">
        <v>3.2963502621611712E-2</v>
      </c>
      <c r="AH229" s="34">
        <v>3.5019635026216105</v>
      </c>
      <c r="AI229" s="34">
        <v>3.478458229039</v>
      </c>
      <c r="AJ229" s="34">
        <v>26.692000000000007</v>
      </c>
      <c r="AK229" s="34">
        <v>0.2536355756633209</v>
      </c>
      <c r="AL229" s="34">
        <v>26.945635575663328</v>
      </c>
      <c r="AM229" s="34">
        <v>26.764775742147318</v>
      </c>
      <c r="AN229" s="34">
        <v>1.454</v>
      </c>
      <c r="AO229" s="34">
        <v>1.3816354226527367E-2</v>
      </c>
      <c r="AP229" s="34">
        <v>1.4678163542265272</v>
      </c>
      <c r="AQ229" s="34">
        <v>1.4579643312259172</v>
      </c>
      <c r="AR229" s="34">
        <v>33.739000000000004</v>
      </c>
      <c r="AS229" s="34">
        <v>0.32059833235818913</v>
      </c>
      <c r="AT229" s="34">
        <v>34.059598332358192</v>
      </c>
      <c r="AU229" s="34">
        <v>33.830989388742253</v>
      </c>
    </row>
    <row r="230" spans="1:47" x14ac:dyDescent="0.3">
      <c r="A230" s="18">
        <v>45422</v>
      </c>
      <c r="B230" s="2">
        <v>2</v>
      </c>
      <c r="C230" s="2" t="s">
        <v>23</v>
      </c>
      <c r="D230" s="9">
        <v>21.372498</v>
      </c>
      <c r="E230">
        <v>6.7699220000000003E-3</v>
      </c>
      <c r="G230" s="34">
        <v>1.0980000000000001</v>
      </c>
      <c r="H230" s="34">
        <v>1.2534973328554156E-2</v>
      </c>
      <c r="I230" s="34">
        <v>1.1105349733285543</v>
      </c>
      <c r="J230" s="34">
        <v>1.103016738180848</v>
      </c>
      <c r="K230" s="34">
        <v>7.9529999999999985</v>
      </c>
      <c r="L230" s="34">
        <v>9.0792935229500146E-2</v>
      </c>
      <c r="M230" s="34">
        <v>8.043792935229499</v>
      </c>
      <c r="N230" s="34">
        <v>7.9893370844738438</v>
      </c>
      <c r="O230" s="34">
        <v>26.469000000000008</v>
      </c>
      <c r="P230" s="34">
        <v>0.30217505376457199</v>
      </c>
      <c r="Q230" s="34">
        <v>26.77117505376458</v>
      </c>
      <c r="R230" s="34">
        <v>26.589936286802246</v>
      </c>
      <c r="S230" s="34">
        <v>2.3289999999999993</v>
      </c>
      <c r="T230" s="34">
        <v>2.6588299528417684E-2</v>
      </c>
      <c r="U230" s="34">
        <v>2.3555882995284172</v>
      </c>
      <c r="V230" s="34">
        <v>2.3396411504764969</v>
      </c>
      <c r="W230" s="34">
        <v>37.849000000000011</v>
      </c>
      <c r="X230" s="34">
        <v>0.43209126185104396</v>
      </c>
      <c r="Y230" s="34">
        <v>38.281091261851046</v>
      </c>
      <c r="Z230" s="34">
        <v>38.021931259933432</v>
      </c>
      <c r="AB230" s="34">
        <v>2.1240000000000001</v>
      </c>
      <c r="AC230" s="34">
        <v>2.4247981192940825E-2</v>
      </c>
      <c r="AD230" s="34">
        <v>2.1482479811929411</v>
      </c>
      <c r="AE230" s="34">
        <v>2.1337045099236072</v>
      </c>
      <c r="AF230" s="34">
        <v>3.4519999999999977</v>
      </c>
      <c r="AG230" s="34">
        <v>3.9408677532029979E-2</v>
      </c>
      <c r="AH230" s="34">
        <v>3.4914086775320277</v>
      </c>
      <c r="AI230" s="34">
        <v>3.4677721131150125</v>
      </c>
      <c r="AJ230" s="34">
        <v>26.024999999999995</v>
      </c>
      <c r="AK230" s="34">
        <v>0.29710626673553897</v>
      </c>
      <c r="AL230" s="34">
        <v>26.322106266735535</v>
      </c>
      <c r="AM230" s="34">
        <v>26.143907660434024</v>
      </c>
      <c r="AN230" s="34">
        <v>1.4529999999999994</v>
      </c>
      <c r="AO230" s="34">
        <v>1.6587719714379945E-2</v>
      </c>
      <c r="AP230" s="34">
        <v>1.4695877197143794</v>
      </c>
      <c r="AQ230" s="34">
        <v>1.4596387254797552</v>
      </c>
      <c r="AR230" s="34">
        <v>33.053999999999988</v>
      </c>
      <c r="AS230" s="34">
        <v>0.37735064517488975</v>
      </c>
      <c r="AT230" s="34">
        <v>33.431350645174888</v>
      </c>
      <c r="AU230" s="34">
        <v>33.205023008952402</v>
      </c>
    </row>
    <row r="231" spans="1:47" x14ac:dyDescent="0.3">
      <c r="A231" s="18">
        <v>45422</v>
      </c>
      <c r="B231" s="2">
        <v>3</v>
      </c>
      <c r="C231" s="2" t="s">
        <v>23</v>
      </c>
      <c r="D231" s="9">
        <v>15.252007000000001</v>
      </c>
      <c r="E231">
        <v>6.639916E-3</v>
      </c>
      <c r="G231" s="34">
        <v>1.0980000000000001</v>
      </c>
      <c r="H231" s="34">
        <v>1.2924594882380422E-2</v>
      </c>
      <c r="I231" s="34">
        <v>1.1109245948823805</v>
      </c>
      <c r="J231" s="34">
        <v>1.1035481488900274</v>
      </c>
      <c r="K231" s="34">
        <v>7.8779999999999992</v>
      </c>
      <c r="L231" s="34">
        <v>9.2732202626040927E-2</v>
      </c>
      <c r="M231" s="34">
        <v>7.9707322026260403</v>
      </c>
      <c r="N231" s="34">
        <v>7.917807210342108</v>
      </c>
      <c r="O231" s="34">
        <v>25.955000000000009</v>
      </c>
      <c r="P231" s="34">
        <v>0.30551717684169755</v>
      </c>
      <c r="Q231" s="34">
        <v>26.260517176841706</v>
      </c>
      <c r="R231" s="34">
        <v>26.086149548670917</v>
      </c>
      <c r="S231" s="34">
        <v>2.2779999999999996</v>
      </c>
      <c r="T231" s="34">
        <v>2.6814414519182692E-2</v>
      </c>
      <c r="U231" s="34">
        <v>2.3048144145191825</v>
      </c>
      <c r="V231" s="34">
        <v>2.2895106404111858</v>
      </c>
      <c r="W231" s="34">
        <v>37.20900000000001</v>
      </c>
      <c r="X231" s="34">
        <v>0.43798838886930158</v>
      </c>
      <c r="Y231" s="34">
        <v>37.64698838886931</v>
      </c>
      <c r="Z231" s="34">
        <v>37.397015548314236</v>
      </c>
      <c r="AB231" s="34">
        <v>2.1239999999999997</v>
      </c>
      <c r="AC231" s="34">
        <v>2.5001675346244086E-2</v>
      </c>
      <c r="AD231" s="34">
        <v>2.1490016753462435</v>
      </c>
      <c r="AE231" s="34">
        <v>2.1347324847380853</v>
      </c>
      <c r="AF231" s="34">
        <v>3.3909999999999978</v>
      </c>
      <c r="AG231" s="34">
        <v>3.9915574905420741E-2</v>
      </c>
      <c r="AH231" s="34">
        <v>3.4309155749054185</v>
      </c>
      <c r="AI231" s="34">
        <v>3.4081345836849546</v>
      </c>
      <c r="AJ231" s="34">
        <v>25.64899999999999</v>
      </c>
      <c r="AK231" s="34">
        <v>0.30191524056300117</v>
      </c>
      <c r="AL231" s="34">
        <v>25.950915240562992</v>
      </c>
      <c r="AM231" s="34">
        <v>25.778603343242533</v>
      </c>
      <c r="AN231" s="34">
        <v>1.4209999999999996</v>
      </c>
      <c r="AO231" s="34">
        <v>1.6726638732115277E-2</v>
      </c>
      <c r="AP231" s="34">
        <v>1.4377266387321148</v>
      </c>
      <c r="AQ231" s="34">
        <v>1.4281802546199711</v>
      </c>
      <c r="AR231" s="34">
        <v>32.584999999999987</v>
      </c>
      <c r="AS231" s="34">
        <v>0.38355912954678129</v>
      </c>
      <c r="AT231" s="34">
        <v>32.968559129546769</v>
      </c>
      <c r="AU231" s="34">
        <v>32.749650666285547</v>
      </c>
    </row>
    <row r="232" spans="1:47" x14ac:dyDescent="0.3">
      <c r="A232" s="18">
        <v>45422</v>
      </c>
      <c r="B232" s="2">
        <v>4</v>
      </c>
      <c r="C232" s="2" t="s">
        <v>23</v>
      </c>
      <c r="D232" s="9">
        <v>14.120528999999999</v>
      </c>
      <c r="E232">
        <v>6.5476429999999997E-3</v>
      </c>
      <c r="G232" s="34">
        <v>1.0980000000000001</v>
      </c>
      <c r="H232" s="34">
        <v>1.3012009587325407E-2</v>
      </c>
      <c r="I232" s="34">
        <v>1.1110120095873255</v>
      </c>
      <c r="J232" s="34">
        <v>1.103737499579835</v>
      </c>
      <c r="K232" s="34">
        <v>7.8149999999999995</v>
      </c>
      <c r="L232" s="34">
        <v>9.2612800478094739E-2</v>
      </c>
      <c r="M232" s="34">
        <v>7.9076128004780939</v>
      </c>
      <c r="N232" s="34">
        <v>7.8558365748783334</v>
      </c>
      <c r="O232" s="34">
        <v>25.690999999999995</v>
      </c>
      <c r="P232" s="34">
        <v>0.30445495292165475</v>
      </c>
      <c r="Q232" s="34">
        <v>25.995454952921651</v>
      </c>
      <c r="R232" s="34">
        <v>25.825245994267338</v>
      </c>
      <c r="S232" s="34">
        <v>2.2749999999999995</v>
      </c>
      <c r="T232" s="34">
        <v>2.6960220228747989E-2</v>
      </c>
      <c r="U232" s="34">
        <v>2.3019602202287475</v>
      </c>
      <c r="V232" s="34">
        <v>2.2868878065064884</v>
      </c>
      <c r="W232" s="34">
        <v>36.878999999999998</v>
      </c>
      <c r="X232" s="34">
        <v>0.43703998321582288</v>
      </c>
      <c r="Y232" s="34">
        <v>37.316039983215823</v>
      </c>
      <c r="Z232" s="34">
        <v>37.071707875231994</v>
      </c>
      <c r="AB232" s="34">
        <v>2.1239999999999997</v>
      </c>
      <c r="AC232" s="34">
        <v>2.5170772644334385E-2</v>
      </c>
      <c r="AD232" s="34">
        <v>2.1491707726443341</v>
      </c>
      <c r="AE232" s="34">
        <v>2.1350987696790247</v>
      </c>
      <c r="AF232" s="34">
        <v>3.3999999999999977</v>
      </c>
      <c r="AG232" s="34">
        <v>4.0292197264942028E-2</v>
      </c>
      <c r="AH232" s="34">
        <v>3.4402921972649398</v>
      </c>
      <c r="AI232" s="34">
        <v>3.4177663921415635</v>
      </c>
      <c r="AJ232" s="34">
        <v>25.596999999999998</v>
      </c>
      <c r="AK232" s="34">
        <v>0.30334099217374166</v>
      </c>
      <c r="AL232" s="34">
        <v>25.900340992173739</v>
      </c>
      <c r="AM232" s="34">
        <v>25.730754805778719</v>
      </c>
      <c r="AN232" s="34">
        <v>1.456</v>
      </c>
      <c r="AO232" s="34">
        <v>1.7254540946398712E-2</v>
      </c>
      <c r="AP232" s="34">
        <v>1.4732545409463986</v>
      </c>
      <c r="AQ232" s="34">
        <v>1.4636081961641527</v>
      </c>
      <c r="AR232" s="34">
        <v>32.576999999999998</v>
      </c>
      <c r="AS232" s="34">
        <v>0.3860585030294168</v>
      </c>
      <c r="AT232" s="34">
        <v>32.963058503029409</v>
      </c>
      <c r="AU232" s="34">
        <v>32.747228163763459</v>
      </c>
    </row>
    <row r="233" spans="1:47" x14ac:dyDescent="0.3">
      <c r="A233" s="18">
        <v>45422</v>
      </c>
      <c r="B233" s="2">
        <v>5</v>
      </c>
      <c r="C233" s="2" t="s">
        <v>23</v>
      </c>
      <c r="D233" s="9">
        <v>18.201938999999999</v>
      </c>
      <c r="E233">
        <v>6.4813529999999996E-3</v>
      </c>
      <c r="G233" s="34">
        <v>1.0980000000000001</v>
      </c>
      <c r="H233" s="34">
        <v>1.0952883828449167E-2</v>
      </c>
      <c r="I233" s="34">
        <v>1.1089528838284493</v>
      </c>
      <c r="J233" s="34">
        <v>1.1017653687279891</v>
      </c>
      <c r="K233" s="34">
        <v>7.8940000000000001</v>
      </c>
      <c r="L233" s="34">
        <v>7.8745050038048908E-2</v>
      </c>
      <c r="M233" s="34">
        <v>7.972745050038049</v>
      </c>
      <c r="N233" s="34">
        <v>7.9210708749897503</v>
      </c>
      <c r="O233" s="34">
        <v>25.949000000000016</v>
      </c>
      <c r="P233" s="34">
        <v>0.25884916435740213</v>
      </c>
      <c r="Q233" s="34">
        <v>26.20784916435742</v>
      </c>
      <c r="R233" s="34">
        <v>26.037986842552463</v>
      </c>
      <c r="S233" s="34">
        <v>2.2859999999999991</v>
      </c>
      <c r="T233" s="34">
        <v>2.2803545019885955E-2</v>
      </c>
      <c r="U233" s="34">
        <v>2.3088035450198849</v>
      </c>
      <c r="V233" s="34">
        <v>2.2938393742369598</v>
      </c>
      <c r="W233" s="34">
        <v>37.227000000000018</v>
      </c>
      <c r="X233" s="34">
        <v>0.37135064324378614</v>
      </c>
      <c r="Y233" s="34">
        <v>37.598350643243805</v>
      </c>
      <c r="Z233" s="34">
        <v>37.354662460507164</v>
      </c>
      <c r="AB233" s="34">
        <v>2.1240000000000001</v>
      </c>
      <c r="AC233" s="34">
        <v>2.118754576650822E-2</v>
      </c>
      <c r="AD233" s="34">
        <v>2.1451875457665084</v>
      </c>
      <c r="AE233" s="34">
        <v>2.1312838280311919</v>
      </c>
      <c r="AF233" s="34">
        <v>3.4369999999999981</v>
      </c>
      <c r="AG233" s="34">
        <v>3.4285119962094497E-2</v>
      </c>
      <c r="AH233" s="34">
        <v>3.4712851199620927</v>
      </c>
      <c r="AI233" s="34">
        <v>3.4487864957359711</v>
      </c>
      <c r="AJ233" s="34">
        <v>25.66899999999999</v>
      </c>
      <c r="AK233" s="34">
        <v>0.25605607922810703</v>
      </c>
      <c r="AL233" s="34">
        <v>25.925056079228096</v>
      </c>
      <c r="AM233" s="34">
        <v>25.757026639233825</v>
      </c>
      <c r="AN233" s="34">
        <v>1.4550000000000001</v>
      </c>
      <c r="AO233" s="34">
        <v>1.4514067368300123E-2</v>
      </c>
      <c r="AP233" s="34">
        <v>1.4695140673683003</v>
      </c>
      <c r="AQ233" s="34">
        <v>1.4599896279592206</v>
      </c>
      <c r="AR233" s="34">
        <v>32.684999999999988</v>
      </c>
      <c r="AS233" s="34">
        <v>0.32604281232500987</v>
      </c>
      <c r="AT233" s="34">
        <v>33.011042812324995</v>
      </c>
      <c r="AU233" s="34">
        <v>32.797086590960205</v>
      </c>
    </row>
    <row r="234" spans="1:47" x14ac:dyDescent="0.3">
      <c r="A234" s="18">
        <v>45422</v>
      </c>
      <c r="B234" s="2">
        <v>6</v>
      </c>
      <c r="C234" s="2" t="s">
        <v>23</v>
      </c>
      <c r="D234" s="9">
        <v>16.551272000000001</v>
      </c>
      <c r="E234">
        <v>6.5315290000000003E-3</v>
      </c>
      <c r="G234" s="34">
        <v>1.0980000000000001</v>
      </c>
      <c r="H234" s="34">
        <v>1.1875510533288289E-2</v>
      </c>
      <c r="I234" s="34">
        <v>1.1098755105332885</v>
      </c>
      <c r="J234" s="34">
        <v>1.1026263264498506</v>
      </c>
      <c r="K234" s="34">
        <v>8.0890000000000004</v>
      </c>
      <c r="L234" s="34">
        <v>8.7487253828569186E-2</v>
      </c>
      <c r="M234" s="34">
        <v>8.1764872538285704</v>
      </c>
      <c r="N234" s="34">
        <v>8.123082290212059</v>
      </c>
      <c r="O234" s="34">
        <v>27.028000000000002</v>
      </c>
      <c r="P234" s="34">
        <v>0.2923235871527467</v>
      </c>
      <c r="Q234" s="34">
        <v>27.32032358715275</v>
      </c>
      <c r="R234" s="34">
        <v>27.141880101353877</v>
      </c>
      <c r="S234" s="34">
        <v>2.3449999999999984</v>
      </c>
      <c r="T234" s="34">
        <v>2.536254298776049E-2</v>
      </c>
      <c r="U234" s="34">
        <v>2.3703625429877588</v>
      </c>
      <c r="V234" s="34">
        <v>2.3548804512977206</v>
      </c>
      <c r="W234" s="34">
        <v>38.56</v>
      </c>
      <c r="X234" s="34">
        <v>0.41704889450236465</v>
      </c>
      <c r="Y234" s="34">
        <v>38.977048894502367</v>
      </c>
      <c r="Z234" s="34">
        <v>38.722469169313513</v>
      </c>
      <c r="AB234" s="34">
        <v>2.1240000000000001</v>
      </c>
      <c r="AC234" s="34">
        <v>2.2972299064393742E-2</v>
      </c>
      <c r="AD234" s="34">
        <v>2.146972299064394</v>
      </c>
      <c r="AE234" s="34">
        <v>2.1329492872308582</v>
      </c>
      <c r="AF234" s="34">
        <v>3.5309999999999979</v>
      </c>
      <c r="AG234" s="34">
        <v>3.8189824857050018E-2</v>
      </c>
      <c r="AH234" s="34">
        <v>3.5691898248570477</v>
      </c>
      <c r="AI234" s="34">
        <v>3.5458775580094892</v>
      </c>
      <c r="AJ234" s="34">
        <v>26.492999999999991</v>
      </c>
      <c r="AK234" s="34">
        <v>0.28653725005319353</v>
      </c>
      <c r="AL234" s="34">
        <v>26.779537250053185</v>
      </c>
      <c r="AM234" s="34">
        <v>26.604625925897881</v>
      </c>
      <c r="AN234" s="34">
        <v>1.5169999999999997</v>
      </c>
      <c r="AO234" s="34">
        <v>1.640723996265786E-2</v>
      </c>
      <c r="AP234" s="34">
        <v>1.5334072399626575</v>
      </c>
      <c r="AQ234" s="34">
        <v>1.5233917461060316</v>
      </c>
      <c r="AR234" s="34">
        <v>33.664999999999992</v>
      </c>
      <c r="AS234" s="34">
        <v>0.36410661393729515</v>
      </c>
      <c r="AT234" s="34">
        <v>34.02910661393728</v>
      </c>
      <c r="AU234" s="34">
        <v>33.806844517244258</v>
      </c>
    </row>
    <row r="235" spans="1:47" x14ac:dyDescent="0.3">
      <c r="A235" s="18">
        <v>45422</v>
      </c>
      <c r="B235" s="2">
        <v>7</v>
      </c>
      <c r="C235" s="2" t="s">
        <v>23</v>
      </c>
      <c r="D235" s="9">
        <v>23.340689999999999</v>
      </c>
      <c r="E235">
        <v>6.7184879999999999E-3</v>
      </c>
      <c r="G235" s="34">
        <v>1.0980000000000001</v>
      </c>
      <c r="H235" s="34">
        <v>4.3297882029943663E-3</v>
      </c>
      <c r="I235" s="34">
        <v>1.1023297882029945</v>
      </c>
      <c r="J235" s="34">
        <v>1.0949237987489102</v>
      </c>
      <c r="K235" s="34">
        <v>8.3099999999999987</v>
      </c>
      <c r="L235" s="34">
        <v>3.2769162082771558E-2</v>
      </c>
      <c r="M235" s="34">
        <v>8.3427691620827709</v>
      </c>
      <c r="N235" s="34">
        <v>8.2867183675805478</v>
      </c>
      <c r="O235" s="34">
        <v>28.907</v>
      </c>
      <c r="P235" s="34">
        <v>0.11399015262655568</v>
      </c>
      <c r="Q235" s="34">
        <v>29.020990152626556</v>
      </c>
      <c r="R235" s="34">
        <v>28.826012978538017</v>
      </c>
      <c r="S235" s="34">
        <v>2.4559999999999995</v>
      </c>
      <c r="T235" s="34">
        <v>9.6848450150766492E-3</v>
      </c>
      <c r="U235" s="34">
        <v>2.4656848450150761</v>
      </c>
      <c r="V235" s="34">
        <v>2.4491191709720606</v>
      </c>
      <c r="W235" s="34">
        <v>40.771000000000001</v>
      </c>
      <c r="X235" s="34">
        <v>0.16077394792739827</v>
      </c>
      <c r="Y235" s="34">
        <v>40.931773947927397</v>
      </c>
      <c r="Z235" s="34">
        <v>40.656774315839534</v>
      </c>
      <c r="AB235" s="34">
        <v>2.1239999999999997</v>
      </c>
      <c r="AC235" s="34">
        <v>8.3756558680874605E-3</v>
      </c>
      <c r="AD235" s="34">
        <v>2.1323756558680871</v>
      </c>
      <c r="AE235" s="34">
        <v>2.1180493156126454</v>
      </c>
      <c r="AF235" s="34">
        <v>3.5569999999999973</v>
      </c>
      <c r="AG235" s="34">
        <v>1.402646324048356E-2</v>
      </c>
      <c r="AH235" s="34">
        <v>3.5710264632404809</v>
      </c>
      <c r="AI235" s="34">
        <v>3.5470345647995174</v>
      </c>
      <c r="AJ235" s="34">
        <v>27.882999999999985</v>
      </c>
      <c r="AK235" s="34">
        <v>0.1099521716430709</v>
      </c>
      <c r="AL235" s="34">
        <v>27.992952171643054</v>
      </c>
      <c r="AM235" s="34">
        <v>27.804881858393298</v>
      </c>
      <c r="AN235" s="34">
        <v>1.603</v>
      </c>
      <c r="AO235" s="34">
        <v>6.3211753091074394E-3</v>
      </c>
      <c r="AP235" s="34">
        <v>1.6093211753091075</v>
      </c>
      <c r="AQ235" s="34">
        <v>1.5985089703046473</v>
      </c>
      <c r="AR235" s="34">
        <v>35.16699999999998</v>
      </c>
      <c r="AS235" s="34">
        <v>0.13867546606074937</v>
      </c>
      <c r="AT235" s="34">
        <v>35.305675466060727</v>
      </c>
      <c r="AU235" s="34">
        <v>35.068474709110113</v>
      </c>
    </row>
    <row r="236" spans="1:47" x14ac:dyDescent="0.3">
      <c r="A236" s="18">
        <v>45422</v>
      </c>
      <c r="B236" s="2">
        <v>8</v>
      </c>
      <c r="C236" s="2" t="s">
        <v>178</v>
      </c>
      <c r="D236" s="9">
        <v>39.209905999999997</v>
      </c>
      <c r="E236">
        <v>6.7015859999999998E-3</v>
      </c>
      <c r="G236" s="34">
        <v>1.0980000000000001</v>
      </c>
      <c r="H236" s="34">
        <v>5.2800992396223158E-3</v>
      </c>
      <c r="I236" s="34">
        <v>1.1032800992396223</v>
      </c>
      <c r="J236" s="34">
        <v>1.0958863727724795</v>
      </c>
      <c r="K236" s="34">
        <v>8.4639999999999986</v>
      </c>
      <c r="L236" s="34">
        <v>4.0701967180476563E-2</v>
      </c>
      <c r="M236" s="34">
        <v>8.5047019671804751</v>
      </c>
      <c r="N236" s="34">
        <v>8.4477069755430456</v>
      </c>
      <c r="O236" s="34">
        <v>31.855</v>
      </c>
      <c r="P236" s="34">
        <v>0.15318539278521751</v>
      </c>
      <c r="Q236" s="34">
        <v>32.008185392785215</v>
      </c>
      <c r="R236" s="34">
        <v>31.793679785671522</v>
      </c>
      <c r="S236" s="34">
        <v>2.6739999999999995</v>
      </c>
      <c r="T236" s="34">
        <v>1.2858820916894415E-2</v>
      </c>
      <c r="U236" s="34">
        <v>2.686858820916894</v>
      </c>
      <c r="V236" s="34">
        <v>2.6688526054586608</v>
      </c>
      <c r="W236" s="34">
        <v>44.091000000000001</v>
      </c>
      <c r="X236" s="34">
        <v>0.21202628012221081</v>
      </c>
      <c r="Y236" s="34">
        <v>44.303026280122211</v>
      </c>
      <c r="Z236" s="34">
        <v>44.006125739445707</v>
      </c>
      <c r="AB236" s="34">
        <v>2.1240000000000001</v>
      </c>
      <c r="AC236" s="34">
        <v>1.0213962463531691E-2</v>
      </c>
      <c r="AD236" s="34">
        <v>2.1342139624635319</v>
      </c>
      <c r="AE236" s="34">
        <v>2.1199113440516815</v>
      </c>
      <c r="AF236" s="34">
        <v>3.5189999999999988</v>
      </c>
      <c r="AG236" s="34">
        <v>1.6922285267969871E-2</v>
      </c>
      <c r="AH236" s="34">
        <v>3.5359222852679686</v>
      </c>
      <c r="AI236" s="34">
        <v>3.5122259979839288</v>
      </c>
      <c r="AJ236" s="34">
        <v>30.040999999999986</v>
      </c>
      <c r="AK236" s="34">
        <v>0.14446216872267204</v>
      </c>
      <c r="AL236" s="34">
        <v>30.185462168722658</v>
      </c>
      <c r="AM236" s="34">
        <v>29.983171698049215</v>
      </c>
      <c r="AN236" s="34">
        <v>1.742</v>
      </c>
      <c r="AO236" s="34">
        <v>8.3769880468324894E-3</v>
      </c>
      <c r="AP236" s="34">
        <v>1.7503769880468325</v>
      </c>
      <c r="AQ236" s="34">
        <v>1.7386466861290155</v>
      </c>
      <c r="AR236" s="34">
        <v>37.425999999999981</v>
      </c>
      <c r="AS236" s="34">
        <v>0.17997540450100608</v>
      </c>
      <c r="AT236" s="34">
        <v>37.605975404500988</v>
      </c>
      <c r="AU236" s="34">
        <v>37.35395572621384</v>
      </c>
    </row>
    <row r="237" spans="1:47" x14ac:dyDescent="0.3">
      <c r="A237" s="18">
        <v>45422</v>
      </c>
      <c r="B237" s="2">
        <v>9</v>
      </c>
      <c r="C237" s="2" t="s">
        <v>178</v>
      </c>
      <c r="D237" s="9">
        <v>47.921942000000001</v>
      </c>
      <c r="E237">
        <v>6.8748510000000004E-3</v>
      </c>
      <c r="G237" s="34">
        <v>1.0980000000000001</v>
      </c>
      <c r="H237" s="34">
        <v>8.1917345777767995E-3</v>
      </c>
      <c r="I237" s="34">
        <v>1.106191734577777</v>
      </c>
      <c r="J237" s="34">
        <v>1.0985868312251232</v>
      </c>
      <c r="K237" s="34">
        <v>9.1649999999999991</v>
      </c>
      <c r="L237" s="34">
        <v>6.837636375712601E-2</v>
      </c>
      <c r="M237" s="34">
        <v>9.2333763637571256</v>
      </c>
      <c r="N237" s="34">
        <v>9.1698982770293735</v>
      </c>
      <c r="O237" s="34">
        <v>36.335999999999999</v>
      </c>
      <c r="P237" s="34">
        <v>0.27108822187440595</v>
      </c>
      <c r="Q237" s="34">
        <v>36.607088221874406</v>
      </c>
      <c r="R237" s="34">
        <v>36.355419944805163</v>
      </c>
      <c r="S237" s="34">
        <v>3.1729999999999996</v>
      </c>
      <c r="T237" s="34">
        <v>2.3672471598620928E-2</v>
      </c>
      <c r="U237" s="34">
        <v>3.1966724715986206</v>
      </c>
      <c r="V237" s="34">
        <v>3.1746958246605783</v>
      </c>
      <c r="W237" s="34">
        <v>49.771999999999998</v>
      </c>
      <c r="X237" s="34">
        <v>0.37132879180792966</v>
      </c>
      <c r="Y237" s="34">
        <v>50.143328791807924</v>
      </c>
      <c r="Z237" s="34">
        <v>49.79860087772024</v>
      </c>
      <c r="AB237" s="34">
        <v>2.1240000000000001</v>
      </c>
      <c r="AC237" s="34">
        <v>1.5846306232420695E-2</v>
      </c>
      <c r="AD237" s="34">
        <v>2.1398463062324207</v>
      </c>
      <c r="AE237" s="34">
        <v>2.1251351817141724</v>
      </c>
      <c r="AF237" s="34">
        <v>3.8019999999999987</v>
      </c>
      <c r="AG237" s="34">
        <v>2.8365186579879215E-2</v>
      </c>
      <c r="AH237" s="34">
        <v>3.8303651865798778</v>
      </c>
      <c r="AI237" s="34">
        <v>3.8040319966465539</v>
      </c>
      <c r="AJ237" s="34">
        <v>33.163000000000025</v>
      </c>
      <c r="AK237" s="34">
        <v>0.24741575027578522</v>
      </c>
      <c r="AL237" s="34">
        <v>33.41041575027581</v>
      </c>
      <c r="AM237" s="34">
        <v>33.18072412014461</v>
      </c>
      <c r="AN237" s="34">
        <v>1.8979999999999997</v>
      </c>
      <c r="AO237" s="34">
        <v>1.416021150147574E-2</v>
      </c>
      <c r="AP237" s="34">
        <v>1.9121602115014755</v>
      </c>
      <c r="AQ237" s="34">
        <v>1.8990143949592744</v>
      </c>
      <c r="AR237" s="34">
        <v>40.987000000000023</v>
      </c>
      <c r="AS237" s="34">
        <v>0.30578745458956086</v>
      </c>
      <c r="AT237" s="34">
        <v>41.292787454589579</v>
      </c>
      <c r="AU237" s="34">
        <v>41.008905693464612</v>
      </c>
    </row>
    <row r="238" spans="1:47" x14ac:dyDescent="0.3">
      <c r="A238" s="18">
        <v>45422</v>
      </c>
      <c r="B238" s="2">
        <v>10</v>
      </c>
      <c r="C238" s="2" t="s">
        <v>178</v>
      </c>
      <c r="D238" s="9">
        <v>35.396565000000002</v>
      </c>
      <c r="E238">
        <v>6.8968329999999998E-3</v>
      </c>
      <c r="G238" s="34">
        <v>1.0980000000000001</v>
      </c>
      <c r="H238" s="34">
        <v>4.4081731353922118E-3</v>
      </c>
      <c r="I238" s="34">
        <v>1.1024081731353923</v>
      </c>
      <c r="J238" s="34">
        <v>1.0948050480674425</v>
      </c>
      <c r="K238" s="34">
        <v>9.6229999999999993</v>
      </c>
      <c r="L238" s="34">
        <v>3.8633743243970176E-2</v>
      </c>
      <c r="M238" s="34">
        <v>9.6616337432439696</v>
      </c>
      <c r="N238" s="34">
        <v>9.5949990688096509</v>
      </c>
      <c r="O238" s="34">
        <v>40.317000000000007</v>
      </c>
      <c r="P238" s="34">
        <v>0.1618618545533769</v>
      </c>
      <c r="Q238" s="34">
        <v>40.478861854553386</v>
      </c>
      <c r="R238" s="34">
        <v>40.19968590431246</v>
      </c>
      <c r="S238" s="34">
        <v>3.6069999999999989</v>
      </c>
      <c r="T238" s="34">
        <v>1.4481129780837617E-2</v>
      </c>
      <c r="U238" s="34">
        <v>3.6214811297808365</v>
      </c>
      <c r="V238" s="34">
        <v>3.5965043792160869</v>
      </c>
      <c r="W238" s="34">
        <v>54.64500000000001</v>
      </c>
      <c r="X238" s="34">
        <v>0.21938490071357691</v>
      </c>
      <c r="Y238" s="34">
        <v>54.864384900713588</v>
      </c>
      <c r="Z238" s="34">
        <v>54.485994400405637</v>
      </c>
      <c r="AB238" s="34">
        <v>2.1239999999999992</v>
      </c>
      <c r="AC238" s="34">
        <v>8.5272857373160788E-3</v>
      </c>
      <c r="AD238" s="34">
        <v>2.1325272857373152</v>
      </c>
      <c r="AE238" s="34">
        <v>2.1178196011796415</v>
      </c>
      <c r="AF238" s="34">
        <v>4.0069999999999979</v>
      </c>
      <c r="AG238" s="34">
        <v>1.6087021633439513E-2</v>
      </c>
      <c r="AH238" s="34">
        <v>4.0230870216334376</v>
      </c>
      <c r="AI238" s="34">
        <v>3.9953404623007645</v>
      </c>
      <c r="AJ238" s="34">
        <v>36.123999999999995</v>
      </c>
      <c r="AK238" s="34">
        <v>0.14502809320847745</v>
      </c>
      <c r="AL238" s="34">
        <v>36.269028093208476</v>
      </c>
      <c r="AM238" s="34">
        <v>36.018886663377309</v>
      </c>
      <c r="AN238" s="34">
        <v>2.0999999999999992</v>
      </c>
      <c r="AO238" s="34">
        <v>8.4309322261599644E-3</v>
      </c>
      <c r="AP238" s="34">
        <v>2.1084309322261592</v>
      </c>
      <c r="AQ238" s="34">
        <v>2.0938894361945612</v>
      </c>
      <c r="AR238" s="34">
        <v>44.354999999999997</v>
      </c>
      <c r="AS238" s="34">
        <v>0.178073332805393</v>
      </c>
      <c r="AT238" s="34">
        <v>44.533073332805387</v>
      </c>
      <c r="AU238" s="34">
        <v>44.225936163052275</v>
      </c>
    </row>
    <row r="239" spans="1:47" x14ac:dyDescent="0.3">
      <c r="A239" s="18">
        <v>45422</v>
      </c>
      <c r="B239" s="2">
        <v>11</v>
      </c>
      <c r="C239" s="2" t="s">
        <v>178</v>
      </c>
      <c r="D239" s="9">
        <v>25.786128000000001</v>
      </c>
      <c r="E239">
        <v>6.9476900000000003E-3</v>
      </c>
      <c r="G239" s="34">
        <v>1.0980000000000001</v>
      </c>
      <c r="H239" s="34">
        <v>7.5880280221106199E-3</v>
      </c>
      <c r="I239" s="34">
        <v>1.1055880280221106</v>
      </c>
      <c r="J239" s="34">
        <v>1.0979067451357019</v>
      </c>
      <c r="K239" s="34">
        <v>8.5010000000000012</v>
      </c>
      <c r="L239" s="34">
        <v>5.8748475606523125E-2</v>
      </c>
      <c r="M239" s="34">
        <v>8.5597484756065239</v>
      </c>
      <c r="N239" s="34">
        <v>8.5002779967200368</v>
      </c>
      <c r="O239" s="34">
        <v>42.964999999999996</v>
      </c>
      <c r="P239" s="34">
        <v>0.29692133330599524</v>
      </c>
      <c r="Q239" s="34">
        <v>43.261921333305992</v>
      </c>
      <c r="R239" s="34">
        <v>42.961350915077794</v>
      </c>
      <c r="S239" s="34">
        <v>3.8909999999999996</v>
      </c>
      <c r="T239" s="34">
        <v>2.6889815149392E-2</v>
      </c>
      <c r="U239" s="34">
        <v>3.9178898151493917</v>
      </c>
      <c r="V239" s="34">
        <v>3.8906695312595767</v>
      </c>
      <c r="W239" s="34">
        <v>56.454999999999998</v>
      </c>
      <c r="X239" s="34">
        <v>0.39014765208402097</v>
      </c>
      <c r="Y239" s="34">
        <v>56.845147652084023</v>
      </c>
      <c r="Z239" s="34">
        <v>56.45020518819311</v>
      </c>
      <c r="AB239" s="34">
        <v>2.1239999999999997</v>
      </c>
      <c r="AC239" s="34">
        <v>1.4678480436213982E-2</v>
      </c>
      <c r="AD239" s="34">
        <v>2.1386784804362136</v>
      </c>
      <c r="AE239" s="34">
        <v>2.123819605344472</v>
      </c>
      <c r="AF239" s="34">
        <v>4.2369999999999983</v>
      </c>
      <c r="AG239" s="34">
        <v>2.9280942376760183E-2</v>
      </c>
      <c r="AH239" s="34">
        <v>4.2662809423767589</v>
      </c>
      <c r="AI239" s="34">
        <v>4.2366401449362172</v>
      </c>
      <c r="AJ239" s="34">
        <v>37.750999999999998</v>
      </c>
      <c r="AK239" s="34">
        <v>0.26088856635946994</v>
      </c>
      <c r="AL239" s="34">
        <v>38.011888566359467</v>
      </c>
      <c r="AM239" s="34">
        <v>37.747793748285858</v>
      </c>
      <c r="AN239" s="34">
        <v>2.2179999999999995</v>
      </c>
      <c r="AO239" s="34">
        <v>1.5328093035556786E-2</v>
      </c>
      <c r="AP239" s="34">
        <v>2.2333280930355563</v>
      </c>
      <c r="AQ239" s="34">
        <v>2.2178116217768542</v>
      </c>
      <c r="AR239" s="34">
        <v>46.329999999999991</v>
      </c>
      <c r="AS239" s="34">
        <v>0.32017608220800087</v>
      </c>
      <c r="AT239" s="34">
        <v>46.650176082207992</v>
      </c>
      <c r="AU239" s="34">
        <v>46.326065120343401</v>
      </c>
    </row>
    <row r="240" spans="1:47" x14ac:dyDescent="0.3">
      <c r="A240" s="18">
        <v>45422</v>
      </c>
      <c r="B240" s="2">
        <v>12</v>
      </c>
      <c r="C240" s="2" t="s">
        <v>178</v>
      </c>
      <c r="D240" s="9">
        <v>41.989381999999999</v>
      </c>
      <c r="E240">
        <v>7.0254219999999999E-3</v>
      </c>
      <c r="G240" s="34">
        <v>1.0980000000000001</v>
      </c>
      <c r="H240" s="34">
        <v>5.8464620735261116E-3</v>
      </c>
      <c r="I240" s="34">
        <v>1.1038464620735262</v>
      </c>
      <c r="J240" s="34">
        <v>1.0960914748542527</v>
      </c>
      <c r="K240" s="34">
        <v>8.7919999999999998</v>
      </c>
      <c r="L240" s="34">
        <v>4.6814293761786488E-2</v>
      </c>
      <c r="M240" s="34">
        <v>8.8388142937617857</v>
      </c>
      <c r="N240" s="34">
        <v>8.7767178933684775</v>
      </c>
      <c r="O240" s="34">
        <v>44.200999999999993</v>
      </c>
      <c r="P240" s="34">
        <v>0.23535470866295774</v>
      </c>
      <c r="Q240" s="34">
        <v>44.436354708662954</v>
      </c>
      <c r="R240" s="34">
        <v>44.124170564692911</v>
      </c>
      <c r="S240" s="34">
        <v>3.9829999999999992</v>
      </c>
      <c r="T240" s="34">
        <v>2.1208067794949451E-2</v>
      </c>
      <c r="U240" s="34">
        <v>4.0042080677949485</v>
      </c>
      <c r="V240" s="34">
        <v>3.9760768163428843</v>
      </c>
      <c r="W240" s="34">
        <v>58.073999999999991</v>
      </c>
      <c r="X240" s="34">
        <v>0.30922353229321975</v>
      </c>
      <c r="Y240" s="34">
        <v>58.383223532293215</v>
      </c>
      <c r="Z240" s="34">
        <v>57.973056749258525</v>
      </c>
      <c r="AB240" s="34">
        <v>2.1240000000000001</v>
      </c>
      <c r="AC240" s="34">
        <v>1.1309549584853789E-2</v>
      </c>
      <c r="AD240" s="34">
        <v>2.135309549584854</v>
      </c>
      <c r="AE240" s="34">
        <v>2.1203080988983904</v>
      </c>
      <c r="AF240" s="34">
        <v>4.4229999999999983</v>
      </c>
      <c r="AG240" s="34">
        <v>2.3550912341717647E-2</v>
      </c>
      <c r="AH240" s="34">
        <v>4.4465509123417162</v>
      </c>
      <c r="AI240" s="34">
        <v>4.4153120157380306</v>
      </c>
      <c r="AJ240" s="34">
        <v>38.510000000000012</v>
      </c>
      <c r="AK240" s="34">
        <v>0.20505214430918997</v>
      </c>
      <c r="AL240" s="34">
        <v>38.715052144309205</v>
      </c>
      <c r="AM240" s="34">
        <v>38.44306256524343</v>
      </c>
      <c r="AN240" s="34">
        <v>2.2549999999999994</v>
      </c>
      <c r="AO240" s="34">
        <v>1.2007078302187045E-2</v>
      </c>
      <c r="AP240" s="34">
        <v>2.2670070783021865</v>
      </c>
      <c r="AQ240" s="34">
        <v>2.2510803969001265</v>
      </c>
      <c r="AR240" s="34">
        <v>47.312000000000012</v>
      </c>
      <c r="AS240" s="34">
        <v>0.25191968453794844</v>
      </c>
      <c r="AT240" s="34">
        <v>47.563919684537964</v>
      </c>
      <c r="AU240" s="34">
        <v>47.229763076779982</v>
      </c>
    </row>
    <row r="241" spans="1:47" x14ac:dyDescent="0.3">
      <c r="A241" s="18">
        <v>45422</v>
      </c>
      <c r="B241" s="2">
        <v>13</v>
      </c>
      <c r="C241" s="2" t="s">
        <v>178</v>
      </c>
      <c r="D241" s="9">
        <v>27.576656</v>
      </c>
      <c r="E241">
        <v>7.1051339999999999E-3</v>
      </c>
      <c r="G241" s="34">
        <v>1.0980000000000001</v>
      </c>
      <c r="H241" s="34">
        <v>9.8399445039166651E-3</v>
      </c>
      <c r="I241" s="34">
        <v>1.1078399445039167</v>
      </c>
      <c r="J241" s="34">
        <v>1.0999685932476637</v>
      </c>
      <c r="K241" s="34">
        <v>9.5830000000000002</v>
      </c>
      <c r="L241" s="34">
        <v>8.5879952806041354E-2</v>
      </c>
      <c r="M241" s="34">
        <v>9.6688799528060407</v>
      </c>
      <c r="N241" s="34">
        <v>9.6001812651114395</v>
      </c>
      <c r="O241" s="34">
        <v>44.637000000000008</v>
      </c>
      <c r="P241" s="34">
        <v>0.40002331768791277</v>
      </c>
      <c r="Q241" s="34">
        <v>45.037023317687918</v>
      </c>
      <c r="R241" s="34">
        <v>44.717029232054621</v>
      </c>
      <c r="S241" s="34">
        <v>3.9469999999999987</v>
      </c>
      <c r="T241" s="34">
        <v>3.5371822365172188E-2</v>
      </c>
      <c r="U241" s="34">
        <v>3.9823718223651707</v>
      </c>
      <c r="V241" s="34">
        <v>3.9540765369294419</v>
      </c>
      <c r="W241" s="34">
        <v>59.265000000000008</v>
      </c>
      <c r="X241" s="34">
        <v>0.531115037363043</v>
      </c>
      <c r="Y241" s="34">
        <v>59.796115037363052</v>
      </c>
      <c r="Z241" s="34">
        <v>59.371255627343167</v>
      </c>
      <c r="AB241" s="34">
        <v>2.1240000000000001</v>
      </c>
      <c r="AC241" s="34">
        <v>1.9034646745281419E-2</v>
      </c>
      <c r="AD241" s="34">
        <v>2.1430346467452814</v>
      </c>
      <c r="AE241" s="34">
        <v>2.1278080984135137</v>
      </c>
      <c r="AF241" s="34">
        <v>4.4360000000000017</v>
      </c>
      <c r="AG241" s="34">
        <v>3.9754092731670618E-2</v>
      </c>
      <c r="AH241" s="34">
        <v>4.4757540927316724</v>
      </c>
      <c r="AI241" s="34">
        <v>4.4439532601517655</v>
      </c>
      <c r="AJ241" s="34">
        <v>38.491000000000014</v>
      </c>
      <c r="AK241" s="34">
        <v>0.3449447212206343</v>
      </c>
      <c r="AL241" s="34">
        <v>38.835944721220649</v>
      </c>
      <c r="AM241" s="34">
        <v>38.560010129959785</v>
      </c>
      <c r="AN241" s="34">
        <v>2.2419999999999995</v>
      </c>
      <c r="AO241" s="34">
        <v>2.009212712001927E-2</v>
      </c>
      <c r="AP241" s="34">
        <v>2.2620921271200189</v>
      </c>
      <c r="AQ241" s="34">
        <v>2.2460196594364863</v>
      </c>
      <c r="AR241" s="34">
        <v>47.293000000000013</v>
      </c>
      <c r="AS241" s="34">
        <v>0.4238255878176056</v>
      </c>
      <c r="AT241" s="34">
        <v>47.716825587817624</v>
      </c>
      <c r="AU241" s="34">
        <v>47.377791147961545</v>
      </c>
    </row>
    <row r="242" spans="1:47" x14ac:dyDescent="0.3">
      <c r="A242" s="18">
        <v>45422</v>
      </c>
      <c r="B242" s="2">
        <v>14</v>
      </c>
      <c r="C242" s="2" t="s">
        <v>178</v>
      </c>
      <c r="D242" s="9">
        <v>23.726051999999999</v>
      </c>
      <c r="E242">
        <v>6.9940820000000004E-3</v>
      </c>
      <c r="G242" s="34">
        <v>1.0980000000000001</v>
      </c>
      <c r="H242" s="34">
        <v>9.5586514076728916E-3</v>
      </c>
      <c r="I242" s="34">
        <v>1.107558651407673</v>
      </c>
      <c r="J242" s="34">
        <v>1.0998122953799183</v>
      </c>
      <c r="K242" s="34">
        <v>9.391</v>
      </c>
      <c r="L242" s="34">
        <v>8.1753456620633991E-2</v>
      </c>
      <c r="M242" s="34">
        <v>9.4727534566206337</v>
      </c>
      <c r="N242" s="34">
        <v>9.4065002421792467</v>
      </c>
      <c r="O242" s="34">
        <v>44.632000000000005</v>
      </c>
      <c r="P242" s="34">
        <v>0.38854438035269268</v>
      </c>
      <c r="Q242" s="34">
        <v>45.020544380352696</v>
      </c>
      <c r="R242" s="34">
        <v>44.70566700127187</v>
      </c>
      <c r="S242" s="34">
        <v>3.867</v>
      </c>
      <c r="T242" s="34">
        <v>3.3664212198061087E-2</v>
      </c>
      <c r="U242" s="34">
        <v>3.9006642121980613</v>
      </c>
      <c r="V242" s="34">
        <v>3.8733826468434827</v>
      </c>
      <c r="W242" s="34">
        <v>58.988000000000007</v>
      </c>
      <c r="X242" s="34">
        <v>0.51352070057906063</v>
      </c>
      <c r="Y242" s="34">
        <v>59.501520700579064</v>
      </c>
      <c r="Z242" s="34">
        <v>59.085362185674512</v>
      </c>
      <c r="AB242" s="34">
        <v>2.1239999999999997</v>
      </c>
      <c r="AC242" s="34">
        <v>1.8490506001727885E-2</v>
      </c>
      <c r="AD242" s="34">
        <v>2.1424905060017276</v>
      </c>
      <c r="AE242" s="34">
        <v>2.1275057517185303</v>
      </c>
      <c r="AF242" s="34">
        <v>4.4359999999999973</v>
      </c>
      <c r="AG242" s="34">
        <v>3.8617648127902478E-2</v>
      </c>
      <c r="AH242" s="34">
        <v>4.4746176481279001</v>
      </c>
      <c r="AI242" s="34">
        <v>4.4433218053782468</v>
      </c>
      <c r="AJ242" s="34">
        <v>38.422000000000004</v>
      </c>
      <c r="AK242" s="34">
        <v>0.33448315517814925</v>
      </c>
      <c r="AL242" s="34">
        <v>38.756483155178152</v>
      </c>
      <c r="AM242" s="34">
        <v>38.485417133959217</v>
      </c>
      <c r="AN242" s="34">
        <v>2.2299999999999991</v>
      </c>
      <c r="AO242" s="34">
        <v>1.9413290199554224E-2</v>
      </c>
      <c r="AP242" s="34">
        <v>2.2494132901995534</v>
      </c>
      <c r="AQ242" s="34">
        <v>2.2336807091960078</v>
      </c>
      <c r="AR242" s="34">
        <v>47.211999999999996</v>
      </c>
      <c r="AS242" s="34">
        <v>0.41100459950733387</v>
      </c>
      <c r="AT242" s="34">
        <v>47.62300459950734</v>
      </c>
      <c r="AU242" s="34">
        <v>47.289925400252002</v>
      </c>
    </row>
    <row r="243" spans="1:47" x14ac:dyDescent="0.3">
      <c r="A243" s="18">
        <v>45422</v>
      </c>
      <c r="B243" s="2">
        <v>15</v>
      </c>
      <c r="C243" s="2" t="s">
        <v>178</v>
      </c>
      <c r="D243" s="9">
        <v>26.970815999999999</v>
      </c>
      <c r="E243">
        <v>6.9816449999999999E-3</v>
      </c>
      <c r="G243" s="34">
        <v>1.0980000000000001</v>
      </c>
      <c r="H243" s="34">
        <v>1.4950952584995019E-2</v>
      </c>
      <c r="I243" s="34">
        <v>1.1129509525849952</v>
      </c>
      <c r="J243" s="34">
        <v>1.1051807241316349</v>
      </c>
      <c r="K243" s="34">
        <v>8.0090000000000003</v>
      </c>
      <c r="L243" s="34">
        <v>0.10905480806304654</v>
      </c>
      <c r="M243" s="34">
        <v>8.1180548080630466</v>
      </c>
      <c r="N243" s="34">
        <v>8.0613774313026081</v>
      </c>
      <c r="O243" s="34">
        <v>43.570999999999991</v>
      </c>
      <c r="P243" s="34">
        <v>0.59328593358908721</v>
      </c>
      <c r="Q243" s="34">
        <v>44.164285933589078</v>
      </c>
      <c r="R243" s="34">
        <v>43.855946567522267</v>
      </c>
      <c r="S243" s="34">
        <v>3.8169999999999993</v>
      </c>
      <c r="T243" s="34">
        <v>5.1974304204850608E-2</v>
      </c>
      <c r="U243" s="34">
        <v>3.8689743042048499</v>
      </c>
      <c r="V243" s="34">
        <v>3.8419624990987695</v>
      </c>
      <c r="W243" s="34">
        <v>56.49499999999999</v>
      </c>
      <c r="X243" s="34">
        <v>0.7692659984419794</v>
      </c>
      <c r="Y243" s="34">
        <v>57.264265998441964</v>
      </c>
      <c r="Z243" s="34">
        <v>56.864467222055282</v>
      </c>
      <c r="AB243" s="34">
        <v>2.1240000000000001</v>
      </c>
      <c r="AC243" s="34">
        <v>2.8921514836547743E-2</v>
      </c>
      <c r="AD243" s="34">
        <v>2.1529215148365477</v>
      </c>
      <c r="AE243" s="34">
        <v>2.1378905811070967</v>
      </c>
      <c r="AF243" s="34">
        <v>4.4099999999999993</v>
      </c>
      <c r="AG243" s="34">
        <v>6.0048907923340639E-2</v>
      </c>
      <c r="AH243" s="34">
        <v>4.4700489079233403</v>
      </c>
      <c r="AI243" s="34">
        <v>4.4388406133155822</v>
      </c>
      <c r="AJ243" s="34">
        <v>38.121000000000002</v>
      </c>
      <c r="AK243" s="34">
        <v>0.51907583196046914</v>
      </c>
      <c r="AL243" s="34">
        <v>38.640075831960473</v>
      </c>
      <c r="AM243" s="34">
        <v>38.370304539728643</v>
      </c>
      <c r="AN243" s="34">
        <v>2.2079999999999997</v>
      </c>
      <c r="AO243" s="34">
        <v>3.0065303558897083E-2</v>
      </c>
      <c r="AP243" s="34">
        <v>2.2380653035588969</v>
      </c>
      <c r="AQ243" s="34">
        <v>2.2224399261226315</v>
      </c>
      <c r="AR243" s="34">
        <v>46.863</v>
      </c>
      <c r="AS243" s="34">
        <v>0.6381115582792547</v>
      </c>
      <c r="AT243" s="34">
        <v>47.501111558279263</v>
      </c>
      <c r="AU243" s="34">
        <v>47.169475660273953</v>
      </c>
    </row>
    <row r="244" spans="1:47" x14ac:dyDescent="0.3">
      <c r="A244" s="18">
        <v>45422</v>
      </c>
      <c r="B244" s="2">
        <v>16</v>
      </c>
      <c r="C244" s="2" t="s">
        <v>178</v>
      </c>
      <c r="D244" s="9">
        <v>22.746559999999999</v>
      </c>
      <c r="E244">
        <v>6.6112929999999999E-3</v>
      </c>
      <c r="G244" s="34">
        <v>1.0980000000000001</v>
      </c>
      <c r="H244" s="34">
        <v>1.5549854080163846E-2</v>
      </c>
      <c r="I244" s="34">
        <v>1.1135498540801638</v>
      </c>
      <c r="J244" s="34">
        <v>1.1061878497247326</v>
      </c>
      <c r="K244" s="34">
        <v>8.0549999999999997</v>
      </c>
      <c r="L244" s="34">
        <v>0.1140747491946446</v>
      </c>
      <c r="M244" s="34">
        <v>8.1690747491946443</v>
      </c>
      <c r="N244" s="34">
        <v>8.1150666024888167</v>
      </c>
      <c r="O244" s="34">
        <v>42.995999999999995</v>
      </c>
      <c r="P244" s="34">
        <v>0.60890849365275468</v>
      </c>
      <c r="Q244" s="34">
        <v>43.604908493652751</v>
      </c>
      <c r="R244" s="34">
        <v>43.316623667363025</v>
      </c>
      <c r="S244" s="34">
        <v>3.6709999999999998</v>
      </c>
      <c r="T244" s="34">
        <v>5.1988628714281851E-2</v>
      </c>
      <c r="U244" s="34">
        <v>3.7229886287142815</v>
      </c>
      <c r="V244" s="34">
        <v>3.6983748600541833</v>
      </c>
      <c r="W244" s="34">
        <v>55.819999999999993</v>
      </c>
      <c r="X244" s="34">
        <v>0.79052172564184497</v>
      </c>
      <c r="Y244" s="34">
        <v>56.610521725641838</v>
      </c>
      <c r="Z244" s="34">
        <v>56.236252979630756</v>
      </c>
      <c r="AB244" s="34">
        <v>2.1239999999999997</v>
      </c>
      <c r="AC244" s="34">
        <v>3.0080045597693988E-2</v>
      </c>
      <c r="AD244" s="34">
        <v>2.1540800455976936</v>
      </c>
      <c r="AE244" s="34">
        <v>2.1398387912707939</v>
      </c>
      <c r="AF244" s="34">
        <v>4.222999999999999</v>
      </c>
      <c r="AG244" s="34">
        <v>5.9806041694473504E-2</v>
      </c>
      <c r="AH244" s="34">
        <v>4.2828060416944727</v>
      </c>
      <c r="AI244" s="34">
        <v>4.2544911560906602</v>
      </c>
      <c r="AJ244" s="34">
        <v>37.002000000000017</v>
      </c>
      <c r="AK244" s="34">
        <v>0.52402158531349985</v>
      </c>
      <c r="AL244" s="34">
        <v>37.526021585313515</v>
      </c>
      <c r="AM244" s="34">
        <v>37.277926061488685</v>
      </c>
      <c r="AN244" s="34">
        <v>2.101</v>
      </c>
      <c r="AO244" s="34">
        <v>2.9754320056852676E-2</v>
      </c>
      <c r="AP244" s="34">
        <v>2.1307543200568526</v>
      </c>
      <c r="AQ244" s="34">
        <v>2.1166672789359411</v>
      </c>
      <c r="AR244" s="34">
        <v>45.450000000000017</v>
      </c>
      <c r="AS244" s="34">
        <v>0.64366199266252</v>
      </c>
      <c r="AT244" s="34">
        <v>46.093661992662533</v>
      </c>
      <c r="AU244" s="34">
        <v>45.788923287786083</v>
      </c>
    </row>
    <row r="245" spans="1:47" x14ac:dyDescent="0.3">
      <c r="A245" s="18">
        <v>45422</v>
      </c>
      <c r="B245" s="2">
        <v>17</v>
      </c>
      <c r="C245" s="2" t="s">
        <v>178</v>
      </c>
      <c r="D245" s="9">
        <v>22.091515000000001</v>
      </c>
      <c r="E245">
        <v>6.5358730000000002E-3</v>
      </c>
      <c r="G245" s="34">
        <v>1.0980000000000001</v>
      </c>
      <c r="H245" s="34">
        <v>8.4157369777283549E-3</v>
      </c>
      <c r="I245" s="34">
        <v>1.1064157369777285</v>
      </c>
      <c r="J245" s="34">
        <v>1.0991843442356406</v>
      </c>
      <c r="K245" s="34">
        <v>8.8919999999999995</v>
      </c>
      <c r="L245" s="34">
        <v>6.8153673229472245E-2</v>
      </c>
      <c r="M245" s="34">
        <v>8.9601536732294722</v>
      </c>
      <c r="N245" s="34">
        <v>8.901591246760761</v>
      </c>
      <c r="O245" s="34">
        <v>40.810000000000009</v>
      </c>
      <c r="P245" s="34">
        <v>0.3127925556111969</v>
      </c>
      <c r="Q245" s="34">
        <v>41.122792555611206</v>
      </c>
      <c r="R245" s="34">
        <v>40.854019206062382</v>
      </c>
      <c r="S245" s="34">
        <v>3.4869999999999992</v>
      </c>
      <c r="T245" s="34">
        <v>2.672647981906991E-2</v>
      </c>
      <c r="U245" s="34">
        <v>3.513726479819069</v>
      </c>
      <c r="V245" s="34">
        <v>3.4907612097902345</v>
      </c>
      <c r="W245" s="34">
        <v>54.287000000000013</v>
      </c>
      <c r="X245" s="34">
        <v>0.41608844563746739</v>
      </c>
      <c r="Y245" s="34">
        <v>54.703088445637476</v>
      </c>
      <c r="Z245" s="34">
        <v>54.345556006849023</v>
      </c>
      <c r="AB245" s="34">
        <v>2.1239999999999997</v>
      </c>
      <c r="AC245" s="34">
        <v>1.6279622350359766E-2</v>
      </c>
      <c r="AD245" s="34">
        <v>2.1402796223503593</v>
      </c>
      <c r="AE245" s="34">
        <v>2.1262910265541892</v>
      </c>
      <c r="AF245" s="34">
        <v>4.0609999999999982</v>
      </c>
      <c r="AG245" s="34">
        <v>3.1125963448592742E-2</v>
      </c>
      <c r="AH245" s="34">
        <v>4.0921259634485905</v>
      </c>
      <c r="AI245" s="34">
        <v>4.0653803478514874</v>
      </c>
      <c r="AJ245" s="34">
        <v>35.173000000000023</v>
      </c>
      <c r="AK245" s="34">
        <v>0.2695871736954823</v>
      </c>
      <c r="AL245" s="34">
        <v>35.442587173695507</v>
      </c>
      <c r="AM245" s="34">
        <v>35.210938925136801</v>
      </c>
      <c r="AN245" s="34">
        <v>2.0439999999999992</v>
      </c>
      <c r="AO245" s="34">
        <v>1.5666453900252047E-2</v>
      </c>
      <c r="AP245" s="34">
        <v>2.0596664539002512</v>
      </c>
      <c r="AQ245" s="34">
        <v>2.0462047355351989</v>
      </c>
      <c r="AR245" s="34">
        <v>43.402000000000015</v>
      </c>
      <c r="AS245" s="34">
        <v>0.33265921339468685</v>
      </c>
      <c r="AT245" s="34">
        <v>43.734659213394707</v>
      </c>
      <c r="AU245" s="34">
        <v>43.448815035077679</v>
      </c>
    </row>
    <row r="246" spans="1:47" x14ac:dyDescent="0.3">
      <c r="A246" s="18">
        <v>45422</v>
      </c>
      <c r="B246" s="2">
        <v>18</v>
      </c>
      <c r="C246" s="2" t="s">
        <v>178</v>
      </c>
      <c r="D246" s="9">
        <v>20.772552000000001</v>
      </c>
      <c r="E246">
        <v>6.5916890000000004E-3</v>
      </c>
      <c r="G246" s="34">
        <v>1.0980000000000001</v>
      </c>
      <c r="H246" s="34">
        <v>7.2616720438254791E-3</v>
      </c>
      <c r="I246" s="34">
        <v>1.1052616720438255</v>
      </c>
      <c r="J246" s="34">
        <v>1.0979761308380926</v>
      </c>
      <c r="K246" s="34">
        <v>8.1539999999999981</v>
      </c>
      <c r="L246" s="34">
        <v>5.3926843210703949E-2</v>
      </c>
      <c r="M246" s="34">
        <v>8.2079268432107018</v>
      </c>
      <c r="N246" s="34">
        <v>8.1538227421255058</v>
      </c>
      <c r="O246" s="34">
        <v>36.787000000000006</v>
      </c>
      <c r="P246" s="34">
        <v>0.24329246764681961</v>
      </c>
      <c r="Q246" s="34">
        <v>37.030292467646824</v>
      </c>
      <c r="R246" s="34">
        <v>36.786200296121052</v>
      </c>
      <c r="S246" s="34">
        <v>3.3139999999999996</v>
      </c>
      <c r="T246" s="34">
        <v>2.1917287024806588E-2</v>
      </c>
      <c r="U246" s="34">
        <v>3.3359172870248064</v>
      </c>
      <c r="V246" s="34">
        <v>3.3139279577390153</v>
      </c>
      <c r="W246" s="34">
        <v>49.353000000000002</v>
      </c>
      <c r="X246" s="34">
        <v>0.32639826992615567</v>
      </c>
      <c r="Y246" s="34">
        <v>49.67939826992616</v>
      </c>
      <c r="Z246" s="34">
        <v>49.351927126823668</v>
      </c>
      <c r="AB246" s="34">
        <v>2.1239999999999997</v>
      </c>
      <c r="AC246" s="34">
        <v>1.4047168871662399E-2</v>
      </c>
      <c r="AD246" s="34">
        <v>2.1380471688716622</v>
      </c>
      <c r="AE246" s="34">
        <v>2.1239538268671296</v>
      </c>
      <c r="AF246" s="34">
        <v>3.7909999999999981</v>
      </c>
      <c r="AG246" s="34">
        <v>2.5071947830730763E-2</v>
      </c>
      <c r="AH246" s="34">
        <v>3.816071947830729</v>
      </c>
      <c r="AI246" s="34">
        <v>3.7909175883490049</v>
      </c>
      <c r="AJ246" s="34">
        <v>32.899000000000001</v>
      </c>
      <c r="AK246" s="34">
        <v>0.21757900598343755</v>
      </c>
      <c r="AL246" s="34">
        <v>33.116579005983439</v>
      </c>
      <c r="AM246" s="34">
        <v>32.898284816432067</v>
      </c>
      <c r="AN246" s="34">
        <v>1.9069999999999996</v>
      </c>
      <c r="AO246" s="34">
        <v>1.2612029679030223E-2</v>
      </c>
      <c r="AP246" s="34">
        <v>1.9196120296790298</v>
      </c>
      <c r="AQ246" s="34">
        <v>1.9069585441787269</v>
      </c>
      <c r="AR246" s="34">
        <v>40.720999999999997</v>
      </c>
      <c r="AS246" s="34">
        <v>0.26931015236486094</v>
      </c>
      <c r="AT246" s="34">
        <v>40.990310152364863</v>
      </c>
      <c r="AU246" s="34">
        <v>40.720114775826929</v>
      </c>
    </row>
    <row r="247" spans="1:47" x14ac:dyDescent="0.3">
      <c r="A247" s="18">
        <v>45422</v>
      </c>
      <c r="B247" s="2">
        <v>19</v>
      </c>
      <c r="C247" s="2" t="s">
        <v>178</v>
      </c>
      <c r="D247" s="9">
        <v>18.161287999999999</v>
      </c>
      <c r="E247">
        <v>6.5404549999999997E-3</v>
      </c>
      <c r="G247" s="34">
        <v>1.0980000000000001</v>
      </c>
      <c r="H247" s="34">
        <v>1.2907277210347607E-2</v>
      </c>
      <c r="I247" s="34">
        <v>1.1109072772103477</v>
      </c>
      <c r="J247" s="34">
        <v>1.1036414381545809</v>
      </c>
      <c r="K247" s="34">
        <v>7.9589999999999979</v>
      </c>
      <c r="L247" s="34">
        <v>9.3560126882656261E-2</v>
      </c>
      <c r="M247" s="34">
        <v>8.0525601268826534</v>
      </c>
      <c r="N247" s="34">
        <v>7.999892719737983</v>
      </c>
      <c r="O247" s="34">
        <v>34.836000000000006</v>
      </c>
      <c r="P247" s="34">
        <v>0.40950629225835089</v>
      </c>
      <c r="Q247" s="34">
        <v>35.245506292258355</v>
      </c>
      <c r="R247" s="34">
        <v>35.014984644401622</v>
      </c>
      <c r="S247" s="34">
        <v>3.1759999999999993</v>
      </c>
      <c r="T247" s="34">
        <v>3.7334710765085599E-2</v>
      </c>
      <c r="U247" s="34">
        <v>3.2133347107650847</v>
      </c>
      <c r="V247" s="34">
        <v>3.1923180396893875</v>
      </c>
      <c r="W247" s="34">
        <v>47.069000000000003</v>
      </c>
      <c r="X247" s="34">
        <v>0.55330840711644047</v>
      </c>
      <c r="Y247" s="34">
        <v>47.622308407116435</v>
      </c>
      <c r="Z247" s="34">
        <v>47.31083684198358</v>
      </c>
      <c r="AB247" s="34">
        <v>2.1240000000000001</v>
      </c>
      <c r="AC247" s="34">
        <v>2.4968175587229798E-2</v>
      </c>
      <c r="AD247" s="34">
        <v>2.1489681755872301</v>
      </c>
      <c r="AE247" s="34">
        <v>2.1349129459383698</v>
      </c>
      <c r="AF247" s="34">
        <v>3.6369999999999982</v>
      </c>
      <c r="AG247" s="34">
        <v>4.2753886351579437E-2</v>
      </c>
      <c r="AH247" s="34">
        <v>3.6797538863515777</v>
      </c>
      <c r="AI247" s="34">
        <v>3.65568662164682</v>
      </c>
      <c r="AJ247" s="34">
        <v>31.708000000000009</v>
      </c>
      <c r="AK247" s="34">
        <v>0.37273583404890892</v>
      </c>
      <c r="AL247" s="34">
        <v>32.080735834048916</v>
      </c>
      <c r="AM247" s="34">
        <v>31.87091322495943</v>
      </c>
      <c r="AN247" s="34">
        <v>1.8380000000000003</v>
      </c>
      <c r="AO247" s="34">
        <v>2.160617077651995E-2</v>
      </c>
      <c r="AP247" s="34">
        <v>1.8596061707765204</v>
      </c>
      <c r="AQ247" s="34">
        <v>1.8474435002988343</v>
      </c>
      <c r="AR247" s="34">
        <v>39.307000000000009</v>
      </c>
      <c r="AS247" s="34">
        <v>0.46206406676423811</v>
      </c>
      <c r="AT247" s="34">
        <v>39.769064066764244</v>
      </c>
      <c r="AU247" s="34">
        <v>39.508956292843457</v>
      </c>
    </row>
    <row r="248" spans="1:47" x14ac:dyDescent="0.3">
      <c r="A248" s="18">
        <v>45422</v>
      </c>
      <c r="B248" s="2">
        <v>20</v>
      </c>
      <c r="C248" s="2" t="s">
        <v>178</v>
      </c>
      <c r="D248" s="9">
        <v>28.774704</v>
      </c>
      <c r="E248">
        <v>6.466818E-3</v>
      </c>
      <c r="G248" s="34">
        <v>1.0980000000000001</v>
      </c>
      <c r="H248" s="34">
        <v>5.4125726211918124E-3</v>
      </c>
      <c r="I248" s="34">
        <v>1.1034125726211919</v>
      </c>
      <c r="J248" s="34">
        <v>1.0962770043351389</v>
      </c>
      <c r="K248" s="34">
        <v>8.847999999999999</v>
      </c>
      <c r="L248" s="34">
        <v>4.3616067898274269E-2</v>
      </c>
      <c r="M248" s="34">
        <v>8.8916160678982727</v>
      </c>
      <c r="N248" s="34">
        <v>8.8341156050612994</v>
      </c>
      <c r="O248" s="34">
        <v>33.836999999999996</v>
      </c>
      <c r="P248" s="34">
        <v>0.16679892512137279</v>
      </c>
      <c r="Q248" s="34">
        <v>34.003798925121366</v>
      </c>
      <c r="R248" s="34">
        <v>33.783902546164008</v>
      </c>
      <c r="S248" s="34">
        <v>3.0709999999999993</v>
      </c>
      <c r="T248" s="34">
        <v>1.513844309624777E-2</v>
      </c>
      <c r="U248" s="34">
        <v>3.0861384430962469</v>
      </c>
      <c r="V248" s="34">
        <v>3.0661809474619401</v>
      </c>
      <c r="W248" s="34">
        <v>46.853999999999992</v>
      </c>
      <c r="X248" s="34">
        <v>0.23096600873708664</v>
      </c>
      <c r="Y248" s="34">
        <v>47.084966008737076</v>
      </c>
      <c r="Z248" s="34">
        <v>46.780476103022387</v>
      </c>
      <c r="AB248" s="34">
        <v>2.1240000000000001</v>
      </c>
      <c r="AC248" s="34">
        <v>1.0470222447551374E-2</v>
      </c>
      <c r="AD248" s="34">
        <v>2.1344702224475514</v>
      </c>
      <c r="AE248" s="34">
        <v>2.1206669919925636</v>
      </c>
      <c r="AF248" s="34">
        <v>3.7099999999999991</v>
      </c>
      <c r="AG248" s="34">
        <v>1.8288382900383988E-2</v>
      </c>
      <c r="AH248" s="34">
        <v>3.728288382900383</v>
      </c>
      <c r="AI248" s="34">
        <v>3.7041782204766518</v>
      </c>
      <c r="AJ248" s="34">
        <v>30.670000000000009</v>
      </c>
      <c r="AK248" s="34">
        <v>0.15118725163201541</v>
      </c>
      <c r="AL248" s="34">
        <v>30.821187251632026</v>
      </c>
      <c r="AM248" s="34">
        <v>30.621872243131801</v>
      </c>
      <c r="AN248" s="34">
        <v>1.8199999999999998</v>
      </c>
      <c r="AO248" s="34">
        <v>8.9716595360374279E-3</v>
      </c>
      <c r="AP248" s="34">
        <v>1.8289716595360372</v>
      </c>
      <c r="AQ248" s="34">
        <v>1.8171440326866597</v>
      </c>
      <c r="AR248" s="34">
        <v>38.324000000000005</v>
      </c>
      <c r="AS248" s="34">
        <v>0.1889175165159882</v>
      </c>
      <c r="AT248" s="34">
        <v>38.512917516515998</v>
      </c>
      <c r="AU248" s="34">
        <v>38.263861488287681</v>
      </c>
    </row>
    <row r="249" spans="1:47" x14ac:dyDescent="0.3">
      <c r="A249" s="18">
        <v>45422</v>
      </c>
      <c r="B249" s="2">
        <v>21</v>
      </c>
      <c r="C249" s="2" t="s">
        <v>178</v>
      </c>
      <c r="D249" s="9">
        <v>26.835588000000001</v>
      </c>
      <c r="E249">
        <v>6.3672640000000001E-3</v>
      </c>
      <c r="G249" s="34">
        <v>1.0980000000000001</v>
      </c>
      <c r="H249" s="34">
        <v>4.7988020683523468E-3</v>
      </c>
      <c r="I249" s="34">
        <v>1.1027988020683523</v>
      </c>
      <c r="J249" s="34">
        <v>1.0957769909566994</v>
      </c>
      <c r="K249" s="34">
        <v>9.4379999999999988</v>
      </c>
      <c r="L249" s="34">
        <v>4.1248719418132462E-2</v>
      </c>
      <c r="M249" s="34">
        <v>9.4792487194181305</v>
      </c>
      <c r="N249" s="34">
        <v>9.4188918402999331</v>
      </c>
      <c r="O249" s="34">
        <v>33.828000000000003</v>
      </c>
      <c r="P249" s="34">
        <v>0.14784506044464774</v>
      </c>
      <c r="Q249" s="34">
        <v>33.975845060444648</v>
      </c>
      <c r="R249" s="34">
        <v>33.7595118853217</v>
      </c>
      <c r="S249" s="34">
        <v>2.9209999999999998</v>
      </c>
      <c r="T249" s="34">
        <v>1.276621205979709E-2</v>
      </c>
      <c r="U249" s="34">
        <v>2.9337662120597967</v>
      </c>
      <c r="V249" s="34">
        <v>2.9150861480733319</v>
      </c>
      <c r="W249" s="34">
        <v>47.285000000000004</v>
      </c>
      <c r="X249" s="34">
        <v>0.20665879399092962</v>
      </c>
      <c r="Y249" s="34">
        <v>47.491658793990922</v>
      </c>
      <c r="Z249" s="34">
        <v>47.189266864651657</v>
      </c>
      <c r="AB249" s="34">
        <v>2.1240000000000001</v>
      </c>
      <c r="AC249" s="34">
        <v>9.2829285912389668E-3</v>
      </c>
      <c r="AD249" s="34">
        <v>2.1332829285912389</v>
      </c>
      <c r="AE249" s="34">
        <v>2.1196997529982053</v>
      </c>
      <c r="AF249" s="34">
        <v>3.9049999999999976</v>
      </c>
      <c r="AG249" s="34">
        <v>1.7066777847828691E-2</v>
      </c>
      <c r="AH249" s="34">
        <v>3.9220667778478262</v>
      </c>
      <c r="AI249" s="34">
        <v>3.8970939432476399</v>
      </c>
      <c r="AJ249" s="34">
        <v>31.276</v>
      </c>
      <c r="AK249" s="34">
        <v>0.1366915605553625</v>
      </c>
      <c r="AL249" s="34">
        <v>31.412691560555363</v>
      </c>
      <c r="AM249" s="34">
        <v>31.212678660438737</v>
      </c>
      <c r="AN249" s="34">
        <v>1.8219999999999994</v>
      </c>
      <c r="AO249" s="34">
        <v>7.9630394977577169E-3</v>
      </c>
      <c r="AP249" s="34">
        <v>1.8299630394977571</v>
      </c>
      <c r="AQ249" s="34">
        <v>1.8183111817150324</v>
      </c>
      <c r="AR249" s="34">
        <v>39.127000000000002</v>
      </c>
      <c r="AS249" s="34">
        <v>0.1710043064921879</v>
      </c>
      <c r="AT249" s="34">
        <v>39.298004306492182</v>
      </c>
      <c r="AU249" s="34">
        <v>39.047783538399614</v>
      </c>
    </row>
    <row r="250" spans="1:47" x14ac:dyDescent="0.3">
      <c r="A250" s="18">
        <v>45422</v>
      </c>
      <c r="B250" s="2">
        <v>22</v>
      </c>
      <c r="C250" s="2" t="s">
        <v>178</v>
      </c>
      <c r="D250" s="9">
        <v>38.065865000000002</v>
      </c>
      <c r="E250">
        <v>6.2958809999999997E-3</v>
      </c>
      <c r="G250" s="34">
        <v>1.0980000000000001</v>
      </c>
      <c r="H250" s="34">
        <v>8.5720305016393095E-3</v>
      </c>
      <c r="I250" s="34">
        <v>1.1065720305016393</v>
      </c>
      <c r="J250" s="34">
        <v>1.0996051846796726</v>
      </c>
      <c r="K250" s="34">
        <v>9.386000000000001</v>
      </c>
      <c r="L250" s="34">
        <v>7.3276027585051515E-2</v>
      </c>
      <c r="M250" s="34">
        <v>9.4592760275850534</v>
      </c>
      <c r="N250" s="34">
        <v>9.3997215513692254</v>
      </c>
      <c r="O250" s="34">
        <v>32.634</v>
      </c>
      <c r="P250" s="34">
        <v>0.25477198851593552</v>
      </c>
      <c r="Q250" s="34">
        <v>32.888771988515934</v>
      </c>
      <c r="R250" s="34">
        <v>32.681708193840102</v>
      </c>
      <c r="S250" s="34">
        <v>2.7939999999999983</v>
      </c>
      <c r="T250" s="34">
        <v>2.181261677739546E-2</v>
      </c>
      <c r="U250" s="34">
        <v>2.8158126167773938</v>
      </c>
      <c r="V250" s="34">
        <v>2.7980845956238647</v>
      </c>
      <c r="W250" s="34">
        <v>45.911999999999999</v>
      </c>
      <c r="X250" s="34">
        <v>0.35843266338002178</v>
      </c>
      <c r="Y250" s="34">
        <v>46.270432663380021</v>
      </c>
      <c r="Z250" s="34">
        <v>45.979119525512864</v>
      </c>
      <c r="AB250" s="34">
        <v>2.1240000000000001</v>
      </c>
      <c r="AC250" s="34">
        <v>1.6581960642515388E-2</v>
      </c>
      <c r="AD250" s="34">
        <v>2.1405819606425154</v>
      </c>
      <c r="AE250" s="34">
        <v>2.1271051113475634</v>
      </c>
      <c r="AF250" s="34">
        <v>3.9609999999999981</v>
      </c>
      <c r="AG250" s="34">
        <v>3.0923326791432865E-2</v>
      </c>
      <c r="AH250" s="34">
        <v>3.9919233267914311</v>
      </c>
      <c r="AI250" s="34">
        <v>3.966790652564828</v>
      </c>
      <c r="AJ250" s="34">
        <v>30.838000000000012</v>
      </c>
      <c r="AK250" s="34">
        <v>0.24075070729467496</v>
      </c>
      <c r="AL250" s="34">
        <v>31.078750707294688</v>
      </c>
      <c r="AM250" s="34">
        <v>30.883082591212894</v>
      </c>
      <c r="AN250" s="34">
        <v>1.7739999999999994</v>
      </c>
      <c r="AO250" s="34">
        <v>1.3849528333249662E-2</v>
      </c>
      <c r="AP250" s="34">
        <v>1.7878495283332489</v>
      </c>
      <c r="AQ250" s="34">
        <v>1.7765934404569568</v>
      </c>
      <c r="AR250" s="34">
        <v>38.69700000000001</v>
      </c>
      <c r="AS250" s="34">
        <v>0.30210552306187288</v>
      </c>
      <c r="AT250" s="34">
        <v>38.999105523061878</v>
      </c>
      <c r="AU250" s="34">
        <v>38.753571795582239</v>
      </c>
    </row>
    <row r="251" spans="1:47" x14ac:dyDescent="0.3">
      <c r="A251" s="18">
        <v>45422</v>
      </c>
      <c r="B251" s="2">
        <v>23</v>
      </c>
      <c r="C251" s="2" t="s">
        <v>178</v>
      </c>
      <c r="D251" s="9">
        <v>20.993852</v>
      </c>
      <c r="E251">
        <v>6.3092019999999999E-3</v>
      </c>
      <c r="G251" s="34">
        <v>1.0980000000000001</v>
      </c>
      <c r="H251" s="34">
        <v>1.0892143878670589E-2</v>
      </c>
      <c r="I251" s="34">
        <v>1.1088921438786707</v>
      </c>
      <c r="J251" s="34">
        <v>1.1018959193467273</v>
      </c>
      <c r="K251" s="34">
        <v>8.9210000000000012</v>
      </c>
      <c r="L251" s="34">
        <v>8.849618901786914E-2</v>
      </c>
      <c r="M251" s="34">
        <v>9.0094961890178702</v>
      </c>
      <c r="N251" s="34">
        <v>8.9526534576431267</v>
      </c>
      <c r="O251" s="34">
        <v>30.376000000000012</v>
      </c>
      <c r="P251" s="34">
        <v>0.30132947400591792</v>
      </c>
      <c r="Q251" s="34">
        <v>30.67732947400593</v>
      </c>
      <c r="R251" s="34">
        <v>30.483780005533873</v>
      </c>
      <c r="S251" s="34">
        <v>2.6419999999999995</v>
      </c>
      <c r="T251" s="34">
        <v>2.620860120896875E-2</v>
      </c>
      <c r="U251" s="34">
        <v>2.6682086012089683</v>
      </c>
      <c r="V251" s="34">
        <v>2.6513743341658036</v>
      </c>
      <c r="W251" s="34">
        <v>43.037000000000006</v>
      </c>
      <c r="X251" s="34">
        <v>0.42692640811142635</v>
      </c>
      <c r="Y251" s="34">
        <v>43.46392640811144</v>
      </c>
      <c r="Z251" s="34">
        <v>43.189703716689529</v>
      </c>
      <c r="AB251" s="34">
        <v>2.1239999999999997</v>
      </c>
      <c r="AC251" s="34">
        <v>2.1070048814477525E-2</v>
      </c>
      <c r="AD251" s="34">
        <v>2.1450700488144774</v>
      </c>
      <c r="AE251" s="34">
        <v>2.1315363685723572</v>
      </c>
      <c r="AF251" s="34">
        <v>3.9639999999999982</v>
      </c>
      <c r="AG251" s="34">
        <v>3.9322821798770669E-2</v>
      </c>
      <c r="AH251" s="34">
        <v>4.0033228217987684</v>
      </c>
      <c r="AI251" s="34">
        <v>3.97806504944483</v>
      </c>
      <c r="AJ251" s="34">
        <v>29.134000000000015</v>
      </c>
      <c r="AK251" s="34">
        <v>0.28900885224152006</v>
      </c>
      <c r="AL251" s="34">
        <v>29.423008852241534</v>
      </c>
      <c r="AM251" s="34">
        <v>29.237373145944954</v>
      </c>
      <c r="AN251" s="34">
        <v>1.6729999999999994</v>
      </c>
      <c r="AO251" s="34">
        <v>1.6596135436262191E-2</v>
      </c>
      <c r="AP251" s="34">
        <v>1.6895961354362616</v>
      </c>
      <c r="AQ251" s="34">
        <v>1.678936132119375</v>
      </c>
      <c r="AR251" s="34">
        <v>36.89500000000001</v>
      </c>
      <c r="AS251" s="34">
        <v>0.36599785829103043</v>
      </c>
      <c r="AT251" s="34">
        <v>37.260997858291041</v>
      </c>
      <c r="AU251" s="34">
        <v>37.025910696081517</v>
      </c>
    </row>
    <row r="252" spans="1:47" x14ac:dyDescent="0.3">
      <c r="A252" s="18">
        <v>45422</v>
      </c>
      <c r="B252" s="2">
        <v>24</v>
      </c>
      <c r="C252" s="2" t="s">
        <v>23</v>
      </c>
      <c r="D252" s="9">
        <v>21.70532</v>
      </c>
      <c r="E252">
        <v>6.3902919999999997E-3</v>
      </c>
      <c r="G252" s="34">
        <v>1.0980000000000001</v>
      </c>
      <c r="H252" s="34">
        <v>1.2046635265060409E-2</v>
      </c>
      <c r="I252" s="34">
        <v>1.1100466352650604</v>
      </c>
      <c r="J252" s="34">
        <v>1.1029531131320993</v>
      </c>
      <c r="K252" s="34">
        <v>8.4949999999999992</v>
      </c>
      <c r="L252" s="34">
        <v>9.3202337501537488E-2</v>
      </c>
      <c r="M252" s="34">
        <v>8.5882023375015368</v>
      </c>
      <c r="N252" s="34">
        <v>8.5333212168098189</v>
      </c>
      <c r="O252" s="34">
        <v>28.690999999999999</v>
      </c>
      <c r="P252" s="34">
        <v>0.31478143204904208</v>
      </c>
      <c r="Q252" s="34">
        <v>29.005781432049041</v>
      </c>
      <c r="R252" s="34">
        <v>28.820426019010071</v>
      </c>
      <c r="S252" s="34">
        <v>2.4909999999999992</v>
      </c>
      <c r="T252" s="34">
        <v>2.7329843757072377E-2</v>
      </c>
      <c r="U252" s="34">
        <v>2.5183298437570718</v>
      </c>
      <c r="V252" s="34">
        <v>2.5022369807031497</v>
      </c>
      <c r="W252" s="34">
        <v>40.774999999999999</v>
      </c>
      <c r="X252" s="34">
        <v>0.44736024857271234</v>
      </c>
      <c r="Y252" s="34">
        <v>41.222360248572713</v>
      </c>
      <c r="Z252" s="34">
        <v>40.958937329655143</v>
      </c>
      <c r="AB252" s="34">
        <v>2.1239999999999992</v>
      </c>
      <c r="AC252" s="34">
        <v>2.3303327234051274E-2</v>
      </c>
      <c r="AD252" s="34">
        <v>2.1473033272340505</v>
      </c>
      <c r="AE252" s="34">
        <v>2.1335814319604536</v>
      </c>
      <c r="AF252" s="34">
        <v>3.7239999999999984</v>
      </c>
      <c r="AG252" s="34">
        <v>4.0857622702263154E-2</v>
      </c>
      <c r="AH252" s="34">
        <v>3.7648576227022614</v>
      </c>
      <c r="AI252" s="34">
        <v>3.7407990831547684</v>
      </c>
      <c r="AJ252" s="34">
        <v>27.772000000000002</v>
      </c>
      <c r="AK252" s="34">
        <v>0.30469868358948787</v>
      </c>
      <c r="AL252" s="34">
        <v>28.076698683589491</v>
      </c>
      <c r="AM252" s="34">
        <v>27.897280380605341</v>
      </c>
      <c r="AN252" s="34">
        <v>1.5529999999999995</v>
      </c>
      <c r="AO252" s="34">
        <v>1.7038638038833161E-2</v>
      </c>
      <c r="AP252" s="34">
        <v>1.5700386380388327</v>
      </c>
      <c r="AQ252" s="34">
        <v>1.5600056326904823</v>
      </c>
      <c r="AR252" s="34">
        <v>35.172999999999995</v>
      </c>
      <c r="AS252" s="34">
        <v>0.38589827156463546</v>
      </c>
      <c r="AT252" s="34">
        <v>35.558898271564637</v>
      </c>
      <c r="AU252" s="34">
        <v>35.331666528411048</v>
      </c>
    </row>
    <row r="253" spans="1:47" x14ac:dyDescent="0.3">
      <c r="A253" s="18">
        <v>45423</v>
      </c>
      <c r="B253" s="2">
        <v>1</v>
      </c>
      <c r="C253" s="2" t="s">
        <v>23</v>
      </c>
      <c r="D253" s="9">
        <v>16.648728999999999</v>
      </c>
      <c r="E253">
        <v>6.4556600000000002E-3</v>
      </c>
      <c r="G253" s="34">
        <v>1.0980000000000001</v>
      </c>
      <c r="H253" s="34">
        <v>1.3585564961447128E-2</v>
      </c>
      <c r="I253" s="34">
        <v>1.1115855649614472</v>
      </c>
      <c r="J253" s="34">
        <v>1.1044095464931483</v>
      </c>
      <c r="K253" s="34">
        <v>8.2720000000000002</v>
      </c>
      <c r="L253" s="34">
        <v>0.10234953858022827</v>
      </c>
      <c r="M253" s="34">
        <v>8.374349538580228</v>
      </c>
      <c r="N253" s="34">
        <v>8.3202875852379972</v>
      </c>
      <c r="O253" s="34">
        <v>27.453000000000003</v>
      </c>
      <c r="P253" s="34">
        <v>0.33967624306612754</v>
      </c>
      <c r="Q253" s="34">
        <v>27.792676243066129</v>
      </c>
      <c r="R253" s="34">
        <v>27.613256174750816</v>
      </c>
      <c r="S253" s="34">
        <v>2.3889999999999993</v>
      </c>
      <c r="T253" s="34">
        <v>2.9559120849633136E-2</v>
      </c>
      <c r="U253" s="34">
        <v>2.4185591208496326</v>
      </c>
      <c r="V253" s="34">
        <v>2.4029457254755284</v>
      </c>
      <c r="W253" s="34">
        <v>39.212000000000003</v>
      </c>
      <c r="X253" s="34">
        <v>0.48517046745743608</v>
      </c>
      <c r="Y253" s="34">
        <v>39.69717046745744</v>
      </c>
      <c r="Z253" s="34">
        <v>39.440899031957485</v>
      </c>
      <c r="AB253" s="34">
        <v>2.1239999999999997</v>
      </c>
      <c r="AC253" s="34">
        <v>2.6280273204110832E-2</v>
      </c>
      <c r="AD253" s="34">
        <v>2.1502802732041104</v>
      </c>
      <c r="AE253" s="34">
        <v>2.1363987948555976</v>
      </c>
      <c r="AF253" s="34">
        <v>3.6009999999999991</v>
      </c>
      <c r="AG253" s="34">
        <v>4.4555208949154004E-2</v>
      </c>
      <c r="AH253" s="34">
        <v>3.645555208949153</v>
      </c>
      <c r="AI253" s="34">
        <v>3.6220207440089482</v>
      </c>
      <c r="AJ253" s="34">
        <v>26.933999999999994</v>
      </c>
      <c r="AK253" s="34">
        <v>0.33325465088489697</v>
      </c>
      <c r="AL253" s="34">
        <v>27.26725465088489</v>
      </c>
      <c r="AM253" s="34">
        <v>27.091226525725361</v>
      </c>
      <c r="AN253" s="34">
        <v>1.5029999999999999</v>
      </c>
      <c r="AO253" s="34">
        <v>1.8596634004603853E-2</v>
      </c>
      <c r="AP253" s="34">
        <v>1.5215966340046037</v>
      </c>
      <c r="AQ253" s="34">
        <v>1.5117737234783255</v>
      </c>
      <c r="AR253" s="34">
        <v>34.161999999999992</v>
      </c>
      <c r="AS253" s="34">
        <v>0.4226867670427657</v>
      </c>
      <c r="AT253" s="34">
        <v>34.584686767042754</v>
      </c>
      <c r="AU253" s="34">
        <v>34.361419788068233</v>
      </c>
    </row>
    <row r="254" spans="1:47" x14ac:dyDescent="0.3">
      <c r="A254" s="18">
        <v>45423</v>
      </c>
      <c r="B254" s="2">
        <v>2</v>
      </c>
      <c r="C254" s="2" t="s">
        <v>23</v>
      </c>
      <c r="D254" s="9">
        <v>18.16085</v>
      </c>
      <c r="E254">
        <v>6.4866780000000001E-3</v>
      </c>
      <c r="G254" s="34">
        <v>1.0980000000000001</v>
      </c>
      <c r="H254" s="34">
        <v>1.2957347839389332E-2</v>
      </c>
      <c r="I254" s="34">
        <v>1.1109573478393895</v>
      </c>
      <c r="J254" s="34">
        <v>1.1037509252522213</v>
      </c>
      <c r="K254" s="34">
        <v>8.048</v>
      </c>
      <c r="L254" s="34">
        <v>9.4973347369221611E-2</v>
      </c>
      <c r="M254" s="34">
        <v>8.142973347369221</v>
      </c>
      <c r="N254" s="34">
        <v>8.0901525013022546</v>
      </c>
      <c r="O254" s="34">
        <v>26.738999999999994</v>
      </c>
      <c r="P254" s="34">
        <v>0.3155432822198827</v>
      </c>
      <c r="Q254" s="34">
        <v>27.054543282219875</v>
      </c>
      <c r="R254" s="34">
        <v>26.879049171511049</v>
      </c>
      <c r="S254" s="34">
        <v>2.3379999999999992</v>
      </c>
      <c r="T254" s="34">
        <v>2.7590418259100403E-2</v>
      </c>
      <c r="U254" s="34">
        <v>2.3655904182590994</v>
      </c>
      <c r="V254" s="34">
        <v>2.3502455949359673</v>
      </c>
      <c r="W254" s="34">
        <v>38.222999999999992</v>
      </c>
      <c r="X254" s="34">
        <v>0.45106439568759404</v>
      </c>
      <c r="Y254" s="34">
        <v>38.67406439568758</v>
      </c>
      <c r="Z254" s="34">
        <v>38.423198193001497</v>
      </c>
      <c r="AB254" s="34">
        <v>2.1239999999999992</v>
      </c>
      <c r="AC254" s="34">
        <v>2.5065033525376073E-2</v>
      </c>
      <c r="AD254" s="34">
        <v>2.1490650335253751</v>
      </c>
      <c r="AE254" s="34">
        <v>2.135124740651837</v>
      </c>
      <c r="AF254" s="34">
        <v>3.5229999999999975</v>
      </c>
      <c r="AG254" s="34">
        <v>4.1574441200517828E-2</v>
      </c>
      <c r="AH254" s="34">
        <v>3.5645744412005151</v>
      </c>
      <c r="AI254" s="34">
        <v>3.5414521945934174</v>
      </c>
      <c r="AJ254" s="34">
        <v>26.29600000000001</v>
      </c>
      <c r="AK254" s="34">
        <v>0.31031549980380868</v>
      </c>
      <c r="AL254" s="34">
        <v>26.60631549980382</v>
      </c>
      <c r="AM254" s="34">
        <v>26.433728898390182</v>
      </c>
      <c r="AN254" s="34">
        <v>1.4739999999999995</v>
      </c>
      <c r="AO254" s="34">
        <v>1.7394472418269462E-2</v>
      </c>
      <c r="AP254" s="34">
        <v>1.4913944724182691</v>
      </c>
      <c r="AQ254" s="34">
        <v>1.4817202767047117</v>
      </c>
      <c r="AR254" s="34">
        <v>33.417000000000002</v>
      </c>
      <c r="AS254" s="34">
        <v>0.39434944694797208</v>
      </c>
      <c r="AT254" s="34">
        <v>33.811349446947979</v>
      </c>
      <c r="AU254" s="34">
        <v>33.59202611034015</v>
      </c>
    </row>
    <row r="255" spans="1:47" x14ac:dyDescent="0.3">
      <c r="A255" s="18">
        <v>45423</v>
      </c>
      <c r="B255" s="2">
        <v>3</v>
      </c>
      <c r="C255" s="2" t="s">
        <v>23</v>
      </c>
      <c r="D255" s="9">
        <v>15.803602</v>
      </c>
      <c r="E255">
        <v>6.4781159999999999E-3</v>
      </c>
      <c r="G255" s="34">
        <v>1.0979999999999999</v>
      </c>
      <c r="H255" s="34">
        <v>1.4923068835360735E-2</v>
      </c>
      <c r="I255" s="34">
        <v>1.1129230688353606</v>
      </c>
      <c r="J255" s="34">
        <v>1.1057134240963691</v>
      </c>
      <c r="K255" s="34">
        <v>7.9569999999999999</v>
      </c>
      <c r="L255" s="34">
        <v>0.10814468007556044</v>
      </c>
      <c r="M255" s="34">
        <v>8.0651446800755604</v>
      </c>
      <c r="N255" s="34">
        <v>8.0128977372812482</v>
      </c>
      <c r="O255" s="34">
        <v>26.037999999999997</v>
      </c>
      <c r="P255" s="34">
        <v>0.35388603491359089</v>
      </c>
      <c r="Q255" s="34">
        <v>26.391886034913586</v>
      </c>
      <c r="R255" s="34">
        <v>26.220916335720634</v>
      </c>
      <c r="S255" s="34">
        <v>2.339999999999999</v>
      </c>
      <c r="T255" s="34">
        <v>3.1803261452408117E-2</v>
      </c>
      <c r="U255" s="34">
        <v>2.3718032614524072</v>
      </c>
      <c r="V255" s="34">
        <v>2.3564384447955402</v>
      </c>
      <c r="W255" s="34">
        <v>37.432999999999993</v>
      </c>
      <c r="X255" s="34">
        <v>0.50875704527692012</v>
      </c>
      <c r="Y255" s="34">
        <v>37.941757045276916</v>
      </c>
      <c r="Z255" s="34">
        <v>37.695965941893796</v>
      </c>
      <c r="AB255" s="34">
        <v>2.1239999999999992</v>
      </c>
      <c r="AC255" s="34">
        <v>2.8867575779878137E-2</v>
      </c>
      <c r="AD255" s="34">
        <v>2.1528675757798772</v>
      </c>
      <c r="AE255" s="34">
        <v>2.1389210498913362</v>
      </c>
      <c r="AF255" s="34">
        <v>3.4369999999999967</v>
      </c>
      <c r="AG255" s="34">
        <v>4.671273915039599E-2</v>
      </c>
      <c r="AH255" s="34">
        <v>3.4837127391503926</v>
      </c>
      <c r="AI255" s="34">
        <v>3.4611448439154984</v>
      </c>
      <c r="AJ255" s="34">
        <v>25.809000000000012</v>
      </c>
      <c r="AK255" s="34">
        <v>0.35077366445521441</v>
      </c>
      <c r="AL255" s="34">
        <v>26.159773664455226</v>
      </c>
      <c r="AM255" s="34">
        <v>25.99030761612314</v>
      </c>
      <c r="AN255" s="34">
        <v>1.4799999999999998</v>
      </c>
      <c r="AO255" s="34">
        <v>2.0114883311779495E-2</v>
      </c>
      <c r="AP255" s="34">
        <v>1.5001148833117792</v>
      </c>
      <c r="AQ255" s="34">
        <v>1.4903969650843589</v>
      </c>
      <c r="AR255" s="34">
        <v>32.850000000000009</v>
      </c>
      <c r="AS255" s="34">
        <v>0.44646886269726804</v>
      </c>
      <c r="AT255" s="34">
        <v>33.296468862697274</v>
      </c>
      <c r="AU255" s="34">
        <v>33.080770475014333</v>
      </c>
    </row>
    <row r="256" spans="1:47" x14ac:dyDescent="0.3">
      <c r="A256" s="18">
        <v>45423</v>
      </c>
      <c r="B256" s="2">
        <v>4</v>
      </c>
      <c r="C256" s="2" t="s">
        <v>23</v>
      </c>
      <c r="D256" s="9">
        <v>17.359009</v>
      </c>
      <c r="E256">
        <v>6.1686349999999996E-3</v>
      </c>
      <c r="G256" s="34">
        <v>1.0979999999999999</v>
      </c>
      <c r="H256" s="34">
        <v>1.6566954722739804E-2</v>
      </c>
      <c r="I256" s="34">
        <v>1.1145669547227397</v>
      </c>
      <c r="J256" s="34">
        <v>1.1076915979959936</v>
      </c>
      <c r="K256" s="34">
        <v>7.8870000000000005</v>
      </c>
      <c r="L256" s="34">
        <v>0.11900143160131954</v>
      </c>
      <c r="M256" s="34">
        <v>8.0060014316013195</v>
      </c>
      <c r="N256" s="34">
        <v>7.9566153309602941</v>
      </c>
      <c r="O256" s="34">
        <v>25.590000000000007</v>
      </c>
      <c r="P256" s="34">
        <v>0.38610962782778852</v>
      </c>
      <c r="Q256" s="34">
        <v>25.976109627827796</v>
      </c>
      <c r="R256" s="34">
        <v>25.815872488813742</v>
      </c>
      <c r="S256" s="34">
        <v>2.3309999999999991</v>
      </c>
      <c r="T256" s="34">
        <v>3.5170830108111541E-2</v>
      </c>
      <c r="U256" s="34">
        <v>2.3661708301081106</v>
      </c>
      <c r="V256" s="34">
        <v>2.3515747859095266</v>
      </c>
      <c r="W256" s="34">
        <v>36.905999999999999</v>
      </c>
      <c r="X256" s="34">
        <v>0.5568488442599594</v>
      </c>
      <c r="Y256" s="34">
        <v>37.462848844259966</v>
      </c>
      <c r="Z256" s="34">
        <v>37.231754203679557</v>
      </c>
      <c r="AB256" s="34">
        <v>2.1239999999999997</v>
      </c>
      <c r="AC256" s="34">
        <v>3.2047551758742576E-2</v>
      </c>
      <c r="AD256" s="34">
        <v>2.1560475517587423</v>
      </c>
      <c r="AE256" s="34">
        <v>2.1427476813692992</v>
      </c>
      <c r="AF256" s="34">
        <v>3.4129999999999971</v>
      </c>
      <c r="AG256" s="34">
        <v>5.1496372011576426E-2</v>
      </c>
      <c r="AH256" s="34">
        <v>3.4644963720115736</v>
      </c>
      <c r="AI256" s="34">
        <v>3.4431251584338098</v>
      </c>
      <c r="AJ256" s="34">
        <v>25.587</v>
      </c>
      <c r="AK256" s="34">
        <v>0.38606436292417434</v>
      </c>
      <c r="AL256" s="34">
        <v>25.973064362924173</v>
      </c>
      <c r="AM256" s="34">
        <v>25.812846009037788</v>
      </c>
      <c r="AN256" s="34">
        <v>1.4629999999999999</v>
      </c>
      <c r="AO256" s="34">
        <v>2.2074184662448391E-2</v>
      </c>
      <c r="AP256" s="34">
        <v>1.4850741846624482</v>
      </c>
      <c r="AQ256" s="34">
        <v>1.4759133040693431</v>
      </c>
      <c r="AR256" s="34">
        <v>32.586999999999996</v>
      </c>
      <c r="AS256" s="34">
        <v>0.49168247135694171</v>
      </c>
      <c r="AT256" s="34">
        <v>33.078682471356942</v>
      </c>
      <c r="AU256" s="34">
        <v>32.874632152910237</v>
      </c>
    </row>
    <row r="257" spans="1:47" x14ac:dyDescent="0.3">
      <c r="A257" s="18">
        <v>45423</v>
      </c>
      <c r="B257" s="2">
        <v>5</v>
      </c>
      <c r="C257" s="2" t="s">
        <v>23</v>
      </c>
      <c r="D257" s="9">
        <v>20.194369999999999</v>
      </c>
      <c r="E257">
        <v>6.2199689999999997E-3</v>
      </c>
      <c r="G257" s="34">
        <v>1.0979999999999999</v>
      </c>
      <c r="H257" s="34">
        <v>1.4758599842814499E-2</v>
      </c>
      <c r="I257" s="34">
        <v>1.1127585998428144</v>
      </c>
      <c r="J257" s="34">
        <v>1.1058372758473087</v>
      </c>
      <c r="K257" s="34">
        <v>7.9260000000000002</v>
      </c>
      <c r="L257" s="34">
        <v>0.10653612236261178</v>
      </c>
      <c r="M257" s="34">
        <v>8.0325361223626111</v>
      </c>
      <c r="N257" s="34">
        <v>7.9825739966901352</v>
      </c>
      <c r="O257" s="34">
        <v>25.659999999999997</v>
      </c>
      <c r="P257" s="34">
        <v>0.34490498357615673</v>
      </c>
      <c r="Q257" s="34">
        <v>26.004904983576154</v>
      </c>
      <c r="R257" s="34">
        <v>25.843155280730365</v>
      </c>
      <c r="S257" s="34">
        <v>2.3609999999999989</v>
      </c>
      <c r="T257" s="34">
        <v>3.1735022066379806E-2</v>
      </c>
      <c r="U257" s="34">
        <v>2.3927350220663786</v>
      </c>
      <c r="V257" s="34">
        <v>2.3778522844039114</v>
      </c>
      <c r="W257" s="34">
        <v>37.044999999999995</v>
      </c>
      <c r="X257" s="34">
        <v>0.49793472784796278</v>
      </c>
      <c r="Y257" s="34">
        <v>37.542934727847957</v>
      </c>
      <c r="Z257" s="34">
        <v>37.309418837671721</v>
      </c>
      <c r="AB257" s="34">
        <v>2.1240000000000001</v>
      </c>
      <c r="AC257" s="34">
        <v>2.8549422646755921E-2</v>
      </c>
      <c r="AD257" s="34">
        <v>2.1525494226467559</v>
      </c>
      <c r="AE257" s="34">
        <v>2.139160631966925</v>
      </c>
      <c r="AF257" s="34">
        <v>3.4709999999999974</v>
      </c>
      <c r="AG257" s="34">
        <v>4.6654918082339798E-2</v>
      </c>
      <c r="AH257" s="34">
        <v>3.5176549180823371</v>
      </c>
      <c r="AI257" s="34">
        <v>3.4957752135391673</v>
      </c>
      <c r="AJ257" s="34">
        <v>25.536000000000005</v>
      </c>
      <c r="AK257" s="34">
        <v>0.34323825645365319</v>
      </c>
      <c r="AL257" s="34">
        <v>25.879238256453657</v>
      </c>
      <c r="AM257" s="34">
        <v>25.718270196754901</v>
      </c>
      <c r="AN257" s="34">
        <v>1.4789999999999999</v>
      </c>
      <c r="AO257" s="34">
        <v>1.9879753340184558E-2</v>
      </c>
      <c r="AP257" s="34">
        <v>1.4988797533401845</v>
      </c>
      <c r="AQ257" s="34">
        <v>1.489556767739681</v>
      </c>
      <c r="AR257" s="34">
        <v>32.61</v>
      </c>
      <c r="AS257" s="34">
        <v>0.43832235052293345</v>
      </c>
      <c r="AT257" s="34">
        <v>33.048322350522938</v>
      </c>
      <c r="AU257" s="34">
        <v>32.842762810000671</v>
      </c>
    </row>
    <row r="258" spans="1:47" x14ac:dyDescent="0.3">
      <c r="A258" s="18">
        <v>45423</v>
      </c>
      <c r="B258" s="2">
        <v>6</v>
      </c>
      <c r="C258" s="2" t="s">
        <v>23</v>
      </c>
      <c r="D258" s="9">
        <v>17.304912000000002</v>
      </c>
      <c r="E258">
        <v>6.5145350000000001E-3</v>
      </c>
      <c r="G258" s="34">
        <v>1.0979999999999999</v>
      </c>
      <c r="H258" s="34">
        <v>1.5238261976763014E-2</v>
      </c>
      <c r="I258" s="34">
        <v>1.1132382619767629</v>
      </c>
      <c r="J258" s="34">
        <v>1.1059860323557762</v>
      </c>
      <c r="K258" s="34">
        <v>8.0029999999999983</v>
      </c>
      <c r="L258" s="34">
        <v>0.11106722276870162</v>
      </c>
      <c r="M258" s="34">
        <v>8.1140672227686998</v>
      </c>
      <c r="N258" s="34">
        <v>8.0612078478536198</v>
      </c>
      <c r="O258" s="34">
        <v>25.989000000000001</v>
      </c>
      <c r="P258" s="34">
        <v>0.3606805013789563</v>
      </c>
      <c r="Q258" s="34">
        <v>26.349680501378955</v>
      </c>
      <c r="R258" s="34">
        <v>26.178024585513906</v>
      </c>
      <c r="S258" s="34">
        <v>2.403999999999999</v>
      </c>
      <c r="T258" s="34">
        <v>3.3363189246027575E-2</v>
      </c>
      <c r="U258" s="34">
        <v>2.4373631892460268</v>
      </c>
      <c r="V258" s="34">
        <v>2.4214849014419721</v>
      </c>
      <c r="W258" s="34">
        <v>37.494</v>
      </c>
      <c r="X258" s="34">
        <v>0.52034917537044845</v>
      </c>
      <c r="Y258" s="34">
        <v>38.014349175370448</v>
      </c>
      <c r="Z258" s="34">
        <v>37.766703367165277</v>
      </c>
      <c r="AB258" s="34">
        <v>2.1240000000000001</v>
      </c>
      <c r="AC258" s="34">
        <v>2.9477293659967804E-2</v>
      </c>
      <c r="AD258" s="34">
        <v>2.153477293659968</v>
      </c>
      <c r="AE258" s="34">
        <v>2.1394483904587149</v>
      </c>
      <c r="AF258" s="34">
        <v>3.6299999999999968</v>
      </c>
      <c r="AG258" s="34">
        <v>5.0377860633560742E-2</v>
      </c>
      <c r="AH258" s="34">
        <v>3.6803778606335573</v>
      </c>
      <c r="AI258" s="34">
        <v>3.6564019102472347</v>
      </c>
      <c r="AJ258" s="34">
        <v>25.878</v>
      </c>
      <c r="AK258" s="34">
        <v>0.35914002134305406</v>
      </c>
      <c r="AL258" s="34">
        <v>26.237140021343055</v>
      </c>
      <c r="AM258" s="34">
        <v>26.066217254374116</v>
      </c>
      <c r="AN258" s="34">
        <v>1.4859999999999998</v>
      </c>
      <c r="AO258" s="34">
        <v>2.0623003003160143E-2</v>
      </c>
      <c r="AP258" s="34">
        <v>1.50662300300316</v>
      </c>
      <c r="AQ258" s="34">
        <v>1.4968080547182909</v>
      </c>
      <c r="AR258" s="34">
        <v>33.117999999999995</v>
      </c>
      <c r="AS258" s="34">
        <v>0.4596181786397428</v>
      </c>
      <c r="AT258" s="34">
        <v>33.577618178639746</v>
      </c>
      <c r="AU258" s="34">
        <v>33.358875609798361</v>
      </c>
    </row>
    <row r="259" spans="1:47" x14ac:dyDescent="0.3">
      <c r="A259" s="18">
        <v>45423</v>
      </c>
      <c r="B259" s="2">
        <v>7</v>
      </c>
      <c r="C259" s="2" t="s">
        <v>23</v>
      </c>
      <c r="D259" s="9">
        <v>17.686864</v>
      </c>
      <c r="E259">
        <v>6.6069559999999998E-3</v>
      </c>
      <c r="G259" s="34">
        <v>1.0980000000000001</v>
      </c>
      <c r="H259" s="34">
        <v>5.3367076100107281E-3</v>
      </c>
      <c r="I259" s="34">
        <v>1.1033367076100109</v>
      </c>
      <c r="J259" s="34">
        <v>1.0960470105296467</v>
      </c>
      <c r="K259" s="34">
        <v>7.333000000000002</v>
      </c>
      <c r="L259" s="34">
        <v>3.5641235796182773E-2</v>
      </c>
      <c r="M259" s="34">
        <v>7.3686412357961846</v>
      </c>
      <c r="N259" s="34">
        <v>7.3199569473714936</v>
      </c>
      <c r="O259" s="34">
        <v>25.522000000000002</v>
      </c>
      <c r="P259" s="34">
        <v>0.12404685940136048</v>
      </c>
      <c r="Q259" s="34">
        <v>25.646046859401363</v>
      </c>
      <c r="R259" s="34">
        <v>25.476604556227358</v>
      </c>
      <c r="S259" s="34">
        <v>2.3859999999999997</v>
      </c>
      <c r="T259" s="34">
        <v>1.1596889214467755E-2</v>
      </c>
      <c r="U259" s="34">
        <v>2.3975968892144675</v>
      </c>
      <c r="V259" s="34">
        <v>2.3817560720616906</v>
      </c>
      <c r="W259" s="34">
        <v>36.339000000000006</v>
      </c>
      <c r="X259" s="34">
        <v>0.17662169202202174</v>
      </c>
      <c r="Y259" s="34">
        <v>36.515621692022023</v>
      </c>
      <c r="Z259" s="34">
        <v>36.274364586190188</v>
      </c>
      <c r="AB259" s="34">
        <v>2.1239999999999997</v>
      </c>
      <c r="AC259" s="34">
        <v>1.0323467180020751E-2</v>
      </c>
      <c r="AD259" s="34">
        <v>2.1343234671800202</v>
      </c>
      <c r="AE259" s="34">
        <v>2.1202220859425944</v>
      </c>
      <c r="AF259" s="34">
        <v>3.1929999999999965</v>
      </c>
      <c r="AG259" s="34">
        <v>1.5519223496142291E-2</v>
      </c>
      <c r="AH259" s="34">
        <v>3.2085192234961388</v>
      </c>
      <c r="AI259" s="34">
        <v>3.1873206781613455</v>
      </c>
      <c r="AJ259" s="34">
        <v>25.017999999999994</v>
      </c>
      <c r="AK259" s="34">
        <v>0.12159722312135551</v>
      </c>
      <c r="AL259" s="34">
        <v>25.139597223121349</v>
      </c>
      <c r="AM259" s="34">
        <v>24.973501010410462</v>
      </c>
      <c r="AN259" s="34">
        <v>1.46</v>
      </c>
      <c r="AO259" s="34">
        <v>7.0961685889031536E-3</v>
      </c>
      <c r="AP259" s="34">
        <v>1.467096168588903</v>
      </c>
      <c r="AQ259" s="34">
        <v>1.4574031287552676</v>
      </c>
      <c r="AR259" s="34">
        <v>31.794999999999991</v>
      </c>
      <c r="AS259" s="34">
        <v>0.15453608238642172</v>
      </c>
      <c r="AT259" s="34">
        <v>31.949536082386409</v>
      </c>
      <c r="AU259" s="34">
        <v>31.738446903269669</v>
      </c>
    </row>
    <row r="260" spans="1:47" x14ac:dyDescent="0.3">
      <c r="A260" s="18">
        <v>45423</v>
      </c>
      <c r="B260" s="2">
        <v>8</v>
      </c>
      <c r="C260" s="2" t="s">
        <v>23</v>
      </c>
      <c r="D260" s="9">
        <v>12.206503</v>
      </c>
      <c r="E260">
        <v>6.4614729999999997E-3</v>
      </c>
      <c r="G260" s="34">
        <v>1.0979999999999999</v>
      </c>
      <c r="H260" s="34">
        <v>9.8651573172996183E-3</v>
      </c>
      <c r="I260" s="34">
        <v>1.1078651573172995</v>
      </c>
      <c r="J260" s="34">
        <v>1.100706716515653</v>
      </c>
      <c r="K260" s="34">
        <v>6.5430000000000001</v>
      </c>
      <c r="L260" s="34">
        <v>5.8786634177678883E-2</v>
      </c>
      <c r="M260" s="34">
        <v>6.601786634177679</v>
      </c>
      <c r="N260" s="34">
        <v>6.5591293680891791</v>
      </c>
      <c r="O260" s="34">
        <v>26.048999999999999</v>
      </c>
      <c r="P260" s="34">
        <v>0.23404142345932405</v>
      </c>
      <c r="Q260" s="34">
        <v>26.283041423459323</v>
      </c>
      <c r="R260" s="34">
        <v>26.11321426094376</v>
      </c>
      <c r="S260" s="34">
        <v>2.4479999999999995</v>
      </c>
      <c r="T260" s="34">
        <v>2.1994449100864722E-2</v>
      </c>
      <c r="U260" s="34">
        <v>2.4699944491008643</v>
      </c>
      <c r="V260" s="34">
        <v>2.4540346466578491</v>
      </c>
      <c r="W260" s="34">
        <v>36.137999999999998</v>
      </c>
      <c r="X260" s="34">
        <v>0.3246876640551673</v>
      </c>
      <c r="Y260" s="34">
        <v>36.462687664055167</v>
      </c>
      <c r="Z260" s="34">
        <v>36.227084992206443</v>
      </c>
      <c r="AB260" s="34">
        <v>2.1240000000000001</v>
      </c>
      <c r="AC260" s="34">
        <v>1.90834190728091E-2</v>
      </c>
      <c r="AD260" s="34">
        <v>2.1430834190728092</v>
      </c>
      <c r="AE260" s="34">
        <v>2.1292359434237227</v>
      </c>
      <c r="AF260" s="34">
        <v>3.1139999999999968</v>
      </c>
      <c r="AG260" s="34">
        <v>2.797823304742348E-2</v>
      </c>
      <c r="AH260" s="34">
        <v>3.1419782330474204</v>
      </c>
      <c r="AI260" s="34">
        <v>3.1216764255279967</v>
      </c>
      <c r="AJ260" s="34">
        <v>25.434000000000001</v>
      </c>
      <c r="AK260" s="34">
        <v>0.22851585720236661</v>
      </c>
      <c r="AL260" s="34">
        <v>25.662515857202369</v>
      </c>
      <c r="AM260" s="34">
        <v>25.496698203878985</v>
      </c>
      <c r="AN260" s="34">
        <v>1.4679999999999995</v>
      </c>
      <c r="AO260" s="34">
        <v>1.3189481732054498E-2</v>
      </c>
      <c r="AP260" s="34">
        <v>1.4811894817320541</v>
      </c>
      <c r="AQ260" s="34">
        <v>1.4716188158879584</v>
      </c>
      <c r="AR260" s="34">
        <v>32.139999999999993</v>
      </c>
      <c r="AS260" s="34">
        <v>0.28876699105465364</v>
      </c>
      <c r="AT260" s="34">
        <v>32.428766991054651</v>
      </c>
      <c r="AU260" s="34">
        <v>32.219229388718666</v>
      </c>
    </row>
    <row r="261" spans="1:47" x14ac:dyDescent="0.3">
      <c r="A261" s="18">
        <v>45423</v>
      </c>
      <c r="B261" s="2">
        <v>9</v>
      </c>
      <c r="C261" s="2" t="s">
        <v>23</v>
      </c>
      <c r="D261" s="9">
        <v>12.204461999999999</v>
      </c>
      <c r="E261">
        <v>6.1658750000000003E-3</v>
      </c>
      <c r="G261" s="34">
        <v>1.0980000000000001</v>
      </c>
      <c r="H261" s="34">
        <v>6.3010627022538632E-3</v>
      </c>
      <c r="I261" s="34">
        <v>1.104301062702254</v>
      </c>
      <c r="J261" s="34">
        <v>1.0974920803872648</v>
      </c>
      <c r="K261" s="34">
        <v>5.2039999999999997</v>
      </c>
      <c r="L261" s="34">
        <v>2.9864053098842536E-2</v>
      </c>
      <c r="M261" s="34">
        <v>5.2338640530988423</v>
      </c>
      <c r="N261" s="34">
        <v>5.2015927015804415</v>
      </c>
      <c r="O261" s="34">
        <v>28.154000000000018</v>
      </c>
      <c r="P261" s="34">
        <v>0.16156659318693567</v>
      </c>
      <c r="Q261" s="34">
        <v>28.315566593186954</v>
      </c>
      <c r="R261" s="34">
        <v>28.140976349019187</v>
      </c>
      <c r="S261" s="34">
        <v>2.6849999999999996</v>
      </c>
      <c r="T261" s="34">
        <v>1.5408336389391274E-2</v>
      </c>
      <c r="U261" s="34">
        <v>2.7004083363893909</v>
      </c>
      <c r="V261" s="34">
        <v>2.6837579561382561</v>
      </c>
      <c r="W261" s="34">
        <v>37.14100000000002</v>
      </c>
      <c r="X261" s="34">
        <v>0.21314004537742334</v>
      </c>
      <c r="Y261" s="34">
        <v>37.354140045377441</v>
      </c>
      <c r="Z261" s="34">
        <v>37.123819087125149</v>
      </c>
      <c r="AB261" s="34">
        <v>2.1240000000000001</v>
      </c>
      <c r="AC261" s="34">
        <v>1.218894096501567E-2</v>
      </c>
      <c r="AD261" s="34">
        <v>2.1361889409650159</v>
      </c>
      <c r="AE261" s="34">
        <v>2.1230174669786432</v>
      </c>
      <c r="AF261" s="34">
        <v>3.3279999999999967</v>
      </c>
      <c r="AG261" s="34">
        <v>1.9098302980966153E-2</v>
      </c>
      <c r="AH261" s="34">
        <v>3.3470983029809629</v>
      </c>
      <c r="AI261" s="34">
        <v>3.3264605132320701</v>
      </c>
      <c r="AJ261" s="34">
        <v>27.440999999999999</v>
      </c>
      <c r="AK261" s="34">
        <v>0.15747491950141004</v>
      </c>
      <c r="AL261" s="34">
        <v>27.59847491950141</v>
      </c>
      <c r="AM261" s="34">
        <v>27.428306172957129</v>
      </c>
      <c r="AN261" s="34">
        <v>1.5589999999999997</v>
      </c>
      <c r="AO261" s="34">
        <v>8.9465908495571685E-3</v>
      </c>
      <c r="AP261" s="34">
        <v>1.5679465908495569</v>
      </c>
      <c r="AQ261" s="34">
        <v>1.5582788281637023</v>
      </c>
      <c r="AR261" s="34">
        <v>34.451999999999991</v>
      </c>
      <c r="AS261" s="34">
        <v>0.19770875429694906</v>
      </c>
      <c r="AT261" s="34">
        <v>34.649708754296945</v>
      </c>
      <c r="AU261" s="34">
        <v>34.436062981331546</v>
      </c>
    </row>
    <row r="262" spans="1:47" x14ac:dyDescent="0.3">
      <c r="A262" s="18">
        <v>45423</v>
      </c>
      <c r="B262" s="2">
        <v>10</v>
      </c>
      <c r="C262" s="2" t="s">
        <v>23</v>
      </c>
      <c r="D262" s="9">
        <v>12.174035999999999</v>
      </c>
      <c r="E262">
        <v>5.9085759999999996E-3</v>
      </c>
      <c r="G262" s="34">
        <v>1.0979999999999999</v>
      </c>
      <c r="H262" s="34">
        <v>1.2015956279511181E-2</v>
      </c>
      <c r="I262" s="34">
        <v>1.1100159562795111</v>
      </c>
      <c r="J262" s="34">
        <v>1.1034573426406209</v>
      </c>
      <c r="K262" s="34">
        <v>4.2949999999999999</v>
      </c>
      <c r="L262" s="34">
        <v>4.7002306211749119E-2</v>
      </c>
      <c r="M262" s="34">
        <v>4.3420023062117492</v>
      </c>
      <c r="N262" s="34">
        <v>4.316347255593322</v>
      </c>
      <c r="O262" s="34">
        <v>30.792000000000005</v>
      </c>
      <c r="P262" s="34">
        <v>0.33697206353252129</v>
      </c>
      <c r="Q262" s="34">
        <v>31.128972063532526</v>
      </c>
      <c r="R262" s="34">
        <v>30.945044166293265</v>
      </c>
      <c r="S262" s="34">
        <v>2.9309999999999996</v>
      </c>
      <c r="T262" s="34">
        <v>3.2075380560334495E-2</v>
      </c>
      <c r="U262" s="34">
        <v>2.9630753805603343</v>
      </c>
      <c r="V262" s="34">
        <v>2.9455678244805643</v>
      </c>
      <c r="W262" s="34">
        <v>39.116</v>
      </c>
      <c r="X262" s="34">
        <v>0.42806570658411608</v>
      </c>
      <c r="Y262" s="34">
        <v>39.544065706584121</v>
      </c>
      <c r="Z262" s="34">
        <v>39.310416589007772</v>
      </c>
      <c r="AB262" s="34">
        <v>2.1239999999999992</v>
      </c>
      <c r="AC262" s="34">
        <v>2.3243980999710149E-2</v>
      </c>
      <c r="AD262" s="34">
        <v>2.1472439809997095</v>
      </c>
      <c r="AE262" s="34">
        <v>2.13455682674743</v>
      </c>
      <c r="AF262" s="34">
        <v>3.5339999999999971</v>
      </c>
      <c r="AG262" s="34">
        <v>3.867430736957421E-2</v>
      </c>
      <c r="AH262" s="34">
        <v>3.5726743073695713</v>
      </c>
      <c r="AI262" s="34">
        <v>3.5515648897012304</v>
      </c>
      <c r="AJ262" s="34">
        <v>29.641000000000009</v>
      </c>
      <c r="AK262" s="34">
        <v>0.3243761020774053</v>
      </c>
      <c r="AL262" s="34">
        <v>29.965376102077414</v>
      </c>
      <c r="AM262" s="34">
        <v>29.788323400009705</v>
      </c>
      <c r="AN262" s="34">
        <v>1.6829999999999998</v>
      </c>
      <c r="AO262" s="34">
        <v>1.8417900198922876E-2</v>
      </c>
      <c r="AP262" s="34">
        <v>1.7014179001989227</v>
      </c>
      <c r="AQ262" s="34">
        <v>1.6913649432278368</v>
      </c>
      <c r="AR262" s="34">
        <v>36.982000000000006</v>
      </c>
      <c r="AS262" s="34">
        <v>0.40471229064561254</v>
      </c>
      <c r="AT262" s="34">
        <v>37.386712290645619</v>
      </c>
      <c r="AU262" s="34">
        <v>37.165810059686208</v>
      </c>
    </row>
    <row r="263" spans="1:47" x14ac:dyDescent="0.3">
      <c r="A263" s="18">
        <v>45423</v>
      </c>
      <c r="B263" s="2">
        <v>11</v>
      </c>
      <c r="C263" s="2" t="s">
        <v>23</v>
      </c>
      <c r="D263" s="9">
        <v>11.857360999999999</v>
      </c>
      <c r="E263">
        <v>5.8628500000000002E-3</v>
      </c>
      <c r="G263" s="34">
        <v>1.0979999999999999</v>
      </c>
      <c r="H263" s="34">
        <v>2.2816736325849973E-2</v>
      </c>
      <c r="I263" s="34">
        <v>1.1208167363258499</v>
      </c>
      <c r="J263" s="34">
        <v>1.114245555923282</v>
      </c>
      <c r="K263" s="34">
        <v>5.7569999999999997</v>
      </c>
      <c r="L263" s="34">
        <v>0.11963201368662869</v>
      </c>
      <c r="M263" s="34">
        <v>5.8766320136866286</v>
      </c>
      <c r="N263" s="34">
        <v>5.8421782016851864</v>
      </c>
      <c r="O263" s="34">
        <v>34.583999999999996</v>
      </c>
      <c r="P263" s="34">
        <v>0.7186648534546406</v>
      </c>
      <c r="Q263" s="34">
        <v>35.302664853454637</v>
      </c>
      <c r="R263" s="34">
        <v>35.095690624818559</v>
      </c>
      <c r="S263" s="34">
        <v>3.2009999999999996</v>
      </c>
      <c r="T263" s="34">
        <v>6.6517643878912347E-2</v>
      </c>
      <c r="U263" s="34">
        <v>3.2675176438789117</v>
      </c>
      <c r="V263" s="34">
        <v>3.2483606780604966</v>
      </c>
      <c r="W263" s="34">
        <v>44.639999999999993</v>
      </c>
      <c r="X263" s="34">
        <v>0.92763124734603164</v>
      </c>
      <c r="Y263" s="34">
        <v>45.567631247346029</v>
      </c>
      <c r="Z263" s="34">
        <v>45.300475060487528</v>
      </c>
      <c r="AB263" s="34">
        <v>2.1239999999999992</v>
      </c>
      <c r="AC263" s="34">
        <v>4.4137293220496657E-2</v>
      </c>
      <c r="AD263" s="34">
        <v>2.1681372932204961</v>
      </c>
      <c r="AE263" s="34">
        <v>2.1554258294909383</v>
      </c>
      <c r="AF263" s="34">
        <v>3.7219999999999978</v>
      </c>
      <c r="AG263" s="34">
        <v>7.7344164485258243E-2</v>
      </c>
      <c r="AH263" s="34">
        <v>3.7993441644852561</v>
      </c>
      <c r="AI263" s="34">
        <v>3.7770691795505038</v>
      </c>
      <c r="AJ263" s="34">
        <v>31.393000000000001</v>
      </c>
      <c r="AK263" s="34">
        <v>0.65235501227450654</v>
      </c>
      <c r="AL263" s="34">
        <v>32.045355012274506</v>
      </c>
      <c r="AM263" s="34">
        <v>31.857477902640792</v>
      </c>
      <c r="AN263" s="34">
        <v>1.7170000000000001</v>
      </c>
      <c r="AO263" s="34">
        <v>3.5679723380222593E-2</v>
      </c>
      <c r="AP263" s="34">
        <v>1.7526797233802227</v>
      </c>
      <c r="AQ263" s="34">
        <v>1.7424040250640029</v>
      </c>
      <c r="AR263" s="34">
        <v>38.955999999999996</v>
      </c>
      <c r="AS263" s="34">
        <v>0.80951619336048408</v>
      </c>
      <c r="AT263" s="34">
        <v>39.765516193360483</v>
      </c>
      <c r="AU263" s="34">
        <v>39.532376936746239</v>
      </c>
    </row>
    <row r="264" spans="1:47" x14ac:dyDescent="0.3">
      <c r="A264" s="18">
        <v>45423</v>
      </c>
      <c r="B264" s="2">
        <v>12</v>
      </c>
      <c r="C264" s="2" t="s">
        <v>23</v>
      </c>
      <c r="D264" s="9">
        <v>13.180789000000001</v>
      </c>
      <c r="E264">
        <v>6.0505749999999999E-3</v>
      </c>
      <c r="G264" s="34">
        <v>1.0979999999999999</v>
      </c>
      <c r="H264" s="34">
        <v>1.0737815790258416E-2</v>
      </c>
      <c r="I264" s="34">
        <v>1.1087378157902583</v>
      </c>
      <c r="J264" s="34">
        <v>1.1020293144804831</v>
      </c>
      <c r="K264" s="34">
        <v>9.0090000000000003</v>
      </c>
      <c r="L264" s="34">
        <v>8.8102898410235053E-2</v>
      </c>
      <c r="M264" s="34">
        <v>9.0971028984102347</v>
      </c>
      <c r="N264" s="34">
        <v>9.0420601950406869</v>
      </c>
      <c r="O264" s="34">
        <v>36.745000000000005</v>
      </c>
      <c r="P264" s="34">
        <v>0.35934521057654428</v>
      </c>
      <c r="Q264" s="34">
        <v>37.104345210576547</v>
      </c>
      <c r="R264" s="34">
        <v>36.879842587054064</v>
      </c>
      <c r="S264" s="34">
        <v>3.3169999999999993</v>
      </c>
      <c r="T264" s="34">
        <v>3.2438374295343499E-2</v>
      </c>
      <c r="U264" s="34">
        <v>3.3494383742953429</v>
      </c>
      <c r="V264" s="34">
        <v>3.3291723462037912</v>
      </c>
      <c r="W264" s="34">
        <v>50.169000000000004</v>
      </c>
      <c r="X264" s="34">
        <v>0.49062429907238125</v>
      </c>
      <c r="Y264" s="34">
        <v>50.659624299072384</v>
      </c>
      <c r="Z264" s="34">
        <v>50.353104442779028</v>
      </c>
      <c r="AB264" s="34">
        <v>2.1240000000000001</v>
      </c>
      <c r="AC264" s="34">
        <v>2.0771512512303171E-2</v>
      </c>
      <c r="AD264" s="34">
        <v>2.1447715125123032</v>
      </c>
      <c r="AE264" s="34">
        <v>2.1317944116179843</v>
      </c>
      <c r="AF264" s="34">
        <v>3.8809999999999985</v>
      </c>
      <c r="AG264" s="34">
        <v>3.7953973663017213E-2</v>
      </c>
      <c r="AH264" s="34">
        <v>3.9189539736630157</v>
      </c>
      <c r="AI264" s="34">
        <v>3.8952420487238197</v>
      </c>
      <c r="AJ264" s="34">
        <v>31.97300000000001</v>
      </c>
      <c r="AK264" s="34">
        <v>0.31267776344438297</v>
      </c>
      <c r="AL264" s="34">
        <v>32.28567776344439</v>
      </c>
      <c r="AM264" s="34">
        <v>32.090330848710842</v>
      </c>
      <c r="AN264" s="34">
        <v>1.8069999999999993</v>
      </c>
      <c r="AO264" s="34">
        <v>1.7671432725862433E-2</v>
      </c>
      <c r="AP264" s="34">
        <v>1.8246714327258617</v>
      </c>
      <c r="AQ264" s="34">
        <v>1.8136311213717966</v>
      </c>
      <c r="AR264" s="34">
        <v>39.785000000000011</v>
      </c>
      <c r="AS264" s="34">
        <v>0.38907468234556575</v>
      </c>
      <c r="AT264" s="34">
        <v>40.174074682345577</v>
      </c>
      <c r="AU264" s="34">
        <v>39.930998430424445</v>
      </c>
    </row>
    <row r="265" spans="1:47" x14ac:dyDescent="0.3">
      <c r="A265" s="18">
        <v>45423</v>
      </c>
      <c r="B265" s="2">
        <v>13</v>
      </c>
      <c r="C265" s="2" t="s">
        <v>23</v>
      </c>
      <c r="D265" s="9">
        <v>13.325604</v>
      </c>
      <c r="E265">
        <v>6.147586E-3</v>
      </c>
      <c r="G265" s="34">
        <v>1.0979999999999999</v>
      </c>
      <c r="H265" s="34">
        <v>1.3783019623548387E-2</v>
      </c>
      <c r="I265" s="34">
        <v>1.1117830196235483</v>
      </c>
      <c r="J265" s="34">
        <v>1.104948237897073</v>
      </c>
      <c r="K265" s="34">
        <v>9.4120000000000008</v>
      </c>
      <c r="L265" s="34">
        <v>0.11814734125395031</v>
      </c>
      <c r="M265" s="34">
        <v>9.5301473412539508</v>
      </c>
      <c r="N265" s="34">
        <v>9.4715599408809208</v>
      </c>
      <c r="O265" s="34">
        <v>36.902999999999984</v>
      </c>
      <c r="P265" s="34">
        <v>0.4632374983313351</v>
      </c>
      <c r="Q265" s="34">
        <v>37.366237498331323</v>
      </c>
      <c r="R265" s="34">
        <v>37.136525339813907</v>
      </c>
      <c r="S265" s="34">
        <v>3.3959999999999995</v>
      </c>
      <c r="T265" s="34">
        <v>4.2629448671739817E-2</v>
      </c>
      <c r="U265" s="34">
        <v>3.4386294486717395</v>
      </c>
      <c r="V265" s="34">
        <v>3.4174901784138974</v>
      </c>
      <c r="W265" s="34">
        <v>50.808999999999983</v>
      </c>
      <c r="X265" s="34">
        <v>0.63779730788057365</v>
      </c>
      <c r="Y265" s="34">
        <v>51.446797307880566</v>
      </c>
      <c r="Z265" s="34">
        <v>51.130523697005799</v>
      </c>
      <c r="AB265" s="34">
        <v>2.1240000000000001</v>
      </c>
      <c r="AC265" s="34">
        <v>2.6662234681618192E-2</v>
      </c>
      <c r="AD265" s="34">
        <v>2.1506622346816182</v>
      </c>
      <c r="AE265" s="34">
        <v>2.1374408536369609</v>
      </c>
      <c r="AF265" s="34">
        <v>3.8579999999999974</v>
      </c>
      <c r="AG265" s="34">
        <v>4.8428861300227367E-2</v>
      </c>
      <c r="AH265" s="34">
        <v>3.9064288613002249</v>
      </c>
      <c r="AI265" s="34">
        <v>3.8824137539224997</v>
      </c>
      <c r="AJ265" s="34">
        <v>31.736999999999991</v>
      </c>
      <c r="AK265" s="34">
        <v>0.39838952075824685</v>
      </c>
      <c r="AL265" s="34">
        <v>32.135389520758238</v>
      </c>
      <c r="AM265" s="34">
        <v>31.937834450035879</v>
      </c>
      <c r="AN265" s="34">
        <v>1.851</v>
      </c>
      <c r="AO265" s="34">
        <v>2.3235309037511899E-2</v>
      </c>
      <c r="AP265" s="34">
        <v>1.8742353090375119</v>
      </c>
      <c r="AQ265" s="34">
        <v>1.8627132862909672</v>
      </c>
      <c r="AR265" s="34">
        <v>39.569999999999986</v>
      </c>
      <c r="AS265" s="34">
        <v>0.49671592577760432</v>
      </c>
      <c r="AT265" s="34">
        <v>40.066715925777594</v>
      </c>
      <c r="AU265" s="34">
        <v>39.820402343886308</v>
      </c>
    </row>
    <row r="266" spans="1:47" x14ac:dyDescent="0.3">
      <c r="A266" s="18">
        <v>45423</v>
      </c>
      <c r="B266" s="2">
        <v>14</v>
      </c>
      <c r="C266" s="2" t="s">
        <v>23</v>
      </c>
      <c r="D266" s="9">
        <v>14.190503</v>
      </c>
      <c r="E266">
        <v>6.3097099999999996E-3</v>
      </c>
      <c r="G266" s="34">
        <v>1.0980000000000001</v>
      </c>
      <c r="H266" s="34">
        <v>3.1298692009906217E-3</v>
      </c>
      <c r="I266" s="34">
        <v>1.1011298692009908</v>
      </c>
      <c r="J266" s="34">
        <v>1.0941820590539946</v>
      </c>
      <c r="K266" s="34">
        <v>9.5270000000000028</v>
      </c>
      <c r="L266" s="34">
        <v>2.7156888777629926E-2</v>
      </c>
      <c r="M266" s="34">
        <v>9.5541568887776336</v>
      </c>
      <c r="N266" s="34">
        <v>9.4938729295149447</v>
      </c>
      <c r="O266" s="34">
        <v>36.413999999999994</v>
      </c>
      <c r="P266" s="34">
        <v>0.10379877694432829</v>
      </c>
      <c r="Q266" s="34">
        <v>36.517798776944325</v>
      </c>
      <c r="R266" s="34">
        <v>36.287382056823454</v>
      </c>
      <c r="S266" s="34">
        <v>3.3569999999999993</v>
      </c>
      <c r="T266" s="34">
        <v>9.5691902620450957E-3</v>
      </c>
      <c r="U266" s="34">
        <v>3.3665691902620445</v>
      </c>
      <c r="V266" s="34">
        <v>3.345327114976556</v>
      </c>
      <c r="W266" s="34">
        <v>50.396000000000001</v>
      </c>
      <c r="X266" s="34">
        <v>0.14365472518499392</v>
      </c>
      <c r="Y266" s="34">
        <v>50.539654725184988</v>
      </c>
      <c r="Z266" s="34">
        <v>50.220764160368944</v>
      </c>
      <c r="AB266" s="34">
        <v>2.1239999999999992</v>
      </c>
      <c r="AC266" s="34">
        <v>6.0545010773261181E-3</v>
      </c>
      <c r="AD266" s="34">
        <v>2.1300545010773253</v>
      </c>
      <c r="AE266" s="34">
        <v>2.1166144748913327</v>
      </c>
      <c r="AF266" s="34">
        <v>3.896999999999998</v>
      </c>
      <c r="AG266" s="34">
        <v>1.1108470196958512E-2</v>
      </c>
      <c r="AH266" s="34">
        <v>3.9081084701969564</v>
      </c>
      <c r="AI266" s="34">
        <v>3.88344943910147</v>
      </c>
      <c r="AJ266" s="34">
        <v>31.480000000000011</v>
      </c>
      <c r="AK266" s="34">
        <v>8.9734319168656457E-2</v>
      </c>
      <c r="AL266" s="34">
        <v>31.569734319168667</v>
      </c>
      <c r="AM266" s="34">
        <v>31.370538450837664</v>
      </c>
      <c r="AN266" s="34">
        <v>1.8119999999999989</v>
      </c>
      <c r="AO266" s="34">
        <v>5.1651393371539194E-3</v>
      </c>
      <c r="AP266" s="34">
        <v>1.8171651393371528</v>
      </c>
      <c r="AQ266" s="34">
        <v>1.8056993542858257</v>
      </c>
      <c r="AR266" s="34">
        <v>39.313000000000002</v>
      </c>
      <c r="AS266" s="34">
        <v>0.11206242978009499</v>
      </c>
      <c r="AT266" s="34">
        <v>39.425062429780105</v>
      </c>
      <c r="AU266" s="34">
        <v>39.176301719116296</v>
      </c>
    </row>
    <row r="267" spans="1:47" x14ac:dyDescent="0.3">
      <c r="A267" s="18">
        <v>45423</v>
      </c>
      <c r="B267" s="2">
        <v>15</v>
      </c>
      <c r="C267" s="2" t="s">
        <v>23</v>
      </c>
      <c r="D267" s="9">
        <v>14.104787</v>
      </c>
      <c r="E267">
        <v>6.3222310000000002E-3</v>
      </c>
      <c r="G267" s="34">
        <v>1.0980000000000003</v>
      </c>
      <c r="H267" s="34">
        <v>8.9796733272984718E-3</v>
      </c>
      <c r="I267" s="34">
        <v>1.1069796733272987</v>
      </c>
      <c r="J267" s="34">
        <v>1.0999810921202191</v>
      </c>
      <c r="K267" s="34">
        <v>7.9059999999999988</v>
      </c>
      <c r="L267" s="34">
        <v>6.4656919240092606E-2</v>
      </c>
      <c r="M267" s="34">
        <v>7.9706569192400911</v>
      </c>
      <c r="N267" s="34">
        <v>7.9202645849749072</v>
      </c>
      <c r="O267" s="34">
        <v>34.82800000000001</v>
      </c>
      <c r="P267" s="34">
        <v>0.28483065814494646</v>
      </c>
      <c r="Q267" s="34">
        <v>35.112830658144958</v>
      </c>
      <c r="R267" s="34">
        <v>34.890839231660287</v>
      </c>
      <c r="S267" s="34">
        <v>3.3040000000000003</v>
      </c>
      <c r="T267" s="34">
        <v>2.7020802070486474E-2</v>
      </c>
      <c r="U267" s="34">
        <v>3.3310208020704866</v>
      </c>
      <c r="V267" s="34">
        <v>3.3099613190939916</v>
      </c>
      <c r="W267" s="34">
        <v>47.13600000000001</v>
      </c>
      <c r="X267" s="34">
        <v>0.385488052782824</v>
      </c>
      <c r="Y267" s="34">
        <v>47.521488052782829</v>
      </c>
      <c r="Z267" s="34">
        <v>47.221046227849406</v>
      </c>
      <c r="AB267" s="34">
        <v>2.1240000000000001</v>
      </c>
      <c r="AC267" s="34">
        <v>1.7370515616741303E-2</v>
      </c>
      <c r="AD267" s="34">
        <v>2.1413705156167415</v>
      </c>
      <c r="AE267" s="34">
        <v>2.1278322765604236</v>
      </c>
      <c r="AF267" s="34">
        <v>3.7619999999999978</v>
      </c>
      <c r="AG267" s="34">
        <v>3.0766421727957037E-2</v>
      </c>
      <c r="AH267" s="34">
        <v>3.7927664217279546</v>
      </c>
      <c r="AI267" s="34">
        <v>3.7687876762807471</v>
      </c>
      <c r="AJ267" s="34">
        <v>30.813000000000002</v>
      </c>
      <c r="AK267" s="34">
        <v>0.25199514957563551</v>
      </c>
      <c r="AL267" s="34">
        <v>31.064995149575637</v>
      </c>
      <c r="AM267" s="34">
        <v>30.868595074226143</v>
      </c>
      <c r="AN267" s="34">
        <v>1.7749999999999997</v>
      </c>
      <c r="AO267" s="34">
        <v>1.4516320724913278E-2</v>
      </c>
      <c r="AP267" s="34">
        <v>1.789516320724913</v>
      </c>
      <c r="AQ267" s="34">
        <v>1.77820258516702</v>
      </c>
      <c r="AR267" s="34">
        <v>38.473999999999997</v>
      </c>
      <c r="AS267" s="34">
        <v>0.31464840764524715</v>
      </c>
      <c r="AT267" s="34">
        <v>38.788648407645248</v>
      </c>
      <c r="AU267" s="34">
        <v>38.543417612234336</v>
      </c>
    </row>
    <row r="268" spans="1:47" x14ac:dyDescent="0.3">
      <c r="A268" s="18">
        <v>45423</v>
      </c>
      <c r="B268" s="2">
        <v>16</v>
      </c>
      <c r="C268" s="2" t="s">
        <v>23</v>
      </c>
      <c r="D268" s="9">
        <v>14.179798999999999</v>
      </c>
      <c r="E268">
        <v>6.2796320000000003E-3</v>
      </c>
      <c r="G268" s="34">
        <v>1.0980000000000001</v>
      </c>
      <c r="H268" s="34">
        <v>1.2794239905218359E-2</v>
      </c>
      <c r="I268" s="34">
        <v>1.1107942399052184</v>
      </c>
      <c r="J268" s="34">
        <v>1.1038188608508939</v>
      </c>
      <c r="K268" s="34">
        <v>7.0630000000000006</v>
      </c>
      <c r="L268" s="34">
        <v>8.2300288206336308E-2</v>
      </c>
      <c r="M268" s="34">
        <v>7.1453002882063368</v>
      </c>
      <c r="N268" s="34">
        <v>7.1004304318669069</v>
      </c>
      <c r="O268" s="34">
        <v>33.978999999999999</v>
      </c>
      <c r="P268" s="34">
        <v>0.39593395058234476</v>
      </c>
      <c r="Q268" s="34">
        <v>34.374933950582346</v>
      </c>
      <c r="R268" s="34">
        <v>34.159072015348379</v>
      </c>
      <c r="S268" s="34">
        <v>3.1560000000000001</v>
      </c>
      <c r="T268" s="34">
        <v>3.677470049259484E-2</v>
      </c>
      <c r="U268" s="34">
        <v>3.192774700492595</v>
      </c>
      <c r="V268" s="34">
        <v>3.1727252503145911</v>
      </c>
      <c r="W268" s="34">
        <v>45.295999999999999</v>
      </c>
      <c r="X268" s="34">
        <v>0.52780317918649422</v>
      </c>
      <c r="Y268" s="34">
        <v>45.823803179186491</v>
      </c>
      <c r="Z268" s="34">
        <v>45.536046558380768</v>
      </c>
      <c r="AB268" s="34">
        <v>2.1239999999999992</v>
      </c>
      <c r="AC268" s="34">
        <v>2.4749513259274849E-2</v>
      </c>
      <c r="AD268" s="34">
        <v>2.1487495132592742</v>
      </c>
      <c r="AE268" s="34">
        <v>2.1352561570558266</v>
      </c>
      <c r="AF268" s="34">
        <v>3.7859999999999969</v>
      </c>
      <c r="AG268" s="34">
        <v>4.4115657815261083E-2</v>
      </c>
      <c r="AH268" s="34">
        <v>3.830115657815258</v>
      </c>
      <c r="AI268" s="34">
        <v>3.8060639409667401</v>
      </c>
      <c r="AJ268" s="34">
        <v>30.374000000000006</v>
      </c>
      <c r="AK268" s="34">
        <v>0.35392736145819897</v>
      </c>
      <c r="AL268" s="34">
        <v>30.727927361458203</v>
      </c>
      <c r="AM268" s="34">
        <v>30.534967285505513</v>
      </c>
      <c r="AN268" s="34">
        <v>1.722</v>
      </c>
      <c r="AO268" s="34">
        <v>2.0065283348621139E-2</v>
      </c>
      <c r="AP268" s="34">
        <v>1.7420652833486212</v>
      </c>
      <c r="AQ268" s="34">
        <v>1.731125754449216</v>
      </c>
      <c r="AR268" s="34">
        <v>38.006000000000007</v>
      </c>
      <c r="AS268" s="34">
        <v>0.44285781588135603</v>
      </c>
      <c r="AT268" s="34">
        <v>38.448857815881361</v>
      </c>
      <c r="AU268" s="34">
        <v>38.207413137977298</v>
      </c>
    </row>
    <row r="269" spans="1:47" x14ac:dyDescent="0.3">
      <c r="A269" s="18">
        <v>45423</v>
      </c>
      <c r="B269" s="2">
        <v>17</v>
      </c>
      <c r="C269" s="2" t="s">
        <v>23</v>
      </c>
      <c r="D269" s="9">
        <v>14.635211</v>
      </c>
      <c r="E269">
        <v>6.1807290000000003E-3</v>
      </c>
      <c r="G269" s="34">
        <v>1.0979999999999999</v>
      </c>
      <c r="H269" s="34">
        <v>2.0606358478645909E-2</v>
      </c>
      <c r="I269" s="34">
        <v>1.1186063584786459</v>
      </c>
      <c r="J269" s="34">
        <v>1.1116925557192125</v>
      </c>
      <c r="K269" s="34">
        <v>6.2760000000000007</v>
      </c>
      <c r="L269" s="34">
        <v>0.11778279217848976</v>
      </c>
      <c r="M269" s="34">
        <v>6.3937827921784907</v>
      </c>
      <c r="N269" s="34">
        <v>6.354264553455172</v>
      </c>
      <c r="O269" s="34">
        <v>33.140000000000008</v>
      </c>
      <c r="P269" s="34">
        <v>0.62194418941924012</v>
      </c>
      <c r="Q269" s="34">
        <v>33.761944189419246</v>
      </c>
      <c r="R269" s="34">
        <v>33.553270761871325</v>
      </c>
      <c r="S269" s="34">
        <v>3.0640000000000001</v>
      </c>
      <c r="T269" s="34">
        <v>5.7502625117095689E-2</v>
      </c>
      <c r="U269" s="34">
        <v>3.1215026251170959</v>
      </c>
      <c r="V269" s="34">
        <v>3.1022094633184585</v>
      </c>
      <c r="W269" s="34">
        <v>43.57800000000001</v>
      </c>
      <c r="X269" s="34">
        <v>0.81783596519347146</v>
      </c>
      <c r="Y269" s="34">
        <v>44.395835965193477</v>
      </c>
      <c r="Z269" s="34">
        <v>44.121437334364167</v>
      </c>
      <c r="AB269" s="34">
        <v>2.1239999999999997</v>
      </c>
      <c r="AC269" s="34">
        <v>3.9861480335741266E-2</v>
      </c>
      <c r="AD269" s="34">
        <v>2.1638614803357408</v>
      </c>
      <c r="AE269" s="34">
        <v>2.1504872389322469</v>
      </c>
      <c r="AF269" s="34">
        <v>3.723999999999998</v>
      </c>
      <c r="AG269" s="34">
        <v>6.9888960814642381E-2</v>
      </c>
      <c r="AH269" s="34">
        <v>3.7938889608146402</v>
      </c>
      <c r="AI269" s="34">
        <v>3.7704399612917534</v>
      </c>
      <c r="AJ269" s="34">
        <v>30.066999999999993</v>
      </c>
      <c r="AK269" s="34">
        <v>0.56427265972445029</v>
      </c>
      <c r="AL269" s="34">
        <v>30.631272659724445</v>
      </c>
      <c r="AM269" s="34">
        <v>30.441949064489577</v>
      </c>
      <c r="AN269" s="34">
        <v>1.6839999999999999</v>
      </c>
      <c r="AO269" s="34">
        <v>3.1603923204043455E-2</v>
      </c>
      <c r="AP269" s="34">
        <v>1.7156039232040434</v>
      </c>
      <c r="AQ269" s="34">
        <v>1.7050002402833824</v>
      </c>
      <c r="AR269" s="34">
        <v>37.59899999999999</v>
      </c>
      <c r="AS269" s="34">
        <v>0.70562702407887745</v>
      </c>
      <c r="AT269" s="34">
        <v>38.304627024078869</v>
      </c>
      <c r="AU269" s="34">
        <v>38.06787650499696</v>
      </c>
    </row>
    <row r="270" spans="1:47" x14ac:dyDescent="0.3">
      <c r="A270" s="18">
        <v>45423</v>
      </c>
      <c r="B270" s="2">
        <v>18</v>
      </c>
      <c r="C270" s="2" t="s">
        <v>23</v>
      </c>
      <c r="D270" s="9">
        <v>12.910766000000001</v>
      </c>
      <c r="E270">
        <v>6.3447419999999996E-3</v>
      </c>
      <c r="G270" s="34">
        <v>1.0980000000000001</v>
      </c>
      <c r="H270" s="34">
        <v>8.2921038680900533E-3</v>
      </c>
      <c r="I270" s="34">
        <v>1.1062921038680902</v>
      </c>
      <c r="J270" s="34">
        <v>1.0992729658924099</v>
      </c>
      <c r="K270" s="34">
        <v>8.1150000000000002</v>
      </c>
      <c r="L270" s="34">
        <v>6.128453815077485E-2</v>
      </c>
      <c r="M270" s="34">
        <v>8.1762845381507745</v>
      </c>
      <c r="N270" s="34">
        <v>8.1244081222376181</v>
      </c>
      <c r="O270" s="34">
        <v>33.573999999999998</v>
      </c>
      <c r="P270" s="34">
        <v>0.25355108858584285</v>
      </c>
      <c r="Q270" s="34">
        <v>33.827551088585842</v>
      </c>
      <c r="R270" s="34">
        <v>33.612924004436948</v>
      </c>
      <c r="S270" s="34">
        <v>3.0100000000000002</v>
      </c>
      <c r="T270" s="34">
        <v>2.2731541569172189E-2</v>
      </c>
      <c r="U270" s="34">
        <v>3.0327315415691722</v>
      </c>
      <c r="V270" s="34">
        <v>3.0134896423826536</v>
      </c>
      <c r="W270" s="34">
        <v>45.796999999999997</v>
      </c>
      <c r="X270" s="34">
        <v>0.34585927217387996</v>
      </c>
      <c r="Y270" s="34">
        <v>46.14285927217388</v>
      </c>
      <c r="Z270" s="34">
        <v>45.850094734949629</v>
      </c>
      <c r="AB270" s="34">
        <v>2.1239999999999997</v>
      </c>
      <c r="AC270" s="34">
        <v>1.6040463220239772E-2</v>
      </c>
      <c r="AD270" s="34">
        <v>2.1400404632202394</v>
      </c>
      <c r="AE270" s="34">
        <v>2.1264624586115466</v>
      </c>
      <c r="AF270" s="34">
        <v>3.6269999999999971</v>
      </c>
      <c r="AG270" s="34">
        <v>2.7391129990494173E-2</v>
      </c>
      <c r="AH270" s="34">
        <v>3.6543911299904912</v>
      </c>
      <c r="AI270" s="34">
        <v>3.631204961103613</v>
      </c>
      <c r="AJ270" s="34">
        <v>29.934999999999995</v>
      </c>
      <c r="AK270" s="34">
        <v>0.22606933450935857</v>
      </c>
      <c r="AL270" s="34">
        <v>30.161069334509353</v>
      </c>
      <c r="AM270" s="34">
        <v>29.969705131137779</v>
      </c>
      <c r="AN270" s="34">
        <v>1.7350000000000001</v>
      </c>
      <c r="AO270" s="34">
        <v>1.3102732432728819E-2</v>
      </c>
      <c r="AP270" s="34">
        <v>1.748102732432729</v>
      </c>
      <c r="AQ270" s="34">
        <v>1.7370114716059482</v>
      </c>
      <c r="AR270" s="34">
        <v>37.420999999999992</v>
      </c>
      <c r="AS270" s="34">
        <v>0.28260366015282129</v>
      </c>
      <c r="AT270" s="34">
        <v>37.703603660152808</v>
      </c>
      <c r="AU270" s="34">
        <v>37.464384022458887</v>
      </c>
    </row>
    <row r="271" spans="1:47" x14ac:dyDescent="0.3">
      <c r="A271" s="18">
        <v>45423</v>
      </c>
      <c r="B271" s="2">
        <v>19</v>
      </c>
      <c r="C271" s="2" t="s">
        <v>23</v>
      </c>
      <c r="D271" s="9">
        <v>13.954774</v>
      </c>
      <c r="E271">
        <v>6.4526899999999996E-3</v>
      </c>
      <c r="G271" s="34">
        <v>1.0980000000000001</v>
      </c>
      <c r="H271" s="34">
        <v>7.8274931129476855E-3</v>
      </c>
      <c r="I271" s="34">
        <v>1.1058274931129477</v>
      </c>
      <c r="J271" s="34">
        <v>1.0986919311064127</v>
      </c>
      <c r="K271" s="34">
        <v>8.5560000000000009</v>
      </c>
      <c r="L271" s="34">
        <v>6.0994563820018582E-2</v>
      </c>
      <c r="M271" s="34">
        <v>8.61699456382002</v>
      </c>
      <c r="N271" s="34">
        <v>8.5613917691680044</v>
      </c>
      <c r="O271" s="34">
        <v>32.533999999999992</v>
      </c>
      <c r="P271" s="34">
        <v>0.23193047444138423</v>
      </c>
      <c r="Q271" s="34">
        <v>32.765930474441376</v>
      </c>
      <c r="R271" s="34">
        <v>32.554502082528252</v>
      </c>
      <c r="S271" s="34">
        <v>2.9489999999999998</v>
      </c>
      <c r="T271" s="34">
        <v>2.1023021120293917E-2</v>
      </c>
      <c r="U271" s="34">
        <v>2.9700230211202938</v>
      </c>
      <c r="V271" s="34">
        <v>2.9508583832721409</v>
      </c>
      <c r="W271" s="34">
        <v>45.136999999999993</v>
      </c>
      <c r="X271" s="34">
        <v>0.3217755524946444</v>
      </c>
      <c r="Y271" s="34">
        <v>45.458775552494636</v>
      </c>
      <c r="Z271" s="34">
        <v>45.165444166074813</v>
      </c>
      <c r="AB271" s="34">
        <v>2.1240000000000001</v>
      </c>
      <c r="AC271" s="34">
        <v>1.5141707988980768E-2</v>
      </c>
      <c r="AD271" s="34">
        <v>2.1391417079889807</v>
      </c>
      <c r="AE271" s="34">
        <v>2.125338489681257</v>
      </c>
      <c r="AF271" s="34">
        <v>3.5369999999999977</v>
      </c>
      <c r="AG271" s="34">
        <v>2.5214793388429819E-2</v>
      </c>
      <c r="AH271" s="34">
        <v>3.5622147933884274</v>
      </c>
      <c r="AI271" s="34">
        <v>3.5392289256132776</v>
      </c>
      <c r="AJ271" s="34">
        <v>29.409000000000024</v>
      </c>
      <c r="AK271" s="34">
        <v>0.20965277318641043</v>
      </c>
      <c r="AL271" s="34">
        <v>29.618652773186433</v>
      </c>
      <c r="AM271" s="34">
        <v>29.42753278862342</v>
      </c>
      <c r="AN271" s="34">
        <v>1.7799999999999994</v>
      </c>
      <c r="AO271" s="34">
        <v>1.2689378634833218E-2</v>
      </c>
      <c r="AP271" s="34">
        <v>1.7926893786348326</v>
      </c>
      <c r="AQ271" s="34">
        <v>1.7811217098082093</v>
      </c>
      <c r="AR271" s="34">
        <v>36.850000000000023</v>
      </c>
      <c r="AS271" s="34">
        <v>0.26269865319865421</v>
      </c>
      <c r="AT271" s="34">
        <v>37.112698653198677</v>
      </c>
      <c r="AU271" s="34">
        <v>36.873221913726162</v>
      </c>
    </row>
    <row r="272" spans="1:47" x14ac:dyDescent="0.3">
      <c r="A272" s="18">
        <v>45423</v>
      </c>
      <c r="B272" s="2">
        <v>20</v>
      </c>
      <c r="C272" s="2" t="s">
        <v>23</v>
      </c>
      <c r="D272" s="9">
        <v>20.726800000000001</v>
      </c>
      <c r="E272">
        <v>6.4599089999999998E-3</v>
      </c>
      <c r="G272" s="34">
        <v>1.0980000000000001</v>
      </c>
      <c r="H272" s="34">
        <v>5.0509067234775972E-3</v>
      </c>
      <c r="I272" s="34">
        <v>1.1030509067234777</v>
      </c>
      <c r="J272" s="34">
        <v>1.0959252982436765</v>
      </c>
      <c r="K272" s="34">
        <v>8.5489999999999995</v>
      </c>
      <c r="L272" s="34">
        <v>3.932623094627502E-2</v>
      </c>
      <c r="M272" s="34">
        <v>8.588326230946274</v>
      </c>
      <c r="N272" s="34">
        <v>8.5328464250320479</v>
      </c>
      <c r="O272" s="34">
        <v>31.710999999999991</v>
      </c>
      <c r="P272" s="34">
        <v>0.14587368224790348</v>
      </c>
      <c r="Q272" s="34">
        <v>31.856873682247894</v>
      </c>
      <c r="R272" s="34">
        <v>31.651081177236076</v>
      </c>
      <c r="S272" s="34">
        <v>2.8660000000000001</v>
      </c>
      <c r="T272" s="34">
        <v>1.3183878569660103E-2</v>
      </c>
      <c r="U272" s="34">
        <v>2.8791838785696604</v>
      </c>
      <c r="V272" s="34">
        <v>2.8605846127198333</v>
      </c>
      <c r="W272" s="34">
        <v>44.22399999999999</v>
      </c>
      <c r="X272" s="34">
        <v>0.20343469848731621</v>
      </c>
      <c r="Y272" s="34">
        <v>44.427434698487311</v>
      </c>
      <c r="Z272" s="34">
        <v>44.140437513231632</v>
      </c>
      <c r="AB272" s="34">
        <v>2.1240000000000001</v>
      </c>
      <c r="AC272" s="34">
        <v>9.7706064486943675E-3</v>
      </c>
      <c r="AD272" s="34">
        <v>2.1337706064486945</v>
      </c>
      <c r="AE272" s="34">
        <v>2.1199866425041609</v>
      </c>
      <c r="AF272" s="34">
        <v>3.5789999999999984</v>
      </c>
      <c r="AG272" s="34">
        <v>1.6463747871881883E-2</v>
      </c>
      <c r="AH272" s="34">
        <v>3.5954637478718805</v>
      </c>
      <c r="AI272" s="34">
        <v>3.572237379247829</v>
      </c>
      <c r="AJ272" s="34">
        <v>29.178999999999995</v>
      </c>
      <c r="AK272" s="34">
        <v>0.13422623614239779</v>
      </c>
      <c r="AL272" s="34">
        <v>29.313226236142391</v>
      </c>
      <c r="AM272" s="34">
        <v>29.123865462160499</v>
      </c>
      <c r="AN272" s="34">
        <v>1.7419999999999995</v>
      </c>
      <c r="AO272" s="34">
        <v>8.0133693190327614E-3</v>
      </c>
      <c r="AP272" s="34">
        <v>1.7500133693190323</v>
      </c>
      <c r="AQ272" s="34">
        <v>1.7387084422044479</v>
      </c>
      <c r="AR272" s="34">
        <v>36.623999999999988</v>
      </c>
      <c r="AS272" s="34">
        <v>0.1684739597820068</v>
      </c>
      <c r="AT272" s="34">
        <v>36.792473959782001</v>
      </c>
      <c r="AU272" s="34">
        <v>36.55479792611694</v>
      </c>
    </row>
    <row r="273" spans="1:47" x14ac:dyDescent="0.3">
      <c r="A273" s="18">
        <v>45423</v>
      </c>
      <c r="B273" s="2">
        <v>21</v>
      </c>
      <c r="C273" s="2" t="s">
        <v>23</v>
      </c>
      <c r="D273" s="9">
        <v>60.515779000000002</v>
      </c>
      <c r="E273">
        <v>6.599298E-3</v>
      </c>
      <c r="G273" s="34">
        <v>1.0980000000000001</v>
      </c>
      <c r="H273" s="34">
        <v>4.9768852486841725E-3</v>
      </c>
      <c r="I273" s="34">
        <v>1.1029768852486843</v>
      </c>
      <c r="J273" s="34">
        <v>1.0956980120958164</v>
      </c>
      <c r="K273" s="34">
        <v>9.2249999999999996</v>
      </c>
      <c r="L273" s="34">
        <v>4.1813994917223575E-2</v>
      </c>
      <c r="M273" s="34">
        <v>9.2668139949172232</v>
      </c>
      <c r="N273" s="34">
        <v>9.2056595278541931</v>
      </c>
      <c r="O273" s="34">
        <v>32.307000000000002</v>
      </c>
      <c r="P273" s="34">
        <v>0.14643736951661163</v>
      </c>
      <c r="Q273" s="34">
        <v>32.453437369516614</v>
      </c>
      <c r="R273" s="34">
        <v>32.239267465190835</v>
      </c>
      <c r="S273" s="34">
        <v>2.8459999999999992</v>
      </c>
      <c r="T273" s="34">
        <v>1.2900014041671357E-2</v>
      </c>
      <c r="U273" s="34">
        <v>2.8589000140416707</v>
      </c>
      <c r="V273" s="34">
        <v>2.8400332808968054</v>
      </c>
      <c r="W273" s="34">
        <v>45.475999999999999</v>
      </c>
      <c r="X273" s="34">
        <v>0.20612826372419071</v>
      </c>
      <c r="Y273" s="34">
        <v>45.682128263724195</v>
      </c>
      <c r="Z273" s="34">
        <v>45.380658286037651</v>
      </c>
      <c r="AB273" s="34">
        <v>2.1240000000000001</v>
      </c>
      <c r="AC273" s="34">
        <v>9.6274173663070863E-3</v>
      </c>
      <c r="AD273" s="34">
        <v>2.133627417366307</v>
      </c>
      <c r="AE273" s="34">
        <v>2.1195469742181361</v>
      </c>
      <c r="AF273" s="34">
        <v>3.9109999999999978</v>
      </c>
      <c r="AG273" s="34">
        <v>1.7727320771952444E-2</v>
      </c>
      <c r="AH273" s="34">
        <v>3.9287273207719502</v>
      </c>
      <c r="AI273" s="34">
        <v>3.9028004784214345</v>
      </c>
      <c r="AJ273" s="34">
        <v>30.232000000000003</v>
      </c>
      <c r="AK273" s="34">
        <v>0.13703205358672121</v>
      </c>
      <c r="AL273" s="34">
        <v>30.369032053586725</v>
      </c>
      <c r="AM273" s="34">
        <v>30.168617761093554</v>
      </c>
      <c r="AN273" s="34">
        <v>1.7999999999999998</v>
      </c>
      <c r="AO273" s="34">
        <v>8.1588282765314279E-3</v>
      </c>
      <c r="AP273" s="34">
        <v>1.8081588282765313</v>
      </c>
      <c r="AQ273" s="34">
        <v>1.7962262493374035</v>
      </c>
      <c r="AR273" s="34">
        <v>38.067</v>
      </c>
      <c r="AS273" s="34">
        <v>0.17254562000151216</v>
      </c>
      <c r="AT273" s="34">
        <v>38.239545620001515</v>
      </c>
      <c r="AU273" s="34">
        <v>37.987191463070523</v>
      </c>
    </row>
    <row r="274" spans="1:47" x14ac:dyDescent="0.3">
      <c r="A274" s="18">
        <v>45423</v>
      </c>
      <c r="B274" s="2">
        <v>22</v>
      </c>
      <c r="C274" s="2" t="s">
        <v>23</v>
      </c>
      <c r="D274" s="9">
        <v>37.438634999999998</v>
      </c>
      <c r="E274">
        <v>6.4817870000000001E-3</v>
      </c>
      <c r="G274" s="34">
        <v>1.0980000000000003</v>
      </c>
      <c r="H274" s="34">
        <v>8.494490005425015E-3</v>
      </c>
      <c r="I274" s="34">
        <v>1.1064944900054252</v>
      </c>
      <c r="J274" s="34">
        <v>1.0993224284045364</v>
      </c>
      <c r="K274" s="34">
        <v>9.3149999999999977</v>
      </c>
      <c r="L274" s="34">
        <v>7.206391111159742E-2</v>
      </c>
      <c r="M274" s="34">
        <v>9.3870639111115945</v>
      </c>
      <c r="N274" s="34">
        <v>9.3262189622843827</v>
      </c>
      <c r="O274" s="34">
        <v>31.548999999999996</v>
      </c>
      <c r="P274" s="34">
        <v>0.24407346555660628</v>
      </c>
      <c r="Q274" s="34">
        <v>31.793073465556603</v>
      </c>
      <c r="R274" s="34">
        <v>31.586997535277511</v>
      </c>
      <c r="S274" s="34">
        <v>2.7979999999999996</v>
      </c>
      <c r="T274" s="34">
        <v>2.1646250487412734E-2</v>
      </c>
      <c r="U274" s="34">
        <v>2.8196462504874122</v>
      </c>
      <c r="V274" s="34">
        <v>2.8013699040764042</v>
      </c>
      <c r="W274" s="34">
        <v>44.76</v>
      </c>
      <c r="X274" s="34">
        <v>0.34627811716104145</v>
      </c>
      <c r="Y274" s="34">
        <v>45.106278117161033</v>
      </c>
      <c r="Z274" s="34">
        <v>44.813908830042834</v>
      </c>
      <c r="AB274" s="34">
        <v>2.1240000000000001</v>
      </c>
      <c r="AC274" s="34">
        <v>1.6431964272789371E-2</v>
      </c>
      <c r="AD274" s="34">
        <v>2.1404319642727896</v>
      </c>
      <c r="AE274" s="34">
        <v>2.1265581401923819</v>
      </c>
      <c r="AF274" s="34">
        <v>3.8839999999999977</v>
      </c>
      <c r="AG274" s="34">
        <v>3.004790453649429E-2</v>
      </c>
      <c r="AH274" s="34">
        <v>3.914047904536492</v>
      </c>
      <c r="AI274" s="34">
        <v>3.8886778797114903</v>
      </c>
      <c r="AJ274" s="34">
        <v>30.082000000000011</v>
      </c>
      <c r="AK274" s="34">
        <v>0.23272426989362052</v>
      </c>
      <c r="AL274" s="34">
        <v>30.314724269893631</v>
      </c>
      <c r="AM274" s="34">
        <v>30.118230684212449</v>
      </c>
      <c r="AN274" s="34">
        <v>1.7369999999999992</v>
      </c>
      <c r="AO274" s="34">
        <v>1.3438004680713335E-2</v>
      </c>
      <c r="AP274" s="34">
        <v>1.7504380046807126</v>
      </c>
      <c r="AQ274" s="34">
        <v>1.7390920383776671</v>
      </c>
      <c r="AR274" s="34">
        <v>37.827000000000012</v>
      </c>
      <c r="AS274" s="34">
        <v>0.29264214338361749</v>
      </c>
      <c r="AT274" s="34">
        <v>38.119642143383622</v>
      </c>
      <c r="AU274" s="34">
        <v>37.872558742493993</v>
      </c>
    </row>
    <row r="275" spans="1:47" x14ac:dyDescent="0.3">
      <c r="A275" s="18">
        <v>45423</v>
      </c>
      <c r="B275" s="2">
        <v>23</v>
      </c>
      <c r="C275" s="2" t="s">
        <v>23</v>
      </c>
      <c r="D275" s="9">
        <v>48.973239999999997</v>
      </c>
      <c r="E275">
        <v>6.4236639999999999E-3</v>
      </c>
      <c r="G275" s="34">
        <v>1.0980000000000001</v>
      </c>
      <c r="H275" s="34">
        <v>7.7384019682466875E-3</v>
      </c>
      <c r="I275" s="34">
        <v>1.1057384019682468</v>
      </c>
      <c r="J275" s="34">
        <v>1.0986355100021057</v>
      </c>
      <c r="K275" s="34">
        <v>8.93</v>
      </c>
      <c r="L275" s="34">
        <v>6.2936183585102834E-2</v>
      </c>
      <c r="M275" s="34">
        <v>8.9929361835851029</v>
      </c>
      <c r="N275" s="34">
        <v>8.9351685831683092</v>
      </c>
      <c r="O275" s="34">
        <v>29.768000000000004</v>
      </c>
      <c r="P275" s="34">
        <v>0.20979667558357687</v>
      </c>
      <c r="Q275" s="34">
        <v>29.97779667558358</v>
      </c>
      <c r="R275" s="34">
        <v>29.785229382279311</v>
      </c>
      <c r="S275" s="34">
        <v>2.6919999999999993</v>
      </c>
      <c r="T275" s="34">
        <v>1.8972475499562911E-2</v>
      </c>
      <c r="U275" s="34">
        <v>2.7109724754995623</v>
      </c>
      <c r="V275" s="34">
        <v>2.6935580992037047</v>
      </c>
      <c r="W275" s="34">
        <v>42.488000000000007</v>
      </c>
      <c r="X275" s="34">
        <v>0.29944373663648932</v>
      </c>
      <c r="Y275" s="34">
        <v>42.78744373663649</v>
      </c>
      <c r="Z275" s="34">
        <v>42.512591574653435</v>
      </c>
      <c r="AB275" s="34">
        <v>2.1239999999999992</v>
      </c>
      <c r="AC275" s="34">
        <v>1.4969367741854242E-2</v>
      </c>
      <c r="AD275" s="34">
        <v>2.1389693677418533</v>
      </c>
      <c r="AE275" s="34">
        <v>2.125229347217187</v>
      </c>
      <c r="AF275" s="34">
        <v>3.7229999999999959</v>
      </c>
      <c r="AG275" s="34">
        <v>2.6238679897798167E-2</v>
      </c>
      <c r="AH275" s="34">
        <v>3.7492386798977941</v>
      </c>
      <c r="AI275" s="34">
        <v>3.7251548303623268</v>
      </c>
      <c r="AJ275" s="34">
        <v>28.726000000000006</v>
      </c>
      <c r="AK275" s="34">
        <v>0.20245294621116064</v>
      </c>
      <c r="AL275" s="34">
        <v>28.928452946211166</v>
      </c>
      <c r="AM275" s="34">
        <v>28.742626284444896</v>
      </c>
      <c r="AN275" s="34">
        <v>1.6799999999999997</v>
      </c>
      <c r="AO275" s="34">
        <v>1.1840177874912962E-2</v>
      </c>
      <c r="AP275" s="34">
        <v>1.6918401778749126</v>
      </c>
      <c r="AQ275" s="34">
        <v>1.6809723650305439</v>
      </c>
      <c r="AR275" s="34">
        <v>36.253</v>
      </c>
      <c r="AS275" s="34">
        <v>0.25550117172572601</v>
      </c>
      <c r="AT275" s="34">
        <v>36.508501171725733</v>
      </c>
      <c r="AU275" s="34">
        <v>36.273982827054951</v>
      </c>
    </row>
    <row r="276" spans="1:47" x14ac:dyDescent="0.3">
      <c r="A276" s="18">
        <v>45423</v>
      </c>
      <c r="B276" s="2">
        <v>24</v>
      </c>
      <c r="C276" s="2" t="s">
        <v>23</v>
      </c>
      <c r="D276" s="9">
        <v>25.497890999999999</v>
      </c>
      <c r="E276">
        <v>6.489519E-3</v>
      </c>
      <c r="G276" s="34">
        <v>1.0979999999999999</v>
      </c>
      <c r="H276" s="34">
        <v>1.0771739763145383E-2</v>
      </c>
      <c r="I276" s="34">
        <v>1.1087717397631454</v>
      </c>
      <c r="J276" s="34">
        <v>1.1015763444912894</v>
      </c>
      <c r="K276" s="34">
        <v>8.5019999999999989</v>
      </c>
      <c r="L276" s="34">
        <v>8.3407405706978174E-2</v>
      </c>
      <c r="M276" s="34">
        <v>8.5854074057069774</v>
      </c>
      <c r="N276" s="34">
        <v>8.5296922412249003</v>
      </c>
      <c r="O276" s="34">
        <v>28.263999999999996</v>
      </c>
      <c r="P276" s="34">
        <v>0.27727910078828882</v>
      </c>
      <c r="Q276" s="34">
        <v>28.541279100788284</v>
      </c>
      <c r="R276" s="34">
        <v>28.356059927779413</v>
      </c>
      <c r="S276" s="34">
        <v>2.5559999999999996</v>
      </c>
      <c r="T276" s="34">
        <v>2.5075197481420401E-2</v>
      </c>
      <c r="U276" s="34">
        <v>2.5810751974814199</v>
      </c>
      <c r="V276" s="34">
        <v>2.5643252609469354</v>
      </c>
      <c r="W276" s="34">
        <v>40.419999999999987</v>
      </c>
      <c r="X276" s="34">
        <v>0.39653344373983279</v>
      </c>
      <c r="Y276" s="34">
        <v>40.816533443739822</v>
      </c>
      <c r="Z276" s="34">
        <v>40.551653774442535</v>
      </c>
      <c r="AB276" s="34">
        <v>2.1239999999999997</v>
      </c>
      <c r="AC276" s="34">
        <v>2.0837135935264837E-2</v>
      </c>
      <c r="AD276" s="34">
        <v>2.1448371359352647</v>
      </c>
      <c r="AE276" s="34">
        <v>2.130918174589707</v>
      </c>
      <c r="AF276" s="34">
        <v>3.6019999999999972</v>
      </c>
      <c r="AG276" s="34">
        <v>3.5336800206602591E-2</v>
      </c>
      <c r="AH276" s="34">
        <v>3.6373368002066</v>
      </c>
      <c r="AI276" s="34">
        <v>3.61373223393226</v>
      </c>
      <c r="AJ276" s="34">
        <v>27.613000000000003</v>
      </c>
      <c r="AK276" s="34">
        <v>0.27089257748609608</v>
      </c>
      <c r="AL276" s="34">
        <v>27.883892577486098</v>
      </c>
      <c r="AM276" s="34">
        <v>27.702939526810543</v>
      </c>
      <c r="AN276" s="34">
        <v>1.5809999999999995</v>
      </c>
      <c r="AO276" s="34">
        <v>1.5510128019610972E-2</v>
      </c>
      <c r="AP276" s="34">
        <v>1.5965101280196106</v>
      </c>
      <c r="AQ276" s="34">
        <v>1.5861495452101348</v>
      </c>
      <c r="AR276" s="34">
        <v>34.92</v>
      </c>
      <c r="AS276" s="34">
        <v>0.34257664164757451</v>
      </c>
      <c r="AT276" s="34">
        <v>35.26257664164757</v>
      </c>
      <c r="AU276" s="34">
        <v>35.033739480542643</v>
      </c>
    </row>
    <row r="277" spans="1:47" x14ac:dyDescent="0.3">
      <c r="A277" s="18">
        <v>45424</v>
      </c>
      <c r="B277" s="2">
        <v>1</v>
      </c>
      <c r="C277" s="2" t="s">
        <v>23</v>
      </c>
      <c r="D277" s="9">
        <v>20.218052</v>
      </c>
      <c r="E277">
        <v>6.6506830000000001E-3</v>
      </c>
      <c r="G277" s="34">
        <v>1.0980000000000001</v>
      </c>
      <c r="H277" s="34">
        <v>1.5684494432722133E-2</v>
      </c>
      <c r="I277" s="34">
        <v>1.1136844944327222</v>
      </c>
      <c r="J277" s="34">
        <v>1.1062777318982349</v>
      </c>
      <c r="K277" s="34">
        <v>8.15</v>
      </c>
      <c r="L277" s="34">
        <v>0.11641951696419434</v>
      </c>
      <c r="M277" s="34">
        <v>8.266419516964195</v>
      </c>
      <c r="N277" s="34">
        <v>8.2114421812118525</v>
      </c>
      <c r="O277" s="34">
        <v>27.161000000000005</v>
      </c>
      <c r="P277" s="34">
        <v>0.38798411046189973</v>
      </c>
      <c r="Q277" s="34">
        <v>27.548984110461905</v>
      </c>
      <c r="R277" s="34">
        <v>27.365764550171185</v>
      </c>
      <c r="S277" s="34">
        <v>2.4359999999999995</v>
      </c>
      <c r="T277" s="34">
        <v>3.4797293659481879E-2</v>
      </c>
      <c r="U277" s="34">
        <v>2.4707972936594813</v>
      </c>
      <c r="V277" s="34">
        <v>2.4543648041020942</v>
      </c>
      <c r="W277" s="34">
        <v>38.845000000000006</v>
      </c>
      <c r="X277" s="34">
        <v>0.55488541551829818</v>
      </c>
      <c r="Y277" s="34">
        <v>39.399885415518305</v>
      </c>
      <c r="Z277" s="34">
        <v>39.137849267383366</v>
      </c>
      <c r="AB277" s="34">
        <v>2.1239999999999997</v>
      </c>
      <c r="AC277" s="34">
        <v>3.0340497427232976E-2</v>
      </c>
      <c r="AD277" s="34">
        <v>2.1543404974272327</v>
      </c>
      <c r="AE277" s="34">
        <v>2.1400126617047817</v>
      </c>
      <c r="AF277" s="34">
        <v>3.4569999999999999</v>
      </c>
      <c r="AG277" s="34">
        <v>4.9381873637450287E-2</v>
      </c>
      <c r="AH277" s="34">
        <v>3.5063818736374501</v>
      </c>
      <c r="AI277" s="34">
        <v>3.4830620393189413</v>
      </c>
      <c r="AJ277" s="34">
        <v>26.719999999999992</v>
      </c>
      <c r="AK277" s="34">
        <v>0.3816846004028554</v>
      </c>
      <c r="AL277" s="34">
        <v>27.101684600402848</v>
      </c>
      <c r="AM277" s="34">
        <v>26.921439887359586</v>
      </c>
      <c r="AN277" s="34">
        <v>1.5199999999999994</v>
      </c>
      <c r="AO277" s="34">
        <v>2.1712597028904948E-2</v>
      </c>
      <c r="AP277" s="34">
        <v>1.5417125970289043</v>
      </c>
      <c r="AQ277" s="34">
        <v>1.5314591552689583</v>
      </c>
      <c r="AR277" s="34">
        <v>33.820999999999984</v>
      </c>
      <c r="AS277" s="34">
        <v>0.48311956849644361</v>
      </c>
      <c r="AT277" s="34">
        <v>34.304119568496432</v>
      </c>
      <c r="AU277" s="34">
        <v>34.075973743652263</v>
      </c>
    </row>
    <row r="278" spans="1:47" x14ac:dyDescent="0.3">
      <c r="A278" s="18">
        <v>45424</v>
      </c>
      <c r="B278" s="2">
        <v>2</v>
      </c>
      <c r="C278" s="2" t="s">
        <v>23</v>
      </c>
      <c r="D278" s="9">
        <v>26.489011000000001</v>
      </c>
      <c r="E278">
        <v>6.2911349999999998E-3</v>
      </c>
      <c r="G278" s="34">
        <v>1.0980000000000001</v>
      </c>
      <c r="H278" s="34">
        <v>1.4505522220843354E-2</v>
      </c>
      <c r="I278" s="34">
        <v>1.1125055222208435</v>
      </c>
      <c r="J278" s="34">
        <v>1.1055065997923068</v>
      </c>
      <c r="K278" s="34">
        <v>8.01</v>
      </c>
      <c r="L278" s="34">
        <v>0.10581897357828347</v>
      </c>
      <c r="M278" s="34">
        <v>8.1158189735782837</v>
      </c>
      <c r="N278" s="34">
        <v>8.0647612607799406</v>
      </c>
      <c r="O278" s="34">
        <v>26.538</v>
      </c>
      <c r="P278" s="34">
        <v>0.35058975291142164</v>
      </c>
      <c r="Q278" s="34">
        <v>26.888589752911422</v>
      </c>
      <c r="R278" s="34">
        <v>26.719430004816239</v>
      </c>
      <c r="S278" s="34">
        <v>2.3819999999999997</v>
      </c>
      <c r="T278" s="34">
        <v>3.1468264052867817E-2</v>
      </c>
      <c r="U278" s="34">
        <v>2.4134682640528675</v>
      </c>
      <c r="V278" s="34">
        <v>2.3982848093854954</v>
      </c>
      <c r="W278" s="34">
        <v>38.027999999999999</v>
      </c>
      <c r="X278" s="34">
        <v>0.50238251276341628</v>
      </c>
      <c r="Y278" s="34">
        <v>38.530382512763417</v>
      </c>
      <c r="Z278" s="34">
        <v>38.287982674773978</v>
      </c>
      <c r="AB278" s="34">
        <v>2.1239999999999997</v>
      </c>
      <c r="AC278" s="34">
        <v>2.8059862656713366E-2</v>
      </c>
      <c r="AD278" s="34">
        <v>2.1520598626567131</v>
      </c>
      <c r="AE278" s="34">
        <v>2.1385209635326583</v>
      </c>
      <c r="AF278" s="34">
        <v>3.4609999999999981</v>
      </c>
      <c r="AG278" s="34">
        <v>4.572277996934318E-2</v>
      </c>
      <c r="AH278" s="34">
        <v>3.5067227799693415</v>
      </c>
      <c r="AI278" s="34">
        <v>3.4846615135529788</v>
      </c>
      <c r="AJ278" s="34">
        <v>26.153000000000002</v>
      </c>
      <c r="AK278" s="34">
        <v>0.34550357253343922</v>
      </c>
      <c r="AL278" s="34">
        <v>26.498503572533441</v>
      </c>
      <c r="AM278" s="34">
        <v>26.331797909260651</v>
      </c>
      <c r="AN278" s="34">
        <v>1.5009999999999994</v>
      </c>
      <c r="AO278" s="34">
        <v>1.9829498045069095E-2</v>
      </c>
      <c r="AP278" s="34">
        <v>1.5208294980450685</v>
      </c>
      <c r="AQ278" s="34">
        <v>1.5112617543608848</v>
      </c>
      <c r="AR278" s="34">
        <v>33.238999999999997</v>
      </c>
      <c r="AS278" s="34">
        <v>0.43911571320456488</v>
      </c>
      <c r="AT278" s="34">
        <v>33.678115713204562</v>
      </c>
      <c r="AU278" s="34">
        <v>33.466242140707173</v>
      </c>
    </row>
    <row r="279" spans="1:47" x14ac:dyDescent="0.3">
      <c r="A279" s="18">
        <v>45424</v>
      </c>
      <c r="B279" s="2">
        <v>3</v>
      </c>
      <c r="C279" s="2" t="s">
        <v>23</v>
      </c>
      <c r="D279" s="9">
        <v>20.519607000000001</v>
      </c>
      <c r="E279">
        <v>6.0445719999999998E-3</v>
      </c>
      <c r="G279" s="34">
        <v>1.0980000000000001</v>
      </c>
      <c r="H279" s="34">
        <v>1.4632300158494602E-2</v>
      </c>
      <c r="I279" s="34">
        <v>1.1126323001584948</v>
      </c>
      <c r="J279" s="34">
        <v>1.1059069141106612</v>
      </c>
      <c r="K279" s="34">
        <v>7.8469999999999995</v>
      </c>
      <c r="L279" s="34">
        <v>0.10457163874654565</v>
      </c>
      <c r="M279" s="34">
        <v>7.9515716387465449</v>
      </c>
      <c r="N279" s="34">
        <v>7.9035077914629834</v>
      </c>
      <c r="O279" s="34">
        <v>25.879000000000005</v>
      </c>
      <c r="P279" s="34">
        <v>0.34487185409989235</v>
      </c>
      <c r="Q279" s="34">
        <v>26.223871854099897</v>
      </c>
      <c r="R279" s="34">
        <v>26.065359772559017</v>
      </c>
      <c r="S279" s="34">
        <v>2.3889999999999993</v>
      </c>
      <c r="T279" s="34">
        <v>3.1836580217343889E-2</v>
      </c>
      <c r="U279" s="34">
        <v>2.420836580217343</v>
      </c>
      <c r="V279" s="34">
        <v>2.4062036592079856</v>
      </c>
      <c r="W279" s="34">
        <v>37.213000000000008</v>
      </c>
      <c r="X279" s="34">
        <v>0.49591237322227649</v>
      </c>
      <c r="Y279" s="34">
        <v>37.708912373222276</v>
      </c>
      <c r="Z279" s="34">
        <v>37.480978137340642</v>
      </c>
      <c r="AB279" s="34">
        <v>2.1239999999999992</v>
      </c>
      <c r="AC279" s="34">
        <v>2.8305105224628889E-2</v>
      </c>
      <c r="AD279" s="34">
        <v>2.1523051052246283</v>
      </c>
      <c r="AE279" s="34">
        <v>2.1392953420501306</v>
      </c>
      <c r="AF279" s="34">
        <v>3.4179999999999962</v>
      </c>
      <c r="AG279" s="34">
        <v>4.5549364245659828E-2</v>
      </c>
      <c r="AH279" s="34">
        <v>3.4635493642456558</v>
      </c>
      <c r="AI279" s="34">
        <v>3.442613690737919</v>
      </c>
      <c r="AJ279" s="34">
        <v>25.716999999999992</v>
      </c>
      <c r="AK279" s="34">
        <v>0.34271299014208156</v>
      </c>
      <c r="AL279" s="34">
        <v>26.059712990142074</v>
      </c>
      <c r="AM279" s="34">
        <v>25.902193178673826</v>
      </c>
      <c r="AN279" s="34">
        <v>1.4979999999999998</v>
      </c>
      <c r="AO279" s="34">
        <v>1.9962828449385163E-2</v>
      </c>
      <c r="AP279" s="34">
        <v>1.5179628284493849</v>
      </c>
      <c r="AQ279" s="34">
        <v>1.508787392839499</v>
      </c>
      <c r="AR279" s="34">
        <v>32.756999999999984</v>
      </c>
      <c r="AS279" s="34">
        <v>0.43653028806175548</v>
      </c>
      <c r="AT279" s="34">
        <v>33.193530288061744</v>
      </c>
      <c r="AU279" s="34">
        <v>32.992889604301375</v>
      </c>
    </row>
    <row r="280" spans="1:47" x14ac:dyDescent="0.3">
      <c r="A280" s="18">
        <v>45424</v>
      </c>
      <c r="B280" s="2">
        <v>4</v>
      </c>
      <c r="C280" s="2" t="s">
        <v>23</v>
      </c>
      <c r="D280" s="9">
        <v>34.811736000000003</v>
      </c>
      <c r="E280">
        <v>6.0917039999999999E-3</v>
      </c>
      <c r="G280" s="34">
        <v>1.0980000000000001</v>
      </c>
      <c r="H280" s="34">
        <v>1.5272104736019155E-2</v>
      </c>
      <c r="I280" s="34">
        <v>1.1132721047360192</v>
      </c>
      <c r="J280" s="34">
        <v>1.1064903806025104</v>
      </c>
      <c r="K280" s="34">
        <v>7.8200000000000012</v>
      </c>
      <c r="L280" s="34">
        <v>0.10876854192683952</v>
      </c>
      <c r="M280" s="34">
        <v>7.928768541926841</v>
      </c>
      <c r="N280" s="34">
        <v>7.8804688308849107</v>
      </c>
      <c r="O280" s="34">
        <v>25.552999999999997</v>
      </c>
      <c r="P280" s="34">
        <v>0.35541720611976085</v>
      </c>
      <c r="Q280" s="34">
        <v>25.908417206119758</v>
      </c>
      <c r="R280" s="34">
        <v>25.750590797391567</v>
      </c>
      <c r="S280" s="34">
        <v>2.3519999999999999</v>
      </c>
      <c r="T280" s="34">
        <v>3.2714016702292389E-2</v>
      </c>
      <c r="U280" s="34">
        <v>2.3847140167022922</v>
      </c>
      <c r="V280" s="34">
        <v>2.3701870447878908</v>
      </c>
      <c r="W280" s="34">
        <v>36.822999999999993</v>
      </c>
      <c r="X280" s="34">
        <v>0.51217186948491189</v>
      </c>
      <c r="Y280" s="34">
        <v>37.33517186948491</v>
      </c>
      <c r="Z280" s="34">
        <v>37.107737053666874</v>
      </c>
      <c r="AB280" s="34">
        <v>2.1239999999999992</v>
      </c>
      <c r="AC280" s="34">
        <v>2.9542759981151794E-2</v>
      </c>
      <c r="AD280" s="34">
        <v>2.1535427599811512</v>
      </c>
      <c r="AE280" s="34">
        <v>2.140424014936003</v>
      </c>
      <c r="AF280" s="34">
        <v>3.3589999999999964</v>
      </c>
      <c r="AG280" s="34">
        <v>4.6720400553996615E-2</v>
      </c>
      <c r="AH280" s="34">
        <v>3.4057204005539932</v>
      </c>
      <c r="AI280" s="34">
        <v>3.3849737599670568</v>
      </c>
      <c r="AJ280" s="34">
        <v>25.466000000000005</v>
      </c>
      <c r="AK280" s="34">
        <v>0.35420712131827309</v>
      </c>
      <c r="AL280" s="34">
        <v>25.820207121318276</v>
      </c>
      <c r="AM280" s="34">
        <v>25.662918062316514</v>
      </c>
      <c r="AN280" s="34">
        <v>1.5019999999999998</v>
      </c>
      <c r="AO280" s="34">
        <v>2.0891349101548967E-2</v>
      </c>
      <c r="AP280" s="34">
        <v>1.5228913491015488</v>
      </c>
      <c r="AQ280" s="34">
        <v>1.5136143457786615</v>
      </c>
      <c r="AR280" s="34">
        <v>32.451000000000001</v>
      </c>
      <c r="AS280" s="34">
        <v>0.45136163095497051</v>
      </c>
      <c r="AT280" s="34">
        <v>32.902361630954971</v>
      </c>
      <c r="AU280" s="34">
        <v>32.701930182998233</v>
      </c>
    </row>
    <row r="281" spans="1:47" x14ac:dyDescent="0.3">
      <c r="A281" s="18">
        <v>45424</v>
      </c>
      <c r="B281" s="2">
        <v>5</v>
      </c>
      <c r="C281" s="2" t="s">
        <v>23</v>
      </c>
      <c r="D281" s="9">
        <v>32.938504999999999</v>
      </c>
      <c r="E281">
        <v>6.1148260000000003E-3</v>
      </c>
      <c r="G281" s="34">
        <v>1.0980000000000001</v>
      </c>
      <c r="H281" s="34">
        <v>1.4652302355156499E-2</v>
      </c>
      <c r="I281" s="34">
        <v>1.1126523023551567</v>
      </c>
      <c r="J281" s="34">
        <v>1.1058486271277554</v>
      </c>
      <c r="K281" s="34">
        <v>7.88</v>
      </c>
      <c r="L281" s="34">
        <v>0.10515495679292643</v>
      </c>
      <c r="M281" s="34">
        <v>7.9851549567929263</v>
      </c>
      <c r="N281" s="34">
        <v>7.9363271236491002</v>
      </c>
      <c r="O281" s="34">
        <v>25.496000000000002</v>
      </c>
      <c r="P281" s="34">
        <v>0.34023233228330613</v>
      </c>
      <c r="Q281" s="34">
        <v>25.836232332283309</v>
      </c>
      <c r="R281" s="34">
        <v>25.678248267075823</v>
      </c>
      <c r="S281" s="34">
        <v>2.3769999999999989</v>
      </c>
      <c r="T281" s="34">
        <v>3.1719966027510912E-2</v>
      </c>
      <c r="U281" s="34">
        <v>2.4087199660275096</v>
      </c>
      <c r="V281" s="34">
        <v>2.3939910625525256</v>
      </c>
      <c r="W281" s="34">
        <v>36.850999999999999</v>
      </c>
      <c r="X281" s="34">
        <v>0.49175955745889999</v>
      </c>
      <c r="Y281" s="34">
        <v>37.342759557458905</v>
      </c>
      <c r="Z281" s="34">
        <v>37.114415080405202</v>
      </c>
      <c r="AB281" s="34">
        <v>2.1239999999999997</v>
      </c>
      <c r="AC281" s="34">
        <v>2.8343797998499454E-2</v>
      </c>
      <c r="AD281" s="34">
        <v>2.152343797998499</v>
      </c>
      <c r="AE281" s="34">
        <v>2.1391825901815591</v>
      </c>
      <c r="AF281" s="34">
        <v>3.412999999999998</v>
      </c>
      <c r="AG281" s="34">
        <v>4.5544907047494629E-2</v>
      </c>
      <c r="AH281" s="34">
        <v>3.4585449070474925</v>
      </c>
      <c r="AI281" s="34">
        <v>3.437396506727711</v>
      </c>
      <c r="AJ281" s="34">
        <v>25.370999999999995</v>
      </c>
      <c r="AK281" s="34">
        <v>0.33856426507529641</v>
      </c>
      <c r="AL281" s="34">
        <v>25.70956426507529</v>
      </c>
      <c r="AM281" s="34">
        <v>25.552354753058538</v>
      </c>
      <c r="AN281" s="34">
        <v>1.5039999999999993</v>
      </c>
      <c r="AO281" s="34">
        <v>2.0070184646771735E-2</v>
      </c>
      <c r="AP281" s="34">
        <v>1.524070184646771</v>
      </c>
      <c r="AQ281" s="34">
        <v>1.5147507606558681</v>
      </c>
      <c r="AR281" s="34">
        <v>32.411999999999992</v>
      </c>
      <c r="AS281" s="34">
        <v>0.43252315476806225</v>
      </c>
      <c r="AT281" s="34">
        <v>32.844523154768055</v>
      </c>
      <c r="AU281" s="34">
        <v>32.643684610623673</v>
      </c>
    </row>
    <row r="282" spans="1:47" x14ac:dyDescent="0.3">
      <c r="A282" s="18">
        <v>45424</v>
      </c>
      <c r="B282" s="2">
        <v>6</v>
      </c>
      <c r="C282" s="2" t="s">
        <v>23</v>
      </c>
      <c r="D282" s="9">
        <v>54.524863000000003</v>
      </c>
      <c r="E282">
        <v>6.1583669999999997E-3</v>
      </c>
      <c r="G282" s="34">
        <v>1.0980000000000001</v>
      </c>
      <c r="H282" s="34">
        <v>1.3117024262333547E-2</v>
      </c>
      <c r="I282" s="34">
        <v>1.1111170242623336</v>
      </c>
      <c r="J282" s="34">
        <v>1.1042743578469782</v>
      </c>
      <c r="K282" s="34">
        <v>7.8879999999999999</v>
      </c>
      <c r="L282" s="34">
        <v>9.4232320019387084E-2</v>
      </c>
      <c r="M282" s="34">
        <v>7.9822323200193868</v>
      </c>
      <c r="N282" s="34">
        <v>7.9330748039134455</v>
      </c>
      <c r="O282" s="34">
        <v>25.764000000000003</v>
      </c>
      <c r="P282" s="34">
        <v>0.30778416493147681</v>
      </c>
      <c r="Q282" s="34">
        <v>26.071784164931479</v>
      </c>
      <c r="R282" s="34">
        <v>25.911224549699043</v>
      </c>
      <c r="S282" s="34">
        <v>2.4129999999999998</v>
      </c>
      <c r="T282" s="34">
        <v>2.8826393028243028E-2</v>
      </c>
      <c r="U282" s="34">
        <v>2.4418263930282427</v>
      </c>
      <c r="V282" s="34">
        <v>2.4267887299496884</v>
      </c>
      <c r="W282" s="34">
        <v>37.162999999999997</v>
      </c>
      <c r="X282" s="34">
        <v>0.4439599022414405</v>
      </c>
      <c r="Y282" s="34">
        <v>37.606959902241442</v>
      </c>
      <c r="Z282" s="34">
        <v>37.375362441409152</v>
      </c>
      <c r="AB282" s="34">
        <v>2.1239999999999997</v>
      </c>
      <c r="AC282" s="34">
        <v>2.5373915786153414E-2</v>
      </c>
      <c r="AD282" s="34">
        <v>2.1493739157861529</v>
      </c>
      <c r="AE282" s="34">
        <v>2.1361372823925144</v>
      </c>
      <c r="AF282" s="34">
        <v>3.4260000000000002</v>
      </c>
      <c r="AG282" s="34">
        <v>4.0927982807609051E-2</v>
      </c>
      <c r="AH282" s="34">
        <v>3.4669279828076092</v>
      </c>
      <c r="AI282" s="34">
        <v>3.4455773679269099</v>
      </c>
      <c r="AJ282" s="34">
        <v>25.563999999999997</v>
      </c>
      <c r="AK282" s="34">
        <v>0.30539490732449431</v>
      </c>
      <c r="AL282" s="34">
        <v>25.869394907324491</v>
      </c>
      <c r="AM282" s="34">
        <v>25.710081679417254</v>
      </c>
      <c r="AN282" s="34">
        <v>1.5419999999999996</v>
      </c>
      <c r="AO282" s="34">
        <v>1.8421176149834542E-2</v>
      </c>
      <c r="AP282" s="34">
        <v>1.5604211761498341</v>
      </c>
      <c r="AQ282" s="34">
        <v>1.5508115298725318</v>
      </c>
      <c r="AR282" s="34">
        <v>32.655999999999999</v>
      </c>
      <c r="AS282" s="34">
        <v>0.39011798206809128</v>
      </c>
      <c r="AT282" s="34">
        <v>33.046117982068083</v>
      </c>
      <c r="AU282" s="34">
        <v>32.84260785960921</v>
      </c>
    </row>
    <row r="283" spans="1:47" x14ac:dyDescent="0.3">
      <c r="A283" s="18">
        <v>45424</v>
      </c>
      <c r="B283" s="2">
        <v>7</v>
      </c>
      <c r="C283" s="2" t="s">
        <v>23</v>
      </c>
      <c r="D283" s="9">
        <v>23.917394999999999</v>
      </c>
      <c r="E283">
        <v>6.2286219999999996E-3</v>
      </c>
      <c r="G283" s="34">
        <v>1.0980000000000001</v>
      </c>
      <c r="H283" s="34">
        <v>4.9798191945942408E-3</v>
      </c>
      <c r="I283" s="34">
        <v>1.1029798191945943</v>
      </c>
      <c r="J283" s="34">
        <v>1.0961097748272028</v>
      </c>
      <c r="K283" s="34">
        <v>7.3560000000000008</v>
      </c>
      <c r="L283" s="34">
        <v>3.3362067391106774E-2</v>
      </c>
      <c r="M283" s="34">
        <v>7.3893620673911071</v>
      </c>
      <c r="N283" s="34">
        <v>7.34333652425219</v>
      </c>
      <c r="O283" s="34">
        <v>25.085000000000001</v>
      </c>
      <c r="P283" s="34">
        <v>0.11376936657231014</v>
      </c>
      <c r="Q283" s="34">
        <v>25.198769366572311</v>
      </c>
      <c r="R283" s="34">
        <v>25.041815757322752</v>
      </c>
      <c r="S283" s="34">
        <v>2.4049999999999994</v>
      </c>
      <c r="T283" s="34">
        <v>1.0907527470855324E-2</v>
      </c>
      <c r="U283" s="34">
        <v>2.4159075274708548</v>
      </c>
      <c r="V283" s="34">
        <v>2.4008597526952844</v>
      </c>
      <c r="W283" s="34">
        <v>35.944000000000003</v>
      </c>
      <c r="X283" s="34">
        <v>0.16301878062886649</v>
      </c>
      <c r="Y283" s="34">
        <v>36.10701878062887</v>
      </c>
      <c r="Z283" s="34">
        <v>35.882121809097427</v>
      </c>
      <c r="AB283" s="34">
        <v>2.1239999999999997</v>
      </c>
      <c r="AC283" s="34">
        <v>9.6330928682314809E-3</v>
      </c>
      <c r="AD283" s="34">
        <v>2.133633092868231</v>
      </c>
      <c r="AE283" s="34">
        <v>2.1203434988460641</v>
      </c>
      <c r="AF283" s="34">
        <v>3.1529999999999974</v>
      </c>
      <c r="AG283" s="34">
        <v>1.429997260524192E-2</v>
      </c>
      <c r="AH283" s="34">
        <v>3.1672999726052393</v>
      </c>
      <c r="AI283" s="34">
        <v>3.1475720583152711</v>
      </c>
      <c r="AJ283" s="34">
        <v>24.521999999999998</v>
      </c>
      <c r="AK283" s="34">
        <v>0.11121596201260471</v>
      </c>
      <c r="AL283" s="34">
        <v>24.633215962012603</v>
      </c>
      <c r="AM283" s="34">
        <v>24.479784971140862</v>
      </c>
      <c r="AN283" s="34">
        <v>1.4959999999999996</v>
      </c>
      <c r="AO283" s="34">
        <v>6.7848902687732077E-3</v>
      </c>
      <c r="AP283" s="34">
        <v>1.5027848902687728</v>
      </c>
      <c r="AQ283" s="34">
        <v>1.4934246112399772</v>
      </c>
      <c r="AR283" s="34">
        <v>31.294999999999995</v>
      </c>
      <c r="AS283" s="34">
        <v>0.14193391775485131</v>
      </c>
      <c r="AT283" s="34">
        <v>31.436933917754846</v>
      </c>
      <c r="AU283" s="34">
        <v>31.241125139542174</v>
      </c>
    </row>
    <row r="284" spans="1:47" x14ac:dyDescent="0.3">
      <c r="A284" s="18">
        <v>45424</v>
      </c>
      <c r="B284" s="2">
        <v>8</v>
      </c>
      <c r="C284" s="2" t="s">
        <v>23</v>
      </c>
      <c r="D284" s="9">
        <v>14.271528999999999</v>
      </c>
      <c r="E284">
        <v>5.8987800000000002E-3</v>
      </c>
      <c r="G284" s="34">
        <v>1.0980000000000001</v>
      </c>
      <c r="H284" s="34">
        <v>1.125848256542563E-2</v>
      </c>
      <c r="I284" s="34">
        <v>1.1092584825654257</v>
      </c>
      <c r="J284" s="34">
        <v>1.1027152108136384</v>
      </c>
      <c r="K284" s="34">
        <v>6.6079999999999997</v>
      </c>
      <c r="L284" s="34">
        <v>6.77559679347291E-2</v>
      </c>
      <c r="M284" s="34">
        <v>6.6757559679347285</v>
      </c>
      <c r="N284" s="34">
        <v>6.6363771521461947</v>
      </c>
      <c r="O284" s="34">
        <v>24.95</v>
      </c>
      <c r="P284" s="34">
        <v>0.25582799636372444</v>
      </c>
      <c r="Q284" s="34">
        <v>25.205827996363723</v>
      </c>
      <c r="R284" s="34">
        <v>25.057144362295332</v>
      </c>
      <c r="S284" s="34">
        <v>2.444</v>
      </c>
      <c r="T284" s="34">
        <v>2.5059864653825349E-2</v>
      </c>
      <c r="U284" s="34">
        <v>2.4690598646538251</v>
      </c>
      <c r="V284" s="34">
        <v>2.4544954237054024</v>
      </c>
      <c r="W284" s="34">
        <v>35.1</v>
      </c>
      <c r="X284" s="34">
        <v>0.35990231151770458</v>
      </c>
      <c r="Y284" s="34">
        <v>35.459902311517702</v>
      </c>
      <c r="Z284" s="34">
        <v>35.250732148960566</v>
      </c>
      <c r="AB284" s="34">
        <v>2.1240000000000001</v>
      </c>
      <c r="AC284" s="34">
        <v>2.177870397902007E-2</v>
      </c>
      <c r="AD284" s="34">
        <v>2.1457787039790204</v>
      </c>
      <c r="AE284" s="34">
        <v>2.1331212274755629</v>
      </c>
      <c r="AF284" s="34">
        <v>3.0009999999999972</v>
      </c>
      <c r="AG284" s="34">
        <v>3.0771134953408268E-2</v>
      </c>
      <c r="AH284" s="34">
        <v>3.0317711349534053</v>
      </c>
      <c r="AI284" s="34">
        <v>3.013887384017965</v>
      </c>
      <c r="AJ284" s="34">
        <v>24.304999999999993</v>
      </c>
      <c r="AK284" s="34">
        <v>0.24921440687856994</v>
      </c>
      <c r="AL284" s="34">
        <v>24.554214406878561</v>
      </c>
      <c r="AM284" s="34">
        <v>24.409374498019552</v>
      </c>
      <c r="AN284" s="34">
        <v>1.494999999999999</v>
      </c>
      <c r="AO284" s="34">
        <v>1.5329172527605921E-2</v>
      </c>
      <c r="AP284" s="34">
        <v>1.5103291725276049</v>
      </c>
      <c r="AQ284" s="34">
        <v>1.5014200730112826</v>
      </c>
      <c r="AR284" s="34">
        <v>30.924999999999986</v>
      </c>
      <c r="AS284" s="34">
        <v>0.31709341833860416</v>
      </c>
      <c r="AT284" s="34">
        <v>31.242093418338591</v>
      </c>
      <c r="AU284" s="34">
        <v>31.05780318252436</v>
      </c>
    </row>
    <row r="285" spans="1:47" x14ac:dyDescent="0.3">
      <c r="A285" s="18">
        <v>45424</v>
      </c>
      <c r="B285" s="2">
        <v>9</v>
      </c>
      <c r="C285" s="2" t="s">
        <v>23</v>
      </c>
      <c r="D285" s="9">
        <v>13.942983999999999</v>
      </c>
      <c r="E285">
        <v>5.8820310000000002E-3</v>
      </c>
      <c r="G285" s="34">
        <v>1.0979999999999999</v>
      </c>
      <c r="H285" s="34">
        <v>4.1395547802696893E-3</v>
      </c>
      <c r="I285" s="34">
        <v>1.1021395547802695</v>
      </c>
      <c r="J285" s="34">
        <v>1.0956567357527258</v>
      </c>
      <c r="K285" s="34">
        <v>5.9699999999999989</v>
      </c>
      <c r="L285" s="34">
        <v>2.2507415335346125E-2</v>
      </c>
      <c r="M285" s="34">
        <v>5.9925074153353446</v>
      </c>
      <c r="N285" s="34">
        <v>5.9572593009506125</v>
      </c>
      <c r="O285" s="34">
        <v>25.684000000000001</v>
      </c>
      <c r="P285" s="34">
        <v>9.6830897064159122E-2</v>
      </c>
      <c r="Q285" s="34">
        <v>25.78083089706416</v>
      </c>
      <c r="R285" s="34">
        <v>25.629187250521873</v>
      </c>
      <c r="S285" s="34">
        <v>2.5089999999999995</v>
      </c>
      <c r="T285" s="34">
        <v>9.4591465789586968E-3</v>
      </c>
      <c r="U285" s="34">
        <v>2.5184591465789583</v>
      </c>
      <c r="V285" s="34">
        <v>2.5036454918065476</v>
      </c>
      <c r="W285" s="34">
        <v>35.261000000000003</v>
      </c>
      <c r="X285" s="34">
        <v>0.13293701375873362</v>
      </c>
      <c r="Y285" s="34">
        <v>35.39393701375873</v>
      </c>
      <c r="Z285" s="34">
        <v>35.185748779031755</v>
      </c>
      <c r="AB285" s="34">
        <v>2.1239999999999997</v>
      </c>
      <c r="AC285" s="34">
        <v>8.0076633454397271E-3</v>
      </c>
      <c r="AD285" s="34">
        <v>2.1320076633454392</v>
      </c>
      <c r="AE285" s="34">
        <v>2.119467128177404</v>
      </c>
      <c r="AF285" s="34">
        <v>3.069999999999999</v>
      </c>
      <c r="AG285" s="34">
        <v>1.1574165004943482E-2</v>
      </c>
      <c r="AH285" s="34">
        <v>3.0815741650049424</v>
      </c>
      <c r="AI285" s="34">
        <v>3.0634482502375842</v>
      </c>
      <c r="AJ285" s="34">
        <v>25.442000000000004</v>
      </c>
      <c r="AK285" s="34">
        <v>9.5918536174518648E-2</v>
      </c>
      <c r="AL285" s="34">
        <v>25.537918536174523</v>
      </c>
      <c r="AM285" s="34">
        <v>25.387703707669271</v>
      </c>
      <c r="AN285" s="34">
        <v>1.4939999999999991</v>
      </c>
      <c r="AO285" s="34">
        <v>5.6325089633177715E-3</v>
      </c>
      <c r="AP285" s="34">
        <v>1.4996325089633169</v>
      </c>
      <c r="AQ285" s="34">
        <v>1.4908116240569869</v>
      </c>
      <c r="AR285" s="34">
        <v>32.130000000000003</v>
      </c>
      <c r="AS285" s="34">
        <v>0.12113287348821963</v>
      </c>
      <c r="AT285" s="34">
        <v>32.251132873488224</v>
      </c>
      <c r="AU285" s="34">
        <v>32.061430710141245</v>
      </c>
    </row>
    <row r="286" spans="1:47" x14ac:dyDescent="0.3">
      <c r="A286" s="18">
        <v>45424</v>
      </c>
      <c r="B286" s="2">
        <v>10</v>
      </c>
      <c r="C286" s="2" t="s">
        <v>23</v>
      </c>
      <c r="D286" s="9">
        <v>41.361355000000003</v>
      </c>
      <c r="E286">
        <v>5.8002059999999996E-3</v>
      </c>
      <c r="G286" s="34">
        <v>1.0980000000000001</v>
      </c>
      <c r="H286" s="34">
        <v>1.4390382706660133E-2</v>
      </c>
      <c r="I286" s="34">
        <v>1.1123903827066601</v>
      </c>
      <c r="J286" s="34">
        <v>1.1059382893345426</v>
      </c>
      <c r="K286" s="34">
        <v>6.0149999999999997</v>
      </c>
      <c r="L286" s="34">
        <v>7.883256100233213E-2</v>
      </c>
      <c r="M286" s="34">
        <v>6.0938325610023316</v>
      </c>
      <c r="N286" s="34">
        <v>6.0584870768190111</v>
      </c>
      <c r="O286" s="34">
        <v>27.676000000000005</v>
      </c>
      <c r="P286" s="34">
        <v>0.36272152257698165</v>
      </c>
      <c r="Q286" s="34">
        <v>28.038721522576989</v>
      </c>
      <c r="R286" s="34">
        <v>27.876091161769409</v>
      </c>
      <c r="S286" s="34">
        <v>2.6959999999999993</v>
      </c>
      <c r="T286" s="34">
        <v>3.5333763002874045E-2</v>
      </c>
      <c r="U286" s="34">
        <v>2.7313337630028731</v>
      </c>
      <c r="V286" s="34">
        <v>2.7154914645227013</v>
      </c>
      <c r="W286" s="34">
        <v>37.484999999999999</v>
      </c>
      <c r="X286" s="34">
        <v>0.49127822928884796</v>
      </c>
      <c r="Y286" s="34">
        <v>37.976278229288852</v>
      </c>
      <c r="Z286" s="34">
        <v>37.75600799244566</v>
      </c>
      <c r="AB286" s="34">
        <v>2.1239999999999992</v>
      </c>
      <c r="AC286" s="34">
        <v>2.7837133760424505E-2</v>
      </c>
      <c r="AD286" s="34">
        <v>2.1518371337604236</v>
      </c>
      <c r="AE286" s="34">
        <v>2.1393560351061636</v>
      </c>
      <c r="AF286" s="34">
        <v>3.267999999999998</v>
      </c>
      <c r="AG286" s="34">
        <v>4.2830392245323569E-2</v>
      </c>
      <c r="AH286" s="34">
        <v>3.3108303922453217</v>
      </c>
      <c r="AI286" s="34">
        <v>3.2916268939392381</v>
      </c>
      <c r="AJ286" s="34">
        <v>27.110000000000003</v>
      </c>
      <c r="AK286" s="34">
        <v>0.35530352930560677</v>
      </c>
      <c r="AL286" s="34">
        <v>27.465303529305611</v>
      </c>
      <c r="AM286" s="34">
        <v>27.305999110983112</v>
      </c>
      <c r="AN286" s="34">
        <v>1.5949999999999998</v>
      </c>
      <c r="AO286" s="34">
        <v>2.09040623106766E-2</v>
      </c>
      <c r="AP286" s="34">
        <v>1.6159040623106764</v>
      </c>
      <c r="AQ286" s="34">
        <v>1.6065314858730377</v>
      </c>
      <c r="AR286" s="34">
        <v>34.097000000000001</v>
      </c>
      <c r="AS286" s="34">
        <v>0.44687511762203141</v>
      </c>
      <c r="AT286" s="34">
        <v>34.543875117622036</v>
      </c>
      <c r="AU286" s="34">
        <v>34.34351352590155</v>
      </c>
    </row>
    <row r="287" spans="1:47" x14ac:dyDescent="0.3">
      <c r="A287" s="18">
        <v>45424</v>
      </c>
      <c r="B287" s="2">
        <v>11</v>
      </c>
      <c r="C287" s="2" t="s">
        <v>23</v>
      </c>
      <c r="D287" s="9">
        <v>13.998659</v>
      </c>
      <c r="E287">
        <v>5.8755700000000001E-3</v>
      </c>
      <c r="G287" s="34">
        <v>1.0980000000000001</v>
      </c>
      <c r="H287" s="34">
        <v>7.5649410065016017E-3</v>
      </c>
      <c r="I287" s="34">
        <v>1.1055649410065016</v>
      </c>
      <c r="J287" s="34">
        <v>1.099069116806072</v>
      </c>
      <c r="K287" s="34">
        <v>5.76</v>
      </c>
      <c r="L287" s="34">
        <v>3.9684936427549375E-2</v>
      </c>
      <c r="M287" s="34">
        <v>5.7996849364275489</v>
      </c>
      <c r="N287" s="34">
        <v>5.7656084816056232</v>
      </c>
      <c r="O287" s="34">
        <v>29.149000000000008</v>
      </c>
      <c r="P287" s="34">
        <v>0.20082920345948563</v>
      </c>
      <c r="Q287" s="34">
        <v>29.349829203459493</v>
      </c>
      <c r="R287" s="34">
        <v>29.177382227486522</v>
      </c>
      <c r="S287" s="34">
        <v>2.7989999999999995</v>
      </c>
      <c r="T287" s="34">
        <v>1.928439879526227E-2</v>
      </c>
      <c r="U287" s="34">
        <v>2.8182843987952619</v>
      </c>
      <c r="V287" s="34">
        <v>2.8017253715302322</v>
      </c>
      <c r="W287" s="34">
        <v>38.806000000000004</v>
      </c>
      <c r="X287" s="34">
        <v>0.26736347968879887</v>
      </c>
      <c r="Y287" s="34">
        <v>39.073363479688808</v>
      </c>
      <c r="Z287" s="34">
        <v>38.843785197428453</v>
      </c>
      <c r="AB287" s="34">
        <v>2.1239999999999992</v>
      </c>
      <c r="AC287" s="34">
        <v>1.4633820307658828E-2</v>
      </c>
      <c r="AD287" s="34">
        <v>2.1386338203076583</v>
      </c>
      <c r="AE287" s="34">
        <v>2.126068127592073</v>
      </c>
      <c r="AF287" s="34">
        <v>3.3439999999999981</v>
      </c>
      <c r="AG287" s="34">
        <v>2.3039310314882822E-2</v>
      </c>
      <c r="AH287" s="34">
        <v>3.367039310314881</v>
      </c>
      <c r="AI287" s="34">
        <v>3.3472560351543739</v>
      </c>
      <c r="AJ287" s="34">
        <v>28.269999999999992</v>
      </c>
      <c r="AK287" s="34">
        <v>0.1947731168067397</v>
      </c>
      <c r="AL287" s="34">
        <v>28.464773116806732</v>
      </c>
      <c r="AM287" s="34">
        <v>28.297526349824814</v>
      </c>
      <c r="AN287" s="34">
        <v>1.6879999999999999</v>
      </c>
      <c r="AO287" s="34">
        <v>1.1629891091962387E-2</v>
      </c>
      <c r="AP287" s="34">
        <v>1.6996298910919623</v>
      </c>
      <c r="AQ287" s="34">
        <v>1.689643596692759</v>
      </c>
      <c r="AR287" s="34">
        <v>35.425999999999995</v>
      </c>
      <c r="AS287" s="34">
        <v>0.24407613852124374</v>
      </c>
      <c r="AT287" s="34">
        <v>35.670076138521232</v>
      </c>
      <c r="AU287" s="34">
        <v>35.460494109264019</v>
      </c>
    </row>
    <row r="288" spans="1:47" x14ac:dyDescent="0.3">
      <c r="A288" s="18">
        <v>45424</v>
      </c>
      <c r="B288" s="2">
        <v>12</v>
      </c>
      <c r="C288" s="2" t="s">
        <v>23</v>
      </c>
      <c r="D288" s="9">
        <v>31.260508000000002</v>
      </c>
      <c r="E288">
        <v>5.9465079999999997E-3</v>
      </c>
      <c r="G288" s="34">
        <v>1.0980000000000001</v>
      </c>
      <c r="H288" s="34">
        <v>9.421699175015728E-3</v>
      </c>
      <c r="I288" s="34">
        <v>1.1074216991750159</v>
      </c>
      <c r="J288" s="34">
        <v>1.100836407181498</v>
      </c>
      <c r="K288" s="34">
        <v>5.2169999999999996</v>
      </c>
      <c r="L288" s="34">
        <v>4.4765942255061059E-2</v>
      </c>
      <c r="M288" s="34">
        <v>5.2617659422550611</v>
      </c>
      <c r="N288" s="34">
        <v>5.2304768089853138</v>
      </c>
      <c r="O288" s="34">
        <v>30.284999999999993</v>
      </c>
      <c r="P288" s="34">
        <v>0.25986899773711403</v>
      </c>
      <c r="Q288" s="34">
        <v>30.544868997737108</v>
      </c>
      <c r="R288" s="34">
        <v>30.363233689883113</v>
      </c>
      <c r="S288" s="34">
        <v>2.9839999999999995</v>
      </c>
      <c r="T288" s="34">
        <v>2.5605054952866049E-2</v>
      </c>
      <c r="U288" s="34">
        <v>3.0096050549528655</v>
      </c>
      <c r="V288" s="34">
        <v>2.9917084144167481</v>
      </c>
      <c r="W288" s="34">
        <v>39.583999999999996</v>
      </c>
      <c r="X288" s="34">
        <v>0.33966169412005687</v>
      </c>
      <c r="Y288" s="34">
        <v>39.92366169412005</v>
      </c>
      <c r="Z288" s="34">
        <v>39.686255320466671</v>
      </c>
      <c r="AB288" s="34">
        <v>2.1239999999999997</v>
      </c>
      <c r="AC288" s="34">
        <v>1.8225582010686157E-2</v>
      </c>
      <c r="AD288" s="34">
        <v>2.1422255820106857</v>
      </c>
      <c r="AE288" s="34">
        <v>2.1294868204494546</v>
      </c>
      <c r="AF288" s="34">
        <v>3.4779999999999989</v>
      </c>
      <c r="AG288" s="34">
        <v>2.9843961503374032E-2</v>
      </c>
      <c r="AH288" s="34">
        <v>3.5078439615033727</v>
      </c>
      <c r="AI288" s="34">
        <v>3.4869845393235415</v>
      </c>
      <c r="AJ288" s="34">
        <v>28.777999999999995</v>
      </c>
      <c r="AK288" s="34">
        <v>0.24693775852331742</v>
      </c>
      <c r="AL288" s="34">
        <v>29.024937758523311</v>
      </c>
      <c r="AM288" s="34">
        <v>28.85234073394275</v>
      </c>
      <c r="AN288" s="34">
        <v>1.7039999999999997</v>
      </c>
      <c r="AO288" s="34">
        <v>1.4621653364505278E-2</v>
      </c>
      <c r="AP288" s="34">
        <v>1.7186216533645051</v>
      </c>
      <c r="AQ288" s="34">
        <v>1.7084018559537999</v>
      </c>
      <c r="AR288" s="34">
        <v>36.083999999999996</v>
      </c>
      <c r="AS288" s="34">
        <v>0.3096289554018829</v>
      </c>
      <c r="AT288" s="34">
        <v>36.39362895540188</v>
      </c>
      <c r="AU288" s="34">
        <v>36.17721394966955</v>
      </c>
    </row>
    <row r="289" spans="1:47" x14ac:dyDescent="0.3">
      <c r="A289" s="18">
        <v>45424</v>
      </c>
      <c r="B289" s="2">
        <v>13</v>
      </c>
      <c r="C289" s="2" t="s">
        <v>23</v>
      </c>
      <c r="D289" s="9">
        <v>20.865964999999999</v>
      </c>
      <c r="E289">
        <v>6.0310650000000004E-3</v>
      </c>
      <c r="G289" s="34">
        <v>1.0980000000000001</v>
      </c>
      <c r="H289" s="34">
        <v>9.0603296398432676E-3</v>
      </c>
      <c r="I289" s="34">
        <v>1.1070603296398434</v>
      </c>
      <c r="J289" s="34">
        <v>1.100383576832864</v>
      </c>
      <c r="K289" s="34">
        <v>4.1539999999999999</v>
      </c>
      <c r="L289" s="34">
        <v>3.4277421970773159E-2</v>
      </c>
      <c r="M289" s="34">
        <v>4.1882774219707732</v>
      </c>
      <c r="N289" s="34">
        <v>4.1630176486008352</v>
      </c>
      <c r="O289" s="34">
        <v>29.520999999999997</v>
      </c>
      <c r="P289" s="34">
        <v>0.24359744198343627</v>
      </c>
      <c r="Q289" s="34">
        <v>29.764597441983433</v>
      </c>
      <c r="R289" s="34">
        <v>29.585085220111999</v>
      </c>
      <c r="S289" s="34">
        <v>2.9299999999999997</v>
      </c>
      <c r="T289" s="34">
        <v>2.4177382372259353E-2</v>
      </c>
      <c r="U289" s="34">
        <v>2.9541773823722592</v>
      </c>
      <c r="V289" s="34">
        <v>2.9363605465576423</v>
      </c>
      <c r="W289" s="34">
        <v>37.702999999999996</v>
      </c>
      <c r="X289" s="34">
        <v>0.31111257596631209</v>
      </c>
      <c r="Y289" s="34">
        <v>38.014112575966308</v>
      </c>
      <c r="Z289" s="34">
        <v>37.78484699210334</v>
      </c>
      <c r="AB289" s="34">
        <v>2.1239999999999997</v>
      </c>
      <c r="AC289" s="34">
        <v>1.7526539303303366E-2</v>
      </c>
      <c r="AD289" s="34">
        <v>2.1415265393033032</v>
      </c>
      <c r="AE289" s="34">
        <v>2.1286108535455401</v>
      </c>
      <c r="AF289" s="34">
        <v>3.5679999999999987</v>
      </c>
      <c r="AG289" s="34">
        <v>2.9441945496321276E-2</v>
      </c>
      <c r="AH289" s="34">
        <v>3.5974419454963198</v>
      </c>
      <c r="AI289" s="34">
        <v>3.5757455392893052</v>
      </c>
      <c r="AJ289" s="34">
        <v>28.712</v>
      </c>
      <c r="AK289" s="34">
        <v>0.23692184391546436</v>
      </c>
      <c r="AL289" s="34">
        <v>28.948921843915464</v>
      </c>
      <c r="AM289" s="34">
        <v>28.77432901459489</v>
      </c>
      <c r="AN289" s="34">
        <v>1.6679999999999999</v>
      </c>
      <c r="AO289" s="34">
        <v>1.3763779452876657E-2</v>
      </c>
      <c r="AP289" s="34">
        <v>1.6817637794528766</v>
      </c>
      <c r="AQ289" s="34">
        <v>1.6716209527843506</v>
      </c>
      <c r="AR289" s="34">
        <v>36.071999999999996</v>
      </c>
      <c r="AS289" s="34">
        <v>0.29765410816796567</v>
      </c>
      <c r="AT289" s="34">
        <v>36.369654108167964</v>
      </c>
      <c r="AU289" s="34">
        <v>36.150306360214088</v>
      </c>
    </row>
    <row r="290" spans="1:47" x14ac:dyDescent="0.3">
      <c r="A290" s="18">
        <v>45424</v>
      </c>
      <c r="B290" s="2">
        <v>14</v>
      </c>
      <c r="C290" s="2" t="s">
        <v>23</v>
      </c>
      <c r="D290" s="9">
        <v>16.610500999999999</v>
      </c>
      <c r="E290">
        <v>6.077247E-3</v>
      </c>
      <c r="G290" s="34">
        <v>1.0980000000000001</v>
      </c>
      <c r="H290" s="34">
        <v>9.4557134480186874E-3</v>
      </c>
      <c r="I290" s="34">
        <v>1.1074557134480187</v>
      </c>
      <c r="J290" s="34">
        <v>1.1007254315358339</v>
      </c>
      <c r="K290" s="34">
        <v>3.7089999999999996</v>
      </c>
      <c r="L290" s="34">
        <v>3.194102110992833E-2</v>
      </c>
      <c r="M290" s="34">
        <v>3.7409410211099279</v>
      </c>
      <c r="N290" s="34">
        <v>3.7182063985122107</v>
      </c>
      <c r="O290" s="34">
        <v>28.82299999999999</v>
      </c>
      <c r="P290" s="34">
        <v>0.24821678389093124</v>
      </c>
      <c r="Q290" s="34">
        <v>29.071216783890922</v>
      </c>
      <c r="R290" s="34">
        <v>28.894543818904669</v>
      </c>
      <c r="S290" s="34">
        <v>2.923999999999999</v>
      </c>
      <c r="T290" s="34">
        <v>2.5180788817856677E-2</v>
      </c>
      <c r="U290" s="34">
        <v>2.9491807888178556</v>
      </c>
      <c r="V290" s="34">
        <v>2.9312578887165546</v>
      </c>
      <c r="W290" s="34">
        <v>36.553999999999988</v>
      </c>
      <c r="X290" s="34">
        <v>0.31479430726673496</v>
      </c>
      <c r="Y290" s="34">
        <v>36.868794307266725</v>
      </c>
      <c r="Z290" s="34">
        <v>36.644733537669268</v>
      </c>
      <c r="AB290" s="34">
        <v>2.1239999999999992</v>
      </c>
      <c r="AC290" s="34">
        <v>1.8291380112560731E-2</v>
      </c>
      <c r="AD290" s="34">
        <v>2.1422913801125598</v>
      </c>
      <c r="AE290" s="34">
        <v>2.1292721462496447</v>
      </c>
      <c r="AF290" s="34">
        <v>3.5329999999999986</v>
      </c>
      <c r="AG290" s="34">
        <v>3.0425351194763212E-2</v>
      </c>
      <c r="AH290" s="34">
        <v>3.5634253511947618</v>
      </c>
      <c r="AI290" s="34">
        <v>3.5417695351694896</v>
      </c>
      <c r="AJ290" s="34">
        <v>28.497000000000011</v>
      </c>
      <c r="AK290" s="34">
        <v>0.24540934984352331</v>
      </c>
      <c r="AL290" s="34">
        <v>28.742409349843534</v>
      </c>
      <c r="AM290" s="34">
        <v>28.567734628849426</v>
      </c>
      <c r="AN290" s="34">
        <v>1.6599999999999997</v>
      </c>
      <c r="AO290" s="34">
        <v>1.4295523063489085E-2</v>
      </c>
      <c r="AP290" s="34">
        <v>1.6742955230634888</v>
      </c>
      <c r="AQ290" s="34">
        <v>1.6641204156188378</v>
      </c>
      <c r="AR290" s="34">
        <v>35.814000000000007</v>
      </c>
      <c r="AS290" s="34">
        <v>0.30842160421433634</v>
      </c>
      <c r="AT290" s="34">
        <v>36.122421604214345</v>
      </c>
      <c r="AU290" s="34">
        <v>35.902896725887402</v>
      </c>
    </row>
    <row r="291" spans="1:47" x14ac:dyDescent="0.3">
      <c r="A291" s="18">
        <v>45424</v>
      </c>
      <c r="B291" s="2">
        <v>15</v>
      </c>
      <c r="C291" s="2" t="s">
        <v>23</v>
      </c>
      <c r="D291" s="9">
        <v>14.545218999999999</v>
      </c>
      <c r="E291">
        <v>6.0410730000000001E-3</v>
      </c>
      <c r="G291" s="34">
        <v>1.0980000000000001</v>
      </c>
      <c r="H291" s="34">
        <v>1.5530254358624951E-2</v>
      </c>
      <c r="I291" s="34">
        <v>1.113530254358625</v>
      </c>
      <c r="J291" s="34">
        <v>1.106803336804336</v>
      </c>
      <c r="K291" s="34">
        <v>3.8560000000000003</v>
      </c>
      <c r="L291" s="34">
        <v>5.4539763940671962E-2</v>
      </c>
      <c r="M291" s="34">
        <v>3.9105397639406725</v>
      </c>
      <c r="N291" s="34">
        <v>3.8869159077573041</v>
      </c>
      <c r="O291" s="34">
        <v>28.842999999999996</v>
      </c>
      <c r="P291" s="34">
        <v>0.40795913157178443</v>
      </c>
      <c r="Q291" s="34">
        <v>29.250959131571779</v>
      </c>
      <c r="R291" s="34">
        <v>29.074251952137939</v>
      </c>
      <c r="S291" s="34">
        <v>2.8849999999999993</v>
      </c>
      <c r="T291" s="34">
        <v>4.0805814047935304E-2</v>
      </c>
      <c r="U291" s="34">
        <v>2.9258058140479348</v>
      </c>
      <c r="V291" s="34">
        <v>2.9081308075414469</v>
      </c>
      <c r="W291" s="34">
        <v>36.681999999999995</v>
      </c>
      <c r="X291" s="34">
        <v>0.51883496391901662</v>
      </c>
      <c r="Y291" s="34">
        <v>37.200834963919007</v>
      </c>
      <c r="Z291" s="34">
        <v>36.976102004241028</v>
      </c>
      <c r="AB291" s="34">
        <v>2.1240000000000001</v>
      </c>
      <c r="AC291" s="34">
        <v>3.00421313822581E-2</v>
      </c>
      <c r="AD291" s="34">
        <v>2.1540421313822584</v>
      </c>
      <c r="AE291" s="34">
        <v>2.1410294056215027</v>
      </c>
      <c r="AF291" s="34">
        <v>3.4719999999999995</v>
      </c>
      <c r="AG291" s="34">
        <v>4.9108418154049011E-2</v>
      </c>
      <c r="AH291" s="34">
        <v>3.5211084181540486</v>
      </c>
      <c r="AI291" s="34">
        <v>3.4998371451590655</v>
      </c>
      <c r="AJ291" s="34">
        <v>28.308999999999997</v>
      </c>
      <c r="AK291" s="34">
        <v>0.40040616633726195</v>
      </c>
      <c r="AL291" s="34">
        <v>28.70940616633726</v>
      </c>
      <c r="AM291" s="34">
        <v>28.535970547899765</v>
      </c>
      <c r="AN291" s="34">
        <v>1.6539999999999995</v>
      </c>
      <c r="AO291" s="34">
        <v>2.3394390445506064E-2</v>
      </c>
      <c r="AP291" s="34">
        <v>1.6773943904455055</v>
      </c>
      <c r="AQ291" s="34">
        <v>1.6672611284830336</v>
      </c>
      <c r="AR291" s="34">
        <v>35.558999999999997</v>
      </c>
      <c r="AS291" s="34">
        <v>0.50295110631907514</v>
      </c>
      <c r="AT291" s="34">
        <v>36.061951106319071</v>
      </c>
      <c r="AU291" s="34">
        <v>35.844098227163371</v>
      </c>
    </row>
    <row r="292" spans="1:47" x14ac:dyDescent="0.3">
      <c r="A292" s="18">
        <v>45424</v>
      </c>
      <c r="B292" s="2">
        <v>16</v>
      </c>
      <c r="C292" s="2" t="s">
        <v>23</v>
      </c>
      <c r="D292" s="9">
        <v>20.033643999999999</v>
      </c>
      <c r="E292">
        <v>6.1443110000000004E-3</v>
      </c>
      <c r="G292" s="34">
        <v>1.0979999999999999</v>
      </c>
      <c r="H292" s="34">
        <v>1.2619210185719267E-2</v>
      </c>
      <c r="I292" s="34">
        <v>1.1106192101857191</v>
      </c>
      <c r="J292" s="34">
        <v>1.1037952203557637</v>
      </c>
      <c r="K292" s="34">
        <v>4.5770000000000008</v>
      </c>
      <c r="L292" s="34">
        <v>5.2603028251399911E-2</v>
      </c>
      <c r="M292" s="34">
        <v>4.6296030282514007</v>
      </c>
      <c r="N292" s="34">
        <v>4.6011573074392826</v>
      </c>
      <c r="O292" s="34">
        <v>28.676999999999985</v>
      </c>
      <c r="P292" s="34">
        <v>0.32958204963194104</v>
      </c>
      <c r="Q292" s="34">
        <v>29.006582049631927</v>
      </c>
      <c r="R292" s="34">
        <v>28.828356588471969</v>
      </c>
      <c r="S292" s="34">
        <v>2.8229999999999991</v>
      </c>
      <c r="T292" s="34">
        <v>3.2444472089513191E-2</v>
      </c>
      <c r="U292" s="34">
        <v>2.8554444720895122</v>
      </c>
      <c r="V292" s="34">
        <v>2.8378997332097633</v>
      </c>
      <c r="W292" s="34">
        <v>37.17499999999999</v>
      </c>
      <c r="X292" s="34">
        <v>0.42724876015857338</v>
      </c>
      <c r="Y292" s="34">
        <v>37.602248760158552</v>
      </c>
      <c r="Z292" s="34">
        <v>37.371208849476773</v>
      </c>
      <c r="AB292" s="34">
        <v>2.1239999999999997</v>
      </c>
      <c r="AC292" s="34">
        <v>2.4410931178932348E-2</v>
      </c>
      <c r="AD292" s="34">
        <v>2.1484109311789319</v>
      </c>
      <c r="AE292" s="34">
        <v>2.1352104262619691</v>
      </c>
      <c r="AF292" s="34">
        <v>3.4679999999999986</v>
      </c>
      <c r="AG292" s="34">
        <v>3.9857396105714392E-2</v>
      </c>
      <c r="AH292" s="34">
        <v>3.5078573961057131</v>
      </c>
      <c r="AI292" s="34">
        <v>3.4863040293203893</v>
      </c>
      <c r="AJ292" s="34">
        <v>28.256999999999998</v>
      </c>
      <c r="AK292" s="34">
        <v>0.32475502934232181</v>
      </c>
      <c r="AL292" s="34">
        <v>28.581755029342318</v>
      </c>
      <c r="AM292" s="34">
        <v>28.406139837516225</v>
      </c>
      <c r="AN292" s="34">
        <v>1.6399999999999995</v>
      </c>
      <c r="AO292" s="34">
        <v>1.8848364940418572E-2</v>
      </c>
      <c r="AP292" s="34">
        <v>1.658848364940418</v>
      </c>
      <c r="AQ292" s="34">
        <v>1.6486558846843826</v>
      </c>
      <c r="AR292" s="34">
        <v>35.488999999999997</v>
      </c>
      <c r="AS292" s="34">
        <v>0.4078717215673871</v>
      </c>
      <c r="AT292" s="34">
        <v>35.896871721567379</v>
      </c>
      <c r="AU292" s="34">
        <v>35.676310177782966</v>
      </c>
    </row>
    <row r="293" spans="1:47" x14ac:dyDescent="0.3">
      <c r="A293" s="18">
        <v>45424</v>
      </c>
      <c r="B293" s="2">
        <v>17</v>
      </c>
      <c r="C293" s="2" t="s">
        <v>23</v>
      </c>
      <c r="D293" s="9">
        <v>25.075728000000002</v>
      </c>
      <c r="E293">
        <v>6.248628E-3</v>
      </c>
      <c r="G293" s="34">
        <v>1.0980000000000001</v>
      </c>
      <c r="H293" s="34">
        <v>1.600844861076196E-2</v>
      </c>
      <c r="I293" s="34">
        <v>1.114008448610762</v>
      </c>
      <c r="J293" s="34">
        <v>1.1070474242265362</v>
      </c>
      <c r="K293" s="34">
        <v>5.020999999999999</v>
      </c>
      <c r="L293" s="34">
        <v>7.3204390231908736E-2</v>
      </c>
      <c r="M293" s="34">
        <v>5.0942043902319076</v>
      </c>
      <c r="N293" s="34">
        <v>5.0623726020413811</v>
      </c>
      <c r="O293" s="34">
        <v>28.292999999999992</v>
      </c>
      <c r="P293" s="34">
        <v>0.41250185477621859</v>
      </c>
      <c r="Q293" s="34">
        <v>28.705501854776212</v>
      </c>
      <c r="R293" s="34">
        <v>28.526131852132405</v>
      </c>
      <c r="S293" s="34">
        <v>2.7490000000000001</v>
      </c>
      <c r="T293" s="34">
        <v>4.0079440101078896E-2</v>
      </c>
      <c r="U293" s="34">
        <v>2.7890794401010792</v>
      </c>
      <c r="V293" s="34">
        <v>2.7716515202174392</v>
      </c>
      <c r="W293" s="34">
        <v>37.160999999999994</v>
      </c>
      <c r="X293" s="34">
        <v>0.54179413371996821</v>
      </c>
      <c r="Y293" s="34">
        <v>37.702794133719962</v>
      </c>
      <c r="Z293" s="34">
        <v>37.467203398617762</v>
      </c>
      <c r="AB293" s="34">
        <v>2.1239999999999997</v>
      </c>
      <c r="AC293" s="34">
        <v>3.0967162886391984E-2</v>
      </c>
      <c r="AD293" s="34">
        <v>2.1549671628863916</v>
      </c>
      <c r="AE293" s="34">
        <v>2.1415015747332991</v>
      </c>
      <c r="AF293" s="34">
        <v>3.489999999999998</v>
      </c>
      <c r="AG293" s="34">
        <v>5.0882955966811666E-2</v>
      </c>
      <c r="AH293" s="34">
        <v>3.5408829559668096</v>
      </c>
      <c r="AI293" s="34">
        <v>3.5187572955834323</v>
      </c>
      <c r="AJ293" s="34">
        <v>28.129000000000001</v>
      </c>
      <c r="AK293" s="34">
        <v>0.41011079323508487</v>
      </c>
      <c r="AL293" s="34">
        <v>28.539110793235086</v>
      </c>
      <c r="AM293" s="34">
        <v>28.360780506437372</v>
      </c>
      <c r="AN293" s="34">
        <v>1.6369999999999998</v>
      </c>
      <c r="AO293" s="34">
        <v>2.3866876480707944E-2</v>
      </c>
      <c r="AP293" s="34">
        <v>1.6608668764807077</v>
      </c>
      <c r="AQ293" s="34">
        <v>1.6504887372120578</v>
      </c>
      <c r="AR293" s="34">
        <v>35.379999999999995</v>
      </c>
      <c r="AS293" s="34">
        <v>0.51582778856899647</v>
      </c>
      <c r="AT293" s="34">
        <v>35.895827788568994</v>
      </c>
      <c r="AU293" s="34">
        <v>35.671528113966161</v>
      </c>
    </row>
    <row r="294" spans="1:47" x14ac:dyDescent="0.3">
      <c r="A294" s="18">
        <v>45424</v>
      </c>
      <c r="B294" s="2">
        <v>18</v>
      </c>
      <c r="C294" s="2" t="s">
        <v>23</v>
      </c>
      <c r="D294" s="9">
        <v>23.513624</v>
      </c>
      <c r="E294">
        <v>6.2751389999999999E-3</v>
      </c>
      <c r="G294" s="34">
        <v>1.0980000000000001</v>
      </c>
      <c r="H294" s="34">
        <v>7.8616038275840915E-3</v>
      </c>
      <c r="I294" s="34">
        <v>1.1058616038275841</v>
      </c>
      <c r="J294" s="34">
        <v>1.0989221685488031</v>
      </c>
      <c r="K294" s="34">
        <v>5.5060000000000002</v>
      </c>
      <c r="L294" s="34">
        <v>3.9422578027939893E-2</v>
      </c>
      <c r="M294" s="34">
        <v>5.5454225780279405</v>
      </c>
      <c r="N294" s="34">
        <v>5.5106242805370771</v>
      </c>
      <c r="O294" s="34">
        <v>28.459999999999997</v>
      </c>
      <c r="P294" s="34">
        <v>0.2037716256220794</v>
      </c>
      <c r="Q294" s="34">
        <v>28.663771625622076</v>
      </c>
      <c r="R294" s="34">
        <v>28.483902474407042</v>
      </c>
      <c r="S294" s="34">
        <v>2.7849999999999997</v>
      </c>
      <c r="T294" s="34">
        <v>1.9940406794008821E-2</v>
      </c>
      <c r="U294" s="34">
        <v>2.8049404067940085</v>
      </c>
      <c r="V294" s="34">
        <v>2.7873390158546596</v>
      </c>
      <c r="W294" s="34">
        <v>37.848999999999997</v>
      </c>
      <c r="X294" s="34">
        <v>0.27099621427161219</v>
      </c>
      <c r="Y294" s="34">
        <v>38.119996214271609</v>
      </c>
      <c r="Z294" s="34">
        <v>37.880787939347584</v>
      </c>
      <c r="AB294" s="34">
        <v>2.1239999999999997</v>
      </c>
      <c r="AC294" s="34">
        <v>1.5207692650080696E-2</v>
      </c>
      <c r="AD294" s="34">
        <v>2.1392076926500803</v>
      </c>
      <c r="AE294" s="34">
        <v>2.1257838670288316</v>
      </c>
      <c r="AF294" s="34">
        <v>3.4589999999999987</v>
      </c>
      <c r="AG294" s="34">
        <v>2.4766200036077737E-2</v>
      </c>
      <c r="AH294" s="34">
        <v>3.4837662000360763</v>
      </c>
      <c r="AI294" s="34">
        <v>3.4619050828873483</v>
      </c>
      <c r="AJ294" s="34">
        <v>27.884999999999994</v>
      </c>
      <c r="AK294" s="34">
        <v>0.19965466551200572</v>
      </c>
      <c r="AL294" s="34">
        <v>28.084654665512002</v>
      </c>
      <c r="AM294" s="34">
        <v>27.908419553718915</v>
      </c>
      <c r="AN294" s="34">
        <v>1.6279999999999999</v>
      </c>
      <c r="AO294" s="34">
        <v>1.1656367059478048E-2</v>
      </c>
      <c r="AP294" s="34">
        <v>1.6396563670594779</v>
      </c>
      <c r="AQ294" s="34">
        <v>1.6293672954439447</v>
      </c>
      <c r="AR294" s="34">
        <v>35.095999999999989</v>
      </c>
      <c r="AS294" s="34">
        <v>0.25128492525764218</v>
      </c>
      <c r="AT294" s="34">
        <v>35.34728492525764</v>
      </c>
      <c r="AU294" s="34">
        <v>35.125475799079034</v>
      </c>
    </row>
    <row r="295" spans="1:47" x14ac:dyDescent="0.3">
      <c r="A295" s="18">
        <v>45424</v>
      </c>
      <c r="B295" s="2">
        <v>19</v>
      </c>
      <c r="C295" s="2" t="s">
        <v>23</v>
      </c>
      <c r="D295" s="9">
        <v>33.909269000000002</v>
      </c>
      <c r="E295">
        <v>6.3304030000000001E-3</v>
      </c>
      <c r="G295" s="34">
        <v>1.0980000000000001</v>
      </c>
      <c r="H295" s="34">
        <v>1.0934536772715497E-2</v>
      </c>
      <c r="I295" s="34">
        <v>1.1089345367727157</v>
      </c>
      <c r="J295" s="34">
        <v>1.1019145342543262</v>
      </c>
      <c r="K295" s="34">
        <v>6.5019999999999998</v>
      </c>
      <c r="L295" s="34">
        <v>6.4750781508375377E-2</v>
      </c>
      <c r="M295" s="34">
        <v>6.5667507815083752</v>
      </c>
      <c r="N295" s="34">
        <v>6.5251806026608623</v>
      </c>
      <c r="O295" s="34">
        <v>29.072999999999997</v>
      </c>
      <c r="P295" s="34">
        <v>0.28952621820870456</v>
      </c>
      <c r="Q295" s="34">
        <v>29.3625262182087</v>
      </c>
      <c r="R295" s="34">
        <v>29.176649594149374</v>
      </c>
      <c r="S295" s="34">
        <v>2.7359999999999993</v>
      </c>
      <c r="T295" s="34">
        <v>2.7246714581192707E-2</v>
      </c>
      <c r="U295" s="34">
        <v>2.7632467145811921</v>
      </c>
      <c r="V295" s="34">
        <v>2.7457542492894671</v>
      </c>
      <c r="W295" s="34">
        <v>39.408999999999992</v>
      </c>
      <c r="X295" s="34">
        <v>0.39245825107098814</v>
      </c>
      <c r="Y295" s="34">
        <v>39.801458251070983</v>
      </c>
      <c r="Z295" s="34">
        <v>39.549498980354031</v>
      </c>
      <c r="AB295" s="34">
        <v>2.1239999999999997</v>
      </c>
      <c r="AC295" s="34">
        <v>2.115205474066276E-2</v>
      </c>
      <c r="AD295" s="34">
        <v>2.1451520547406626</v>
      </c>
      <c r="AE295" s="34">
        <v>2.1315723777378763</v>
      </c>
      <c r="AF295" s="34">
        <v>3.2889999999999984</v>
      </c>
      <c r="AG295" s="34">
        <v>3.2753817345593121E-2</v>
      </c>
      <c r="AH295" s="34">
        <v>3.3217538173455914</v>
      </c>
      <c r="AI295" s="34">
        <v>3.3007257770150056</v>
      </c>
      <c r="AJ295" s="34">
        <v>27.641999999999992</v>
      </c>
      <c r="AK295" s="34">
        <v>0.27527546946393594</v>
      </c>
      <c r="AL295" s="34">
        <v>27.917275469463927</v>
      </c>
      <c r="AM295" s="34">
        <v>27.740547865080206</v>
      </c>
      <c r="AN295" s="34">
        <v>1.6029999999999989</v>
      </c>
      <c r="AO295" s="34">
        <v>1.5963627000603761E-2</v>
      </c>
      <c r="AP295" s="34">
        <v>1.6189636270006027</v>
      </c>
      <c r="AQ295" s="34">
        <v>1.6087149347993472</v>
      </c>
      <c r="AR295" s="34">
        <v>34.657999999999994</v>
      </c>
      <c r="AS295" s="34">
        <v>0.34514496855079563</v>
      </c>
      <c r="AT295" s="34">
        <v>35.003144968550785</v>
      </c>
      <c r="AU295" s="34">
        <v>34.781560954632432</v>
      </c>
    </row>
    <row r="296" spans="1:47" x14ac:dyDescent="0.3">
      <c r="A296" s="18">
        <v>45424</v>
      </c>
      <c r="B296" s="2">
        <v>20</v>
      </c>
      <c r="C296" s="2" t="s">
        <v>23</v>
      </c>
      <c r="D296" s="9">
        <v>49.692616000000001</v>
      </c>
      <c r="E296">
        <v>6.3892990000000002E-3</v>
      </c>
      <c r="G296" s="34">
        <v>1.0980000000000001</v>
      </c>
      <c r="H296" s="34">
        <v>7.456415642278124E-3</v>
      </c>
      <c r="I296" s="34">
        <v>1.1054564156422781</v>
      </c>
      <c r="J296" s="34">
        <v>1.0983933240712713</v>
      </c>
      <c r="K296" s="34">
        <v>7.766</v>
      </c>
      <c r="L296" s="34">
        <v>5.2738182038189356E-2</v>
      </c>
      <c r="M296" s="34">
        <v>7.8187381820381896</v>
      </c>
      <c r="N296" s="34">
        <v>7.7687819259904316</v>
      </c>
      <c r="O296" s="34">
        <v>29.051000000000002</v>
      </c>
      <c r="P296" s="34">
        <v>0.19728263280858088</v>
      </c>
      <c r="Q296" s="34">
        <v>29.248282632808582</v>
      </c>
      <c r="R296" s="34">
        <v>29.061406609831064</v>
      </c>
      <c r="S296" s="34">
        <v>2.7459999999999991</v>
      </c>
      <c r="T296" s="34">
        <v>1.8647830012473332E-2</v>
      </c>
      <c r="U296" s="34">
        <v>2.7646478300124726</v>
      </c>
      <c r="V296" s="34">
        <v>2.7469836683968221</v>
      </c>
      <c r="W296" s="34">
        <v>40.661000000000008</v>
      </c>
      <c r="X296" s="34">
        <v>0.27612506050152169</v>
      </c>
      <c r="Y296" s="34">
        <v>40.937125060501522</v>
      </c>
      <c r="Z296" s="34">
        <v>40.675565528289589</v>
      </c>
      <c r="AB296" s="34">
        <v>2.1240000000000001</v>
      </c>
      <c r="AC296" s="34">
        <v>1.4423885996538009E-2</v>
      </c>
      <c r="AD296" s="34">
        <v>2.1384238859965383</v>
      </c>
      <c r="AE296" s="34">
        <v>2.1247608564001648</v>
      </c>
      <c r="AF296" s="34">
        <v>3.2519999999999976</v>
      </c>
      <c r="AG296" s="34">
        <v>2.2084028842157051E-2</v>
      </c>
      <c r="AH296" s="34">
        <v>3.2740840288421547</v>
      </c>
      <c r="AI296" s="34">
        <v>3.2531649270307574</v>
      </c>
      <c r="AJ296" s="34">
        <v>27.382000000000005</v>
      </c>
      <c r="AK296" s="34">
        <v>0.18594860939604702</v>
      </c>
      <c r="AL296" s="34">
        <v>27.567948609396051</v>
      </c>
      <c r="AM296" s="34">
        <v>27.391808742913987</v>
      </c>
      <c r="AN296" s="34">
        <v>1.6299999999999992</v>
      </c>
      <c r="AO296" s="34">
        <v>1.1069178048190652E-2</v>
      </c>
      <c r="AP296" s="34">
        <v>1.6410691780481899</v>
      </c>
      <c r="AQ296" s="34">
        <v>1.6305838963899557</v>
      </c>
      <c r="AR296" s="34">
        <v>34.388000000000005</v>
      </c>
      <c r="AS296" s="34">
        <v>0.23352570228293273</v>
      </c>
      <c r="AT296" s="34">
        <v>34.621525702282938</v>
      </c>
      <c r="AU296" s="34">
        <v>34.40031842273487</v>
      </c>
    </row>
    <row r="297" spans="1:47" x14ac:dyDescent="0.3">
      <c r="A297" s="18">
        <v>45424</v>
      </c>
      <c r="B297" s="2">
        <v>21</v>
      </c>
      <c r="C297" s="2" t="s">
        <v>23</v>
      </c>
      <c r="D297" s="9">
        <v>59.134501999999998</v>
      </c>
      <c r="E297">
        <v>6.4298690000000004E-3</v>
      </c>
      <c r="G297" s="34">
        <v>1.0980000000000001</v>
      </c>
      <c r="H297" s="34">
        <v>6.021283774415416E-3</v>
      </c>
      <c r="I297" s="34">
        <v>1.1040212837744154</v>
      </c>
      <c r="J297" s="34">
        <v>1.0969225715465341</v>
      </c>
      <c r="K297" s="34">
        <v>8.6070000000000011</v>
      </c>
      <c r="L297" s="34">
        <v>4.7199626089611549E-2</v>
      </c>
      <c r="M297" s="34">
        <v>8.6541996260896124</v>
      </c>
      <c r="N297" s="34">
        <v>8.5985542561940065</v>
      </c>
      <c r="O297" s="34">
        <v>29.632999999999999</v>
      </c>
      <c r="P297" s="34">
        <v>0.16250337166416393</v>
      </c>
      <c r="Q297" s="34">
        <v>29.795503371664164</v>
      </c>
      <c r="R297" s="34">
        <v>29.603922188195305</v>
      </c>
      <c r="S297" s="34">
        <v>2.7249999999999996</v>
      </c>
      <c r="T297" s="34">
        <v>1.494353213595811E-2</v>
      </c>
      <c r="U297" s="34">
        <v>2.7399435321359578</v>
      </c>
      <c r="V297" s="34">
        <v>2.7223260541569263</v>
      </c>
      <c r="W297" s="34">
        <v>42.063000000000002</v>
      </c>
      <c r="X297" s="34">
        <v>0.23066781366414901</v>
      </c>
      <c r="Y297" s="34">
        <v>42.29366781366415</v>
      </c>
      <c r="Z297" s="34">
        <v>42.021725070092771</v>
      </c>
      <c r="AB297" s="34">
        <v>2.1239999999999997</v>
      </c>
      <c r="AC297" s="34">
        <v>1.1647729268541292E-2</v>
      </c>
      <c r="AD297" s="34">
        <v>2.1356477292685407</v>
      </c>
      <c r="AE297" s="34">
        <v>2.1219157941391966</v>
      </c>
      <c r="AF297" s="34">
        <v>3.4889999999999981</v>
      </c>
      <c r="AG297" s="34">
        <v>1.9133204999030394E-2</v>
      </c>
      <c r="AH297" s="34">
        <v>3.5081332049990284</v>
      </c>
      <c r="AI297" s="34">
        <v>3.4855763680563348</v>
      </c>
      <c r="AJ297" s="34">
        <v>28.298999999999992</v>
      </c>
      <c r="AK297" s="34">
        <v>0.15518789574879943</v>
      </c>
      <c r="AL297" s="34">
        <v>28.454187895748792</v>
      </c>
      <c r="AM297" s="34">
        <v>28.271231195077743</v>
      </c>
      <c r="AN297" s="34">
        <v>1.6949999999999992</v>
      </c>
      <c r="AO297" s="34">
        <v>9.2951511818161418E-3</v>
      </c>
      <c r="AP297" s="34">
        <v>1.7042951511818154</v>
      </c>
      <c r="AQ297" s="34">
        <v>1.6933367566223811</v>
      </c>
      <c r="AR297" s="34">
        <v>35.606999999999992</v>
      </c>
      <c r="AS297" s="34">
        <v>0.19526398119818728</v>
      </c>
      <c r="AT297" s="34">
        <v>35.80226398119818</v>
      </c>
      <c r="AU297" s="34">
        <v>35.572060113895652</v>
      </c>
    </row>
    <row r="298" spans="1:47" x14ac:dyDescent="0.3">
      <c r="A298" s="18">
        <v>45424</v>
      </c>
      <c r="B298" s="2">
        <v>22</v>
      </c>
      <c r="C298" s="2" t="s">
        <v>23</v>
      </c>
      <c r="D298" s="9">
        <v>31.628467000000001</v>
      </c>
      <c r="E298">
        <v>6.3704310000000002E-3</v>
      </c>
      <c r="G298" s="34">
        <v>1.0980000000000001</v>
      </c>
      <c r="H298" s="34">
        <v>8.7637305128629005E-3</v>
      </c>
      <c r="I298" s="34">
        <v>1.106763730512863</v>
      </c>
      <c r="J298" s="34">
        <v>1.0997131685343282</v>
      </c>
      <c r="K298" s="34">
        <v>8.7689999999999984</v>
      </c>
      <c r="L298" s="34">
        <v>6.9990121008465175E-2</v>
      </c>
      <c r="M298" s="34">
        <v>8.8389901210084627</v>
      </c>
      <c r="N298" s="34">
        <v>8.7826819443328965</v>
      </c>
      <c r="O298" s="34">
        <v>29.322000000000003</v>
      </c>
      <c r="P298" s="34">
        <v>0.23403470500743717</v>
      </c>
      <c r="Q298" s="34">
        <v>29.556034705007441</v>
      </c>
      <c r="R298" s="34">
        <v>29.367750025285584</v>
      </c>
      <c r="S298" s="34">
        <v>2.7369999999999997</v>
      </c>
      <c r="T298" s="34">
        <v>2.1845473965123641E-2</v>
      </c>
      <c r="U298" s="34">
        <v>2.7588454739651231</v>
      </c>
      <c r="V298" s="34">
        <v>2.7412704392335661</v>
      </c>
      <c r="W298" s="34">
        <v>41.926000000000002</v>
      </c>
      <c r="X298" s="34">
        <v>0.3346340304938889</v>
      </c>
      <c r="Y298" s="34">
        <v>42.26063403049389</v>
      </c>
      <c r="Z298" s="34">
        <v>41.991415577386377</v>
      </c>
      <c r="AB298" s="34">
        <v>2.1240000000000001</v>
      </c>
      <c r="AC298" s="34">
        <v>1.6952790172423318E-2</v>
      </c>
      <c r="AD298" s="34">
        <v>2.1409527901724235</v>
      </c>
      <c r="AE298" s="34">
        <v>2.1273139981483724</v>
      </c>
      <c r="AF298" s="34">
        <v>3.6529999999999982</v>
      </c>
      <c r="AG298" s="34">
        <v>2.9156564265471915E-2</v>
      </c>
      <c r="AH298" s="34">
        <v>3.6821565642654703</v>
      </c>
      <c r="AI298" s="34">
        <v>3.6586996399416201</v>
      </c>
      <c r="AJ298" s="34">
        <v>28.717000000000006</v>
      </c>
      <c r="AK298" s="34">
        <v>0.22920587353177047</v>
      </c>
      <c r="AL298" s="34">
        <v>28.946205873531778</v>
      </c>
      <c r="AM298" s="34">
        <v>28.761806066302647</v>
      </c>
      <c r="AN298" s="34">
        <v>1.6609999999999991</v>
      </c>
      <c r="AO298" s="34">
        <v>1.3257337324103162E-2</v>
      </c>
      <c r="AP298" s="34">
        <v>1.6742573373241023</v>
      </c>
      <c r="AQ298" s="34">
        <v>1.6635915964804353</v>
      </c>
      <c r="AR298" s="34">
        <v>36.155000000000008</v>
      </c>
      <c r="AS298" s="34">
        <v>0.28857256529376885</v>
      </c>
      <c r="AT298" s="34">
        <v>36.443572565293771</v>
      </c>
      <c r="AU298" s="34">
        <v>36.211411300873074</v>
      </c>
    </row>
    <row r="299" spans="1:47" x14ac:dyDescent="0.3">
      <c r="A299" s="18">
        <v>45424</v>
      </c>
      <c r="B299" s="2">
        <v>23</v>
      </c>
      <c r="C299" s="2" t="s">
        <v>23</v>
      </c>
      <c r="D299" s="9">
        <v>24.785433000000001</v>
      </c>
      <c r="E299">
        <v>6.3093969999999996E-3</v>
      </c>
      <c r="G299" s="34">
        <v>1.0979999999999999</v>
      </c>
      <c r="H299" s="34">
        <v>9.7972161298183306E-3</v>
      </c>
      <c r="I299" s="34">
        <v>1.1077972161298182</v>
      </c>
      <c r="J299" s="34">
        <v>1.1008076836977603</v>
      </c>
      <c r="K299" s="34">
        <v>8.4690000000000012</v>
      </c>
      <c r="L299" s="34">
        <v>7.5567052279992233E-2</v>
      </c>
      <c r="M299" s="34">
        <v>8.5445670522799926</v>
      </c>
      <c r="N299" s="34">
        <v>8.4906559865540387</v>
      </c>
      <c r="O299" s="34">
        <v>27.948000000000011</v>
      </c>
      <c r="P299" s="34">
        <v>0.24937394935898255</v>
      </c>
      <c r="Q299" s="34">
        <v>28.197373949358994</v>
      </c>
      <c r="R299" s="34">
        <v>28.019465522755031</v>
      </c>
      <c r="S299" s="34">
        <v>2.5809999999999995</v>
      </c>
      <c r="T299" s="34">
        <v>2.3029703853425416E-2</v>
      </c>
      <c r="U299" s="34">
        <v>2.604029703853425</v>
      </c>
      <c r="V299" s="34">
        <v>2.5875998466520214</v>
      </c>
      <c r="W299" s="34">
        <v>40.096000000000018</v>
      </c>
      <c r="X299" s="34">
        <v>0.35776792162221849</v>
      </c>
      <c r="Y299" s="34">
        <v>40.45376792162223</v>
      </c>
      <c r="Z299" s="34">
        <v>40.198529039658844</v>
      </c>
      <c r="AB299" s="34">
        <v>2.1239999999999997</v>
      </c>
      <c r="AC299" s="34">
        <v>1.8951991857681361E-2</v>
      </c>
      <c r="AD299" s="34">
        <v>2.1429519918576809</v>
      </c>
      <c r="AE299" s="34">
        <v>2.1294312569891098</v>
      </c>
      <c r="AF299" s="34">
        <v>3.5939999999999976</v>
      </c>
      <c r="AG299" s="34">
        <v>3.2068483397602057E-2</v>
      </c>
      <c r="AH299" s="34">
        <v>3.6260684833975998</v>
      </c>
      <c r="AI299" s="34">
        <v>3.6031901777866566</v>
      </c>
      <c r="AJ299" s="34">
        <v>27.569999999999997</v>
      </c>
      <c r="AK299" s="34">
        <v>0.24600113724871708</v>
      </c>
      <c r="AL299" s="34">
        <v>27.816001137248715</v>
      </c>
      <c r="AM299" s="34">
        <v>27.640498943121361</v>
      </c>
      <c r="AN299" s="34">
        <v>1.6019999999999999</v>
      </c>
      <c r="AO299" s="34">
        <v>1.4294298943505432E-2</v>
      </c>
      <c r="AP299" s="34">
        <v>1.6162942989435054</v>
      </c>
      <c r="AQ299" s="34">
        <v>1.6060964565426341</v>
      </c>
      <c r="AR299" s="34">
        <v>34.889999999999993</v>
      </c>
      <c r="AS299" s="34">
        <v>0.31131591144750592</v>
      </c>
      <c r="AT299" s="34">
        <v>35.201315911447502</v>
      </c>
      <c r="AU299" s="34">
        <v>34.979216834439768</v>
      </c>
    </row>
    <row r="300" spans="1:47" x14ac:dyDescent="0.3">
      <c r="A300" s="18">
        <v>45424</v>
      </c>
      <c r="B300" s="2">
        <v>24</v>
      </c>
      <c r="C300" s="2" t="s">
        <v>23</v>
      </c>
      <c r="D300" s="9">
        <v>38.873421</v>
      </c>
      <c r="E300">
        <v>6.5250969999999997E-3</v>
      </c>
      <c r="G300" s="34">
        <v>1.0980000000000001</v>
      </c>
      <c r="H300" s="34">
        <v>7.6869249902602882E-3</v>
      </c>
      <c r="I300" s="34">
        <v>1.1056869249902603</v>
      </c>
      <c r="J300" s="34">
        <v>1.0984722105530671</v>
      </c>
      <c r="K300" s="34">
        <v>8.177999999999999</v>
      </c>
      <c r="L300" s="34">
        <v>5.7252889408332078E-2</v>
      </c>
      <c r="M300" s="34">
        <v>8.235252889408331</v>
      </c>
      <c r="N300" s="34">
        <v>8.1815170654854104</v>
      </c>
      <c r="O300" s="34">
        <v>26.817</v>
      </c>
      <c r="P300" s="34">
        <v>0.18774159149709482</v>
      </c>
      <c r="Q300" s="34">
        <v>27.004741591497094</v>
      </c>
      <c r="R300" s="34">
        <v>26.828533033152642</v>
      </c>
      <c r="S300" s="34">
        <v>2.3929999999999998</v>
      </c>
      <c r="T300" s="34">
        <v>1.6753015939610989E-2</v>
      </c>
      <c r="U300" s="34">
        <v>2.4097530159396108</v>
      </c>
      <c r="V300" s="34">
        <v>2.3940291437645622</v>
      </c>
      <c r="W300" s="34">
        <v>38.486000000000004</v>
      </c>
      <c r="X300" s="34">
        <v>0.2694344218352982</v>
      </c>
      <c r="Y300" s="34">
        <v>38.755434421835304</v>
      </c>
      <c r="Z300" s="34">
        <v>38.502551452955679</v>
      </c>
      <c r="AB300" s="34">
        <v>2.1239999999999997</v>
      </c>
      <c r="AC300" s="34">
        <v>1.4869789325421538E-2</v>
      </c>
      <c r="AD300" s="34">
        <v>2.1388697893254212</v>
      </c>
      <c r="AE300" s="34">
        <v>2.1249134564797032</v>
      </c>
      <c r="AF300" s="34">
        <v>3.5129999999999968</v>
      </c>
      <c r="AG300" s="34">
        <v>2.4593959463373741E-2</v>
      </c>
      <c r="AH300" s="34">
        <v>3.5375939594633707</v>
      </c>
      <c r="AI300" s="34">
        <v>3.5145108157312581</v>
      </c>
      <c r="AJ300" s="34">
        <v>26.586000000000006</v>
      </c>
      <c r="AK300" s="34">
        <v>0.18612439689531882</v>
      </c>
      <c r="AL300" s="34">
        <v>26.772124396895325</v>
      </c>
      <c r="AM300" s="34">
        <v>26.597433688309515</v>
      </c>
      <c r="AN300" s="34">
        <v>1.5110000000000001</v>
      </c>
      <c r="AO300" s="34">
        <v>1.057827291464781E-2</v>
      </c>
      <c r="AP300" s="34">
        <v>1.5215782729146479</v>
      </c>
      <c r="AQ300" s="34">
        <v>1.5116498270907872</v>
      </c>
      <c r="AR300" s="34">
        <v>33.734000000000002</v>
      </c>
      <c r="AS300" s="34">
        <v>0.23616641859876189</v>
      </c>
      <c r="AT300" s="34">
        <v>33.970166418598765</v>
      </c>
      <c r="AU300" s="34">
        <v>33.74850778761126</v>
      </c>
    </row>
    <row r="301" spans="1:47" x14ac:dyDescent="0.3">
      <c r="A301" s="18">
        <v>45425</v>
      </c>
      <c r="B301" s="2">
        <v>1</v>
      </c>
      <c r="C301" s="2" t="s">
        <v>23</v>
      </c>
      <c r="D301" s="9">
        <v>21.989149999999999</v>
      </c>
      <c r="E301">
        <v>6.7905329999999996E-3</v>
      </c>
      <c r="G301" s="34">
        <v>1.0980000000000001</v>
      </c>
      <c r="H301" s="34">
        <v>1.324928352612724E-2</v>
      </c>
      <c r="I301" s="34">
        <v>1.1112492835261274</v>
      </c>
      <c r="J301" s="34">
        <v>1.1037033085951169</v>
      </c>
      <c r="K301" s="34">
        <v>7.8829999999999982</v>
      </c>
      <c r="L301" s="34">
        <v>9.5122133002241344E-2</v>
      </c>
      <c r="M301" s="34">
        <v>7.9781221330022394</v>
      </c>
      <c r="N301" s="34">
        <v>7.9239464313800569</v>
      </c>
      <c r="O301" s="34">
        <v>26.146999999999991</v>
      </c>
      <c r="P301" s="34">
        <v>0.31550912236580037</v>
      </c>
      <c r="Q301" s="34">
        <v>26.462509122365791</v>
      </c>
      <c r="R301" s="34">
        <v>26.282814580907566</v>
      </c>
      <c r="S301" s="34">
        <v>2.3729999999999993</v>
      </c>
      <c r="T301" s="34">
        <v>2.8634380516848752E-2</v>
      </c>
      <c r="U301" s="34">
        <v>2.4016343805168483</v>
      </c>
      <c r="V301" s="34">
        <v>2.3853260030020143</v>
      </c>
      <c r="W301" s="34">
        <v>37.500999999999983</v>
      </c>
      <c r="X301" s="34">
        <v>0.45251491941101768</v>
      </c>
      <c r="Y301" s="34">
        <v>37.953514919411006</v>
      </c>
      <c r="Z301" s="34">
        <v>37.695790323884758</v>
      </c>
      <c r="AB301" s="34">
        <v>2.1239999999999997</v>
      </c>
      <c r="AC301" s="34">
        <v>2.5629761575131374E-2</v>
      </c>
      <c r="AD301" s="34">
        <v>2.149629761575131</v>
      </c>
      <c r="AE301" s="34">
        <v>2.1350326297413731</v>
      </c>
      <c r="AF301" s="34">
        <v>3.3859999999999979</v>
      </c>
      <c r="AG301" s="34">
        <v>4.0857990910261203E-2</v>
      </c>
      <c r="AH301" s="34">
        <v>3.4268579909102592</v>
      </c>
      <c r="AI301" s="34">
        <v>3.4035877986366696</v>
      </c>
      <c r="AJ301" s="34">
        <v>25.914000000000016</v>
      </c>
      <c r="AK301" s="34">
        <v>0.31269757130788839</v>
      </c>
      <c r="AL301" s="34">
        <v>26.226697571307906</v>
      </c>
      <c r="AM301" s="34">
        <v>26.04860431596892</v>
      </c>
      <c r="AN301" s="34">
        <v>1.480999999999999</v>
      </c>
      <c r="AO301" s="34">
        <v>1.7870845994712593E-2</v>
      </c>
      <c r="AP301" s="34">
        <v>1.4988708459947115</v>
      </c>
      <c r="AQ301" s="34">
        <v>1.4886927140522466</v>
      </c>
      <c r="AR301" s="34">
        <v>32.905000000000015</v>
      </c>
      <c r="AS301" s="34">
        <v>0.39705616978799357</v>
      </c>
      <c r="AT301" s="34">
        <v>33.302056169788003</v>
      </c>
      <c r="AU301" s="34">
        <v>33.075917458399211</v>
      </c>
    </row>
    <row r="302" spans="1:47" x14ac:dyDescent="0.3">
      <c r="A302" s="18">
        <v>45425</v>
      </c>
      <c r="B302" s="2">
        <v>2</v>
      </c>
      <c r="C302" s="2" t="s">
        <v>23</v>
      </c>
      <c r="D302" s="9">
        <v>30.231660999999999</v>
      </c>
      <c r="E302">
        <v>6.7441410000000004E-3</v>
      </c>
      <c r="G302" s="34">
        <v>1.0980000000000001</v>
      </c>
      <c r="H302" s="34">
        <v>1.422607860177158E-2</v>
      </c>
      <c r="I302" s="34">
        <v>1.1122260786017717</v>
      </c>
      <c r="J302" s="34">
        <v>1.1047250691038042</v>
      </c>
      <c r="K302" s="34">
        <v>7.8289999999999988</v>
      </c>
      <c r="L302" s="34">
        <v>0.10143530908312358</v>
      </c>
      <c r="M302" s="34">
        <v>7.9304353090831228</v>
      </c>
      <c r="N302" s="34">
        <v>7.8769513351672877</v>
      </c>
      <c r="O302" s="34">
        <v>25.551000000000005</v>
      </c>
      <c r="P302" s="34">
        <v>0.3310478454953239</v>
      </c>
      <c r="Q302" s="34">
        <v>25.882047845495329</v>
      </c>
      <c r="R302" s="34">
        <v>25.707495665456563</v>
      </c>
      <c r="S302" s="34">
        <v>2.3249999999999993</v>
      </c>
      <c r="T302" s="34">
        <v>3.012352709391522E-2</v>
      </c>
      <c r="U302" s="34">
        <v>2.3551235270939146</v>
      </c>
      <c r="V302" s="34">
        <v>2.339240241954776</v>
      </c>
      <c r="W302" s="34">
        <v>36.803000000000011</v>
      </c>
      <c r="X302" s="34">
        <v>0.47683276027413424</v>
      </c>
      <c r="Y302" s="34">
        <v>37.27983276027414</v>
      </c>
      <c r="Z302" s="34">
        <v>37.02841231168243</v>
      </c>
      <c r="AB302" s="34">
        <v>2.1239999999999992</v>
      </c>
      <c r="AC302" s="34">
        <v>2.7519299590312223E-2</v>
      </c>
      <c r="AD302" s="34">
        <v>2.1515192995903116</v>
      </c>
      <c r="AE302" s="34">
        <v>2.1370091500696535</v>
      </c>
      <c r="AF302" s="34">
        <v>3.3409999999999971</v>
      </c>
      <c r="AG302" s="34">
        <v>4.3287184525062659E-2</v>
      </c>
      <c r="AH302" s="34">
        <v>3.3842871845250597</v>
      </c>
      <c r="AI302" s="34">
        <v>3.36146307456813</v>
      </c>
      <c r="AJ302" s="34">
        <v>25.439000000000007</v>
      </c>
      <c r="AK302" s="34">
        <v>0.32959673365252029</v>
      </c>
      <c r="AL302" s="34">
        <v>25.768596733652526</v>
      </c>
      <c r="AM302" s="34">
        <v>25.594809683908633</v>
      </c>
      <c r="AN302" s="34">
        <v>1.4589999999999999</v>
      </c>
      <c r="AO302" s="34">
        <v>1.8903323023665514E-2</v>
      </c>
      <c r="AP302" s="34">
        <v>1.4779033230236653</v>
      </c>
      <c r="AQ302" s="34">
        <v>1.4679361346288253</v>
      </c>
      <c r="AR302" s="34">
        <v>32.363000000000007</v>
      </c>
      <c r="AS302" s="34">
        <v>0.41930654079156071</v>
      </c>
      <c r="AT302" s="34">
        <v>32.782306540791566</v>
      </c>
      <c r="AU302" s="34">
        <v>32.561218043175245</v>
      </c>
    </row>
    <row r="303" spans="1:47" x14ac:dyDescent="0.3">
      <c r="A303" s="18">
        <v>45425</v>
      </c>
      <c r="B303" s="2">
        <v>3</v>
      </c>
      <c r="C303" s="2" t="s">
        <v>23</v>
      </c>
      <c r="D303" s="9">
        <v>20.186337999999999</v>
      </c>
      <c r="E303">
        <v>6.7444999999999996E-3</v>
      </c>
      <c r="G303" s="34">
        <v>1.0980000000000001</v>
      </c>
      <c r="H303" s="34">
        <v>1.596675097650008E-2</v>
      </c>
      <c r="I303" s="34">
        <v>1.1139667509765001</v>
      </c>
      <c r="J303" s="34">
        <v>1.106453602224539</v>
      </c>
      <c r="K303" s="34">
        <v>7.7929999999999993</v>
      </c>
      <c r="L303" s="34">
        <v>0.11332321526399371</v>
      </c>
      <c r="M303" s="34">
        <v>7.9063232152639928</v>
      </c>
      <c r="N303" s="34">
        <v>7.8529990183386449</v>
      </c>
      <c r="O303" s="34">
        <v>25.233999999999998</v>
      </c>
      <c r="P303" s="34">
        <v>0.36694443910838154</v>
      </c>
      <c r="Q303" s="34">
        <v>25.600944439108378</v>
      </c>
      <c r="R303" s="34">
        <v>25.428278869338811</v>
      </c>
      <c r="S303" s="34">
        <v>2.3049999999999997</v>
      </c>
      <c r="T303" s="34">
        <v>3.3518543716605349E-2</v>
      </c>
      <c r="U303" s="34">
        <v>2.3385185437166052</v>
      </c>
      <c r="V303" s="34">
        <v>2.3227464053985085</v>
      </c>
      <c r="W303" s="34">
        <v>36.43</v>
      </c>
      <c r="X303" s="34">
        <v>0.52975294906548065</v>
      </c>
      <c r="Y303" s="34">
        <v>36.959752949065475</v>
      </c>
      <c r="Z303" s="34">
        <v>36.710477895300507</v>
      </c>
      <c r="AB303" s="34">
        <v>2.1239999999999983</v>
      </c>
      <c r="AC303" s="34">
        <v>3.0886501888967341E-2</v>
      </c>
      <c r="AD303" s="34">
        <v>2.1548865018889658</v>
      </c>
      <c r="AE303" s="34">
        <v>2.1403528698769754</v>
      </c>
      <c r="AF303" s="34">
        <v>3.3199999999999967</v>
      </c>
      <c r="AG303" s="34">
        <v>4.8278336285956479E-2</v>
      </c>
      <c r="AH303" s="34">
        <v>3.3682783362859534</v>
      </c>
      <c r="AI303" s="34">
        <v>3.3455609830468727</v>
      </c>
      <c r="AJ303" s="34">
        <v>25.254999999999992</v>
      </c>
      <c r="AK303" s="34">
        <v>0.36724981412705771</v>
      </c>
      <c r="AL303" s="34">
        <v>25.622249814127048</v>
      </c>
      <c r="AM303" s="34">
        <v>25.449440550255666</v>
      </c>
      <c r="AN303" s="34">
        <v>1.4869999999999999</v>
      </c>
      <c r="AO303" s="34">
        <v>2.1623459655788355E-2</v>
      </c>
      <c r="AP303" s="34">
        <v>1.5086234596557881</v>
      </c>
      <c r="AQ303" s="34">
        <v>1.4984485487321397</v>
      </c>
      <c r="AR303" s="34">
        <v>32.185999999999986</v>
      </c>
      <c r="AS303" s="34">
        <v>0.4680381119577699</v>
      </c>
      <c r="AT303" s="34">
        <v>32.654038111957753</v>
      </c>
      <c r="AU303" s="34">
        <v>32.433802951911652</v>
      </c>
    </row>
    <row r="304" spans="1:47" x14ac:dyDescent="0.3">
      <c r="A304" s="18">
        <v>45425</v>
      </c>
      <c r="B304" s="2">
        <v>4</v>
      </c>
      <c r="C304" s="2" t="s">
        <v>23</v>
      </c>
      <c r="D304" s="9">
        <v>18.551712999999999</v>
      </c>
      <c r="E304">
        <v>6.6706689999999997E-3</v>
      </c>
      <c r="G304" s="34">
        <v>1.0980000000000001</v>
      </c>
      <c r="H304" s="34">
        <v>1.5929549902152618E-2</v>
      </c>
      <c r="I304" s="34">
        <v>1.1139295499021526</v>
      </c>
      <c r="J304" s="34">
        <v>1.1064988945854364</v>
      </c>
      <c r="K304" s="34">
        <v>7.7480000000000002</v>
      </c>
      <c r="L304" s="34">
        <v>0.11240633209642849</v>
      </c>
      <c r="M304" s="34">
        <v>7.8604063320964288</v>
      </c>
      <c r="N304" s="34">
        <v>7.8079721632495094</v>
      </c>
      <c r="O304" s="34">
        <v>25.222000000000001</v>
      </c>
      <c r="P304" s="34">
        <v>0.36591539857203398</v>
      </c>
      <c r="Q304" s="34">
        <v>25.587915398572036</v>
      </c>
      <c r="R304" s="34">
        <v>25.41722688454816</v>
      </c>
      <c r="S304" s="34">
        <v>2.3189999999999995</v>
      </c>
      <c r="T304" s="34">
        <v>3.3643557580229425E-2</v>
      </c>
      <c r="U304" s="34">
        <v>2.3526435575802291</v>
      </c>
      <c r="V304" s="34">
        <v>2.336949851132629</v>
      </c>
      <c r="W304" s="34">
        <v>36.387</v>
      </c>
      <c r="X304" s="34">
        <v>0.52789483815084448</v>
      </c>
      <c r="Y304" s="34">
        <v>36.91489483815085</v>
      </c>
      <c r="Z304" s="34">
        <v>36.668647793515738</v>
      </c>
      <c r="AB304" s="34">
        <v>2.1239999999999983</v>
      </c>
      <c r="AC304" s="34">
        <v>3.0814539154983726E-2</v>
      </c>
      <c r="AD304" s="34">
        <v>2.154814539154982</v>
      </c>
      <c r="AE304" s="34">
        <v>2.1404404846078915</v>
      </c>
      <c r="AF304" s="34">
        <v>3.3419999999999979</v>
      </c>
      <c r="AG304" s="34">
        <v>4.848502347267214E-2</v>
      </c>
      <c r="AH304" s="34">
        <v>3.39048502347267</v>
      </c>
      <c r="AI304" s="34">
        <v>3.3678682201316263</v>
      </c>
      <c r="AJ304" s="34">
        <v>25.195999999999991</v>
      </c>
      <c r="AK304" s="34">
        <v>0.36553819611533439</v>
      </c>
      <c r="AL304" s="34">
        <v>25.561538196115325</v>
      </c>
      <c r="AM304" s="34">
        <v>25.391025635678183</v>
      </c>
      <c r="AN304" s="34">
        <v>1.4479999999999991</v>
      </c>
      <c r="AO304" s="34">
        <v>2.1007275280798699E-2</v>
      </c>
      <c r="AP304" s="34">
        <v>1.4690072752807977</v>
      </c>
      <c r="AQ304" s="34">
        <v>1.4592080139888075</v>
      </c>
      <c r="AR304" s="34">
        <v>32.109999999999985</v>
      </c>
      <c r="AS304" s="34">
        <v>0.46584503402378896</v>
      </c>
      <c r="AT304" s="34">
        <v>32.575845034023772</v>
      </c>
      <c r="AU304" s="34">
        <v>32.358542354406509</v>
      </c>
    </row>
    <row r="305" spans="1:47" x14ac:dyDescent="0.3">
      <c r="A305" s="18">
        <v>45425</v>
      </c>
      <c r="B305" s="2">
        <v>5</v>
      </c>
      <c r="C305" s="2" t="s">
        <v>23</v>
      </c>
      <c r="D305" s="9">
        <v>29.759944000000001</v>
      </c>
      <c r="E305">
        <v>6.3071530000000002E-3</v>
      </c>
      <c r="G305" s="34">
        <v>1.0980000000000001</v>
      </c>
      <c r="H305" s="34">
        <v>1.6672083228729786E-2</v>
      </c>
      <c r="I305" s="34">
        <v>1.1146720832287298</v>
      </c>
      <c r="J305" s="34">
        <v>1.1076416758549774</v>
      </c>
      <c r="K305" s="34">
        <v>7.8919999999999986</v>
      </c>
      <c r="L305" s="34">
        <v>0.11983249621232735</v>
      </c>
      <c r="M305" s="34">
        <v>8.0118324962123264</v>
      </c>
      <c r="N305" s="34">
        <v>7.9613006428483439</v>
      </c>
      <c r="O305" s="34">
        <v>25.567000000000004</v>
      </c>
      <c r="P305" s="34">
        <v>0.38821052086423902</v>
      </c>
      <c r="Q305" s="34">
        <v>25.955210520864242</v>
      </c>
      <c r="R305" s="34">
        <v>25.791507036961942</v>
      </c>
      <c r="S305" s="34">
        <v>2.3689999999999998</v>
      </c>
      <c r="T305" s="34">
        <v>3.5971006529017177E-2</v>
      </c>
      <c r="U305" s="34">
        <v>2.4049710065290171</v>
      </c>
      <c r="V305" s="34">
        <v>2.3898024864302747</v>
      </c>
      <c r="W305" s="34">
        <v>36.926000000000002</v>
      </c>
      <c r="X305" s="34">
        <v>0.5606861068343133</v>
      </c>
      <c r="Y305" s="34">
        <v>37.486686106834313</v>
      </c>
      <c r="Z305" s="34">
        <v>37.250251842095544</v>
      </c>
      <c r="AB305" s="34">
        <v>2.1239999999999983</v>
      </c>
      <c r="AC305" s="34">
        <v>3.2250915098198572E-2</v>
      </c>
      <c r="AD305" s="34">
        <v>2.1562509150981968</v>
      </c>
      <c r="AE305" s="34">
        <v>2.1426511106702826</v>
      </c>
      <c r="AF305" s="34">
        <v>3.4329999999999985</v>
      </c>
      <c r="AG305" s="34">
        <v>5.2126832171429258E-2</v>
      </c>
      <c r="AH305" s="34">
        <v>3.4851268321714279</v>
      </c>
      <c r="AI305" s="34">
        <v>3.4631456040165176</v>
      </c>
      <c r="AJ305" s="34">
        <v>25.478999999999996</v>
      </c>
      <c r="AK305" s="34">
        <v>0.3868743247584755</v>
      </c>
      <c r="AL305" s="34">
        <v>25.865874324758472</v>
      </c>
      <c r="AM305" s="34">
        <v>25.702734297913452</v>
      </c>
      <c r="AN305" s="34">
        <v>1.4749999999999996</v>
      </c>
      <c r="AO305" s="34">
        <v>2.2396468818193464E-2</v>
      </c>
      <c r="AP305" s="34">
        <v>1.4973964688181931</v>
      </c>
      <c r="AQ305" s="34">
        <v>1.487952160187697</v>
      </c>
      <c r="AR305" s="34">
        <v>32.510999999999996</v>
      </c>
      <c r="AS305" s="34">
        <v>0.49364854084629678</v>
      </c>
      <c r="AT305" s="34">
        <v>33.00464854084629</v>
      </c>
      <c r="AU305" s="34">
        <v>32.796483172787951</v>
      </c>
    </row>
    <row r="306" spans="1:47" x14ac:dyDescent="0.3">
      <c r="A306" s="18">
        <v>45425</v>
      </c>
      <c r="B306" s="2">
        <v>6</v>
      </c>
      <c r="C306" s="2" t="s">
        <v>23</v>
      </c>
      <c r="D306" s="9">
        <v>53.725945000000003</v>
      </c>
      <c r="E306">
        <v>6.3867020000000002E-3</v>
      </c>
      <c r="G306" s="34">
        <v>1.0980000000000001</v>
      </c>
      <c r="H306" s="34">
        <v>1.1956203718077355E-2</v>
      </c>
      <c r="I306" s="34">
        <v>1.1099562037180775</v>
      </c>
      <c r="J306" s="34">
        <v>1.1028672442118788</v>
      </c>
      <c r="K306" s="34">
        <v>8.0599999999999987</v>
      </c>
      <c r="L306" s="34">
        <v>8.776593986129641E-2</v>
      </c>
      <c r="M306" s="34">
        <v>8.1477659398612943</v>
      </c>
      <c r="N306" s="34">
        <v>8.0957285868376498</v>
      </c>
      <c r="O306" s="34">
        <v>26.704999999999998</v>
      </c>
      <c r="P306" s="34">
        <v>0.29079273250569737</v>
      </c>
      <c r="Q306" s="34">
        <v>26.995792732505695</v>
      </c>
      <c r="R306" s="34">
        <v>26.823378649069415</v>
      </c>
      <c r="S306" s="34">
        <v>2.4559999999999991</v>
      </c>
      <c r="T306" s="34">
        <v>2.6743566786519096E-2</v>
      </c>
      <c r="U306" s="34">
        <v>2.4827435667865183</v>
      </c>
      <c r="V306" s="34">
        <v>2.4668870234830358</v>
      </c>
      <c r="W306" s="34">
        <v>38.318999999999996</v>
      </c>
      <c r="X306" s="34">
        <v>0.4172584428715902</v>
      </c>
      <c r="Y306" s="34">
        <v>38.736258442871581</v>
      </c>
      <c r="Z306" s="34">
        <v>38.488861503601981</v>
      </c>
      <c r="AB306" s="34">
        <v>2.1239999999999992</v>
      </c>
      <c r="AC306" s="34">
        <v>2.3128394077592252E-2</v>
      </c>
      <c r="AD306" s="34">
        <v>2.1471283940775914</v>
      </c>
      <c r="AE306" s="34">
        <v>2.1334153248688792</v>
      </c>
      <c r="AF306" s="34">
        <v>3.5099999999999967</v>
      </c>
      <c r="AG306" s="34">
        <v>3.8220651229919377E-2</v>
      </c>
      <c r="AH306" s="34">
        <v>3.5482206512299159</v>
      </c>
      <c r="AI306" s="34">
        <v>3.5255592233002644</v>
      </c>
      <c r="AJ306" s="34">
        <v>26.354999999999997</v>
      </c>
      <c r="AK306" s="34">
        <v>0.28698155645712986</v>
      </c>
      <c r="AL306" s="34">
        <v>26.641981556457125</v>
      </c>
      <c r="AM306" s="34">
        <v>26.471827159566537</v>
      </c>
      <c r="AN306" s="34">
        <v>1.5599999999999992</v>
      </c>
      <c r="AO306" s="34">
        <v>1.6986956102186396E-2</v>
      </c>
      <c r="AP306" s="34">
        <v>1.5769869561021856</v>
      </c>
      <c r="AQ306" s="34">
        <v>1.5669152103556738</v>
      </c>
      <c r="AR306" s="34">
        <v>33.548999999999992</v>
      </c>
      <c r="AS306" s="34">
        <v>0.36531755786682785</v>
      </c>
      <c r="AT306" s="34">
        <v>33.914317557866823</v>
      </c>
      <c r="AU306" s="34">
        <v>33.697716918091352</v>
      </c>
    </row>
    <row r="307" spans="1:47" x14ac:dyDescent="0.3">
      <c r="A307" s="18">
        <v>45425</v>
      </c>
      <c r="B307" s="2">
        <v>7</v>
      </c>
      <c r="C307" s="2" t="s">
        <v>23</v>
      </c>
      <c r="D307" s="9">
        <v>45.904325999999998</v>
      </c>
      <c r="E307">
        <v>6.426373E-3</v>
      </c>
      <c r="G307" s="34">
        <v>1.0980000000000001</v>
      </c>
      <c r="H307" s="34">
        <v>2.9282540733881787E-3</v>
      </c>
      <c r="I307" s="34">
        <v>1.1009282540733882</v>
      </c>
      <c r="J307" s="34">
        <v>1.0938532784664738</v>
      </c>
      <c r="K307" s="34">
        <v>7.7100000000000009</v>
      </c>
      <c r="L307" s="34">
        <v>2.0561784067233933E-2</v>
      </c>
      <c r="M307" s="34">
        <v>7.7305617840672349</v>
      </c>
      <c r="N307" s="34">
        <v>7.6808823105432733</v>
      </c>
      <c r="O307" s="34">
        <v>27.852000000000004</v>
      </c>
      <c r="P307" s="34">
        <v>7.4278444856108877E-2</v>
      </c>
      <c r="Q307" s="34">
        <v>27.926278444856113</v>
      </c>
      <c r="R307" s="34">
        <v>27.746813763067607</v>
      </c>
      <c r="S307" s="34">
        <v>2.5709999999999997</v>
      </c>
      <c r="T307" s="34">
        <v>6.8565949204745045E-3</v>
      </c>
      <c r="U307" s="34">
        <v>2.5778565949204744</v>
      </c>
      <c r="V307" s="34">
        <v>2.5612903269010054</v>
      </c>
      <c r="W307" s="34">
        <v>39.231000000000002</v>
      </c>
      <c r="X307" s="34">
        <v>0.1046250779172055</v>
      </c>
      <c r="Y307" s="34">
        <v>39.335625077917214</v>
      </c>
      <c r="Z307" s="34">
        <v>39.08283967897836</v>
      </c>
      <c r="AB307" s="34">
        <v>2.1239999999999992</v>
      </c>
      <c r="AC307" s="34">
        <v>5.6644914862263107E-3</v>
      </c>
      <c r="AD307" s="34">
        <v>2.1296644914862255</v>
      </c>
      <c r="AE307" s="34">
        <v>2.1159784730990796</v>
      </c>
      <c r="AF307" s="34">
        <v>3.251999999999998</v>
      </c>
      <c r="AG307" s="34">
        <v>8.6727525015103373E-3</v>
      </c>
      <c r="AH307" s="34">
        <v>3.2606727525015082</v>
      </c>
      <c r="AI307" s="34">
        <v>3.2397184531629968</v>
      </c>
      <c r="AJ307" s="34">
        <v>26.751999999999988</v>
      </c>
      <c r="AK307" s="34">
        <v>7.1344856986594277E-2</v>
      </c>
      <c r="AL307" s="34">
        <v>26.823344856986584</v>
      </c>
      <c r="AM307" s="34">
        <v>26.650968037827955</v>
      </c>
      <c r="AN307" s="34">
        <v>1.5679999999999987</v>
      </c>
      <c r="AO307" s="34">
        <v>4.1816961630898545E-3</v>
      </c>
      <c r="AP307" s="34">
        <v>1.5721816961630886</v>
      </c>
      <c r="AQ307" s="34">
        <v>1.5620782701597717</v>
      </c>
      <c r="AR307" s="34">
        <v>33.695999999999984</v>
      </c>
      <c r="AS307" s="34">
        <v>8.9863797137420792E-2</v>
      </c>
      <c r="AT307" s="34">
        <v>33.785863797137409</v>
      </c>
      <c r="AU307" s="34">
        <v>33.568743234249808</v>
      </c>
    </row>
    <row r="308" spans="1:47" x14ac:dyDescent="0.3">
      <c r="A308" s="18">
        <v>45425</v>
      </c>
      <c r="B308" s="2">
        <v>8</v>
      </c>
      <c r="C308" s="2" t="s">
        <v>178</v>
      </c>
      <c r="D308" s="9">
        <v>39.891089000000001</v>
      </c>
      <c r="E308">
        <v>6.2319769999999997E-3</v>
      </c>
      <c r="G308" s="34">
        <v>1.0980000000000001</v>
      </c>
      <c r="H308" s="34">
        <v>4.2987597732113032E-3</v>
      </c>
      <c r="I308" s="34">
        <v>1.1022987597732115</v>
      </c>
      <c r="J308" s="34">
        <v>1.0954292592551762</v>
      </c>
      <c r="K308" s="34">
        <v>7.2990000000000004</v>
      </c>
      <c r="L308" s="34">
        <v>2.8576181771101362E-2</v>
      </c>
      <c r="M308" s="34">
        <v>7.3275761817711018</v>
      </c>
      <c r="N308" s="34">
        <v>7.2819108955405563</v>
      </c>
      <c r="O308" s="34">
        <v>31.348000000000006</v>
      </c>
      <c r="P308" s="34">
        <v>0.12272998303335877</v>
      </c>
      <c r="Q308" s="34">
        <v>31.470729983033365</v>
      </c>
      <c r="R308" s="34">
        <v>31.274605117605891</v>
      </c>
      <c r="S308" s="34">
        <v>2.9169999999999989</v>
      </c>
      <c r="T308" s="34">
        <v>1.1420293495862809E-2</v>
      </c>
      <c r="U308" s="34">
        <v>2.9284202934958619</v>
      </c>
      <c r="V308" s="34">
        <v>2.9101704455804622</v>
      </c>
      <c r="W308" s="34">
        <v>42.662000000000006</v>
      </c>
      <c r="X308" s="34">
        <v>0.16702521807353427</v>
      </c>
      <c r="Y308" s="34">
        <v>42.829025218073539</v>
      </c>
      <c r="Z308" s="34">
        <v>42.562115717982081</v>
      </c>
      <c r="AB308" s="34">
        <v>2.1239999999999992</v>
      </c>
      <c r="AC308" s="34">
        <v>8.315633659654648E-3</v>
      </c>
      <c r="AD308" s="34">
        <v>2.1323156336596538</v>
      </c>
      <c r="AE308" s="34">
        <v>2.1190270916739467</v>
      </c>
      <c r="AF308" s="34">
        <v>3.4319999999999977</v>
      </c>
      <c r="AG308" s="34">
        <v>1.3436560602605811E-2</v>
      </c>
      <c r="AH308" s="34">
        <v>3.4454365606026034</v>
      </c>
      <c r="AI308" s="34">
        <v>3.4239646792019687</v>
      </c>
      <c r="AJ308" s="34">
        <v>29.664000000000009</v>
      </c>
      <c r="AK308" s="34">
        <v>0.1161369853483972</v>
      </c>
      <c r="AL308" s="34">
        <v>29.780136985348406</v>
      </c>
      <c r="AM308" s="34">
        <v>29.594547856598865</v>
      </c>
      <c r="AN308" s="34">
        <v>1.7429999999999997</v>
      </c>
      <c r="AO308" s="34">
        <v>6.8239875088408923E-3</v>
      </c>
      <c r="AP308" s="34">
        <v>1.7498239875088406</v>
      </c>
      <c r="AQ308" s="34">
        <v>1.7389191246646372</v>
      </c>
      <c r="AR308" s="34">
        <v>36.963000000000008</v>
      </c>
      <c r="AS308" s="34">
        <v>0.14471316711949855</v>
      </c>
      <c r="AT308" s="34">
        <v>37.107713167119506</v>
      </c>
      <c r="AU308" s="34">
        <v>36.87645875213942</v>
      </c>
    </row>
    <row r="309" spans="1:47" x14ac:dyDescent="0.3">
      <c r="A309" s="18">
        <v>45425</v>
      </c>
      <c r="B309" s="2">
        <v>9</v>
      </c>
      <c r="C309" s="2" t="s">
        <v>178</v>
      </c>
      <c r="D309" s="9">
        <v>55.965068000000002</v>
      </c>
      <c r="E309">
        <v>6.2401490000000004E-3</v>
      </c>
      <c r="G309" s="34">
        <v>1.0980000000000001</v>
      </c>
      <c r="H309" s="34">
        <v>2.5679614545984189E-3</v>
      </c>
      <c r="I309" s="34">
        <v>1.1005679614545985</v>
      </c>
      <c r="J309" s="34">
        <v>1.0937002533904954</v>
      </c>
      <c r="K309" s="34">
        <v>6.7429999999999994</v>
      </c>
      <c r="L309" s="34">
        <v>1.5770276947501945E-2</v>
      </c>
      <c r="M309" s="34">
        <v>6.7587702769475015</v>
      </c>
      <c r="N309" s="34">
        <v>6.7165945433625778</v>
      </c>
      <c r="O309" s="34">
        <v>35.77600000000001</v>
      </c>
      <c r="P309" s="34">
        <v>8.3671574680977273E-2</v>
      </c>
      <c r="Q309" s="34">
        <v>35.859671574680988</v>
      </c>
      <c r="R309" s="34">
        <v>35.635901880963914</v>
      </c>
      <c r="S309" s="34">
        <v>3.399999999999999</v>
      </c>
      <c r="T309" s="34">
        <v>7.9517932109604925E-3</v>
      </c>
      <c r="U309" s="34">
        <v>3.4079517932109593</v>
      </c>
      <c r="V309" s="34">
        <v>3.3866856662365055</v>
      </c>
      <c r="W309" s="34">
        <v>47.01700000000001</v>
      </c>
      <c r="X309" s="34">
        <v>0.10996160629403813</v>
      </c>
      <c r="Y309" s="34">
        <v>47.126961606294053</v>
      </c>
      <c r="Z309" s="34">
        <v>46.832882343953486</v>
      </c>
      <c r="AB309" s="34">
        <v>2.1239999999999997</v>
      </c>
      <c r="AC309" s="34">
        <v>4.9675319941412024E-3</v>
      </c>
      <c r="AD309" s="34">
        <v>2.128967531994141</v>
      </c>
      <c r="AE309" s="34">
        <v>2.1156824573783353</v>
      </c>
      <c r="AF309" s="34">
        <v>3.7599999999999989</v>
      </c>
      <c r="AG309" s="34">
        <v>8.793747786238662E-3</v>
      </c>
      <c r="AH309" s="34">
        <v>3.7687937477862374</v>
      </c>
      <c r="AI309" s="34">
        <v>3.7452759132497828</v>
      </c>
      <c r="AJ309" s="34">
        <v>33.144999999999996</v>
      </c>
      <c r="AK309" s="34">
        <v>7.7518289993319292E-2</v>
      </c>
      <c r="AL309" s="34">
        <v>33.222518289993317</v>
      </c>
      <c r="AM309" s="34">
        <v>33.01520482570853</v>
      </c>
      <c r="AN309" s="34">
        <v>1.950999999999999</v>
      </c>
      <c r="AO309" s="34">
        <v>4.5629260454658578E-3</v>
      </c>
      <c r="AP309" s="34">
        <v>1.9555629260454648</v>
      </c>
      <c r="AQ309" s="34">
        <v>1.9433599220080651</v>
      </c>
      <c r="AR309" s="34">
        <v>40.98</v>
      </c>
      <c r="AS309" s="34">
        <v>9.5842495819165013E-2</v>
      </c>
      <c r="AT309" s="34">
        <v>41.07584249581916</v>
      </c>
      <c r="AU309" s="34">
        <v>40.819523118344712</v>
      </c>
    </row>
    <row r="310" spans="1:47" x14ac:dyDescent="0.3">
      <c r="A310" s="18">
        <v>45425</v>
      </c>
      <c r="B310" s="2">
        <v>10</v>
      </c>
      <c r="C310" s="2" t="s">
        <v>178</v>
      </c>
      <c r="D310" s="9">
        <v>51.784784999999999</v>
      </c>
      <c r="E310">
        <v>6.5292279999999998E-3</v>
      </c>
      <c r="G310" s="34">
        <v>1.0980000000000001</v>
      </c>
      <c r="H310" s="34">
        <v>2.6831067726365019E-3</v>
      </c>
      <c r="I310" s="34">
        <v>1.1006831067726366</v>
      </c>
      <c r="J310" s="34">
        <v>1.0934964958127698</v>
      </c>
      <c r="K310" s="34">
        <v>5.6519999999999992</v>
      </c>
      <c r="L310" s="34">
        <v>1.3811402075538709E-2</v>
      </c>
      <c r="M310" s="34">
        <v>5.6658114020755379</v>
      </c>
      <c r="N310" s="34">
        <v>5.6288180276263873</v>
      </c>
      <c r="O310" s="34">
        <v>39.457000000000008</v>
      </c>
      <c r="P310" s="34">
        <v>9.6418346018140672E-2</v>
      </c>
      <c r="Q310" s="34">
        <v>39.553418346018148</v>
      </c>
      <c r="R310" s="34">
        <v>39.295165059457609</v>
      </c>
      <c r="S310" s="34">
        <v>3.7760000000000007</v>
      </c>
      <c r="T310" s="34">
        <v>9.2271504312162397E-3</v>
      </c>
      <c r="U310" s="34">
        <v>3.7852271504312167</v>
      </c>
      <c r="V310" s="34">
        <v>3.7605125393342611</v>
      </c>
      <c r="W310" s="34">
        <v>49.983000000000011</v>
      </c>
      <c r="X310" s="34">
        <v>0.12214000529753213</v>
      </c>
      <c r="Y310" s="34">
        <v>50.105140005297542</v>
      </c>
      <c r="Z310" s="34">
        <v>49.777992122231026</v>
      </c>
      <c r="AB310" s="34">
        <v>2.1239999999999988</v>
      </c>
      <c r="AC310" s="34">
        <v>5.1902721175591309E-3</v>
      </c>
      <c r="AD310" s="34">
        <v>2.1291902721175577</v>
      </c>
      <c r="AE310" s="34">
        <v>2.1152883033755203</v>
      </c>
      <c r="AF310" s="34">
        <v>4.0029999999999966</v>
      </c>
      <c r="AG310" s="34">
        <v>9.7818546547030101E-3</v>
      </c>
      <c r="AH310" s="34">
        <v>4.0127818546546994</v>
      </c>
      <c r="AI310" s="34">
        <v>3.9865814870113958</v>
      </c>
      <c r="AJ310" s="34">
        <v>35.823</v>
      </c>
      <c r="AK310" s="34">
        <v>8.7538191180471209E-2</v>
      </c>
      <c r="AL310" s="34">
        <v>35.910538191180471</v>
      </c>
      <c r="AM310" s="34">
        <v>35.676070099727546</v>
      </c>
      <c r="AN310" s="34">
        <v>2.1069999999999993</v>
      </c>
      <c r="AO310" s="34">
        <v>5.1487303915711356E-3</v>
      </c>
      <c r="AP310" s="34">
        <v>2.1121487303915703</v>
      </c>
      <c r="AQ310" s="34">
        <v>2.098358029760933</v>
      </c>
      <c r="AR310" s="34">
        <v>44.056999999999995</v>
      </c>
      <c r="AS310" s="34">
        <v>0.10765904834430449</v>
      </c>
      <c r="AT310" s="34">
        <v>44.164659048344298</v>
      </c>
      <c r="AU310" s="34">
        <v>43.876297919875391</v>
      </c>
    </row>
    <row r="311" spans="1:47" x14ac:dyDescent="0.3">
      <c r="A311" s="18">
        <v>45425</v>
      </c>
      <c r="B311" s="2">
        <v>11</v>
      </c>
      <c r="C311" s="2" t="s">
        <v>178</v>
      </c>
      <c r="D311" s="9">
        <v>55.828552000000002</v>
      </c>
      <c r="E311">
        <v>7.0233989999999996E-3</v>
      </c>
      <c r="G311" s="34">
        <v>1.0980000000000001</v>
      </c>
      <c r="H311" s="34">
        <v>4.8422903719745978E-3</v>
      </c>
      <c r="I311" s="34">
        <v>1.1028422903719748</v>
      </c>
      <c r="J311" s="34">
        <v>1.0950965889326185</v>
      </c>
      <c r="K311" s="34">
        <v>5.2529999999999983</v>
      </c>
      <c r="L311" s="34">
        <v>2.3166258036413982E-2</v>
      </c>
      <c r="M311" s="34">
        <v>5.2761662580364126</v>
      </c>
      <c r="N311" s="34">
        <v>5.2391096372158854</v>
      </c>
      <c r="O311" s="34">
        <v>42.009</v>
      </c>
      <c r="P311" s="34">
        <v>0.18526391278349805</v>
      </c>
      <c r="Q311" s="34">
        <v>42.194263912783498</v>
      </c>
      <c r="R311" s="34">
        <v>41.897916761812716</v>
      </c>
      <c r="S311" s="34">
        <v>4.0409999999999995</v>
      </c>
      <c r="T311" s="34">
        <v>1.7821216205054047E-2</v>
      </c>
      <c r="U311" s="34">
        <v>4.0588212162050539</v>
      </c>
      <c r="V311" s="34">
        <v>4.0303144953339807</v>
      </c>
      <c r="W311" s="34">
        <v>52.400999999999996</v>
      </c>
      <c r="X311" s="34">
        <v>0.2310936773969407</v>
      </c>
      <c r="Y311" s="34">
        <v>52.632093677396938</v>
      </c>
      <c r="Z311" s="34">
        <v>52.262437483295201</v>
      </c>
      <c r="AB311" s="34">
        <v>2.1239999999999983</v>
      </c>
      <c r="AC311" s="34">
        <v>9.3670535064426554E-3</v>
      </c>
      <c r="AD311" s="34">
        <v>2.1333670535064408</v>
      </c>
      <c r="AE311" s="34">
        <v>2.1183835654762109</v>
      </c>
      <c r="AF311" s="34">
        <v>4.2269999999999994</v>
      </c>
      <c r="AG311" s="34">
        <v>1.8641494901945919E-2</v>
      </c>
      <c r="AH311" s="34">
        <v>4.2456414949019452</v>
      </c>
      <c r="AI311" s="34">
        <v>4.2158226606722922</v>
      </c>
      <c r="AJ311" s="34">
        <v>38.005999999999986</v>
      </c>
      <c r="AK311" s="34">
        <v>0.16761028039823905</v>
      </c>
      <c r="AL311" s="34">
        <v>38.173610280398222</v>
      </c>
      <c r="AM311" s="34">
        <v>37.905501784128482</v>
      </c>
      <c r="AN311" s="34">
        <v>2.2079999999999993</v>
      </c>
      <c r="AO311" s="34">
        <v>9.7375019502002787E-3</v>
      </c>
      <c r="AP311" s="34">
        <v>2.2177375019501997</v>
      </c>
      <c r="AQ311" s="34">
        <v>2.2021614465967403</v>
      </c>
      <c r="AR311" s="34">
        <v>46.564999999999984</v>
      </c>
      <c r="AS311" s="34">
        <v>0.20535633075682791</v>
      </c>
      <c r="AT311" s="34">
        <v>46.770356330756805</v>
      </c>
      <c r="AU311" s="34">
        <v>46.441869456873725</v>
      </c>
    </row>
    <row r="312" spans="1:47" x14ac:dyDescent="0.3">
      <c r="A312" s="18">
        <v>45425</v>
      </c>
      <c r="B312" s="2">
        <v>12</v>
      </c>
      <c r="C312" s="2" t="s">
        <v>178</v>
      </c>
      <c r="D312" s="9">
        <v>34.194394000000003</v>
      </c>
      <c r="E312">
        <v>7.2533980000000003E-3</v>
      </c>
      <c r="G312" s="34">
        <v>1.0980000000000001</v>
      </c>
      <c r="H312" s="34">
        <v>1.3153158684346409E-2</v>
      </c>
      <c r="I312" s="34">
        <v>1.1111531586843464</v>
      </c>
      <c r="J312" s="34">
        <v>1.1030935225854517</v>
      </c>
      <c r="K312" s="34">
        <v>4.8520000000000003</v>
      </c>
      <c r="L312" s="34">
        <v>5.8123065515891421E-2</v>
      </c>
      <c r="M312" s="34">
        <v>4.9101230655158918</v>
      </c>
      <c r="N312" s="34">
        <v>4.8745079886927245</v>
      </c>
      <c r="O312" s="34">
        <v>43.650000000000006</v>
      </c>
      <c r="P312" s="34">
        <v>0.52289196409082039</v>
      </c>
      <c r="Q312" s="34">
        <v>44.172891964090823</v>
      </c>
      <c r="R312" s="34">
        <v>43.852488397864271</v>
      </c>
      <c r="S312" s="34">
        <v>4.117</v>
      </c>
      <c r="T312" s="34">
        <v>4.9318355467626744E-2</v>
      </c>
      <c r="U312" s="34">
        <v>4.1663183554676264</v>
      </c>
      <c r="V312" s="34">
        <v>4.136098390240714</v>
      </c>
      <c r="W312" s="34">
        <v>53.717000000000006</v>
      </c>
      <c r="X312" s="34">
        <v>0.64348654375868497</v>
      </c>
      <c r="Y312" s="34">
        <v>54.360486543758682</v>
      </c>
      <c r="Z312" s="34">
        <v>53.966188299383155</v>
      </c>
      <c r="AB312" s="34">
        <v>2.1239999999999983</v>
      </c>
      <c r="AC312" s="34">
        <v>2.5443815159883199E-2</v>
      </c>
      <c r="AD312" s="34">
        <v>2.1494438151598816</v>
      </c>
      <c r="AE312" s="34">
        <v>2.1338530436898884</v>
      </c>
      <c r="AF312" s="34">
        <v>4.4759999999999982</v>
      </c>
      <c r="AG312" s="34">
        <v>5.3618887314330149E-2</v>
      </c>
      <c r="AH312" s="34">
        <v>4.5296188873143279</v>
      </c>
      <c r="AI312" s="34">
        <v>4.4967637587363196</v>
      </c>
      <c r="AJ312" s="34">
        <v>39.634999999999998</v>
      </c>
      <c r="AK312" s="34">
        <v>0.47479548675234051</v>
      </c>
      <c r="AL312" s="34">
        <v>40.10979548675234</v>
      </c>
      <c r="AM312" s="34">
        <v>39.818863176388319</v>
      </c>
      <c r="AN312" s="34">
        <v>2.3189999999999986</v>
      </c>
      <c r="AO312" s="34">
        <v>2.7779758642075866E-2</v>
      </c>
      <c r="AP312" s="34">
        <v>2.3467797586420747</v>
      </c>
      <c r="AQ312" s="34">
        <v>2.3297576310342998</v>
      </c>
      <c r="AR312" s="34">
        <v>48.553999999999988</v>
      </c>
      <c r="AS312" s="34">
        <v>0.58163794786862966</v>
      </c>
      <c r="AT312" s="34">
        <v>49.135637947868624</v>
      </c>
      <c r="AU312" s="34">
        <v>48.779237609848828</v>
      </c>
    </row>
    <row r="313" spans="1:47" x14ac:dyDescent="0.3">
      <c r="A313" s="18">
        <v>45425</v>
      </c>
      <c r="B313" s="2">
        <v>13</v>
      </c>
      <c r="C313" s="2" t="s">
        <v>178</v>
      </c>
      <c r="D313" s="9">
        <v>137.75413</v>
      </c>
      <c r="E313">
        <v>8.1486749999999993E-3</v>
      </c>
      <c r="G313" s="34">
        <v>1.0980000000000001</v>
      </c>
      <c r="H313" s="34">
        <v>1.5985341434542808E-2</v>
      </c>
      <c r="I313" s="34">
        <v>1.1139853414345429</v>
      </c>
      <c r="J313" s="34">
        <v>1.1049078369324288</v>
      </c>
      <c r="K313" s="34">
        <v>4.8780000000000001</v>
      </c>
      <c r="L313" s="34">
        <v>7.1016844733788539E-2</v>
      </c>
      <c r="M313" s="34">
        <v>4.949016844733789</v>
      </c>
      <c r="N313" s="34">
        <v>4.908688914896528</v>
      </c>
      <c r="O313" s="34">
        <v>44.479000000000006</v>
      </c>
      <c r="P313" s="34">
        <v>0.647551914086548</v>
      </c>
      <c r="Q313" s="34">
        <v>45.126551914086555</v>
      </c>
      <c r="R313" s="34">
        <v>44.758830308668031</v>
      </c>
      <c r="S313" s="34">
        <v>4.161999999999999</v>
      </c>
      <c r="T313" s="34">
        <v>6.0592888024195941E-2</v>
      </c>
      <c r="U313" s="34">
        <v>4.2225928880241952</v>
      </c>
      <c r="V313" s="34">
        <v>4.1881843509223744</v>
      </c>
      <c r="W313" s="34">
        <v>54.617000000000004</v>
      </c>
      <c r="X313" s="34">
        <v>0.79514698827907526</v>
      </c>
      <c r="Y313" s="34">
        <v>55.412146988279083</v>
      </c>
      <c r="Z313" s="34">
        <v>54.960611411419364</v>
      </c>
      <c r="AB313" s="34">
        <v>2.1239999999999988</v>
      </c>
      <c r="AC313" s="34">
        <v>3.0922463758623776E-2</v>
      </c>
      <c r="AD313" s="34">
        <v>2.1549224637586226</v>
      </c>
      <c r="AE313" s="34">
        <v>2.1373627009512544</v>
      </c>
      <c r="AF313" s="34">
        <v>4.541999999999998</v>
      </c>
      <c r="AG313" s="34">
        <v>6.6125155551633327E-2</v>
      </c>
      <c r="AH313" s="34">
        <v>4.6081251555516314</v>
      </c>
      <c r="AI313" s="34">
        <v>4.5705750412997164</v>
      </c>
      <c r="AJ313" s="34">
        <v>40.620000000000012</v>
      </c>
      <c r="AK313" s="34">
        <v>0.5913702814855456</v>
      </c>
      <c r="AL313" s="34">
        <v>41.211370281485557</v>
      </c>
      <c r="AM313" s="34">
        <v>40.875552218757072</v>
      </c>
      <c r="AN313" s="34">
        <v>2.3119999999999994</v>
      </c>
      <c r="AO313" s="34">
        <v>3.3659480324829655E-2</v>
      </c>
      <c r="AP313" s="34">
        <v>2.3456594803248292</v>
      </c>
      <c r="AQ313" s="34">
        <v>2.3265454635589933</v>
      </c>
      <c r="AR313" s="34">
        <v>49.598000000000006</v>
      </c>
      <c r="AS313" s="34">
        <v>0.72207738112063236</v>
      </c>
      <c r="AT313" s="34">
        <v>50.32007738112064</v>
      </c>
      <c r="AU313" s="34">
        <v>49.910035424567035</v>
      </c>
    </row>
    <row r="314" spans="1:47" x14ac:dyDescent="0.3">
      <c r="A314" s="18">
        <v>45425</v>
      </c>
      <c r="B314" s="2">
        <v>14</v>
      </c>
      <c r="C314" s="2" t="s">
        <v>178</v>
      </c>
      <c r="D314" s="9">
        <v>219.55864099999999</v>
      </c>
      <c r="E314">
        <v>7.4754319999999997E-3</v>
      </c>
      <c r="G314" s="34">
        <v>1.0980000000000001</v>
      </c>
      <c r="H314" s="34">
        <v>1.5159298692478743E-2</v>
      </c>
      <c r="I314" s="34">
        <v>1.1131592986924788</v>
      </c>
      <c r="J314" s="34">
        <v>1.1048379520499354</v>
      </c>
      <c r="K314" s="34">
        <v>5.1579999999999995</v>
      </c>
      <c r="L314" s="34">
        <v>7.1212807518948401E-2</v>
      </c>
      <c r="M314" s="34">
        <v>5.2292128075189481</v>
      </c>
      <c r="N314" s="34">
        <v>5.1901221827628108</v>
      </c>
      <c r="O314" s="34">
        <v>45.784000000000006</v>
      </c>
      <c r="P314" s="34">
        <v>0.63210685914066189</v>
      </c>
      <c r="Q314" s="34">
        <v>46.416106859140669</v>
      </c>
      <c r="R314" s="34">
        <v>46.06912640861043</v>
      </c>
      <c r="S314" s="34">
        <v>4.26</v>
      </c>
      <c r="T314" s="34">
        <v>5.8814765418906588E-2</v>
      </c>
      <c r="U314" s="34">
        <v>4.3188147654189066</v>
      </c>
      <c r="V314" s="34">
        <v>4.2865297593194214</v>
      </c>
      <c r="W314" s="34">
        <v>56.300000000000004</v>
      </c>
      <c r="X314" s="34">
        <v>0.77729373077099562</v>
      </c>
      <c r="Y314" s="34">
        <v>57.077293730771004</v>
      </c>
      <c r="Z314" s="34">
        <v>56.650616302742598</v>
      </c>
      <c r="AB314" s="34">
        <v>2.1239999999999983</v>
      </c>
      <c r="AC314" s="34">
        <v>2.9324545011680164E-2</v>
      </c>
      <c r="AD314" s="34">
        <v>2.1533245450116785</v>
      </c>
      <c r="AE314" s="34">
        <v>2.1372275138015127</v>
      </c>
      <c r="AF314" s="34">
        <v>4.6170000000000009</v>
      </c>
      <c r="AG314" s="34">
        <v>6.3743608436406529E-2</v>
      </c>
      <c r="AH314" s="34">
        <v>4.6807436084364076</v>
      </c>
      <c r="AI314" s="34">
        <v>4.6457530278821064</v>
      </c>
      <c r="AJ314" s="34">
        <v>41.655000000000015</v>
      </c>
      <c r="AK314" s="34">
        <v>0.57510071678980168</v>
      </c>
      <c r="AL314" s="34">
        <v>42.230100716789821</v>
      </c>
      <c r="AM314" s="34">
        <v>41.914412470528305</v>
      </c>
      <c r="AN314" s="34">
        <v>2.375999999999999</v>
      </c>
      <c r="AO314" s="34">
        <v>3.2803728318150704E-2</v>
      </c>
      <c r="AP314" s="34">
        <v>2.4088037283181496</v>
      </c>
      <c r="AQ314" s="34">
        <v>2.3907968798457606</v>
      </c>
      <c r="AR314" s="34">
        <v>50.772000000000013</v>
      </c>
      <c r="AS314" s="34">
        <v>0.70097259855603911</v>
      </c>
      <c r="AT314" s="34">
        <v>51.472972598556055</v>
      </c>
      <c r="AU314" s="34">
        <v>51.088189892057684</v>
      </c>
    </row>
    <row r="315" spans="1:47" x14ac:dyDescent="0.3">
      <c r="A315" s="18">
        <v>45425</v>
      </c>
      <c r="B315" s="2">
        <v>15</v>
      </c>
      <c r="C315" s="2" t="s">
        <v>178</v>
      </c>
      <c r="D315" s="9">
        <v>320.51636500000001</v>
      </c>
      <c r="E315">
        <v>7.3920119999999999E-3</v>
      </c>
      <c r="G315" s="34">
        <v>1.0980000000000001</v>
      </c>
      <c r="H315" s="34">
        <v>1.4728651671856175E-2</v>
      </c>
      <c r="I315" s="34">
        <v>1.1127286516718562</v>
      </c>
      <c r="J315" s="34">
        <v>1.1045033481259541</v>
      </c>
      <c r="K315" s="34">
        <v>5.4669999999999987</v>
      </c>
      <c r="L315" s="34">
        <v>7.3334734690380404E-2</v>
      </c>
      <c r="M315" s="34">
        <v>5.5403347346903793</v>
      </c>
      <c r="N315" s="34">
        <v>5.4993805138475311</v>
      </c>
      <c r="O315" s="34">
        <v>46.928000000000004</v>
      </c>
      <c r="P315" s="34">
        <v>0.62949559713740122</v>
      </c>
      <c r="Q315" s="34">
        <v>47.557495597137404</v>
      </c>
      <c r="R315" s="34">
        <v>47.20595001899342</v>
      </c>
      <c r="S315" s="34">
        <v>4.3490000000000002</v>
      </c>
      <c r="T315" s="34">
        <v>5.833780156730646E-2</v>
      </c>
      <c r="U315" s="34">
        <v>4.4073378015673068</v>
      </c>
      <c r="V315" s="34">
        <v>4.3747587076500682</v>
      </c>
      <c r="W315" s="34">
        <v>57.841999999999999</v>
      </c>
      <c r="X315" s="34">
        <v>0.77589678506694426</v>
      </c>
      <c r="Y315" s="34">
        <v>58.617896785066947</v>
      </c>
      <c r="Z315" s="34">
        <v>58.184592588616972</v>
      </c>
      <c r="AB315" s="34">
        <v>2.1239999999999992</v>
      </c>
      <c r="AC315" s="34">
        <v>2.8491490119328323E-2</v>
      </c>
      <c r="AD315" s="34">
        <v>2.1524914901193277</v>
      </c>
      <c r="AE315" s="34">
        <v>2.1365802471944679</v>
      </c>
      <c r="AF315" s="34">
        <v>4.6599999999999984</v>
      </c>
      <c r="AG315" s="34">
        <v>6.250957813374293E-2</v>
      </c>
      <c r="AH315" s="34">
        <v>4.7225095781337414</v>
      </c>
      <c r="AI315" s="34">
        <v>4.6876007306620622</v>
      </c>
      <c r="AJ315" s="34">
        <v>42.600999999999999</v>
      </c>
      <c r="AK315" s="34">
        <v>0.57145290516643421</v>
      </c>
      <c r="AL315" s="34">
        <v>43.172452905166431</v>
      </c>
      <c r="AM315" s="34">
        <v>42.853321615222008</v>
      </c>
      <c r="AN315" s="34">
        <v>2.4679999999999991</v>
      </c>
      <c r="AO315" s="34">
        <v>3.3105931080274154E-2</v>
      </c>
      <c r="AP315" s="34">
        <v>2.5011059310802732</v>
      </c>
      <c r="AQ315" s="34">
        <v>2.4826177260244569</v>
      </c>
      <c r="AR315" s="34">
        <v>51.852999999999994</v>
      </c>
      <c r="AS315" s="34">
        <v>0.69555990449977956</v>
      </c>
      <c r="AT315" s="34">
        <v>52.548559904499776</v>
      </c>
      <c r="AU315" s="34">
        <v>52.160120319102994</v>
      </c>
    </row>
    <row r="316" spans="1:47" x14ac:dyDescent="0.3">
      <c r="A316" s="18">
        <v>45425</v>
      </c>
      <c r="B316" s="2">
        <v>16</v>
      </c>
      <c r="C316" s="2" t="s">
        <v>178</v>
      </c>
      <c r="D316" s="9">
        <v>114.980558</v>
      </c>
      <c r="E316">
        <v>7.2013980000000003E-3</v>
      </c>
      <c r="G316" s="34">
        <v>1.0980000000000001</v>
      </c>
      <c r="H316" s="34">
        <v>1.4716169277568527E-2</v>
      </c>
      <c r="I316" s="34">
        <v>1.1127161692775687</v>
      </c>
      <c r="J316" s="34">
        <v>1.1047030572815655</v>
      </c>
      <c r="K316" s="34">
        <v>6.3329999999999993</v>
      </c>
      <c r="L316" s="34">
        <v>8.4879326079090586E-2</v>
      </c>
      <c r="M316" s="34">
        <v>6.4178793260790901</v>
      </c>
      <c r="N316" s="34">
        <v>6.3716616227360232</v>
      </c>
      <c r="O316" s="34">
        <v>47.716000000000008</v>
      </c>
      <c r="P316" s="34">
        <v>0.63952343647400722</v>
      </c>
      <c r="Q316" s="34">
        <v>48.355523436474016</v>
      </c>
      <c r="R316" s="34">
        <v>48.007296066709642</v>
      </c>
      <c r="S316" s="34">
        <v>4.3979999999999997</v>
      </c>
      <c r="T316" s="34">
        <v>5.8945093335834586E-2</v>
      </c>
      <c r="U316" s="34">
        <v>4.4569450933358343</v>
      </c>
      <c r="V316" s="34">
        <v>4.4248488578545757</v>
      </c>
      <c r="W316" s="34">
        <v>59.545000000000002</v>
      </c>
      <c r="X316" s="34">
        <v>0.79806402516650099</v>
      </c>
      <c r="Y316" s="34">
        <v>60.343064025166505</v>
      </c>
      <c r="Z316" s="34">
        <v>59.908509604581809</v>
      </c>
      <c r="AB316" s="34">
        <v>2.1239999999999992</v>
      </c>
      <c r="AC316" s="34">
        <v>2.8467343848411236E-2</v>
      </c>
      <c r="AD316" s="34">
        <v>2.1524673438484103</v>
      </c>
      <c r="AE316" s="34">
        <v>2.1369665698233553</v>
      </c>
      <c r="AF316" s="34">
        <v>4.660999999999996</v>
      </c>
      <c r="AG316" s="34">
        <v>6.2470004556235734E-2</v>
      </c>
      <c r="AH316" s="34">
        <v>4.7234700045562317</v>
      </c>
      <c r="AI316" s="34">
        <v>4.6894544171123602</v>
      </c>
      <c r="AJ316" s="34">
        <v>42.661000000000008</v>
      </c>
      <c r="AK316" s="34">
        <v>0.57177276643929964</v>
      </c>
      <c r="AL316" s="34">
        <v>43.232772766439311</v>
      </c>
      <c r="AM316" s="34">
        <v>42.921436363104618</v>
      </c>
      <c r="AN316" s="34">
        <v>2.4620000000000002</v>
      </c>
      <c r="AO316" s="34">
        <v>3.2997457888318496E-2</v>
      </c>
      <c r="AP316" s="34">
        <v>2.4949974578883185</v>
      </c>
      <c r="AQ316" s="34">
        <v>2.4770299881850764</v>
      </c>
      <c r="AR316" s="34">
        <v>51.908000000000008</v>
      </c>
      <c r="AS316" s="34">
        <v>0.69570757273226513</v>
      </c>
      <c r="AT316" s="34">
        <v>52.603707572732269</v>
      </c>
      <c r="AU316" s="34">
        <v>52.224887338225408</v>
      </c>
    </row>
    <row r="317" spans="1:47" x14ac:dyDescent="0.3">
      <c r="A317" s="18">
        <v>45425</v>
      </c>
      <c r="B317" s="2">
        <v>17</v>
      </c>
      <c r="C317" s="2" t="s">
        <v>178</v>
      </c>
      <c r="D317" s="9">
        <v>47.402515000000001</v>
      </c>
      <c r="E317">
        <v>7.3067649999999998E-3</v>
      </c>
      <c r="G317" s="34">
        <v>1.0980000000000001</v>
      </c>
      <c r="H317" s="34">
        <v>1.6960197769182443E-2</v>
      </c>
      <c r="I317" s="34">
        <v>1.1149601977691825</v>
      </c>
      <c r="J317" s="34">
        <v>1.1068134456197296</v>
      </c>
      <c r="K317" s="34">
        <v>7.1309999999999985</v>
      </c>
      <c r="L317" s="34">
        <v>0.11014860682335154</v>
      </c>
      <c r="M317" s="34">
        <v>7.2411486068233497</v>
      </c>
      <c r="N317" s="34">
        <v>7.1882392356232137</v>
      </c>
      <c r="O317" s="34">
        <v>46.774000000000008</v>
      </c>
      <c r="P317" s="34">
        <v>0.7224920678103276</v>
      </c>
      <c r="Q317" s="34">
        <v>47.496492067810337</v>
      </c>
      <c r="R317" s="34">
        <v>47.149446361946481</v>
      </c>
      <c r="S317" s="34">
        <v>4.29</v>
      </c>
      <c r="T317" s="34">
        <v>6.6265253579046154E-2</v>
      </c>
      <c r="U317" s="34">
        <v>4.3562652535790463</v>
      </c>
      <c r="V317" s="34">
        <v>4.3244350470934787</v>
      </c>
      <c r="W317" s="34">
        <v>59.293000000000006</v>
      </c>
      <c r="X317" s="34">
        <v>0.91586612598190775</v>
      </c>
      <c r="Y317" s="34">
        <v>60.208866125981913</v>
      </c>
      <c r="Z317" s="34">
        <v>59.768934090282904</v>
      </c>
      <c r="AB317" s="34">
        <v>2.1239999999999983</v>
      </c>
      <c r="AC317" s="34">
        <v>3.2808251422352899E-2</v>
      </c>
      <c r="AD317" s="34">
        <v>2.1568082514223512</v>
      </c>
      <c r="AE317" s="34">
        <v>2.1410489603791469</v>
      </c>
      <c r="AF317" s="34">
        <v>4.6019999999999994</v>
      </c>
      <c r="AG317" s="34">
        <v>7.1084544748431316E-2</v>
      </c>
      <c r="AH317" s="34">
        <v>4.6730845447484306</v>
      </c>
      <c r="AI317" s="34">
        <v>4.6389394141548213</v>
      </c>
      <c r="AJ317" s="34">
        <v>41.463000000000001</v>
      </c>
      <c r="AK317" s="34">
        <v>0.6404559928083895</v>
      </c>
      <c r="AL317" s="34">
        <v>42.103455992808392</v>
      </c>
      <c r="AM317" s="34">
        <v>41.7958159341811</v>
      </c>
      <c r="AN317" s="34">
        <v>2.3849999999999993</v>
      </c>
      <c r="AO317" s="34">
        <v>3.683977384289628E-2</v>
      </c>
      <c r="AP317" s="34">
        <v>2.4218397738428958</v>
      </c>
      <c r="AQ317" s="34">
        <v>2.4041439597477727</v>
      </c>
      <c r="AR317" s="34">
        <v>50.573999999999998</v>
      </c>
      <c r="AS317" s="34">
        <v>0.78118856282206994</v>
      </c>
      <c r="AT317" s="34">
        <v>51.355188562822072</v>
      </c>
      <c r="AU317" s="34">
        <v>50.979948268462834</v>
      </c>
    </row>
    <row r="318" spans="1:47" x14ac:dyDescent="0.3">
      <c r="A318" s="18">
        <v>45425</v>
      </c>
      <c r="B318" s="2">
        <v>18</v>
      </c>
      <c r="C318" s="2" t="s">
        <v>178</v>
      </c>
      <c r="D318" s="9">
        <v>48.683024000000003</v>
      </c>
      <c r="E318">
        <v>7.5665430000000002E-3</v>
      </c>
      <c r="G318" s="34">
        <v>1.0980000000000001</v>
      </c>
      <c r="H318" s="34">
        <v>1.6846542864397848E-2</v>
      </c>
      <c r="I318" s="34">
        <v>1.1148465428643979</v>
      </c>
      <c r="J318" s="34">
        <v>1.106411008559413</v>
      </c>
      <c r="K318" s="34">
        <v>8.282</v>
      </c>
      <c r="L318" s="34">
        <v>0.12707018943801729</v>
      </c>
      <c r="M318" s="34">
        <v>8.4090701894380171</v>
      </c>
      <c r="N318" s="34">
        <v>8.3454425982596163</v>
      </c>
      <c r="O318" s="34">
        <v>43.778000000000006</v>
      </c>
      <c r="P318" s="34">
        <v>0.67168301777560024</v>
      </c>
      <c r="Q318" s="34">
        <v>44.449683017775605</v>
      </c>
      <c r="R318" s="34">
        <v>44.113352579885238</v>
      </c>
      <c r="S318" s="34">
        <v>3.9489999999999998</v>
      </c>
      <c r="T318" s="34">
        <v>6.0589251158021037E-2</v>
      </c>
      <c r="U318" s="34">
        <v>4.0095892511580207</v>
      </c>
      <c r="V318" s="34">
        <v>3.9792505216767955</v>
      </c>
      <c r="W318" s="34">
        <v>57.107000000000006</v>
      </c>
      <c r="X318" s="34">
        <v>0.87618900123603649</v>
      </c>
      <c r="Y318" s="34">
        <v>57.983189001236042</v>
      </c>
      <c r="Z318" s="34">
        <v>57.544456708381063</v>
      </c>
      <c r="AB318" s="34">
        <v>2.1239999999999992</v>
      </c>
      <c r="AC318" s="34">
        <v>3.2588394393425334E-2</v>
      </c>
      <c r="AD318" s="34">
        <v>2.1565883943934248</v>
      </c>
      <c r="AE318" s="34">
        <v>2.1402704755739457</v>
      </c>
      <c r="AF318" s="34">
        <v>4.4269999999999978</v>
      </c>
      <c r="AG318" s="34">
        <v>6.7923174190063065E-2</v>
      </c>
      <c r="AH318" s="34">
        <v>4.4949231741900606</v>
      </c>
      <c r="AI318" s="34">
        <v>4.4609121447108553</v>
      </c>
      <c r="AJ318" s="34">
        <v>39.214999999999996</v>
      </c>
      <c r="AK318" s="34">
        <v>0.60167320439650418</v>
      </c>
      <c r="AL318" s="34">
        <v>39.816673204396501</v>
      </c>
      <c r="AM318" s="34">
        <v>39.515398634478487</v>
      </c>
      <c r="AN318" s="34">
        <v>2.2389999999999994</v>
      </c>
      <c r="AO318" s="34">
        <v>3.4352831942975205E-2</v>
      </c>
      <c r="AP318" s="34">
        <v>2.2733528319429746</v>
      </c>
      <c r="AQ318" s="34">
        <v>2.2561514099859061</v>
      </c>
      <c r="AR318" s="34">
        <v>48.004999999999988</v>
      </c>
      <c r="AS318" s="34">
        <v>0.73653760492296783</v>
      </c>
      <c r="AT318" s="34">
        <v>48.741537604922961</v>
      </c>
      <c r="AU318" s="34">
        <v>48.372732664749194</v>
      </c>
    </row>
    <row r="319" spans="1:47" x14ac:dyDescent="0.3">
      <c r="A319" s="18">
        <v>45425</v>
      </c>
      <c r="B319" s="2">
        <v>19</v>
      </c>
      <c r="C319" s="2" t="s">
        <v>178</v>
      </c>
      <c r="D319" s="9">
        <v>54.752147999999998</v>
      </c>
      <c r="E319">
        <v>7.5995510000000004E-3</v>
      </c>
      <c r="G319" s="34">
        <v>1.0980000000000001</v>
      </c>
      <c r="H319" s="34">
        <v>1.4877948545202335E-2</v>
      </c>
      <c r="I319" s="34">
        <v>1.1128779485452025</v>
      </c>
      <c r="J319" s="34">
        <v>1.104420575818458</v>
      </c>
      <c r="K319" s="34">
        <v>9.3879999999999999</v>
      </c>
      <c r="L319" s="34">
        <v>0.1272078150659012</v>
      </c>
      <c r="M319" s="34">
        <v>9.5152078150659012</v>
      </c>
      <c r="N319" s="34">
        <v>9.4428965079997091</v>
      </c>
      <c r="O319" s="34">
        <v>41.323999999999991</v>
      </c>
      <c r="P319" s="34">
        <v>0.55994202703273321</v>
      </c>
      <c r="Q319" s="34">
        <v>41.883942027032724</v>
      </c>
      <c r="R319" s="34">
        <v>41.565642873517248</v>
      </c>
      <c r="S319" s="34">
        <v>3.7039999999999993</v>
      </c>
      <c r="T319" s="34">
        <v>5.0189363762686186E-2</v>
      </c>
      <c r="U319" s="34">
        <v>3.7541893637626855</v>
      </c>
      <c r="V319" s="34">
        <v>3.7256592102291135</v>
      </c>
      <c r="W319" s="34">
        <v>55.513999999999989</v>
      </c>
      <c r="X319" s="34">
        <v>0.75221715440652304</v>
      </c>
      <c r="Y319" s="34">
        <v>56.266217154406512</v>
      </c>
      <c r="Z319" s="34">
        <v>55.838619167564531</v>
      </c>
      <c r="AB319" s="34">
        <v>2.1239999999999992</v>
      </c>
      <c r="AC319" s="34">
        <v>2.8780293907112699E-2</v>
      </c>
      <c r="AD319" s="34">
        <v>2.1527802939071119</v>
      </c>
      <c r="AE319" s="34">
        <v>2.13642013027177</v>
      </c>
      <c r="AF319" s="34">
        <v>4.2129999999999983</v>
      </c>
      <c r="AG319" s="34">
        <v>5.7086336266791812E-2</v>
      </c>
      <c r="AH319" s="34">
        <v>4.2700863362667905</v>
      </c>
      <c r="AI319" s="34">
        <v>4.2376355973799278</v>
      </c>
      <c r="AJ319" s="34">
        <v>37.026000000000018</v>
      </c>
      <c r="AK319" s="34">
        <v>0.50170393700788873</v>
      </c>
      <c r="AL319" s="34">
        <v>37.527703937007907</v>
      </c>
      <c r="AM319" s="34">
        <v>37.242510237025712</v>
      </c>
      <c r="AN319" s="34">
        <v>2.0479999999999992</v>
      </c>
      <c r="AO319" s="34">
        <v>2.775049054697119E-2</v>
      </c>
      <c r="AP319" s="34">
        <v>2.0757504905469704</v>
      </c>
      <c r="AQ319" s="34">
        <v>2.0599757188307839</v>
      </c>
      <c r="AR319" s="34">
        <v>45.411000000000016</v>
      </c>
      <c r="AS319" s="34">
        <v>0.61532105772876444</v>
      </c>
      <c r="AT319" s="34">
        <v>46.026321057728779</v>
      </c>
      <c r="AU319" s="34">
        <v>45.676541683508191</v>
      </c>
    </row>
    <row r="320" spans="1:47" x14ac:dyDescent="0.3">
      <c r="A320" s="18">
        <v>45425</v>
      </c>
      <c r="B320" s="2">
        <v>20</v>
      </c>
      <c r="C320" s="2" t="s">
        <v>178</v>
      </c>
      <c r="D320" s="9">
        <v>53.861020000000003</v>
      </c>
      <c r="E320">
        <v>6.9816030000000003E-3</v>
      </c>
      <c r="G320" s="34">
        <v>1.0980000000000001</v>
      </c>
      <c r="H320" s="34">
        <v>7.8186873374310895E-3</v>
      </c>
      <c r="I320" s="34">
        <v>1.1058186873374312</v>
      </c>
      <c r="J320" s="34">
        <v>1.0980983002724602</v>
      </c>
      <c r="K320" s="34">
        <v>9.6440000000000001</v>
      </c>
      <c r="L320" s="34">
        <v>6.8673425029312771E-2</v>
      </c>
      <c r="M320" s="34">
        <v>9.7126734250293136</v>
      </c>
      <c r="N320" s="34">
        <v>9.6448633951071088</v>
      </c>
      <c r="O320" s="34">
        <v>38.470999999999997</v>
      </c>
      <c r="P320" s="34">
        <v>0.27394601143744207</v>
      </c>
      <c r="Q320" s="34">
        <v>38.744946011437442</v>
      </c>
      <c r="R320" s="34">
        <v>38.474444180129154</v>
      </c>
      <c r="S320" s="34">
        <v>3.3579999999999997</v>
      </c>
      <c r="T320" s="34">
        <v>2.3911796064748265E-2</v>
      </c>
      <c r="U320" s="34">
        <v>3.381911796064748</v>
      </c>
      <c r="V320" s="34">
        <v>3.3583006305236069</v>
      </c>
      <c r="W320" s="34">
        <v>52.570999999999991</v>
      </c>
      <c r="X320" s="34">
        <v>0.37434991986893418</v>
      </c>
      <c r="Y320" s="34">
        <v>52.945349919868939</v>
      </c>
      <c r="Z320" s="34">
        <v>52.575706506032333</v>
      </c>
      <c r="AB320" s="34">
        <v>2.1239999999999992</v>
      </c>
      <c r="AC320" s="34">
        <v>1.5124673865850298E-2</v>
      </c>
      <c r="AD320" s="34">
        <v>2.1391246738658496</v>
      </c>
      <c r="AE320" s="34">
        <v>2.1241901546254138</v>
      </c>
      <c r="AF320" s="34">
        <v>4.0159999999999982</v>
      </c>
      <c r="AG320" s="34">
        <v>2.8597311791551217E-2</v>
      </c>
      <c r="AH320" s="34">
        <v>4.0445973117915495</v>
      </c>
      <c r="AI320" s="34">
        <v>4.0163595390657543</v>
      </c>
      <c r="AJ320" s="34">
        <v>34.752000000000002</v>
      </c>
      <c r="AK320" s="34">
        <v>0.24746359048306488</v>
      </c>
      <c r="AL320" s="34">
        <v>34.999463590483067</v>
      </c>
      <c r="AM320" s="34">
        <v>34.755111230481361</v>
      </c>
      <c r="AN320" s="34">
        <v>1.9639999999999993</v>
      </c>
      <c r="AO320" s="34">
        <v>1.3985338734712799E-2</v>
      </c>
      <c r="AP320" s="34">
        <v>1.9779853387347122</v>
      </c>
      <c r="AQ320" s="34">
        <v>1.964175830359846</v>
      </c>
      <c r="AR320" s="34">
        <v>42.855999999999995</v>
      </c>
      <c r="AS320" s="34">
        <v>0.30517091487517917</v>
      </c>
      <c r="AT320" s="34">
        <v>43.161170914875179</v>
      </c>
      <c r="AU320" s="34">
        <v>42.859836754532381</v>
      </c>
    </row>
    <row r="321" spans="1:47" x14ac:dyDescent="0.3">
      <c r="A321" s="18">
        <v>45425</v>
      </c>
      <c r="B321" s="2">
        <v>21</v>
      </c>
      <c r="C321" s="2" t="s">
        <v>178</v>
      </c>
      <c r="D321" s="9">
        <v>45.795375999999997</v>
      </c>
      <c r="E321">
        <v>6.9806199999999999E-3</v>
      </c>
      <c r="G321" s="34">
        <v>1.0980000000000001</v>
      </c>
      <c r="H321" s="34">
        <v>8.1892439001776812E-3</v>
      </c>
      <c r="I321" s="34">
        <v>1.1061892439001777</v>
      </c>
      <c r="J321" s="34">
        <v>1.0984673571404233</v>
      </c>
      <c r="K321" s="34">
        <v>9.863999999999999</v>
      </c>
      <c r="L321" s="34">
        <v>7.3568945201596209E-2</v>
      </c>
      <c r="M321" s="34">
        <v>9.9375689452015958</v>
      </c>
      <c r="N321" s="34">
        <v>9.8681985526713429</v>
      </c>
      <c r="O321" s="34">
        <v>36.506000000000007</v>
      </c>
      <c r="P321" s="34">
        <v>0.2722737138614631</v>
      </c>
      <c r="Q321" s="34">
        <v>36.778273713861473</v>
      </c>
      <c r="R321" s="34">
        <v>36.52153856080902</v>
      </c>
      <c r="S321" s="34">
        <v>3.1229999999999989</v>
      </c>
      <c r="T321" s="34">
        <v>2.3292357650505364E-2</v>
      </c>
      <c r="U321" s="34">
        <v>3.1462923576505042</v>
      </c>
      <c r="V321" s="34">
        <v>3.1243292862928418</v>
      </c>
      <c r="W321" s="34">
        <v>50.591000000000001</v>
      </c>
      <c r="X321" s="34">
        <v>0.37732426061374236</v>
      </c>
      <c r="Y321" s="34">
        <v>50.968324260613748</v>
      </c>
      <c r="Z321" s="34">
        <v>50.612533756913628</v>
      </c>
      <c r="AB321" s="34">
        <v>2.1239999999999992</v>
      </c>
      <c r="AC321" s="34">
        <v>1.5841488200343708E-2</v>
      </c>
      <c r="AD321" s="34">
        <v>2.1398414882003429</v>
      </c>
      <c r="AE321" s="34">
        <v>2.1249040679109821</v>
      </c>
      <c r="AF321" s="34">
        <v>4.0889999999999986</v>
      </c>
      <c r="AG321" s="34">
        <v>3.0497102283995017E-2</v>
      </c>
      <c r="AH321" s="34">
        <v>4.1194971022839937</v>
      </c>
      <c r="AI321" s="34">
        <v>4.0907404584218483</v>
      </c>
      <c r="AJ321" s="34">
        <v>34.074000000000005</v>
      </c>
      <c r="AK321" s="34">
        <v>0.254135060705514</v>
      </c>
      <c r="AL321" s="34">
        <v>34.32813506070552</v>
      </c>
      <c r="AM321" s="34">
        <v>34.088503394538058</v>
      </c>
      <c r="AN321" s="34">
        <v>1.9279999999999999</v>
      </c>
      <c r="AO321" s="34">
        <v>1.4379655955867552E-2</v>
      </c>
      <c r="AP321" s="34">
        <v>1.9423796559558675</v>
      </c>
      <c r="AQ321" s="34">
        <v>1.9288206416819089</v>
      </c>
      <c r="AR321" s="34">
        <v>42.215000000000003</v>
      </c>
      <c r="AS321" s="34">
        <v>0.31485330714572024</v>
      </c>
      <c r="AT321" s="34">
        <v>42.529853307145721</v>
      </c>
      <c r="AU321" s="34">
        <v>42.232968562552799</v>
      </c>
    </row>
    <row r="322" spans="1:47" x14ac:dyDescent="0.3">
      <c r="A322" s="18">
        <v>45425</v>
      </c>
      <c r="B322" s="2">
        <v>22</v>
      </c>
      <c r="C322" s="2" t="s">
        <v>178</v>
      </c>
      <c r="D322" s="9">
        <v>42.519666999999998</v>
      </c>
      <c r="E322">
        <v>7.2883289999999996E-3</v>
      </c>
      <c r="G322" s="34">
        <v>1.0979999999999999</v>
      </c>
      <c r="H322" s="34">
        <v>1.3052304735509989E-2</v>
      </c>
      <c r="I322" s="34">
        <v>1.1110523047355099</v>
      </c>
      <c r="J322" s="34">
        <v>1.1029545900023892</v>
      </c>
      <c r="K322" s="34">
        <v>9.5400000000000009</v>
      </c>
      <c r="L322" s="34">
        <v>0.11340527065279173</v>
      </c>
      <c r="M322" s="34">
        <v>9.653405270652792</v>
      </c>
      <c r="N322" s="34">
        <v>9.5830480770699413</v>
      </c>
      <c r="O322" s="34">
        <v>33.834000000000003</v>
      </c>
      <c r="P322" s="34">
        <v>0.40219642843464942</v>
      </c>
      <c r="Q322" s="34">
        <v>34.236196428434653</v>
      </c>
      <c r="R322" s="34">
        <v>33.986671765155599</v>
      </c>
      <c r="S322" s="34">
        <v>2.9789999999999996</v>
      </c>
      <c r="T322" s="34">
        <v>3.5412400552900049E-2</v>
      </c>
      <c r="U322" s="34">
        <v>3.0144124005528998</v>
      </c>
      <c r="V322" s="34">
        <v>2.9924423712359904</v>
      </c>
      <c r="W322" s="34">
        <v>47.451000000000008</v>
      </c>
      <c r="X322" s="34">
        <v>0.5640664043758512</v>
      </c>
      <c r="Y322" s="34">
        <v>48.015066404375858</v>
      </c>
      <c r="Z322" s="34">
        <v>47.665116803463917</v>
      </c>
      <c r="AB322" s="34">
        <v>2.1239999999999988</v>
      </c>
      <c r="AC322" s="34">
        <v>2.5248720635904557E-2</v>
      </c>
      <c r="AD322" s="34">
        <v>2.1492487206359034</v>
      </c>
      <c r="AE322" s="34">
        <v>2.13358428885708</v>
      </c>
      <c r="AF322" s="34">
        <v>4.0189999999999984</v>
      </c>
      <c r="AG322" s="34">
        <v>4.7775239282344832E-2</v>
      </c>
      <c r="AH322" s="34">
        <v>4.0667752392823431</v>
      </c>
      <c r="AI322" s="34">
        <v>4.0371352433693994</v>
      </c>
      <c r="AJ322" s="34">
        <v>32.488000000000014</v>
      </c>
      <c r="AK322" s="34">
        <v>0.38619606215596425</v>
      </c>
      <c r="AL322" s="34">
        <v>32.874196062155981</v>
      </c>
      <c r="AM322" s="34">
        <v>32.634598105644486</v>
      </c>
      <c r="AN322" s="34">
        <v>1.8399999999999994</v>
      </c>
      <c r="AO322" s="34">
        <v>2.1872714675171559E-2</v>
      </c>
      <c r="AP322" s="34">
        <v>1.861872714675171</v>
      </c>
      <c r="AQ322" s="34">
        <v>1.8483027737744953</v>
      </c>
      <c r="AR322" s="34">
        <v>40.471000000000011</v>
      </c>
      <c r="AS322" s="34">
        <v>0.48109273674938519</v>
      </c>
      <c r="AT322" s="34">
        <v>40.9520927367494</v>
      </c>
      <c r="AU322" s="34">
        <v>40.653620411645456</v>
      </c>
    </row>
    <row r="323" spans="1:47" x14ac:dyDescent="0.3">
      <c r="A323" s="18">
        <v>45425</v>
      </c>
      <c r="B323" s="2">
        <v>23</v>
      </c>
      <c r="C323" s="2" t="s">
        <v>178</v>
      </c>
      <c r="D323" s="9">
        <v>34.335980999999997</v>
      </c>
      <c r="E323">
        <v>6.474535E-3</v>
      </c>
      <c r="G323" s="34">
        <v>1.0980000000000001</v>
      </c>
      <c r="H323" s="34">
        <v>8.752098320452973E-3</v>
      </c>
      <c r="I323" s="34">
        <v>1.1067520983204531</v>
      </c>
      <c r="J323" s="34">
        <v>1.0995863931235539</v>
      </c>
      <c r="K323" s="34">
        <v>8.927999999999999</v>
      </c>
      <c r="L323" s="34">
        <v>7.1164602736797936E-2</v>
      </c>
      <c r="M323" s="34">
        <v>8.9991646027367977</v>
      </c>
      <c r="N323" s="34">
        <v>8.940899196545617</v>
      </c>
      <c r="O323" s="34">
        <v>31.036999999999999</v>
      </c>
      <c r="P323" s="34">
        <v>0.24739424004726676</v>
      </c>
      <c r="Q323" s="34">
        <v>31.284394240047266</v>
      </c>
      <c r="R323" s="34">
        <v>31.081842334586284</v>
      </c>
      <c r="S323" s="34">
        <v>2.6879999999999993</v>
      </c>
      <c r="T323" s="34">
        <v>2.1425901899250987E-2</v>
      </c>
      <c r="U323" s="34">
        <v>2.7094259018992504</v>
      </c>
      <c r="V323" s="34">
        <v>2.6918836290674975</v>
      </c>
      <c r="W323" s="34">
        <v>43.751000000000005</v>
      </c>
      <c r="X323" s="34">
        <v>0.34873684300376862</v>
      </c>
      <c r="Y323" s="34">
        <v>44.099736843003768</v>
      </c>
      <c r="Z323" s="34">
        <v>43.814211553322956</v>
      </c>
      <c r="AB323" s="34">
        <v>2.1239999999999992</v>
      </c>
      <c r="AC323" s="34">
        <v>1.693028855431886E-2</v>
      </c>
      <c r="AD323" s="34">
        <v>2.1409302885543182</v>
      </c>
      <c r="AE323" s="34">
        <v>2.1270687604685135</v>
      </c>
      <c r="AF323" s="34">
        <v>3.7479999999999976</v>
      </c>
      <c r="AG323" s="34">
        <v>2.9875104285116319E-2</v>
      </c>
      <c r="AH323" s="34">
        <v>3.7778751042851137</v>
      </c>
      <c r="AI323" s="34">
        <v>3.7534151196967915</v>
      </c>
      <c r="AJ323" s="34">
        <v>29.989000000000008</v>
      </c>
      <c r="AK323" s="34">
        <v>0.239040689009166</v>
      </c>
      <c r="AL323" s="34">
        <v>30.228040689009173</v>
      </c>
      <c r="AM323" s="34">
        <v>30.03232818158676</v>
      </c>
      <c r="AN323" s="34">
        <v>1.6699999999999997</v>
      </c>
      <c r="AO323" s="34">
        <v>1.3311479230561441E-2</v>
      </c>
      <c r="AP323" s="34">
        <v>1.6833114792305612</v>
      </c>
      <c r="AQ323" s="34">
        <v>1.6724128201423814</v>
      </c>
      <c r="AR323" s="34">
        <v>37.531000000000006</v>
      </c>
      <c r="AS323" s="34">
        <v>0.29915756107916258</v>
      </c>
      <c r="AT323" s="34">
        <v>37.830157561079169</v>
      </c>
      <c r="AU323" s="34">
        <v>37.585224881894447</v>
      </c>
    </row>
    <row r="324" spans="1:47" x14ac:dyDescent="0.3">
      <c r="A324" s="18">
        <v>45425</v>
      </c>
      <c r="B324" s="2">
        <v>24</v>
      </c>
      <c r="C324" s="2" t="s">
        <v>23</v>
      </c>
      <c r="D324" s="9">
        <v>36.552664999999998</v>
      </c>
      <c r="E324">
        <v>5.9456429999999996E-3</v>
      </c>
      <c r="G324" s="34">
        <v>1.0980000000000001</v>
      </c>
      <c r="H324" s="34">
        <v>1.0375691472335493E-2</v>
      </c>
      <c r="I324" s="34">
        <v>1.1083756914723355</v>
      </c>
      <c r="J324" s="34">
        <v>1.1017856853009629</v>
      </c>
      <c r="K324" s="34">
        <v>8.3930000000000007</v>
      </c>
      <c r="L324" s="34">
        <v>7.931072725620382E-2</v>
      </c>
      <c r="M324" s="34">
        <v>8.4723107272562039</v>
      </c>
      <c r="N324" s="34">
        <v>8.4219373922868677</v>
      </c>
      <c r="O324" s="34">
        <v>28.997</v>
      </c>
      <c r="P324" s="34">
        <v>0.27401086122341739</v>
      </c>
      <c r="Q324" s="34">
        <v>29.271010861223417</v>
      </c>
      <c r="R324" s="34">
        <v>29.096975880393458</v>
      </c>
      <c r="S324" s="34">
        <v>2.4819999999999993</v>
      </c>
      <c r="T324" s="34">
        <v>2.3453976534004269E-2</v>
      </c>
      <c r="U324" s="34">
        <v>2.5054539765340036</v>
      </c>
      <c r="V324" s="34">
        <v>2.4905574416366019</v>
      </c>
      <c r="W324" s="34">
        <v>40.97</v>
      </c>
      <c r="X324" s="34">
        <v>0.38715125648596099</v>
      </c>
      <c r="Y324" s="34">
        <v>41.357151256485963</v>
      </c>
      <c r="Z324" s="34">
        <v>41.111256399617893</v>
      </c>
      <c r="AB324" s="34">
        <v>2.1239999999999983</v>
      </c>
      <c r="AC324" s="34">
        <v>2.0071009733370282E-2</v>
      </c>
      <c r="AD324" s="34">
        <v>2.1440710097333686</v>
      </c>
      <c r="AE324" s="34">
        <v>2.1313231289428445</v>
      </c>
      <c r="AF324" s="34">
        <v>3.6669999999999967</v>
      </c>
      <c r="AG324" s="34">
        <v>3.4651785636661402E-2</v>
      </c>
      <c r="AH324" s="34">
        <v>3.701651785636658</v>
      </c>
      <c r="AI324" s="34">
        <v>3.6796430856089497</v>
      </c>
      <c r="AJ324" s="34">
        <v>28.279000000000011</v>
      </c>
      <c r="AK324" s="34">
        <v>0.26722602836628007</v>
      </c>
      <c r="AL324" s="34">
        <v>28.546226028366291</v>
      </c>
      <c r="AM324" s="34">
        <v>28.376500359404318</v>
      </c>
      <c r="AN324" s="34">
        <v>1.5769999999999995</v>
      </c>
      <c r="AO324" s="34">
        <v>1.490206325307201E-2</v>
      </c>
      <c r="AP324" s="34">
        <v>1.5919020632530716</v>
      </c>
      <c r="AQ324" s="34">
        <v>1.5824371818940055</v>
      </c>
      <c r="AR324" s="34">
        <v>35.647000000000006</v>
      </c>
      <c r="AS324" s="34">
        <v>0.33685088698938376</v>
      </c>
      <c r="AT324" s="34">
        <v>35.983850886989387</v>
      </c>
      <c r="AU324" s="34">
        <v>35.769903755850123</v>
      </c>
    </row>
    <row r="325" spans="1:47" x14ac:dyDescent="0.3">
      <c r="A325" s="18">
        <v>45426</v>
      </c>
      <c r="B325" s="2">
        <v>1</v>
      </c>
      <c r="C325" s="2" t="s">
        <v>23</v>
      </c>
      <c r="D325" s="9">
        <v>28.221226999999999</v>
      </c>
      <c r="E325">
        <v>5.8485350000000002E-3</v>
      </c>
      <c r="G325" s="34">
        <v>1.0980000000000001</v>
      </c>
      <c r="H325" s="34">
        <v>1.0832445824825572E-2</v>
      </c>
      <c r="I325" s="34">
        <v>1.1088324458248258</v>
      </c>
      <c r="J325" s="34">
        <v>1.1023474004562837</v>
      </c>
      <c r="K325" s="34">
        <v>8.0389999999999961</v>
      </c>
      <c r="L325" s="34">
        <v>7.9309683047151858E-2</v>
      </c>
      <c r="M325" s="34">
        <v>8.1183096830471477</v>
      </c>
      <c r="N325" s="34">
        <v>8.0708294647250067</v>
      </c>
      <c r="O325" s="34">
        <v>27.72</v>
      </c>
      <c r="P325" s="34">
        <v>0.27347486180707181</v>
      </c>
      <c r="Q325" s="34">
        <v>27.993474861807069</v>
      </c>
      <c r="R325" s="34">
        <v>27.829754044306171</v>
      </c>
      <c r="S325" s="34">
        <v>2.3519999999999994</v>
      </c>
      <c r="T325" s="34">
        <v>2.3203927668478817E-2</v>
      </c>
      <c r="U325" s="34">
        <v>2.3752039276684784</v>
      </c>
      <c r="V325" s="34">
        <v>2.3613124643653718</v>
      </c>
      <c r="W325" s="34">
        <v>39.208999999999996</v>
      </c>
      <c r="X325" s="34">
        <v>0.38682091834752808</v>
      </c>
      <c r="Y325" s="34">
        <v>39.59582091834752</v>
      </c>
      <c r="Z325" s="34">
        <v>39.36424337385283</v>
      </c>
      <c r="AB325" s="34">
        <v>2.1239999999999992</v>
      </c>
      <c r="AC325" s="34">
        <v>2.0954567333269131E-2</v>
      </c>
      <c r="AD325" s="34">
        <v>2.1449545673332682</v>
      </c>
      <c r="AE325" s="34">
        <v>2.1324097254728094</v>
      </c>
      <c r="AF325" s="34">
        <v>3.5599999999999992</v>
      </c>
      <c r="AG325" s="34">
        <v>3.5121591198888004E-2</v>
      </c>
      <c r="AH325" s="34">
        <v>3.595121591198887</v>
      </c>
      <c r="AI325" s="34">
        <v>3.5740953967435045</v>
      </c>
      <c r="AJ325" s="34">
        <v>27.134000000000011</v>
      </c>
      <c r="AK325" s="34">
        <v>0.26769361112096285</v>
      </c>
      <c r="AL325" s="34">
        <v>27.401693611120972</v>
      </c>
      <c r="AM325" s="34">
        <v>27.241433846977053</v>
      </c>
      <c r="AN325" s="34">
        <v>1.5160000000000002</v>
      </c>
      <c r="AO325" s="34">
        <v>1.4956273106043324E-2</v>
      </c>
      <c r="AP325" s="34">
        <v>1.5309562731060435</v>
      </c>
      <c r="AQ325" s="34">
        <v>1.5220024217593133</v>
      </c>
      <c r="AR325" s="34">
        <v>34.33400000000001</v>
      </c>
      <c r="AS325" s="34">
        <v>0.33872604275916329</v>
      </c>
      <c r="AT325" s="34">
        <v>34.672726042759166</v>
      </c>
      <c r="AU325" s="34">
        <v>34.469941390952677</v>
      </c>
    </row>
    <row r="326" spans="1:47" x14ac:dyDescent="0.3">
      <c r="A326" s="18">
        <v>45426</v>
      </c>
      <c r="B326" s="2">
        <v>2</v>
      </c>
      <c r="C326" s="2" t="s">
        <v>23</v>
      </c>
      <c r="D326" s="9">
        <v>20.944199000000001</v>
      </c>
      <c r="E326">
        <v>5.879245E-3</v>
      </c>
      <c r="G326" s="34">
        <v>1.0980000000000001</v>
      </c>
      <c r="H326" s="34">
        <v>1.1076455951104411E-2</v>
      </c>
      <c r="I326" s="34">
        <v>1.1090764559511046</v>
      </c>
      <c r="J326" s="34">
        <v>1.1025559237428364</v>
      </c>
      <c r="K326" s="34">
        <v>7.8319999999999999</v>
      </c>
      <c r="L326" s="34">
        <v>7.9008017312431456E-2</v>
      </c>
      <c r="M326" s="34">
        <v>7.9110080173124313</v>
      </c>
      <c r="N326" s="34">
        <v>7.8644972629816872</v>
      </c>
      <c r="O326" s="34">
        <v>26.794000000000011</v>
      </c>
      <c r="P326" s="34">
        <v>0.27029377117840769</v>
      </c>
      <c r="Q326" s="34">
        <v>27.06429377117842</v>
      </c>
      <c r="R326" s="34">
        <v>26.905176157345686</v>
      </c>
      <c r="S326" s="34">
        <v>2.27</v>
      </c>
      <c r="T326" s="34">
        <v>2.2899412576509116E-2</v>
      </c>
      <c r="U326" s="34">
        <v>2.2928994125765092</v>
      </c>
      <c r="V326" s="34">
        <v>2.2794188951696159</v>
      </c>
      <c r="W326" s="34">
        <v>37.994000000000014</v>
      </c>
      <c r="X326" s="34">
        <v>0.38327765701845268</v>
      </c>
      <c r="Y326" s="34">
        <v>38.377277657018467</v>
      </c>
      <c r="Z326" s="34">
        <v>38.151648239239819</v>
      </c>
      <c r="AB326" s="34">
        <v>2.1239999999999992</v>
      </c>
      <c r="AC326" s="34">
        <v>2.1426586921808523E-2</v>
      </c>
      <c r="AD326" s="34">
        <v>2.1454265869218077</v>
      </c>
      <c r="AE326" s="34">
        <v>2.1328130983877807</v>
      </c>
      <c r="AF326" s="34">
        <v>3.4529999999999976</v>
      </c>
      <c r="AG326" s="34">
        <v>3.4833335518363845E-2</v>
      </c>
      <c r="AH326" s="34">
        <v>3.4878333355183613</v>
      </c>
      <c r="AI326" s="34">
        <v>3.4673275088196815</v>
      </c>
      <c r="AJ326" s="34">
        <v>26.416999999999998</v>
      </c>
      <c r="AK326" s="34">
        <v>0.26649065287825607</v>
      </c>
      <c r="AL326" s="34">
        <v>26.683490652878255</v>
      </c>
      <c r="AM326" s="34">
        <v>26.526611873874774</v>
      </c>
      <c r="AN326" s="34">
        <v>1.4679999999999997</v>
      </c>
      <c r="AO326" s="34">
        <v>1.4808959322605893E-2</v>
      </c>
      <c r="AP326" s="34">
        <v>1.4828089593226057</v>
      </c>
      <c r="AQ326" s="34">
        <v>1.474091162162553</v>
      </c>
      <c r="AR326" s="34">
        <v>33.461999999999989</v>
      </c>
      <c r="AS326" s="34">
        <v>0.33755953464103433</v>
      </c>
      <c r="AT326" s="34">
        <v>33.799559534641027</v>
      </c>
      <c r="AU326" s="34">
        <v>33.600843643244787</v>
      </c>
    </row>
    <row r="327" spans="1:47" x14ac:dyDescent="0.3">
      <c r="A327" s="18">
        <v>45426</v>
      </c>
      <c r="B327" s="2">
        <v>3</v>
      </c>
      <c r="C327" s="2" t="s">
        <v>23</v>
      </c>
      <c r="D327" s="9">
        <v>24.935877000000001</v>
      </c>
      <c r="E327">
        <v>5.8228220000000001E-3</v>
      </c>
      <c r="G327" s="34">
        <v>1.0980000000000001</v>
      </c>
      <c r="H327" s="34">
        <v>1.1870990658442597E-2</v>
      </c>
      <c r="I327" s="34">
        <v>1.1098709906584427</v>
      </c>
      <c r="J327" s="34">
        <v>1.103408409436875</v>
      </c>
      <c r="K327" s="34">
        <v>7.705000000000001</v>
      </c>
      <c r="L327" s="34">
        <v>8.3302352480236985E-2</v>
      </c>
      <c r="M327" s="34">
        <v>7.7883023524802377</v>
      </c>
      <c r="N327" s="34">
        <v>7.742952454199564</v>
      </c>
      <c r="O327" s="34">
        <v>26.222000000000005</v>
      </c>
      <c r="P327" s="34">
        <v>0.28349828510535685</v>
      </c>
      <c r="Q327" s="34">
        <v>26.505498285105361</v>
      </c>
      <c r="R327" s="34">
        <v>26.35116148656989</v>
      </c>
      <c r="S327" s="34">
        <v>2.2480000000000002</v>
      </c>
      <c r="T327" s="34">
        <v>2.4304177595791402E-2</v>
      </c>
      <c r="U327" s="34">
        <v>2.2723041775957915</v>
      </c>
      <c r="V327" s="34">
        <v>2.259072954839795</v>
      </c>
      <c r="W327" s="34">
        <v>37.273000000000003</v>
      </c>
      <c r="X327" s="34">
        <v>0.40297580583982784</v>
      </c>
      <c r="Y327" s="34">
        <v>37.675975805839833</v>
      </c>
      <c r="Z327" s="34">
        <v>37.456595305046122</v>
      </c>
      <c r="AB327" s="34">
        <v>2.1239999999999992</v>
      </c>
      <c r="AC327" s="34">
        <v>2.2963555699938128E-2</v>
      </c>
      <c r="AD327" s="34">
        <v>2.1469635556999371</v>
      </c>
      <c r="AE327" s="34">
        <v>2.1344621690746095</v>
      </c>
      <c r="AF327" s="34">
        <v>3.3819999999999975</v>
      </c>
      <c r="AG327" s="34">
        <v>3.6564381062707499E-2</v>
      </c>
      <c r="AH327" s="34">
        <v>3.4185643810627049</v>
      </c>
      <c r="AI327" s="34">
        <v>3.3986586891762367</v>
      </c>
      <c r="AJ327" s="34">
        <v>25.924000000000003</v>
      </c>
      <c r="AK327" s="34">
        <v>0.28027646796854822</v>
      </c>
      <c r="AL327" s="34">
        <v>26.204276467968551</v>
      </c>
      <c r="AM327" s="34">
        <v>26.051693630456782</v>
      </c>
      <c r="AN327" s="34">
        <v>1.4679999999999995</v>
      </c>
      <c r="AO327" s="34">
        <v>1.5871233412198295E-2</v>
      </c>
      <c r="AP327" s="34">
        <v>1.4838712334121977</v>
      </c>
      <c r="AQ327" s="34">
        <v>1.4752309153491181</v>
      </c>
      <c r="AR327" s="34">
        <v>32.897999999999996</v>
      </c>
      <c r="AS327" s="34">
        <v>0.35567563814339215</v>
      </c>
      <c r="AT327" s="34">
        <v>33.253675638143392</v>
      </c>
      <c r="AU327" s="34">
        <v>33.060045404056744</v>
      </c>
    </row>
    <row r="328" spans="1:47" x14ac:dyDescent="0.3">
      <c r="A328" s="18">
        <v>45426</v>
      </c>
      <c r="B328" s="2">
        <v>4</v>
      </c>
      <c r="C328" s="2" t="s">
        <v>23</v>
      </c>
      <c r="D328" s="9">
        <v>18.046606000000001</v>
      </c>
      <c r="E328">
        <v>5.7860689999999996E-3</v>
      </c>
      <c r="G328" s="34">
        <v>1.0980000000000001</v>
      </c>
      <c r="H328" s="34">
        <v>1.0762304343132405E-2</v>
      </c>
      <c r="I328" s="34">
        <v>1.1087623043431325</v>
      </c>
      <c r="J328" s="34">
        <v>1.1023469291456041</v>
      </c>
      <c r="K328" s="34">
        <v>7.6869999999999994</v>
      </c>
      <c r="L328" s="34">
        <v>7.5345932136301252E-2</v>
      </c>
      <c r="M328" s="34">
        <v>7.7623459321363004</v>
      </c>
      <c r="N328" s="34">
        <v>7.7174324629710904</v>
      </c>
      <c r="O328" s="34">
        <v>25.994000000000014</v>
      </c>
      <c r="P328" s="34">
        <v>0.25478628332912912</v>
      </c>
      <c r="Q328" s="34">
        <v>26.248786283329142</v>
      </c>
      <c r="R328" s="34">
        <v>26.096908994727546</v>
      </c>
      <c r="S328" s="34">
        <v>2.2229999999999999</v>
      </c>
      <c r="T328" s="34">
        <v>2.1789255514374616E-2</v>
      </c>
      <c r="U328" s="34">
        <v>2.2447892555143745</v>
      </c>
      <c r="V328" s="34">
        <v>2.2318007499915096</v>
      </c>
      <c r="W328" s="34">
        <v>37.00200000000001</v>
      </c>
      <c r="X328" s="34">
        <v>0.36268377532293739</v>
      </c>
      <c r="Y328" s="34">
        <v>37.364683775322952</v>
      </c>
      <c r="Z328" s="34">
        <v>37.148489136835749</v>
      </c>
      <c r="AB328" s="34">
        <v>2.1239999999999992</v>
      </c>
      <c r="AC328" s="34">
        <v>2.0818883811305294E-2</v>
      </c>
      <c r="AD328" s="34">
        <v>2.1448188838113045</v>
      </c>
      <c r="AE328" s="34">
        <v>2.1324088137570691</v>
      </c>
      <c r="AF328" s="34">
        <v>3.3639999999999981</v>
      </c>
      <c r="AG328" s="34">
        <v>3.2973034435607812E-2</v>
      </c>
      <c r="AH328" s="34">
        <v>3.3969730344356059</v>
      </c>
      <c r="AI328" s="34">
        <v>3.377317914067222</v>
      </c>
      <c r="AJ328" s="34">
        <v>25.724000000000004</v>
      </c>
      <c r="AK328" s="34">
        <v>0.2521398150480309</v>
      </c>
      <c r="AL328" s="34">
        <v>25.976139815048036</v>
      </c>
      <c r="AM328" s="34">
        <v>25.825840077724521</v>
      </c>
      <c r="AN328" s="34">
        <v>1.4529999999999992</v>
      </c>
      <c r="AO328" s="34">
        <v>1.4241920046057715E-2</v>
      </c>
      <c r="AP328" s="34">
        <v>1.4672419200460569</v>
      </c>
      <c r="AQ328" s="34">
        <v>1.458752357056978</v>
      </c>
      <c r="AR328" s="34">
        <v>32.664999999999999</v>
      </c>
      <c r="AS328" s="34">
        <v>0.32017365334100173</v>
      </c>
      <c r="AT328" s="34">
        <v>32.985173653341008</v>
      </c>
      <c r="AU328" s="34">
        <v>32.794319162605788</v>
      </c>
    </row>
    <row r="329" spans="1:47" x14ac:dyDescent="0.3">
      <c r="A329" s="18">
        <v>45426</v>
      </c>
      <c r="B329" s="2">
        <v>5</v>
      </c>
      <c r="C329" s="2" t="s">
        <v>23</v>
      </c>
      <c r="D329" s="9">
        <v>20.623386</v>
      </c>
      <c r="E329">
        <v>5.807502E-3</v>
      </c>
      <c r="G329" s="34">
        <v>1.0980000000000001</v>
      </c>
      <c r="H329" s="34">
        <v>1.2538037727782963E-2</v>
      </c>
      <c r="I329" s="34">
        <v>1.1105380377277831</v>
      </c>
      <c r="J329" s="34">
        <v>1.1040885858526031</v>
      </c>
      <c r="K329" s="34">
        <v>7.7110000000000003</v>
      </c>
      <c r="L329" s="34">
        <v>8.8051738541834637E-2</v>
      </c>
      <c r="M329" s="34">
        <v>7.7990517385418352</v>
      </c>
      <c r="N329" s="34">
        <v>7.7537587299721498</v>
      </c>
      <c r="O329" s="34">
        <v>26.170000000000005</v>
      </c>
      <c r="P329" s="34">
        <v>0.29883465149005478</v>
      </c>
      <c r="Q329" s="34">
        <v>26.468834651490059</v>
      </c>
      <c r="R329" s="34">
        <v>26.315116841313863</v>
      </c>
      <c r="S329" s="34">
        <v>2.254</v>
      </c>
      <c r="T329" s="34">
        <v>2.5738376173426954E-2</v>
      </c>
      <c r="U329" s="34">
        <v>2.2797383761734271</v>
      </c>
      <c r="V329" s="34">
        <v>2.2664987909943233</v>
      </c>
      <c r="W329" s="34">
        <v>37.233000000000004</v>
      </c>
      <c r="X329" s="34">
        <v>0.4251628039330993</v>
      </c>
      <c r="Y329" s="34">
        <v>37.658162803933102</v>
      </c>
      <c r="Z329" s="34">
        <v>37.439462948132942</v>
      </c>
      <c r="AB329" s="34">
        <v>2.1239999999999988</v>
      </c>
      <c r="AC329" s="34">
        <v>2.42539090471867E-2</v>
      </c>
      <c r="AD329" s="34">
        <v>2.1482539090471855</v>
      </c>
      <c r="AE329" s="34">
        <v>2.135777920173886</v>
      </c>
      <c r="AF329" s="34">
        <v>3.4149999999999987</v>
      </c>
      <c r="AG329" s="34">
        <v>3.8995809508541708E-2</v>
      </c>
      <c r="AH329" s="34">
        <v>3.4539958095085406</v>
      </c>
      <c r="AI329" s="34">
        <v>3.4339367219368282</v>
      </c>
      <c r="AJ329" s="34">
        <v>25.751000000000001</v>
      </c>
      <c r="AK329" s="34">
        <v>0.29405009975240354</v>
      </c>
      <c r="AL329" s="34">
        <v>26.045050099752405</v>
      </c>
      <c r="AM329" s="34">
        <v>25.893793419207991</v>
      </c>
      <c r="AN329" s="34">
        <v>1.4829999999999999</v>
      </c>
      <c r="AO329" s="34">
        <v>1.6934344217032906E-2</v>
      </c>
      <c r="AP329" s="34">
        <v>1.4999343442170328</v>
      </c>
      <c r="AQ329" s="34">
        <v>1.4912234725131237</v>
      </c>
      <c r="AR329" s="34">
        <v>32.772999999999996</v>
      </c>
      <c r="AS329" s="34">
        <v>0.37423416252516484</v>
      </c>
      <c r="AT329" s="34">
        <v>33.147234162525166</v>
      </c>
      <c r="AU329" s="34">
        <v>32.954731533831833</v>
      </c>
    </row>
    <row r="330" spans="1:47" x14ac:dyDescent="0.3">
      <c r="A330" s="18">
        <v>45426</v>
      </c>
      <c r="B330" s="2">
        <v>6</v>
      </c>
      <c r="C330" s="2" t="s">
        <v>23</v>
      </c>
      <c r="D330" s="9">
        <v>40.379762999999997</v>
      </c>
      <c r="E330">
        <v>5.795644E-3</v>
      </c>
      <c r="G330" s="34">
        <v>1.0980000000000001</v>
      </c>
      <c r="H330" s="34">
        <v>1.3502828556331255E-2</v>
      </c>
      <c r="I330" s="34">
        <v>1.1115028285563313</v>
      </c>
      <c r="J330" s="34">
        <v>1.1050609538570257</v>
      </c>
      <c r="K330" s="34">
        <v>7.8979999999999988</v>
      </c>
      <c r="L330" s="34">
        <v>9.712690340428437E-2</v>
      </c>
      <c r="M330" s="34">
        <v>7.9951269034042829</v>
      </c>
      <c r="N330" s="34">
        <v>7.9487899941373295</v>
      </c>
      <c r="O330" s="34">
        <v>27.125000000000004</v>
      </c>
      <c r="P330" s="34">
        <v>0.33357397503687192</v>
      </c>
      <c r="Q330" s="34">
        <v>27.458573975036874</v>
      </c>
      <c r="R330" s="34">
        <v>27.299433855529895</v>
      </c>
      <c r="S330" s="34">
        <v>2.3340000000000001</v>
      </c>
      <c r="T330" s="34">
        <v>2.8702733925753326E-2</v>
      </c>
      <c r="U330" s="34">
        <v>2.3627027339257536</v>
      </c>
      <c r="V330" s="34">
        <v>2.3490093500020932</v>
      </c>
      <c r="W330" s="34">
        <v>38.455000000000005</v>
      </c>
      <c r="X330" s="34">
        <v>0.47290644092324091</v>
      </c>
      <c r="Y330" s="34">
        <v>38.927906440923238</v>
      </c>
      <c r="Z330" s="34">
        <v>38.702294153526339</v>
      </c>
      <c r="AB330" s="34">
        <v>2.1239999999999983</v>
      </c>
      <c r="AC330" s="34">
        <v>2.6120225731919456E-2</v>
      </c>
      <c r="AD330" s="34">
        <v>2.1501202257319179</v>
      </c>
      <c r="AE330" s="34">
        <v>2.1376588943463761</v>
      </c>
      <c r="AF330" s="34">
        <v>3.4939999999999976</v>
      </c>
      <c r="AG330" s="34">
        <v>4.2968017282168827E-2</v>
      </c>
      <c r="AH330" s="34">
        <v>3.5369680172821663</v>
      </c>
      <c r="AI330" s="34">
        <v>3.516469009814613</v>
      </c>
      <c r="AJ330" s="34">
        <v>26.649000000000001</v>
      </c>
      <c r="AK330" s="34">
        <v>0.32772028979751511</v>
      </c>
      <c r="AL330" s="34">
        <v>26.976720289797516</v>
      </c>
      <c r="AM330" s="34">
        <v>26.820372822710272</v>
      </c>
      <c r="AN330" s="34">
        <v>1.5030000000000001</v>
      </c>
      <c r="AO330" s="34">
        <v>1.848338007301082E-2</v>
      </c>
      <c r="AP330" s="34">
        <v>1.521483380073011</v>
      </c>
      <c r="AQ330" s="34">
        <v>1.5126654040501912</v>
      </c>
      <c r="AR330" s="34">
        <v>33.769999999999996</v>
      </c>
      <c r="AS330" s="34">
        <v>0.4152919128846142</v>
      </c>
      <c r="AT330" s="34">
        <v>34.185291912884608</v>
      </c>
      <c r="AU330" s="34">
        <v>33.987166130921452</v>
      </c>
    </row>
    <row r="331" spans="1:47" x14ac:dyDescent="0.3">
      <c r="A331" s="18">
        <v>45426</v>
      </c>
      <c r="B331" s="2">
        <v>7</v>
      </c>
      <c r="C331" s="2" t="s">
        <v>23</v>
      </c>
      <c r="D331" s="9">
        <v>51.909267</v>
      </c>
      <c r="E331">
        <v>5.95665E-3</v>
      </c>
      <c r="G331" s="34">
        <v>1.0980000000000003</v>
      </c>
      <c r="H331" s="34">
        <v>1.7389593226738397E-3</v>
      </c>
      <c r="I331" s="34">
        <v>1.0997389593226741</v>
      </c>
      <c r="J331" s="34">
        <v>1.0931881992506247</v>
      </c>
      <c r="K331" s="34">
        <v>7.77</v>
      </c>
      <c r="L331" s="34">
        <v>1.2305750398156403E-2</v>
      </c>
      <c r="M331" s="34">
        <v>7.7823057503981561</v>
      </c>
      <c r="N331" s="34">
        <v>7.7359492788500468</v>
      </c>
      <c r="O331" s="34">
        <v>28.480000000000008</v>
      </c>
      <c r="P331" s="34">
        <v>4.5105247276640212E-2</v>
      </c>
      <c r="Q331" s="34">
        <v>28.525105247276649</v>
      </c>
      <c r="R331" s="34">
        <v>28.355191179105457</v>
      </c>
      <c r="S331" s="34">
        <v>2.4119999999999995</v>
      </c>
      <c r="T331" s="34">
        <v>3.8200090039064655E-3</v>
      </c>
      <c r="U331" s="34">
        <v>2.4158200090039061</v>
      </c>
      <c r="V331" s="34">
        <v>2.401429814747273</v>
      </c>
      <c r="W331" s="34">
        <v>39.760000000000005</v>
      </c>
      <c r="X331" s="34">
        <v>6.2969966001376929E-2</v>
      </c>
      <c r="Y331" s="34">
        <v>39.822969966001388</v>
      </c>
      <c r="Z331" s="34">
        <v>39.585758471953405</v>
      </c>
      <c r="AB331" s="34">
        <v>2.1239999999999988</v>
      </c>
      <c r="AC331" s="34">
        <v>3.3638885258280805E-3</v>
      </c>
      <c r="AD331" s="34">
        <v>2.127363888525827</v>
      </c>
      <c r="AE331" s="34">
        <v>2.1146919264192396</v>
      </c>
      <c r="AF331" s="34">
        <v>3.2969999999999993</v>
      </c>
      <c r="AG331" s="34">
        <v>5.2216292230014994E-3</v>
      </c>
      <c r="AH331" s="34">
        <v>3.3022216292230007</v>
      </c>
      <c r="AI331" s="34">
        <v>3.2825514507552893</v>
      </c>
      <c r="AJ331" s="34">
        <v>27.407000000000007</v>
      </c>
      <c r="AK331" s="34">
        <v>4.3405881745466231E-2</v>
      </c>
      <c r="AL331" s="34">
        <v>27.450405881745475</v>
      </c>
      <c r="AM331" s="34">
        <v>27.286893421549976</v>
      </c>
      <c r="AN331" s="34">
        <v>1.5639999999999992</v>
      </c>
      <c r="AO331" s="34">
        <v>2.4769875962312232E-3</v>
      </c>
      <c r="AP331" s="34">
        <v>1.5664769875962303</v>
      </c>
      <c r="AQ331" s="34">
        <v>1.5571460324480653</v>
      </c>
      <c r="AR331" s="34">
        <v>34.392000000000003</v>
      </c>
      <c r="AS331" s="34">
        <v>5.446838709052703E-2</v>
      </c>
      <c r="AT331" s="34">
        <v>34.446468387090533</v>
      </c>
      <c r="AU331" s="34">
        <v>34.241282831172576</v>
      </c>
    </row>
    <row r="332" spans="1:47" x14ac:dyDescent="0.3">
      <c r="A332" s="18">
        <v>45426</v>
      </c>
      <c r="B332" s="2">
        <v>8</v>
      </c>
      <c r="C332" s="2" t="s">
        <v>178</v>
      </c>
      <c r="D332" s="9">
        <v>54.176718000000001</v>
      </c>
      <c r="E332">
        <v>6.0893739999999998E-3</v>
      </c>
      <c r="G332" s="34">
        <v>1.0980000000000001</v>
      </c>
      <c r="H332" s="34">
        <v>9.6324706803729548E-3</v>
      </c>
      <c r="I332" s="34">
        <v>1.1076324706803731</v>
      </c>
      <c r="J332" s="34">
        <v>1.1008876823118563</v>
      </c>
      <c r="K332" s="34">
        <v>8.0749999999999993</v>
      </c>
      <c r="L332" s="34">
        <v>7.0839891387988699E-2</v>
      </c>
      <c r="M332" s="34">
        <v>8.1458398913879879</v>
      </c>
      <c r="N332" s="34">
        <v>8.0962368257452066</v>
      </c>
      <c r="O332" s="34">
        <v>32.154999999999994</v>
      </c>
      <c r="P332" s="34">
        <v>0.28208751796665965</v>
      </c>
      <c r="Q332" s="34">
        <v>32.437087517966653</v>
      </c>
      <c r="R332" s="34">
        <v>32.239565960599023</v>
      </c>
      <c r="S332" s="34">
        <v>2.6819999999999995</v>
      </c>
      <c r="T332" s="34">
        <v>2.3528493956976551E-2</v>
      </c>
      <c r="U332" s="34">
        <v>2.7055284939569759</v>
      </c>
      <c r="V332" s="34">
        <v>2.6890535190896152</v>
      </c>
      <c r="W332" s="34">
        <v>44.01</v>
      </c>
      <c r="X332" s="34">
        <v>0.38608837399199786</v>
      </c>
      <c r="Y332" s="34">
        <v>44.396088373991986</v>
      </c>
      <c r="Z332" s="34">
        <v>44.125743987745707</v>
      </c>
      <c r="AB332" s="34">
        <v>2.1239999999999992</v>
      </c>
      <c r="AC332" s="34">
        <v>1.8633303939082101E-2</v>
      </c>
      <c r="AD332" s="34">
        <v>2.1426333039390815</v>
      </c>
      <c r="AE332" s="34">
        <v>2.1295860084065406</v>
      </c>
      <c r="AF332" s="34">
        <v>3.392999999999998</v>
      </c>
      <c r="AG332" s="34">
        <v>2.9765913495906567E-2</v>
      </c>
      <c r="AH332" s="34">
        <v>3.4227659134959048</v>
      </c>
      <c r="AI332" s="34">
        <v>3.4019234117341766</v>
      </c>
      <c r="AJ332" s="34">
        <v>30.256</v>
      </c>
      <c r="AK332" s="34">
        <v>0.26542808097027693</v>
      </c>
      <c r="AL332" s="34">
        <v>30.521428080970278</v>
      </c>
      <c r="AM332" s="34">
        <v>30.335571690371147</v>
      </c>
      <c r="AN332" s="34">
        <v>1.6999999999999997</v>
      </c>
      <c r="AO332" s="34">
        <v>1.4913661344839724E-2</v>
      </c>
      <c r="AP332" s="34">
        <v>1.7149136613448395</v>
      </c>
      <c r="AQ332" s="34">
        <v>1.7044709106832014</v>
      </c>
      <c r="AR332" s="34">
        <v>37.472999999999999</v>
      </c>
      <c r="AS332" s="34">
        <v>0.32874095975010531</v>
      </c>
      <c r="AT332" s="34">
        <v>37.801740959750106</v>
      </c>
      <c r="AU332" s="34">
        <v>37.57155202119506</v>
      </c>
    </row>
    <row r="333" spans="1:47" x14ac:dyDescent="0.3">
      <c r="A333" s="18">
        <v>45426</v>
      </c>
      <c r="B333" s="2">
        <v>9</v>
      </c>
      <c r="C333" s="2" t="s">
        <v>178</v>
      </c>
      <c r="D333" s="9">
        <v>45.951945000000002</v>
      </c>
      <c r="E333">
        <v>6.52668E-3</v>
      </c>
      <c r="G333" s="34">
        <v>1.0980000000000001</v>
      </c>
      <c r="H333" s="34">
        <v>1.026200188196659E-2</v>
      </c>
      <c r="I333" s="34">
        <v>1.1082620018819667</v>
      </c>
      <c r="J333" s="34">
        <v>1.1010287304395237</v>
      </c>
      <c r="K333" s="34">
        <v>9.0259999999999998</v>
      </c>
      <c r="L333" s="34">
        <v>8.4357767747386556E-2</v>
      </c>
      <c r="M333" s="34">
        <v>9.1103577677473861</v>
      </c>
      <c r="N333" s="34">
        <v>9.0508973779117845</v>
      </c>
      <c r="O333" s="34">
        <v>37.255000000000003</v>
      </c>
      <c r="P333" s="34">
        <v>0.34818841540315604</v>
      </c>
      <c r="Q333" s="34">
        <v>37.60318841540316</v>
      </c>
      <c r="R333" s="34">
        <v>37.357764437636114</v>
      </c>
      <c r="S333" s="34">
        <v>3.1339999999999999</v>
      </c>
      <c r="T333" s="34">
        <v>2.9290631965467478E-2</v>
      </c>
      <c r="U333" s="34">
        <v>3.1632906319654674</v>
      </c>
      <c r="V333" s="34">
        <v>3.1426448462636309</v>
      </c>
      <c r="W333" s="34">
        <v>50.513000000000005</v>
      </c>
      <c r="X333" s="34">
        <v>0.47209881699797668</v>
      </c>
      <c r="Y333" s="34">
        <v>50.985098816997976</v>
      </c>
      <c r="Z333" s="34">
        <v>50.652335392251054</v>
      </c>
      <c r="AB333" s="34">
        <v>2.1239999999999988</v>
      </c>
      <c r="AC333" s="34">
        <v>1.9851085607738638E-2</v>
      </c>
      <c r="AD333" s="34">
        <v>2.1438510856077375</v>
      </c>
      <c r="AE333" s="34">
        <v>2.129858855604323</v>
      </c>
      <c r="AF333" s="34">
        <v>3.7159999999999975</v>
      </c>
      <c r="AG333" s="34">
        <v>3.473005372803991E-2</v>
      </c>
      <c r="AH333" s="34">
        <v>3.7507300537280375</v>
      </c>
      <c r="AI333" s="34">
        <v>3.7262502389009717</v>
      </c>
      <c r="AJ333" s="34">
        <v>33.853999999999985</v>
      </c>
      <c r="AK333" s="34">
        <v>0.31640237860846698</v>
      </c>
      <c r="AL333" s="34">
        <v>34.170402378608451</v>
      </c>
      <c r="AM333" s="34">
        <v>33.947383096812032</v>
      </c>
      <c r="AN333" s="34">
        <v>1.976</v>
      </c>
      <c r="AO333" s="34">
        <v>1.846786495333878E-2</v>
      </c>
      <c r="AP333" s="34">
        <v>1.9944678649533387</v>
      </c>
      <c r="AQ333" s="34">
        <v>1.9814506114285051</v>
      </c>
      <c r="AR333" s="34">
        <v>41.66999999999998</v>
      </c>
      <c r="AS333" s="34">
        <v>0.38945138289758435</v>
      </c>
      <c r="AT333" s="34">
        <v>42.059451382897564</v>
      </c>
      <c r="AU333" s="34">
        <v>41.784942802745832</v>
      </c>
    </row>
    <row r="334" spans="1:47" x14ac:dyDescent="0.3">
      <c r="A334" s="18">
        <v>45426</v>
      </c>
      <c r="B334" s="2">
        <v>10</v>
      </c>
      <c r="C334" s="2" t="s">
        <v>178</v>
      </c>
      <c r="D334" s="9">
        <v>46.075234000000002</v>
      </c>
      <c r="E334">
        <v>6.57764E-3</v>
      </c>
      <c r="G334" s="34">
        <v>1.0980000000000001</v>
      </c>
      <c r="H334" s="34">
        <v>9.7338238815900466E-3</v>
      </c>
      <c r="I334" s="34">
        <v>1.1077338238815901</v>
      </c>
      <c r="J334" s="34">
        <v>1.1004475495722736</v>
      </c>
      <c r="K334" s="34">
        <v>9.6109999999999989</v>
      </c>
      <c r="L334" s="34">
        <v>8.5201986635666596E-2</v>
      </c>
      <c r="M334" s="34">
        <v>9.6962019866356659</v>
      </c>
      <c r="N334" s="34">
        <v>9.6324238606002908</v>
      </c>
      <c r="O334" s="34">
        <v>41.918000000000013</v>
      </c>
      <c r="P334" s="34">
        <v>0.37160512702048426</v>
      </c>
      <c r="Q334" s="34">
        <v>42.289605127020501</v>
      </c>
      <c r="R334" s="34">
        <v>42.0114393287528</v>
      </c>
      <c r="S334" s="34">
        <v>3.5919999999999996</v>
      </c>
      <c r="T334" s="34">
        <v>3.1843256268371076E-2</v>
      </c>
      <c r="U334" s="34">
        <v>3.6238432562683709</v>
      </c>
      <c r="V334" s="34">
        <v>3.6000069199122096</v>
      </c>
      <c r="W334" s="34">
        <v>56.219000000000008</v>
      </c>
      <c r="X334" s="34">
        <v>0.49838419380611199</v>
      </c>
      <c r="Y334" s="34">
        <v>56.717384193806126</v>
      </c>
      <c r="Z334" s="34">
        <v>56.344317658837575</v>
      </c>
      <c r="AB334" s="34">
        <v>2.1239999999999988</v>
      </c>
      <c r="AC334" s="34">
        <v>1.8829364229961062E-2</v>
      </c>
      <c r="AD334" s="34">
        <v>2.1428293642299598</v>
      </c>
      <c r="AE334" s="34">
        <v>2.1287346040906261</v>
      </c>
      <c r="AF334" s="34">
        <v>4.0949999999999971</v>
      </c>
      <c r="AG334" s="34">
        <v>3.6302375951831702E-2</v>
      </c>
      <c r="AH334" s="34">
        <v>4.1313023759518286</v>
      </c>
      <c r="AI334" s="34">
        <v>4.1041281561916723</v>
      </c>
      <c r="AJ334" s="34">
        <v>36.761999999999986</v>
      </c>
      <c r="AK334" s="34">
        <v>0.32589693400274422</v>
      </c>
      <c r="AL334" s="34">
        <v>37.087896934002728</v>
      </c>
      <c r="AM334" s="34">
        <v>36.843946099613753</v>
      </c>
      <c r="AN334" s="34">
        <v>2.1639999999999993</v>
      </c>
      <c r="AO334" s="34">
        <v>1.9183966192860523E-2</v>
      </c>
      <c r="AP334" s="34">
        <v>2.1831839661928596</v>
      </c>
      <c r="AQ334" s="34">
        <v>2.1688237680094709</v>
      </c>
      <c r="AR334" s="34">
        <v>45.144999999999982</v>
      </c>
      <c r="AS334" s="34">
        <v>0.40021264037739751</v>
      </c>
      <c r="AT334" s="34">
        <v>45.545212640377372</v>
      </c>
      <c r="AU334" s="34">
        <v>45.245632627905522</v>
      </c>
    </row>
    <row r="335" spans="1:47" x14ac:dyDescent="0.3">
      <c r="A335" s="18">
        <v>45426</v>
      </c>
      <c r="B335" s="2">
        <v>11</v>
      </c>
      <c r="C335" s="2" t="s">
        <v>178</v>
      </c>
      <c r="D335" s="9">
        <v>48.226970000000001</v>
      </c>
      <c r="E335">
        <v>6.5796639999999998E-3</v>
      </c>
      <c r="G335" s="34">
        <v>1.0980000000000001</v>
      </c>
      <c r="H335" s="34">
        <v>9.8963483373505114E-3</v>
      </c>
      <c r="I335" s="34">
        <v>1.1078963483373505</v>
      </c>
      <c r="J335" s="34">
        <v>1.1006067626184639</v>
      </c>
      <c r="K335" s="34">
        <v>9.58</v>
      </c>
      <c r="L335" s="34">
        <v>8.6345188589998081E-2</v>
      </c>
      <c r="M335" s="34">
        <v>9.6663451885899985</v>
      </c>
      <c r="N335" s="34">
        <v>9.6027438851410594</v>
      </c>
      <c r="O335" s="34">
        <v>45.329999999999991</v>
      </c>
      <c r="P335" s="34">
        <v>0.4085623589545524</v>
      </c>
      <c r="Q335" s="34">
        <v>45.738562358954546</v>
      </c>
      <c r="R335" s="34">
        <v>45.437617986789576</v>
      </c>
      <c r="S335" s="34">
        <v>3.9839999999999991</v>
      </c>
      <c r="T335" s="34">
        <v>3.5908061726779988E-2</v>
      </c>
      <c r="U335" s="34">
        <v>4.0199080617267793</v>
      </c>
      <c r="V335" s="34">
        <v>3.9934584173697258</v>
      </c>
      <c r="W335" s="34">
        <v>59.991999999999997</v>
      </c>
      <c r="X335" s="34">
        <v>0.54071195760868096</v>
      </c>
      <c r="Y335" s="34">
        <v>60.532711957608676</v>
      </c>
      <c r="Z335" s="34">
        <v>60.13442705191882</v>
      </c>
      <c r="AB335" s="34">
        <v>2.1239999999999988</v>
      </c>
      <c r="AC335" s="34">
        <v>1.9143755800120652E-2</v>
      </c>
      <c r="AD335" s="34">
        <v>2.1431437558001196</v>
      </c>
      <c r="AE335" s="34">
        <v>2.129042589983257</v>
      </c>
      <c r="AF335" s="34">
        <v>4.3659999999999997</v>
      </c>
      <c r="AG335" s="34">
        <v>3.935105358913691E-2</v>
      </c>
      <c r="AH335" s="34">
        <v>4.4053510535891363</v>
      </c>
      <c r="AI335" s="34">
        <v>4.3763653238544737</v>
      </c>
      <c r="AJ335" s="34">
        <v>39.024000000000008</v>
      </c>
      <c r="AK335" s="34">
        <v>0.35172595402255596</v>
      </c>
      <c r="AL335" s="34">
        <v>39.375725954022563</v>
      </c>
      <c r="AM335" s="34">
        <v>39.116646907489013</v>
      </c>
      <c r="AN335" s="34">
        <v>2.3049999999999993</v>
      </c>
      <c r="AO335" s="34">
        <v>2.0775121054274065E-2</v>
      </c>
      <c r="AP335" s="34">
        <v>2.3257751210542734</v>
      </c>
      <c r="AQ335" s="34">
        <v>2.310472302218177</v>
      </c>
      <c r="AR335" s="34">
        <v>47.81900000000001</v>
      </c>
      <c r="AS335" s="34">
        <v>0.43099588446608761</v>
      </c>
      <c r="AT335" s="34">
        <v>48.249995884466088</v>
      </c>
      <c r="AU335" s="34">
        <v>47.932527123544922</v>
      </c>
    </row>
    <row r="336" spans="1:47" x14ac:dyDescent="0.3">
      <c r="A336" s="18">
        <v>45426</v>
      </c>
      <c r="B336" s="2">
        <v>12</v>
      </c>
      <c r="C336" s="2" t="s">
        <v>178</v>
      </c>
      <c r="D336" s="9">
        <v>47.546281</v>
      </c>
      <c r="E336">
        <v>6.7171150000000001E-3</v>
      </c>
      <c r="G336" s="34">
        <v>1.0980000000000001</v>
      </c>
      <c r="H336" s="34">
        <v>6.3802943863898297E-3</v>
      </c>
      <c r="I336" s="34">
        <v>1.1043802943863898</v>
      </c>
      <c r="J336" s="34">
        <v>1.0969620449452626</v>
      </c>
      <c r="K336" s="34">
        <v>9.0809999999999995</v>
      </c>
      <c r="L336" s="34">
        <v>5.2768172425142111E-2</v>
      </c>
      <c r="M336" s="34">
        <v>9.1337681724251425</v>
      </c>
      <c r="N336" s="34">
        <v>9.0724156012276218</v>
      </c>
      <c r="O336" s="34">
        <v>47.345999999999997</v>
      </c>
      <c r="P336" s="34">
        <v>0.27511968854099528</v>
      </c>
      <c r="Q336" s="34">
        <v>47.621119688540993</v>
      </c>
      <c r="R336" s="34">
        <v>47.3012431511643</v>
      </c>
      <c r="S336" s="34">
        <v>4.1919999999999993</v>
      </c>
      <c r="T336" s="34">
        <v>2.4359010990661348E-2</v>
      </c>
      <c r="U336" s="34">
        <v>4.2163590109906606</v>
      </c>
      <c r="V336" s="34">
        <v>4.1880372426325501</v>
      </c>
      <c r="W336" s="34">
        <v>61.716999999999999</v>
      </c>
      <c r="X336" s="34">
        <v>0.35862716634318859</v>
      </c>
      <c r="Y336" s="34">
        <v>62.075627166343182</v>
      </c>
      <c r="Z336" s="34">
        <v>61.658658039969737</v>
      </c>
      <c r="AB336" s="34">
        <v>2.1239999999999988</v>
      </c>
      <c r="AC336" s="34">
        <v>1.2342208813016384E-2</v>
      </c>
      <c r="AD336" s="34">
        <v>2.1363422088130153</v>
      </c>
      <c r="AE336" s="34">
        <v>2.121992152517064</v>
      </c>
      <c r="AF336" s="34">
        <v>4.4559999999999986</v>
      </c>
      <c r="AG336" s="34">
        <v>2.5893070843126659E-2</v>
      </c>
      <c r="AH336" s="34">
        <v>4.4818930708431255</v>
      </c>
      <c r="AI336" s="34">
        <v>4.4517876796685689</v>
      </c>
      <c r="AJ336" s="34">
        <v>40.545000000000002</v>
      </c>
      <c r="AK336" s="34">
        <v>0.23560021484169003</v>
      </c>
      <c r="AL336" s="34">
        <v>40.780600214841691</v>
      </c>
      <c r="AM336" s="34">
        <v>40.506672233429569</v>
      </c>
      <c r="AN336" s="34">
        <v>2.3669999999999987</v>
      </c>
      <c r="AO336" s="34">
        <v>1.3754241177217411E-2</v>
      </c>
      <c r="AP336" s="34">
        <v>2.380754241177216</v>
      </c>
      <c r="AQ336" s="34">
        <v>2.3647624411524908</v>
      </c>
      <c r="AR336" s="34">
        <v>49.491999999999997</v>
      </c>
      <c r="AS336" s="34">
        <v>0.28758973567505047</v>
      </c>
      <c r="AT336" s="34">
        <v>49.779589735675046</v>
      </c>
      <c r="AU336" s="34">
        <v>49.445214506767698</v>
      </c>
    </row>
    <row r="337" spans="1:47" x14ac:dyDescent="0.3">
      <c r="A337" s="18">
        <v>45426</v>
      </c>
      <c r="B337" s="2">
        <v>13</v>
      </c>
      <c r="C337" s="2" t="s">
        <v>178</v>
      </c>
      <c r="D337" s="9">
        <v>32.304304000000002</v>
      </c>
      <c r="E337">
        <v>6.7426200000000004E-3</v>
      </c>
      <c r="G337" s="34">
        <v>1.0980000000000001</v>
      </c>
      <c r="H337" s="34">
        <v>1.6950336501053539E-2</v>
      </c>
      <c r="I337" s="34">
        <v>1.1149503365010536</v>
      </c>
      <c r="J337" s="34">
        <v>1.1074326500631548</v>
      </c>
      <c r="K337" s="34">
        <v>10.273999999999997</v>
      </c>
      <c r="L337" s="34">
        <v>0.15860451476486703</v>
      </c>
      <c r="M337" s="34">
        <v>10.432604514764865</v>
      </c>
      <c r="N337" s="34">
        <v>10.362261426911521</v>
      </c>
      <c r="O337" s="34">
        <v>49.065999999999995</v>
      </c>
      <c r="P337" s="34">
        <v>0.75745465460900985</v>
      </c>
      <c r="Q337" s="34">
        <v>49.823454654609009</v>
      </c>
      <c r="R337" s="34">
        <v>49.487514032785747</v>
      </c>
      <c r="S337" s="34">
        <v>4.2789999999999999</v>
      </c>
      <c r="T337" s="34">
        <v>6.6056912466309736E-2</v>
      </c>
      <c r="U337" s="34">
        <v>4.3450569124663101</v>
      </c>
      <c r="V337" s="34">
        <v>4.3157598448271761</v>
      </c>
      <c r="W337" s="34">
        <v>64.716999999999999</v>
      </c>
      <c r="X337" s="34">
        <v>0.9990664183412401</v>
      </c>
      <c r="Y337" s="34">
        <v>65.716066418341228</v>
      </c>
      <c r="Z337" s="34">
        <v>65.2729679545876</v>
      </c>
      <c r="AB337" s="34">
        <v>2.1239999999999983</v>
      </c>
      <c r="AC337" s="34">
        <v>3.2789175526628134E-2</v>
      </c>
      <c r="AD337" s="34">
        <v>2.1567891755266264</v>
      </c>
      <c r="AE337" s="34">
        <v>2.142246765695937</v>
      </c>
      <c r="AF337" s="34">
        <v>4.5729999999999986</v>
      </c>
      <c r="AG337" s="34">
        <v>7.0595527157848642E-2</v>
      </c>
      <c r="AH337" s="34">
        <v>4.6435955271578475</v>
      </c>
      <c r="AI337" s="34">
        <v>4.6122855270845227</v>
      </c>
      <c r="AJ337" s="34">
        <v>41.251000000000005</v>
      </c>
      <c r="AK337" s="34">
        <v>0.63681086612473548</v>
      </c>
      <c r="AL337" s="34">
        <v>41.887810866124738</v>
      </c>
      <c r="AM337" s="34">
        <v>41.605377274822587</v>
      </c>
      <c r="AN337" s="34">
        <v>2.4669999999999983</v>
      </c>
      <c r="AO337" s="34">
        <v>3.8084226000090211E-2</v>
      </c>
      <c r="AP337" s="34">
        <v>2.5050842260000885</v>
      </c>
      <c r="AQ337" s="34">
        <v>2.4881933949961756</v>
      </c>
      <c r="AR337" s="34">
        <v>50.414999999999999</v>
      </c>
      <c r="AS337" s="34">
        <v>0.77827979480930243</v>
      </c>
      <c r="AT337" s="34">
        <v>51.1932797948093</v>
      </c>
      <c r="AU337" s="34">
        <v>50.848102962599221</v>
      </c>
    </row>
    <row r="338" spans="1:47" x14ac:dyDescent="0.3">
      <c r="A338" s="18">
        <v>45426</v>
      </c>
      <c r="B338" s="2">
        <v>14</v>
      </c>
      <c r="C338" s="2" t="s">
        <v>178</v>
      </c>
      <c r="D338" s="9">
        <v>37.891874999999999</v>
      </c>
      <c r="E338">
        <v>7.0627390000000002E-3</v>
      </c>
      <c r="G338" s="34">
        <v>1.0980000000000001</v>
      </c>
      <c r="H338" s="34">
        <v>2.3067696696464007E-2</v>
      </c>
      <c r="I338" s="34">
        <v>1.1210676966964641</v>
      </c>
      <c r="J338" s="34">
        <v>1.1131498881533659</v>
      </c>
      <c r="K338" s="34">
        <v>10.957000000000003</v>
      </c>
      <c r="L338" s="34">
        <v>0.230193763846226</v>
      </c>
      <c r="M338" s="34">
        <v>11.187193763846228</v>
      </c>
      <c r="N338" s="34">
        <v>11.108181534149754</v>
      </c>
      <c r="O338" s="34">
        <v>49.853000000000009</v>
      </c>
      <c r="P338" s="34">
        <v>1.0473532635781606</v>
      </c>
      <c r="Q338" s="34">
        <v>50.900353263578168</v>
      </c>
      <c r="R338" s="34">
        <v>50.540857353469718</v>
      </c>
      <c r="S338" s="34">
        <v>4.2300000000000004</v>
      </c>
      <c r="T338" s="34">
        <v>8.8867356125721997E-2</v>
      </c>
      <c r="U338" s="34">
        <v>4.3188673561257227</v>
      </c>
      <c r="V338" s="34">
        <v>4.2883643232137869</v>
      </c>
      <c r="W338" s="34">
        <v>66.138000000000019</v>
      </c>
      <c r="X338" s="34">
        <v>1.3894820802465726</v>
      </c>
      <c r="Y338" s="34">
        <v>67.527482080246585</v>
      </c>
      <c r="Z338" s="34">
        <v>67.050553098986626</v>
      </c>
      <c r="AB338" s="34">
        <v>2.1239999999999992</v>
      </c>
      <c r="AC338" s="34">
        <v>4.4622757543979534E-2</v>
      </c>
      <c r="AD338" s="34">
        <v>2.1686227575439787</v>
      </c>
      <c r="AE338" s="34">
        <v>2.1533063410179851</v>
      </c>
      <c r="AF338" s="34">
        <v>4.6649999999999991</v>
      </c>
      <c r="AG338" s="34">
        <v>9.8006197713118914E-2</v>
      </c>
      <c r="AH338" s="34">
        <v>4.7630061977131177</v>
      </c>
      <c r="AI338" s="34">
        <v>4.7293663280832874</v>
      </c>
      <c r="AJ338" s="34">
        <v>41.12299999999999</v>
      </c>
      <c r="AK338" s="34">
        <v>0.8639461668931594</v>
      </c>
      <c r="AL338" s="34">
        <v>41.986946166893148</v>
      </c>
      <c r="AM338" s="34">
        <v>41.69040332470933</v>
      </c>
      <c r="AN338" s="34">
        <v>2.3869999999999987</v>
      </c>
      <c r="AO338" s="34">
        <v>5.0148080158888476E-2</v>
      </c>
      <c r="AP338" s="34">
        <v>2.4371480801588872</v>
      </c>
      <c r="AQ338" s="34">
        <v>2.419935139364374</v>
      </c>
      <c r="AR338" s="34">
        <v>50.298999999999992</v>
      </c>
      <c r="AS338" s="34">
        <v>1.0567232023091464</v>
      </c>
      <c r="AT338" s="34">
        <v>51.355723202309129</v>
      </c>
      <c r="AU338" s="34">
        <v>50.993011133174981</v>
      </c>
    </row>
    <row r="339" spans="1:47" x14ac:dyDescent="0.3">
      <c r="A339" s="18">
        <v>45426</v>
      </c>
      <c r="B339" s="2">
        <v>15</v>
      </c>
      <c r="C339" s="2" t="s">
        <v>178</v>
      </c>
      <c r="D339" s="9">
        <v>40.647271000000003</v>
      </c>
      <c r="E339">
        <v>6.9958859999999998E-3</v>
      </c>
      <c r="G339" s="34">
        <v>1.0980000000000001</v>
      </c>
      <c r="H339" s="34">
        <v>1.2834601397458244E-2</v>
      </c>
      <c r="I339" s="34">
        <v>1.1108346013974584</v>
      </c>
      <c r="J339" s="34">
        <v>1.1030633291612264</v>
      </c>
      <c r="K339" s="34">
        <v>11.07</v>
      </c>
      <c r="L339" s="34">
        <v>0.12939803048257081</v>
      </c>
      <c r="M339" s="34">
        <v>11.199398030482572</v>
      </c>
      <c r="N339" s="34">
        <v>11.12104831859269</v>
      </c>
      <c r="O339" s="34">
        <v>49.062999999999995</v>
      </c>
      <c r="P339" s="34">
        <v>0.5735009547937101</v>
      </c>
      <c r="Q339" s="34">
        <v>49.636500954793703</v>
      </c>
      <c r="R339" s="34">
        <v>49.289249652675075</v>
      </c>
      <c r="S339" s="34">
        <v>4.2349999999999994</v>
      </c>
      <c r="T339" s="34">
        <v>4.9503221237008795E-2</v>
      </c>
      <c r="U339" s="34">
        <v>4.2845032212370082</v>
      </c>
      <c r="V339" s="34">
        <v>4.2545293251346017</v>
      </c>
      <c r="W339" s="34">
        <v>65.465999999999994</v>
      </c>
      <c r="X339" s="34">
        <v>0.76523680791074788</v>
      </c>
      <c r="Y339" s="34">
        <v>66.231236807910733</v>
      </c>
      <c r="Z339" s="34">
        <v>65.767890625563595</v>
      </c>
      <c r="AB339" s="34">
        <v>2.1239999999999988</v>
      </c>
      <c r="AC339" s="34">
        <v>2.4827589588525767E-2</v>
      </c>
      <c r="AD339" s="34">
        <v>2.1488275895885245</v>
      </c>
      <c r="AE339" s="34">
        <v>2.1337946367381084</v>
      </c>
      <c r="AF339" s="34">
        <v>4.6969999999999965</v>
      </c>
      <c r="AG339" s="34">
        <v>5.4903572644682444E-2</v>
      </c>
      <c r="AH339" s="34">
        <v>4.7519035726446788</v>
      </c>
      <c r="AI339" s="34">
        <v>4.7186597969674642</v>
      </c>
      <c r="AJ339" s="34">
        <v>40.615999999999985</v>
      </c>
      <c r="AK339" s="34">
        <v>0.474763360982845</v>
      </c>
      <c r="AL339" s="34">
        <v>41.090763360982834</v>
      </c>
      <c r="AM339" s="34">
        <v>40.803297064856423</v>
      </c>
      <c r="AN339" s="34">
        <v>2.4089999999999989</v>
      </c>
      <c r="AO339" s="34">
        <v>2.8158975197155638E-2</v>
      </c>
      <c r="AP339" s="34">
        <v>2.4371589751971547</v>
      </c>
      <c r="AQ339" s="34">
        <v>2.4201088888427984</v>
      </c>
      <c r="AR339" s="34">
        <v>49.845999999999982</v>
      </c>
      <c r="AS339" s="34">
        <v>0.58265349841320879</v>
      </c>
      <c r="AT339" s="34">
        <v>50.42865349841319</v>
      </c>
      <c r="AU339" s="34">
        <v>50.075860387404795</v>
      </c>
    </row>
    <row r="340" spans="1:47" x14ac:dyDescent="0.3">
      <c r="A340" s="18">
        <v>45426</v>
      </c>
      <c r="B340" s="2">
        <v>16</v>
      </c>
      <c r="C340" s="2" t="s">
        <v>178</v>
      </c>
      <c r="D340" s="9">
        <v>31.042859</v>
      </c>
      <c r="E340">
        <v>6.5853029999999998E-3</v>
      </c>
      <c r="G340" s="34">
        <v>1.0980000000000001</v>
      </c>
      <c r="H340" s="34">
        <v>1.1553094073425517E-2</v>
      </c>
      <c r="I340" s="34">
        <v>1.1095530940734255</v>
      </c>
      <c r="J340" s="34">
        <v>1.1022463507543645</v>
      </c>
      <c r="K340" s="34">
        <v>10.049000000000001</v>
      </c>
      <c r="L340" s="34">
        <v>0.1057350112421248</v>
      </c>
      <c r="M340" s="34">
        <v>10.154735011242126</v>
      </c>
      <c r="N340" s="34">
        <v>10.087863004308387</v>
      </c>
      <c r="O340" s="34">
        <v>47.400000000000006</v>
      </c>
      <c r="P340" s="34">
        <v>0.49874012666700318</v>
      </c>
      <c r="Q340" s="34">
        <v>47.898740126667008</v>
      </c>
      <c r="R340" s="34">
        <v>47.583312409614642</v>
      </c>
      <c r="S340" s="34">
        <v>4.1769999999999996</v>
      </c>
      <c r="T340" s="34">
        <v>4.3950158419579576E-2</v>
      </c>
      <c r="U340" s="34">
        <v>4.220950158419579</v>
      </c>
      <c r="V340" s="34">
        <v>4.193153922678488</v>
      </c>
      <c r="W340" s="34">
        <v>62.724000000000011</v>
      </c>
      <c r="X340" s="34">
        <v>0.65997839040213313</v>
      </c>
      <c r="Y340" s="34">
        <v>63.383978390402135</v>
      </c>
      <c r="Z340" s="34">
        <v>62.966575687355885</v>
      </c>
      <c r="AB340" s="34">
        <v>2.1239999999999992</v>
      </c>
      <c r="AC340" s="34">
        <v>2.2348608207610005E-2</v>
      </c>
      <c r="AD340" s="34">
        <v>2.1463486082076093</v>
      </c>
      <c r="AE340" s="34">
        <v>2.132214252278934</v>
      </c>
      <c r="AF340" s="34">
        <v>4.5169999999999986</v>
      </c>
      <c r="AG340" s="34">
        <v>4.7527619243773259E-2</v>
      </c>
      <c r="AH340" s="34">
        <v>4.5645276192437718</v>
      </c>
      <c r="AI340" s="34">
        <v>4.5344688218191829</v>
      </c>
      <c r="AJ340" s="34">
        <v>39.705999999999996</v>
      </c>
      <c r="AK340" s="34">
        <v>0.41778429260421995</v>
      </c>
      <c r="AL340" s="34">
        <v>40.123784292604213</v>
      </c>
      <c r="AM340" s="34">
        <v>39.859557015530775</v>
      </c>
      <c r="AN340" s="34">
        <v>2.3629999999999991</v>
      </c>
      <c r="AO340" s="34">
        <v>2.486335272814616E-2</v>
      </c>
      <c r="AP340" s="34">
        <v>2.3878633527281452</v>
      </c>
      <c r="AQ340" s="34">
        <v>2.3721385490278344</v>
      </c>
      <c r="AR340" s="34">
        <v>48.709999999999994</v>
      </c>
      <c r="AS340" s="34">
        <v>0.51252387278374933</v>
      </c>
      <c r="AT340" s="34">
        <v>49.222523872783739</v>
      </c>
      <c r="AU340" s="34">
        <v>48.898378638656723</v>
      </c>
    </row>
    <row r="341" spans="1:47" x14ac:dyDescent="0.3">
      <c r="A341" s="18">
        <v>45426</v>
      </c>
      <c r="B341" s="2">
        <v>17</v>
      </c>
      <c r="C341" s="2" t="s">
        <v>178</v>
      </c>
      <c r="D341" s="9">
        <v>39.381984000000003</v>
      </c>
      <c r="E341">
        <v>6.4680190000000002E-3</v>
      </c>
      <c r="G341" s="34">
        <v>1.0980000000000001</v>
      </c>
      <c r="H341" s="34">
        <v>1.0791095393231837E-2</v>
      </c>
      <c r="I341" s="34">
        <v>1.1087910953932318</v>
      </c>
      <c r="J341" s="34">
        <v>1.1016194135211976</v>
      </c>
      <c r="K341" s="34">
        <v>9.4560000000000031</v>
      </c>
      <c r="L341" s="34">
        <v>9.2933149397450163E-2</v>
      </c>
      <c r="M341" s="34">
        <v>9.5489331493974525</v>
      </c>
      <c r="N341" s="34">
        <v>9.4871704683574194</v>
      </c>
      <c r="O341" s="34">
        <v>45.547000000000004</v>
      </c>
      <c r="P341" s="34">
        <v>0.44763389970449036</v>
      </c>
      <c r="Q341" s="34">
        <v>45.994633899704496</v>
      </c>
      <c r="R341" s="34">
        <v>45.697139733743164</v>
      </c>
      <c r="S341" s="34">
        <v>4.0439999999999987</v>
      </c>
      <c r="T341" s="34">
        <v>3.9744252978351123E-2</v>
      </c>
      <c r="U341" s="34">
        <v>4.0837442529783496</v>
      </c>
      <c r="V341" s="34">
        <v>4.0573305175589445</v>
      </c>
      <c r="W341" s="34">
        <v>60.145000000000003</v>
      </c>
      <c r="X341" s="34">
        <v>0.59110239747352356</v>
      </c>
      <c r="Y341" s="34">
        <v>60.73610239747353</v>
      </c>
      <c r="Z341" s="34">
        <v>60.343260133180728</v>
      </c>
      <c r="AB341" s="34">
        <v>2.1239999999999988</v>
      </c>
      <c r="AC341" s="34">
        <v>2.0874577973792722E-2</v>
      </c>
      <c r="AD341" s="34">
        <v>2.1448745779737917</v>
      </c>
      <c r="AE341" s="34">
        <v>2.1310014884508401</v>
      </c>
      <c r="AF341" s="34">
        <v>4.3329999999999975</v>
      </c>
      <c r="AG341" s="34">
        <v>4.2584532184766412E-2</v>
      </c>
      <c r="AH341" s="34">
        <v>4.3755845321847637</v>
      </c>
      <c r="AI341" s="34">
        <v>4.3472831682944868</v>
      </c>
      <c r="AJ341" s="34">
        <v>38.111999999999995</v>
      </c>
      <c r="AK341" s="34">
        <v>0.37456304884048419</v>
      </c>
      <c r="AL341" s="34">
        <v>38.48656304884048</v>
      </c>
      <c r="AM341" s="34">
        <v>38.23763122779588</v>
      </c>
      <c r="AN341" s="34">
        <v>2.259999999999998</v>
      </c>
      <c r="AO341" s="34">
        <v>2.2211179953282267E-2</v>
      </c>
      <c r="AP341" s="34">
        <v>2.2822111799532805</v>
      </c>
      <c r="AQ341" s="34">
        <v>2.2674497946793299</v>
      </c>
      <c r="AR341" s="34">
        <v>46.828999999999986</v>
      </c>
      <c r="AS341" s="34">
        <v>0.4602333389523256</v>
      </c>
      <c r="AT341" s="34">
        <v>47.289233338952315</v>
      </c>
      <c r="AU341" s="34">
        <v>46.983365679220533</v>
      </c>
    </row>
    <row r="342" spans="1:47" x14ac:dyDescent="0.3">
      <c r="A342" s="18">
        <v>45426</v>
      </c>
      <c r="B342" s="2">
        <v>18</v>
      </c>
      <c r="C342" s="2" t="s">
        <v>178</v>
      </c>
      <c r="D342" s="9">
        <v>41.106420999999997</v>
      </c>
      <c r="E342">
        <v>6.2747239999999998E-3</v>
      </c>
      <c r="G342" s="34">
        <v>1.0980000000000001</v>
      </c>
      <c r="H342" s="34">
        <v>6.3741669023735523E-3</v>
      </c>
      <c r="I342" s="34">
        <v>1.1043741669023737</v>
      </c>
      <c r="J342" s="34">
        <v>1.0974445238123314</v>
      </c>
      <c r="K342" s="34">
        <v>9.3099999999999969</v>
      </c>
      <c r="L342" s="34">
        <v>5.4046897869852235E-2</v>
      </c>
      <c r="M342" s="34">
        <v>9.3640468978698497</v>
      </c>
      <c r="N342" s="34">
        <v>9.3052900880626606</v>
      </c>
      <c r="O342" s="34">
        <v>41.914000000000009</v>
      </c>
      <c r="P342" s="34">
        <v>0.24332134020590632</v>
      </c>
      <c r="Q342" s="34">
        <v>42.157321340205918</v>
      </c>
      <c r="R342" s="34">
        <v>41.892795784216815</v>
      </c>
      <c r="S342" s="34">
        <v>3.6919999999999993</v>
      </c>
      <c r="T342" s="34">
        <v>2.1432991077926369E-2</v>
      </c>
      <c r="U342" s="34">
        <v>3.7134329910779256</v>
      </c>
      <c r="V342" s="34">
        <v>3.6901322239664172</v>
      </c>
      <c r="W342" s="34">
        <v>56.014000000000003</v>
      </c>
      <c r="X342" s="34">
        <v>0.32517539605605844</v>
      </c>
      <c r="Y342" s="34">
        <v>56.339175396056064</v>
      </c>
      <c r="Z342" s="34">
        <v>55.985662620058221</v>
      </c>
      <c r="AB342" s="34">
        <v>2.1239999999999988</v>
      </c>
      <c r="AC342" s="34">
        <v>1.2330355647214405E-2</v>
      </c>
      <c r="AD342" s="34">
        <v>2.1363303556472131</v>
      </c>
      <c r="AE342" s="34">
        <v>2.1229254722927049</v>
      </c>
      <c r="AF342" s="34">
        <v>4.1630000000000003</v>
      </c>
      <c r="AG342" s="34">
        <v>2.4167264858452733E-2</v>
      </c>
      <c r="AH342" s="34">
        <v>4.187167264858453</v>
      </c>
      <c r="AI342" s="34">
        <v>4.1608939459296312</v>
      </c>
      <c r="AJ342" s="34">
        <v>35.725999999999992</v>
      </c>
      <c r="AK342" s="34">
        <v>0.20739843966684654</v>
      </c>
      <c r="AL342" s="34">
        <v>35.933398439666838</v>
      </c>
      <c r="AM342" s="34">
        <v>35.707926282075903</v>
      </c>
      <c r="AN342" s="34">
        <v>2.1079999999999997</v>
      </c>
      <c r="AO342" s="34">
        <v>1.2237471612207146E-2</v>
      </c>
      <c r="AP342" s="34">
        <v>2.120237471612207</v>
      </c>
      <c r="AQ342" s="34">
        <v>2.1069335666633826</v>
      </c>
      <c r="AR342" s="34">
        <v>44.120999999999988</v>
      </c>
      <c r="AS342" s="34">
        <v>0.25613353178472087</v>
      </c>
      <c r="AT342" s="34">
        <v>44.377133531784715</v>
      </c>
      <c r="AU342" s="34">
        <v>44.098679266961625</v>
      </c>
    </row>
    <row r="343" spans="1:47" x14ac:dyDescent="0.3">
      <c r="A343" s="18">
        <v>45426</v>
      </c>
      <c r="B343" s="2">
        <v>19</v>
      </c>
      <c r="C343" s="2" t="s">
        <v>178</v>
      </c>
      <c r="D343" s="9">
        <v>25.675618</v>
      </c>
      <c r="E343">
        <v>6.1963410000000002E-3</v>
      </c>
      <c r="G343" s="34">
        <v>1.0980000000000001</v>
      </c>
      <c r="H343" s="34">
        <v>8.8810578745683912E-3</v>
      </c>
      <c r="I343" s="34">
        <v>1.1068810578745685</v>
      </c>
      <c r="J343" s="34">
        <v>1.100022445393537</v>
      </c>
      <c r="K343" s="34">
        <v>9.4129999999999985</v>
      </c>
      <c r="L343" s="34">
        <v>7.6136063545821711E-2</v>
      </c>
      <c r="M343" s="34">
        <v>9.4891360635458195</v>
      </c>
      <c r="N343" s="34">
        <v>9.4303381407006928</v>
      </c>
      <c r="O343" s="34">
        <v>39.236999999999995</v>
      </c>
      <c r="P343" s="34">
        <v>0.31736436049584688</v>
      </c>
      <c r="Q343" s="34">
        <v>39.554364360495839</v>
      </c>
      <c r="R343" s="34">
        <v>39.30927203087996</v>
      </c>
      <c r="S343" s="34">
        <v>3.4239999999999999</v>
      </c>
      <c r="T343" s="34">
        <v>2.7694664993189587E-2</v>
      </c>
      <c r="U343" s="34">
        <v>3.4516946649931897</v>
      </c>
      <c r="V343" s="34">
        <v>3.4303067878210109</v>
      </c>
      <c r="W343" s="34">
        <v>53.17199999999999</v>
      </c>
      <c r="X343" s="34">
        <v>0.43007614690942653</v>
      </c>
      <c r="Y343" s="34">
        <v>53.602076146909418</v>
      </c>
      <c r="Z343" s="34">
        <v>53.269939404795196</v>
      </c>
      <c r="AB343" s="34">
        <v>2.1239999999999988</v>
      </c>
      <c r="AC343" s="34">
        <v>1.7179751298345401E-2</v>
      </c>
      <c r="AD343" s="34">
        <v>2.1411797512983441</v>
      </c>
      <c r="AE343" s="34">
        <v>2.1279122714170042</v>
      </c>
      <c r="AF343" s="34">
        <v>4.012999999999999</v>
      </c>
      <c r="AG343" s="34">
        <v>3.2458729736468982E-2</v>
      </c>
      <c r="AH343" s="34">
        <v>4.0454587297364677</v>
      </c>
      <c r="AI343" s="34">
        <v>4.0203916879455939</v>
      </c>
      <c r="AJ343" s="34">
        <v>34.108000000000011</v>
      </c>
      <c r="AK343" s="34">
        <v>0.27587898177211179</v>
      </c>
      <c r="AL343" s="34">
        <v>34.383878981772121</v>
      </c>
      <c r="AM343" s="34">
        <v>34.170824742698329</v>
      </c>
      <c r="AN343" s="34">
        <v>1.992999999999999</v>
      </c>
      <c r="AO343" s="34">
        <v>1.6120171533711106E-2</v>
      </c>
      <c r="AP343" s="34">
        <v>2.0091201715337101</v>
      </c>
      <c r="AQ343" s="34">
        <v>1.9966709778409089</v>
      </c>
      <c r="AR343" s="34">
        <v>42.238000000000014</v>
      </c>
      <c r="AS343" s="34">
        <v>0.34163763434063726</v>
      </c>
      <c r="AT343" s="34">
        <v>42.579637634340642</v>
      </c>
      <c r="AU343" s="34">
        <v>42.315799679901836</v>
      </c>
    </row>
    <row r="344" spans="1:47" x14ac:dyDescent="0.3">
      <c r="A344" s="18">
        <v>45426</v>
      </c>
      <c r="B344" s="2">
        <v>20</v>
      </c>
      <c r="C344" s="2" t="s">
        <v>178</v>
      </c>
      <c r="D344" s="9">
        <v>31.199625000000001</v>
      </c>
      <c r="E344">
        <v>6.1844420000000001E-3</v>
      </c>
      <c r="G344" s="34">
        <v>1.0980000000000001</v>
      </c>
      <c r="H344" s="34">
        <v>5.0944637195542543E-3</v>
      </c>
      <c r="I344" s="34">
        <v>1.1030944637195543</v>
      </c>
      <c r="J344" s="34">
        <v>1.0962724399881596</v>
      </c>
      <c r="K344" s="34">
        <v>9.4460000000000015</v>
      </c>
      <c r="L344" s="34">
        <v>4.3827235241265472E-2</v>
      </c>
      <c r="M344" s="34">
        <v>9.4898272352412665</v>
      </c>
      <c r="N344" s="34">
        <v>9.4311379491148966</v>
      </c>
      <c r="O344" s="34">
        <v>37.119</v>
      </c>
      <c r="P344" s="34">
        <v>0.17222349618045024</v>
      </c>
      <c r="Q344" s="34">
        <v>37.29122349618045</v>
      </c>
      <c r="R344" s="34">
        <v>37.060598087359281</v>
      </c>
      <c r="S344" s="34">
        <v>3.254</v>
      </c>
      <c r="T344" s="34">
        <v>1.5097800494926723E-2</v>
      </c>
      <c r="U344" s="34">
        <v>3.2690978004949267</v>
      </c>
      <c r="V344" s="34">
        <v>3.2488802547554383</v>
      </c>
      <c r="W344" s="34">
        <v>50.917000000000002</v>
      </c>
      <c r="X344" s="34">
        <v>0.23624299563619669</v>
      </c>
      <c r="Y344" s="34">
        <v>51.153242995636198</v>
      </c>
      <c r="Z344" s="34">
        <v>50.836888731217776</v>
      </c>
      <c r="AB344" s="34">
        <v>2.1239999999999992</v>
      </c>
      <c r="AC344" s="34">
        <v>9.8548642443836345E-3</v>
      </c>
      <c r="AD344" s="34">
        <v>2.1338548642443826</v>
      </c>
      <c r="AE344" s="34">
        <v>2.1206581626000451</v>
      </c>
      <c r="AF344" s="34">
        <v>3.9069999999999978</v>
      </c>
      <c r="AG344" s="34">
        <v>1.8127568080417541E-2</v>
      </c>
      <c r="AH344" s="34">
        <v>3.9251275680804154</v>
      </c>
      <c r="AI344" s="34">
        <v>3.9008528442930208</v>
      </c>
      <c r="AJ344" s="34">
        <v>33.047000000000004</v>
      </c>
      <c r="AK344" s="34">
        <v>0.15333036661212152</v>
      </c>
      <c r="AL344" s="34">
        <v>33.200330366612128</v>
      </c>
      <c r="AM344" s="34">
        <v>32.995004849078974</v>
      </c>
      <c r="AN344" s="34">
        <v>1.8929999999999996</v>
      </c>
      <c r="AO344" s="34">
        <v>8.7830781613080153E-3</v>
      </c>
      <c r="AP344" s="34">
        <v>1.9017830781613076</v>
      </c>
      <c r="AQ344" s="34">
        <v>1.8900216110178376</v>
      </c>
      <c r="AR344" s="34">
        <v>40.971000000000004</v>
      </c>
      <c r="AS344" s="34">
        <v>0.19009587709823073</v>
      </c>
      <c r="AT344" s="34">
        <v>41.161095877098234</v>
      </c>
      <c r="AU344" s="34">
        <v>40.906537466989874</v>
      </c>
    </row>
    <row r="345" spans="1:47" x14ac:dyDescent="0.3">
      <c r="A345" s="18">
        <v>45426</v>
      </c>
      <c r="B345" s="2">
        <v>21</v>
      </c>
      <c r="C345" s="2" t="s">
        <v>178</v>
      </c>
      <c r="D345" s="9">
        <v>53.795290000000001</v>
      </c>
      <c r="E345">
        <v>6.2048939999999999E-3</v>
      </c>
      <c r="G345" s="34">
        <v>1.0980000000000001</v>
      </c>
      <c r="H345" s="34">
        <v>6.2072208664182256E-3</v>
      </c>
      <c r="I345" s="34">
        <v>1.1042072208664182</v>
      </c>
      <c r="J345" s="34">
        <v>1.0973557321069074</v>
      </c>
      <c r="K345" s="34">
        <v>9.9319999999999986</v>
      </c>
      <c r="L345" s="34">
        <v>5.6147648128657371E-2</v>
      </c>
      <c r="M345" s="34">
        <v>9.9881476481286562</v>
      </c>
      <c r="N345" s="34">
        <v>9.926172250715668</v>
      </c>
      <c r="O345" s="34">
        <v>35.725000000000001</v>
      </c>
      <c r="P345" s="34">
        <v>0.20196080642330699</v>
      </c>
      <c r="Q345" s="34">
        <v>35.92696080642331</v>
      </c>
      <c r="R345" s="34">
        <v>35.704037822877297</v>
      </c>
      <c r="S345" s="34">
        <v>3.0979999999999994</v>
      </c>
      <c r="T345" s="34">
        <v>1.7513634102152693E-2</v>
      </c>
      <c r="U345" s="34">
        <v>3.1155136341021521</v>
      </c>
      <c r="V345" s="34">
        <v>3.0961822022469936</v>
      </c>
      <c r="W345" s="34">
        <v>49.853000000000002</v>
      </c>
      <c r="X345" s="34">
        <v>0.28182930952053525</v>
      </c>
      <c r="Y345" s="34">
        <v>50.134829309520534</v>
      </c>
      <c r="Z345" s="34">
        <v>49.823748007946861</v>
      </c>
      <c r="AB345" s="34">
        <v>2.1239999999999992</v>
      </c>
      <c r="AC345" s="34">
        <v>1.2007410856350004E-2</v>
      </c>
      <c r="AD345" s="34">
        <v>2.1360074108563492</v>
      </c>
      <c r="AE345" s="34">
        <v>2.1227537112887709</v>
      </c>
      <c r="AF345" s="34">
        <v>4.1989999999999998</v>
      </c>
      <c r="AG345" s="34">
        <v>2.373781458842452E-2</v>
      </c>
      <c r="AH345" s="34">
        <v>4.2227378145884247</v>
      </c>
      <c r="AI345" s="34">
        <v>4.1965361740591121</v>
      </c>
      <c r="AJ345" s="34">
        <v>33.346000000000011</v>
      </c>
      <c r="AK345" s="34">
        <v>0.18851182787940088</v>
      </c>
      <c r="AL345" s="34">
        <v>33.534511827879413</v>
      </c>
      <c r="AM345" s="34">
        <v>33.326433736645676</v>
      </c>
      <c r="AN345" s="34">
        <v>1.8909999999999991</v>
      </c>
      <c r="AO345" s="34">
        <v>1.0690213714386937E-2</v>
      </c>
      <c r="AP345" s="34">
        <v>1.9016902137143861</v>
      </c>
      <c r="AQ345" s="34">
        <v>1.8898904275174508</v>
      </c>
      <c r="AR345" s="34">
        <v>41.560000000000009</v>
      </c>
      <c r="AS345" s="34">
        <v>0.23494726703856234</v>
      </c>
      <c r="AT345" s="34">
        <v>41.794947267038573</v>
      </c>
      <c r="AU345" s="34">
        <v>41.535614049511011</v>
      </c>
    </row>
    <row r="346" spans="1:47" x14ac:dyDescent="0.3">
      <c r="A346" s="18">
        <v>45426</v>
      </c>
      <c r="B346" s="2">
        <v>22</v>
      </c>
      <c r="C346" s="2" t="s">
        <v>178</v>
      </c>
      <c r="D346" s="9">
        <v>32.992787</v>
      </c>
      <c r="E346">
        <v>6.2269810000000004E-3</v>
      </c>
      <c r="G346" s="34">
        <v>1.0980000000000001</v>
      </c>
      <c r="H346" s="34">
        <v>8.5888281025049088E-3</v>
      </c>
      <c r="I346" s="34">
        <v>1.1065888281025049</v>
      </c>
      <c r="J346" s="34">
        <v>1.0996981204950984</v>
      </c>
      <c r="K346" s="34">
        <v>9.4960000000000004</v>
      </c>
      <c r="L346" s="34">
        <v>7.4280065265379433E-2</v>
      </c>
      <c r="M346" s="34">
        <v>9.5702800652653792</v>
      </c>
      <c r="N346" s="34">
        <v>9.5106861131342928</v>
      </c>
      <c r="O346" s="34">
        <v>33.332999999999998</v>
      </c>
      <c r="P346" s="34">
        <v>0.26073898646702737</v>
      </c>
      <c r="Q346" s="34">
        <v>33.593738986467024</v>
      </c>
      <c r="R346" s="34">
        <v>33.384551412079333</v>
      </c>
      <c r="S346" s="34">
        <v>2.9229999999999996</v>
      </c>
      <c r="T346" s="34">
        <v>2.2864430367597308E-2</v>
      </c>
      <c r="U346" s="34">
        <v>2.9458644303675969</v>
      </c>
      <c r="V346" s="34">
        <v>2.9275205885311224</v>
      </c>
      <c r="W346" s="34">
        <v>46.85</v>
      </c>
      <c r="X346" s="34">
        <v>0.36647231020250903</v>
      </c>
      <c r="Y346" s="34">
        <v>47.216472310202505</v>
      </c>
      <c r="Z346" s="34">
        <v>46.922456234239846</v>
      </c>
      <c r="AB346" s="34">
        <v>2.1239999999999997</v>
      </c>
      <c r="AC346" s="34">
        <v>1.6614454362222607E-2</v>
      </c>
      <c r="AD346" s="34">
        <v>2.1406144543622223</v>
      </c>
      <c r="AE346" s="34">
        <v>2.1272848888265834</v>
      </c>
      <c r="AF346" s="34">
        <v>4.0889999999999995</v>
      </c>
      <c r="AG346" s="34">
        <v>3.1985171321623464E-2</v>
      </c>
      <c r="AH346" s="34">
        <v>4.1209851713216228</v>
      </c>
      <c r="AI346" s="34">
        <v>4.0953238749585212</v>
      </c>
      <c r="AJ346" s="34">
        <v>31.923000000000002</v>
      </c>
      <c r="AK346" s="34">
        <v>0.24970961704577796</v>
      </c>
      <c r="AL346" s="34">
        <v>32.172709617045783</v>
      </c>
      <c r="AM346" s="34">
        <v>31.972370765541921</v>
      </c>
      <c r="AN346" s="34">
        <v>1.8489999999999986</v>
      </c>
      <c r="AO346" s="34">
        <v>1.4463336212688128E-2</v>
      </c>
      <c r="AP346" s="34">
        <v>1.8634633362126867</v>
      </c>
      <c r="AQ346" s="34">
        <v>1.8518595854238937</v>
      </c>
      <c r="AR346" s="34">
        <v>39.984999999999999</v>
      </c>
      <c r="AS346" s="34">
        <v>0.31277257894231214</v>
      </c>
      <c r="AT346" s="34">
        <v>40.297772578942315</v>
      </c>
      <c r="AU346" s="34">
        <v>40.046839114750924</v>
      </c>
    </row>
    <row r="347" spans="1:47" x14ac:dyDescent="0.3">
      <c r="A347" s="18">
        <v>45426</v>
      </c>
      <c r="B347" s="2">
        <v>23</v>
      </c>
      <c r="C347" s="2" t="s">
        <v>178</v>
      </c>
      <c r="D347" s="9">
        <v>34.442272000000003</v>
      </c>
      <c r="E347">
        <v>6.0490179999999998E-3</v>
      </c>
      <c r="G347" s="34">
        <v>1.0980000000000001</v>
      </c>
      <c r="H347" s="34">
        <v>9.6578479724849838E-3</v>
      </c>
      <c r="I347" s="34">
        <v>1.107657847972485</v>
      </c>
      <c r="J347" s="34">
        <v>1.1009576057122581</v>
      </c>
      <c r="K347" s="34">
        <v>8.8620000000000001</v>
      </c>
      <c r="L347" s="34">
        <v>7.7948860411805029E-2</v>
      </c>
      <c r="M347" s="34">
        <v>8.9399488604118051</v>
      </c>
      <c r="N347" s="34">
        <v>8.8858709488360947</v>
      </c>
      <c r="O347" s="34">
        <v>30.835999999999991</v>
      </c>
      <c r="P347" s="34">
        <v>0.27122896182108086</v>
      </c>
      <c r="Q347" s="34">
        <v>31.107228961821072</v>
      </c>
      <c r="R347" s="34">
        <v>30.919060773900895</v>
      </c>
      <c r="S347" s="34">
        <v>2.7229999999999994</v>
      </c>
      <c r="T347" s="34">
        <v>2.3951111137592535E-2</v>
      </c>
      <c r="U347" s="34">
        <v>2.7469511111375922</v>
      </c>
      <c r="V347" s="34">
        <v>2.7303347544212007</v>
      </c>
      <c r="W347" s="34">
        <v>43.518999999999991</v>
      </c>
      <c r="X347" s="34">
        <v>0.3827867813429634</v>
      </c>
      <c r="Y347" s="34">
        <v>43.901786781342949</v>
      </c>
      <c r="Z347" s="34">
        <v>43.636224082870449</v>
      </c>
      <c r="AB347" s="34">
        <v>2.1239999999999988</v>
      </c>
      <c r="AC347" s="34">
        <v>1.8682394438577495E-2</v>
      </c>
      <c r="AD347" s="34">
        <v>2.1426823944385762</v>
      </c>
      <c r="AE347" s="34">
        <v>2.1297212700663342</v>
      </c>
      <c r="AF347" s="34">
        <v>3.8479999999999976</v>
      </c>
      <c r="AG347" s="34">
        <v>3.3846447174974675E-2</v>
      </c>
      <c r="AH347" s="34">
        <v>3.8818464471749725</v>
      </c>
      <c r="AI347" s="34">
        <v>3.8583650881427749</v>
      </c>
      <c r="AJ347" s="34">
        <v>29.903000000000013</v>
      </c>
      <c r="AK347" s="34">
        <v>0.26302242980074547</v>
      </c>
      <c r="AL347" s="34">
        <v>30.166022429800758</v>
      </c>
      <c r="AM347" s="34">
        <v>29.983547617134491</v>
      </c>
      <c r="AN347" s="34">
        <v>1.7089999999999996</v>
      </c>
      <c r="AO347" s="34">
        <v>1.5032114922565421E-2</v>
      </c>
      <c r="AP347" s="34">
        <v>1.724032114922565</v>
      </c>
      <c r="AQ347" s="34">
        <v>1.7136034136268203</v>
      </c>
      <c r="AR347" s="34">
        <v>37.584000000000003</v>
      </c>
      <c r="AS347" s="34">
        <v>0.33058338633686302</v>
      </c>
      <c r="AT347" s="34">
        <v>37.914583386336872</v>
      </c>
      <c r="AU347" s="34">
        <v>37.685237388970421</v>
      </c>
    </row>
    <row r="348" spans="1:47" x14ac:dyDescent="0.3">
      <c r="A348" s="18">
        <v>45426</v>
      </c>
      <c r="B348" s="2">
        <v>24</v>
      </c>
      <c r="C348" s="2" t="s">
        <v>23</v>
      </c>
      <c r="D348" s="9">
        <v>30.236931999999999</v>
      </c>
      <c r="E348">
        <v>5.8120999999999997E-3</v>
      </c>
      <c r="G348" s="34">
        <v>1.0980000000000001</v>
      </c>
      <c r="H348" s="34">
        <v>1.0868318418560664E-2</v>
      </c>
      <c r="I348" s="34">
        <v>1.1088683184185608</v>
      </c>
      <c r="J348" s="34">
        <v>1.1024234648650804</v>
      </c>
      <c r="K348" s="34">
        <v>8.468</v>
      </c>
      <c r="L348" s="34">
        <v>8.3818688860083521E-2</v>
      </c>
      <c r="M348" s="34">
        <v>8.5518186888600827</v>
      </c>
      <c r="N348" s="34">
        <v>8.5021146634585598</v>
      </c>
      <c r="O348" s="34">
        <v>29.136000000000003</v>
      </c>
      <c r="P348" s="34">
        <v>0.28839647125973</v>
      </c>
      <c r="Q348" s="34">
        <v>29.424396471259733</v>
      </c>
      <c r="R348" s="34">
        <v>29.253378936529124</v>
      </c>
      <c r="S348" s="34">
        <v>2.5089999999999995</v>
      </c>
      <c r="T348" s="34">
        <v>2.4834800466456006E-2</v>
      </c>
      <c r="U348" s="34">
        <v>2.5338348004664555</v>
      </c>
      <c r="V348" s="34">
        <v>2.5191078992226643</v>
      </c>
      <c r="W348" s="34">
        <v>41.211000000000006</v>
      </c>
      <c r="X348" s="34">
        <v>0.40791827900483024</v>
      </c>
      <c r="Y348" s="34">
        <v>41.618918279004838</v>
      </c>
      <c r="Z348" s="34">
        <v>41.377024964075432</v>
      </c>
      <c r="AB348" s="34">
        <v>2.1239999999999992</v>
      </c>
      <c r="AC348" s="34">
        <v>2.1023960219510782E-2</v>
      </c>
      <c r="AD348" s="34">
        <v>2.1450239602195098</v>
      </c>
      <c r="AE348" s="34">
        <v>2.1325568664603178</v>
      </c>
      <c r="AF348" s="34">
        <v>3.630999999999998</v>
      </c>
      <c r="AG348" s="34">
        <v>3.5940677757553503E-2</v>
      </c>
      <c r="AH348" s="34">
        <v>3.6669406777575517</v>
      </c>
      <c r="AI348" s="34">
        <v>3.6456280518443571</v>
      </c>
      <c r="AJ348" s="34">
        <v>28.326999999999998</v>
      </c>
      <c r="AK348" s="34">
        <v>0.28038875759796711</v>
      </c>
      <c r="AL348" s="34">
        <v>28.607388757597967</v>
      </c>
      <c r="AM348" s="34">
        <v>28.441119753399931</v>
      </c>
      <c r="AN348" s="34">
        <v>1.5699999999999992</v>
      </c>
      <c r="AO348" s="34">
        <v>1.5540309578451941E-2</v>
      </c>
      <c r="AP348" s="34">
        <v>1.585540309578451</v>
      </c>
      <c r="AQ348" s="34">
        <v>1.5763249907451502</v>
      </c>
      <c r="AR348" s="34">
        <v>35.651999999999994</v>
      </c>
      <c r="AS348" s="34">
        <v>0.35289370515348334</v>
      </c>
      <c r="AT348" s="34">
        <v>36.004893705153478</v>
      </c>
      <c r="AU348" s="34">
        <v>35.795629662449755</v>
      </c>
    </row>
    <row r="349" spans="1:47" x14ac:dyDescent="0.3">
      <c r="A349" s="18">
        <v>45427</v>
      </c>
      <c r="B349" s="2">
        <v>1</v>
      </c>
      <c r="C349" s="2" t="s">
        <v>23</v>
      </c>
      <c r="D349" s="9">
        <v>30.374647</v>
      </c>
      <c r="E349">
        <v>5.755713E-3</v>
      </c>
      <c r="G349" s="34">
        <v>1.0979999999999999</v>
      </c>
      <c r="H349" s="34">
        <v>3.6124086687305589E-3</v>
      </c>
      <c r="I349" s="34">
        <v>1.1016124086687304</v>
      </c>
      <c r="J349" s="34">
        <v>1.0952718438071944</v>
      </c>
      <c r="K349" s="34">
        <v>8.1150000000000002</v>
      </c>
      <c r="L349" s="34">
        <v>2.6698266253869299E-2</v>
      </c>
      <c r="M349" s="34">
        <v>8.1416982662538704</v>
      </c>
      <c r="N349" s="34">
        <v>8.0948369877007149</v>
      </c>
      <c r="O349" s="34">
        <v>27.668999999999997</v>
      </c>
      <c r="P349" s="34">
        <v>9.1030724458202039E-2</v>
      </c>
      <c r="Q349" s="34">
        <v>27.760030724458201</v>
      </c>
      <c r="R349" s="34">
        <v>27.600251954737036</v>
      </c>
      <c r="S349" s="34">
        <v>2.3989999999999991</v>
      </c>
      <c r="T349" s="34">
        <v>7.8926852425178599E-3</v>
      </c>
      <c r="U349" s="34">
        <v>2.406892685242517</v>
      </c>
      <c r="V349" s="34">
        <v>2.3930393017244618</v>
      </c>
      <c r="W349" s="34">
        <v>39.280999999999999</v>
      </c>
      <c r="X349" s="34">
        <v>0.12923408462331976</v>
      </c>
      <c r="Y349" s="34">
        <v>39.410234084623319</v>
      </c>
      <c r="Z349" s="34">
        <v>39.18340008796941</v>
      </c>
      <c r="AB349" s="34">
        <v>2.1239999999999992</v>
      </c>
      <c r="AC349" s="34">
        <v>6.9879380804951773E-3</v>
      </c>
      <c r="AD349" s="34">
        <v>2.1309879380804944</v>
      </c>
      <c r="AE349" s="34">
        <v>2.1187225831024414</v>
      </c>
      <c r="AF349" s="34">
        <v>3.4889999999999972</v>
      </c>
      <c r="AG349" s="34">
        <v>1.1478773993807751E-2</v>
      </c>
      <c r="AH349" s="34">
        <v>3.5004787739938048</v>
      </c>
      <c r="AI349" s="34">
        <v>3.4803310228081048</v>
      </c>
      <c r="AJ349" s="34">
        <v>27.278999999999996</v>
      </c>
      <c r="AK349" s="34">
        <v>8.9747628482969868E-2</v>
      </c>
      <c r="AL349" s="34">
        <v>27.368747628482968</v>
      </c>
      <c r="AM349" s="34">
        <v>27.211220971963989</v>
      </c>
      <c r="AN349" s="34">
        <v>1.5129999999999997</v>
      </c>
      <c r="AO349" s="34">
        <v>4.9777543859647862E-3</v>
      </c>
      <c r="AP349" s="34">
        <v>1.5179777543859645</v>
      </c>
      <c r="AQ349" s="34">
        <v>1.5092407100913343</v>
      </c>
      <c r="AR349" s="34">
        <v>34.404999999999994</v>
      </c>
      <c r="AS349" s="34">
        <v>0.11319209494323759</v>
      </c>
      <c r="AT349" s="34">
        <v>34.518192094943231</v>
      </c>
      <c r="AU349" s="34">
        <v>34.319515287965871</v>
      </c>
    </row>
    <row r="350" spans="1:47" x14ac:dyDescent="0.3">
      <c r="A350" s="18">
        <v>45427</v>
      </c>
      <c r="B350" s="2">
        <v>2</v>
      </c>
      <c r="C350" s="2" t="s">
        <v>23</v>
      </c>
      <c r="D350" s="9">
        <v>16.094456999999998</v>
      </c>
      <c r="E350">
        <v>5.755118E-3</v>
      </c>
      <c r="G350" s="34">
        <v>1.0979999999999999</v>
      </c>
      <c r="H350" s="34">
        <v>4.9972109153780635E-3</v>
      </c>
      <c r="I350" s="34">
        <v>1.1029972109153778</v>
      </c>
      <c r="J350" s="34">
        <v>1.0966493318128889</v>
      </c>
      <c r="K350" s="34">
        <v>7.9010000000000016</v>
      </c>
      <c r="L350" s="34">
        <v>3.5958983098726853E-2</v>
      </c>
      <c r="M350" s="34">
        <v>7.9369589830987284</v>
      </c>
      <c r="N350" s="34">
        <v>7.8912808475898357</v>
      </c>
      <c r="O350" s="34">
        <v>26.810000000000009</v>
      </c>
      <c r="P350" s="34">
        <v>0.12201750878077042</v>
      </c>
      <c r="Q350" s="34">
        <v>26.932017508780781</v>
      </c>
      <c r="R350" s="34">
        <v>26.777020570039682</v>
      </c>
      <c r="S350" s="34">
        <v>2.298999999999999</v>
      </c>
      <c r="T350" s="34">
        <v>1.0463194803692316E-2</v>
      </c>
      <c r="U350" s="34">
        <v>2.3094631948036914</v>
      </c>
      <c r="V350" s="34">
        <v>2.2961719616009395</v>
      </c>
      <c r="W350" s="34">
        <v>38.108000000000011</v>
      </c>
      <c r="X350" s="34">
        <v>0.17343689759856765</v>
      </c>
      <c r="Y350" s="34">
        <v>38.281436897598574</v>
      </c>
      <c r="Z350" s="34">
        <v>38.061122711043346</v>
      </c>
      <c r="AB350" s="34">
        <v>2.1239999999999988</v>
      </c>
      <c r="AC350" s="34">
        <v>9.6667358690919868E-3</v>
      </c>
      <c r="AD350" s="34">
        <v>2.1336667358690908</v>
      </c>
      <c r="AE350" s="34">
        <v>2.1213872320314895</v>
      </c>
      <c r="AF350" s="34">
        <v>3.4409999999999981</v>
      </c>
      <c r="AG350" s="34">
        <v>1.5660658251198459E-2</v>
      </c>
      <c r="AH350" s="34">
        <v>3.4566606582511965</v>
      </c>
      <c r="AI350" s="34">
        <v>3.4367671682770036</v>
      </c>
      <c r="AJ350" s="34">
        <v>26.624000000000002</v>
      </c>
      <c r="AK350" s="34">
        <v>0.12117098671313806</v>
      </c>
      <c r="AL350" s="34">
        <v>26.745170986713141</v>
      </c>
      <c r="AM350" s="34">
        <v>26.591249371754433</v>
      </c>
      <c r="AN350" s="34">
        <v>1.4659999999999997</v>
      </c>
      <c r="AO350" s="34">
        <v>6.6720502749947541E-3</v>
      </c>
      <c r="AP350" s="34">
        <v>1.4726720502749946</v>
      </c>
      <c r="AQ350" s="34">
        <v>1.4641966488503602</v>
      </c>
      <c r="AR350" s="34">
        <v>33.655000000000001</v>
      </c>
      <c r="AS350" s="34">
        <v>0.15317043110842327</v>
      </c>
      <c r="AT350" s="34">
        <v>33.808170431108422</v>
      </c>
      <c r="AU350" s="34">
        <v>33.613600420913286</v>
      </c>
    </row>
    <row r="351" spans="1:47" x14ac:dyDescent="0.3">
      <c r="A351" s="18">
        <v>45427</v>
      </c>
      <c r="B351" s="2">
        <v>3</v>
      </c>
      <c r="C351" s="2" t="s">
        <v>23</v>
      </c>
      <c r="D351" s="9">
        <v>16.197209000000001</v>
      </c>
      <c r="E351">
        <v>5.7961990000000001E-3</v>
      </c>
      <c r="G351" s="34">
        <v>1.0980000000000001</v>
      </c>
      <c r="H351" s="34">
        <v>6.999004992463414E-3</v>
      </c>
      <c r="I351" s="34">
        <v>1.1049990049924634</v>
      </c>
      <c r="J351" s="34">
        <v>1.0985942108647251</v>
      </c>
      <c r="K351" s="34">
        <v>7.8410000000000011</v>
      </c>
      <c r="L351" s="34">
        <v>4.9981054777691838E-2</v>
      </c>
      <c r="M351" s="34">
        <v>7.8909810547776926</v>
      </c>
      <c r="N351" s="34">
        <v>7.8452433582789718</v>
      </c>
      <c r="O351" s="34">
        <v>26.313000000000002</v>
      </c>
      <c r="P351" s="34">
        <v>0.16772752128113827</v>
      </c>
      <c r="Q351" s="34">
        <v>26.480727521281139</v>
      </c>
      <c r="R351" s="34">
        <v>26.327239954903018</v>
      </c>
      <c r="S351" s="34">
        <v>2.2739999999999996</v>
      </c>
      <c r="T351" s="34">
        <v>1.4495207060894169E-2</v>
      </c>
      <c r="U351" s="34">
        <v>2.2884952070608939</v>
      </c>
      <c r="V351" s="34">
        <v>2.275230633430223</v>
      </c>
      <c r="W351" s="34">
        <v>37.526000000000003</v>
      </c>
      <c r="X351" s="34">
        <v>0.23920278811218768</v>
      </c>
      <c r="Y351" s="34">
        <v>37.765202788112191</v>
      </c>
      <c r="Z351" s="34">
        <v>37.546308157476943</v>
      </c>
      <c r="AB351" s="34">
        <v>2.1239999999999988</v>
      </c>
      <c r="AC351" s="34">
        <v>1.3539058837880039E-2</v>
      </c>
      <c r="AD351" s="34">
        <v>2.1375390588378789</v>
      </c>
      <c r="AE351" s="34">
        <v>2.125149457082582</v>
      </c>
      <c r="AF351" s="34">
        <v>3.5169999999999986</v>
      </c>
      <c r="AG351" s="34">
        <v>2.2418488668937902E-2</v>
      </c>
      <c r="AH351" s="34">
        <v>3.5394184886689364</v>
      </c>
      <c r="AI351" s="34">
        <v>3.5189033147643323</v>
      </c>
      <c r="AJ351" s="34">
        <v>26.301000000000005</v>
      </c>
      <c r="AK351" s="34">
        <v>0.16765102942329715</v>
      </c>
      <c r="AL351" s="34">
        <v>26.468651029423302</v>
      </c>
      <c r="AM351" s="34">
        <v>26.315233460795213</v>
      </c>
      <c r="AN351" s="34">
        <v>1.4649999999999994</v>
      </c>
      <c r="AO351" s="34">
        <v>9.3383809781046427E-3</v>
      </c>
      <c r="AP351" s="34">
        <v>1.4743383809781041</v>
      </c>
      <c r="AQ351" s="34">
        <v>1.4657928223286172</v>
      </c>
      <c r="AR351" s="34">
        <v>33.407000000000004</v>
      </c>
      <c r="AS351" s="34">
        <v>0.21294695790821971</v>
      </c>
      <c r="AT351" s="34">
        <v>33.619946957908219</v>
      </c>
      <c r="AU351" s="34">
        <v>33.425079054970745</v>
      </c>
    </row>
    <row r="352" spans="1:47" x14ac:dyDescent="0.3">
      <c r="A352" s="18">
        <v>45427</v>
      </c>
      <c r="B352" s="2">
        <v>4</v>
      </c>
      <c r="C352" s="2" t="s">
        <v>23</v>
      </c>
      <c r="D352" s="9">
        <v>17.239319999999999</v>
      </c>
      <c r="E352">
        <v>5.7371849999999997E-3</v>
      </c>
      <c r="G352" s="34">
        <v>1.0980000000000001</v>
      </c>
      <c r="H352" s="34">
        <v>4.7918273914319374E-3</v>
      </c>
      <c r="I352" s="34">
        <v>1.1027918273914321</v>
      </c>
      <c r="J352" s="34">
        <v>1.0964649066611993</v>
      </c>
      <c r="K352" s="34">
        <v>7.722999999999999</v>
      </c>
      <c r="L352" s="34">
        <v>3.3704264976346848E-2</v>
      </c>
      <c r="M352" s="34">
        <v>7.7567042649763458</v>
      </c>
      <c r="N352" s="34">
        <v>7.7122026176178879</v>
      </c>
      <c r="O352" s="34">
        <v>26.080000000000002</v>
      </c>
      <c r="P352" s="34">
        <v>0.11381681090031413</v>
      </c>
      <c r="Q352" s="34">
        <v>26.193816810900316</v>
      </c>
      <c r="R352" s="34">
        <v>26.043538038000072</v>
      </c>
      <c r="S352" s="34">
        <v>2.2709999999999999</v>
      </c>
      <c r="T352" s="34">
        <v>9.9109653970327217E-3</v>
      </c>
      <c r="U352" s="34">
        <v>2.2809109653970325</v>
      </c>
      <c r="V352" s="34">
        <v>2.2678249572200211</v>
      </c>
      <c r="W352" s="34">
        <v>37.172000000000004</v>
      </c>
      <c r="X352" s="34">
        <v>0.16222386866512567</v>
      </c>
      <c r="Y352" s="34">
        <v>37.334223868665127</v>
      </c>
      <c r="Z352" s="34">
        <v>37.120030519499181</v>
      </c>
      <c r="AB352" s="34">
        <v>2.1239999999999988</v>
      </c>
      <c r="AC352" s="34">
        <v>9.2694365932617737E-3</v>
      </c>
      <c r="AD352" s="34">
        <v>2.1332694365932605</v>
      </c>
      <c r="AE352" s="34">
        <v>2.1210304751806794</v>
      </c>
      <c r="AF352" s="34">
        <v>3.4089999999999994</v>
      </c>
      <c r="AG352" s="34">
        <v>1.4877358449354708E-2</v>
      </c>
      <c r="AH352" s="34">
        <v>3.4238773584493543</v>
      </c>
      <c r="AI352" s="34">
        <v>3.4042339406266189</v>
      </c>
      <c r="AJ352" s="34">
        <v>26.117999999999999</v>
      </c>
      <c r="AK352" s="34">
        <v>0.11398264827815965</v>
      </c>
      <c r="AL352" s="34">
        <v>26.231982648278159</v>
      </c>
      <c r="AM352" s="34">
        <v>26.081484910908198</v>
      </c>
      <c r="AN352" s="34">
        <v>1.4669999999999992</v>
      </c>
      <c r="AO352" s="34">
        <v>6.4021956131426663E-3</v>
      </c>
      <c r="AP352" s="34">
        <v>1.4734021956131418</v>
      </c>
      <c r="AQ352" s="34">
        <v>1.464949014637503</v>
      </c>
      <c r="AR352" s="34">
        <v>33.117999999999995</v>
      </c>
      <c r="AS352" s="34">
        <v>0.14453163893391882</v>
      </c>
      <c r="AT352" s="34">
        <v>33.262531638933915</v>
      </c>
      <c r="AU352" s="34">
        <v>33.071698341352999</v>
      </c>
    </row>
    <row r="353" spans="1:47" x14ac:dyDescent="0.3">
      <c r="A353" s="18">
        <v>45427</v>
      </c>
      <c r="B353" s="2">
        <v>5</v>
      </c>
      <c r="C353" s="2" t="s">
        <v>23</v>
      </c>
      <c r="D353" s="9">
        <v>22.31025</v>
      </c>
      <c r="E353">
        <v>5.7997459999999997E-3</v>
      </c>
      <c r="G353" s="34">
        <v>1.0980000000000001</v>
      </c>
      <c r="H353" s="34">
        <v>2.7644051899326735E-3</v>
      </c>
      <c r="I353" s="34">
        <v>1.1007644051899328</v>
      </c>
      <c r="J353" s="34">
        <v>1.0943802512339902</v>
      </c>
      <c r="K353" s="34">
        <v>7.8260000000000023</v>
      </c>
      <c r="L353" s="34">
        <v>1.9703310579611211E-2</v>
      </c>
      <c r="M353" s="34">
        <v>7.8457033105796139</v>
      </c>
      <c r="N353" s="34">
        <v>7.8002002241868933</v>
      </c>
      <c r="O353" s="34">
        <v>26.361000000000001</v>
      </c>
      <c r="P353" s="34">
        <v>6.6368383617318033E-2</v>
      </c>
      <c r="Q353" s="34">
        <v>26.427368383617317</v>
      </c>
      <c r="R353" s="34">
        <v>26.274096359543908</v>
      </c>
      <c r="S353" s="34">
        <v>2.2599999999999998</v>
      </c>
      <c r="T353" s="34">
        <v>5.689941465617342E-3</v>
      </c>
      <c r="U353" s="34">
        <v>2.2656899414656171</v>
      </c>
      <c r="V353" s="34">
        <v>2.2525495152903616</v>
      </c>
      <c r="W353" s="34">
        <v>37.545000000000002</v>
      </c>
      <c r="X353" s="34">
        <v>9.4526040852479259E-2</v>
      </c>
      <c r="Y353" s="34">
        <v>37.639526040852481</v>
      </c>
      <c r="Z353" s="34">
        <v>37.421226350255154</v>
      </c>
      <c r="AB353" s="34">
        <v>2.1239999999999983</v>
      </c>
      <c r="AC353" s="34">
        <v>5.3475379083943479E-3</v>
      </c>
      <c r="AD353" s="34">
        <v>2.1293475379083926</v>
      </c>
      <c r="AE353" s="34">
        <v>2.1169978630427986</v>
      </c>
      <c r="AF353" s="34">
        <v>3.4819999999999989</v>
      </c>
      <c r="AG353" s="34">
        <v>8.7665381341945035E-3</v>
      </c>
      <c r="AH353" s="34">
        <v>3.4907665381341935</v>
      </c>
      <c r="AI353" s="34">
        <v>3.4705209788677158</v>
      </c>
      <c r="AJ353" s="34">
        <v>26.085000000000004</v>
      </c>
      <c r="AK353" s="34">
        <v>6.5673505810012564E-2</v>
      </c>
      <c r="AL353" s="34">
        <v>26.150673505810015</v>
      </c>
      <c r="AM353" s="34">
        <v>25.999006241747388</v>
      </c>
      <c r="AN353" s="34">
        <v>1.4749999999999994</v>
      </c>
      <c r="AO353" s="34">
        <v>3.7135679919405207E-3</v>
      </c>
      <c r="AP353" s="34">
        <v>1.4787135679919399</v>
      </c>
      <c r="AQ353" s="34">
        <v>1.4701374048908329</v>
      </c>
      <c r="AR353" s="34">
        <v>33.166000000000004</v>
      </c>
      <c r="AS353" s="34">
        <v>8.3501149844541933E-2</v>
      </c>
      <c r="AT353" s="34">
        <v>33.249501149844541</v>
      </c>
      <c r="AU353" s="34">
        <v>33.056662488548739</v>
      </c>
    </row>
    <row r="354" spans="1:47" x14ac:dyDescent="0.3">
      <c r="A354" s="18">
        <v>45427</v>
      </c>
      <c r="B354" s="2">
        <v>6</v>
      </c>
      <c r="C354" s="2" t="s">
        <v>23</v>
      </c>
      <c r="D354" s="9">
        <v>27.631981</v>
      </c>
      <c r="E354">
        <v>5.8010220000000003E-3</v>
      </c>
      <c r="G354" s="34">
        <v>1.0980000000000001</v>
      </c>
      <c r="H354" s="34">
        <v>3.3420000349373212E-3</v>
      </c>
      <c r="I354" s="34">
        <v>1.1013420000349374</v>
      </c>
      <c r="J354" s="34">
        <v>1.0949530908632108</v>
      </c>
      <c r="K354" s="34">
        <v>8.0179999999999989</v>
      </c>
      <c r="L354" s="34">
        <v>2.4404513916327357E-2</v>
      </c>
      <c r="M354" s="34">
        <v>8.0424045139163258</v>
      </c>
      <c r="N354" s="34">
        <v>7.9957503483981984</v>
      </c>
      <c r="O354" s="34">
        <v>27.419999999999998</v>
      </c>
      <c r="P354" s="34">
        <v>8.3458689397068617E-2</v>
      </c>
      <c r="Q354" s="34">
        <v>27.503458689397068</v>
      </c>
      <c r="R354" s="34">
        <v>27.343910520463783</v>
      </c>
      <c r="S354" s="34">
        <v>2.4059999999999997</v>
      </c>
      <c r="T354" s="34">
        <v>7.3231804044254943E-3</v>
      </c>
      <c r="U354" s="34">
        <v>2.4133231804044253</v>
      </c>
      <c r="V354" s="34">
        <v>2.3993234395417891</v>
      </c>
      <c r="W354" s="34">
        <v>38.942</v>
      </c>
      <c r="X354" s="34">
        <v>0.11852838375275879</v>
      </c>
      <c r="Y354" s="34">
        <v>39.060528383752761</v>
      </c>
      <c r="Z354" s="34">
        <v>38.833937399266979</v>
      </c>
      <c r="AB354" s="34">
        <v>2.1239999999999983</v>
      </c>
      <c r="AC354" s="34">
        <v>6.4648525266000588E-3</v>
      </c>
      <c r="AD354" s="34">
        <v>2.1304648525265986</v>
      </c>
      <c r="AE354" s="34">
        <v>2.1181059790468648</v>
      </c>
      <c r="AF354" s="34">
        <v>3.5589999999999997</v>
      </c>
      <c r="AG354" s="34">
        <v>1.0832584812697565E-2</v>
      </c>
      <c r="AH354" s="34">
        <v>3.5698325848126973</v>
      </c>
      <c r="AI354" s="34">
        <v>3.5491239074518819</v>
      </c>
      <c r="AJ354" s="34">
        <v>26.898000000000003</v>
      </c>
      <c r="AK354" s="34">
        <v>8.1869869708327936E-2</v>
      </c>
      <c r="AL354" s="34">
        <v>26.979869869708331</v>
      </c>
      <c r="AM354" s="34">
        <v>26.823359051037016</v>
      </c>
      <c r="AN354" s="34">
        <v>1.536</v>
      </c>
      <c r="AO354" s="34">
        <v>4.6751475898576741E-3</v>
      </c>
      <c r="AP354" s="34">
        <v>1.5406751475898577</v>
      </c>
      <c r="AQ354" s="34">
        <v>1.5317376571638357</v>
      </c>
      <c r="AR354" s="34">
        <v>34.117000000000004</v>
      </c>
      <c r="AS354" s="34">
        <v>0.10384245463748323</v>
      </c>
      <c r="AT354" s="34">
        <v>34.220842454637484</v>
      </c>
      <c r="AU354" s="34">
        <v>34.022326594699599</v>
      </c>
    </row>
    <row r="355" spans="1:47" x14ac:dyDescent="0.3">
      <c r="A355" s="18">
        <v>45427</v>
      </c>
      <c r="B355" s="2">
        <v>7</v>
      </c>
      <c r="C355" s="2" t="s">
        <v>23</v>
      </c>
      <c r="D355" s="9">
        <v>37.290554</v>
      </c>
      <c r="E355">
        <v>5.9152670000000001E-3</v>
      </c>
      <c r="G355" s="34">
        <v>1.0980000000000001</v>
      </c>
      <c r="H355" s="34">
        <v>-3.243588797762105E-3</v>
      </c>
      <c r="I355" s="34">
        <v>1.0947564112022379</v>
      </c>
      <c r="J355" s="34">
        <v>1.0882806347300149</v>
      </c>
      <c r="K355" s="34">
        <v>7.737000000000001</v>
      </c>
      <c r="L355" s="34">
        <v>-2.2855780080405654E-2</v>
      </c>
      <c r="M355" s="34">
        <v>7.7141442199195955</v>
      </c>
      <c r="N355" s="34">
        <v>7.6685129971822645</v>
      </c>
      <c r="O355" s="34">
        <v>28.611000000000004</v>
      </c>
      <c r="P355" s="34">
        <v>-8.4519416295784702E-2</v>
      </c>
      <c r="Q355" s="34">
        <v>28.52648058370422</v>
      </c>
      <c r="R355" s="34">
        <v>28.357738834481292</v>
      </c>
      <c r="S355" s="34">
        <v>2.4159999999999999</v>
      </c>
      <c r="T355" s="34">
        <v>-7.1370769903399316E-3</v>
      </c>
      <c r="U355" s="34">
        <v>2.4088629230096599</v>
      </c>
      <c r="V355" s="34">
        <v>2.3946138556536574</v>
      </c>
      <c r="W355" s="34">
        <v>39.862000000000002</v>
      </c>
      <c r="X355" s="34">
        <v>-0.11775586216429239</v>
      </c>
      <c r="Y355" s="34">
        <v>39.744244137835715</v>
      </c>
      <c r="Z355" s="34">
        <v>39.509146322047229</v>
      </c>
      <c r="AB355" s="34">
        <v>2.1239999999999992</v>
      </c>
      <c r="AC355" s="34">
        <v>-6.2744832481299714E-3</v>
      </c>
      <c r="AD355" s="34">
        <v>2.1177255167518694</v>
      </c>
      <c r="AE355" s="34">
        <v>2.105198604887569</v>
      </c>
      <c r="AF355" s="34">
        <v>3.3879999999999999</v>
      </c>
      <c r="AG355" s="34">
        <v>-1.0008450680162123E-2</v>
      </c>
      <c r="AH355" s="34">
        <v>3.3779915493198378</v>
      </c>
      <c r="AI355" s="34">
        <v>3.3580098273818675</v>
      </c>
      <c r="AJ355" s="34">
        <v>27.579999999999984</v>
      </c>
      <c r="AK355" s="34">
        <v>-8.1473751404625497E-2</v>
      </c>
      <c r="AL355" s="34">
        <v>27.498526248595358</v>
      </c>
      <c r="AM355" s="34">
        <v>27.335865123728407</v>
      </c>
      <c r="AN355" s="34">
        <v>1.5809999999999997</v>
      </c>
      <c r="AO355" s="34">
        <v>-4.6704133781984396E-3</v>
      </c>
      <c r="AP355" s="34">
        <v>1.5763295866218012</v>
      </c>
      <c r="AQ355" s="34">
        <v>1.5670051762369337</v>
      </c>
      <c r="AR355" s="34">
        <v>34.672999999999988</v>
      </c>
      <c r="AS355" s="34">
        <v>-0.10242709871111604</v>
      </c>
      <c r="AT355" s="34">
        <v>34.57057290128887</v>
      </c>
      <c r="AU355" s="34">
        <v>34.366078732234776</v>
      </c>
    </row>
    <row r="356" spans="1:47" x14ac:dyDescent="0.3">
      <c r="A356" s="18">
        <v>45427</v>
      </c>
      <c r="B356" s="2">
        <v>8</v>
      </c>
      <c r="C356" s="2" t="s">
        <v>178</v>
      </c>
      <c r="D356" s="9">
        <v>37.247019999999999</v>
      </c>
      <c r="E356">
        <v>6.0791789999999997E-3</v>
      </c>
      <c r="G356" s="34">
        <v>1.0980000000000001</v>
      </c>
      <c r="H356" s="34">
        <v>2.4850588880868472E-3</v>
      </c>
      <c r="I356" s="34">
        <v>1.100485058888087</v>
      </c>
      <c r="J356" s="34">
        <v>1.0937950132282808</v>
      </c>
      <c r="K356" s="34">
        <v>7.492</v>
      </c>
      <c r="L356" s="34">
        <v>1.6956339881190035E-2</v>
      </c>
      <c r="M356" s="34">
        <v>7.5089563398811903</v>
      </c>
      <c r="N356" s="34">
        <v>7.4633080501878677</v>
      </c>
      <c r="O356" s="34">
        <v>32.341999999999999</v>
      </c>
      <c r="P356" s="34">
        <v>7.3198337484977061E-2</v>
      </c>
      <c r="Q356" s="34">
        <v>32.415198337484973</v>
      </c>
      <c r="R356" s="34">
        <v>32.218140544470899</v>
      </c>
      <c r="S356" s="34">
        <v>2.7139999999999991</v>
      </c>
      <c r="T356" s="34">
        <v>6.1424861769286895E-3</v>
      </c>
      <c r="U356" s="34">
        <v>2.7201424861769277</v>
      </c>
      <c r="V356" s="34">
        <v>2.703606253097953</v>
      </c>
      <c r="W356" s="34">
        <v>43.646000000000001</v>
      </c>
      <c r="X356" s="34">
        <v>9.8782222431182648E-2</v>
      </c>
      <c r="Y356" s="34">
        <v>43.744782222431176</v>
      </c>
      <c r="Z356" s="34">
        <v>43.478849860985001</v>
      </c>
      <c r="AB356" s="34">
        <v>2.1239999999999997</v>
      </c>
      <c r="AC356" s="34">
        <v>4.8071630949876711E-3</v>
      </c>
      <c r="AD356" s="34">
        <v>2.1288071630949874</v>
      </c>
      <c r="AE356" s="34">
        <v>2.115865763294051</v>
      </c>
      <c r="AF356" s="34">
        <v>3.5079999999999987</v>
      </c>
      <c r="AG356" s="34">
        <v>7.9395141888967732E-3</v>
      </c>
      <c r="AH356" s="34">
        <v>3.5159395141888954</v>
      </c>
      <c r="AI356" s="34">
        <v>3.4945654885289681</v>
      </c>
      <c r="AJ356" s="34">
        <v>30.709000000000017</v>
      </c>
      <c r="AK356" s="34">
        <v>6.9502434785299674E-2</v>
      </c>
      <c r="AL356" s="34">
        <v>30.778502434785317</v>
      </c>
      <c r="AM356" s="34">
        <v>30.59139440913232</v>
      </c>
      <c r="AN356" s="34">
        <v>1.7479999999999993</v>
      </c>
      <c r="AO356" s="34">
        <v>3.9561775376828843E-3</v>
      </c>
      <c r="AP356" s="34">
        <v>1.7519561775376822</v>
      </c>
      <c r="AQ356" s="34">
        <v>1.7413057223342749</v>
      </c>
      <c r="AR356" s="34">
        <v>38.089000000000013</v>
      </c>
      <c r="AS356" s="34">
        <v>8.6205289606867005E-2</v>
      </c>
      <c r="AT356" s="34">
        <v>38.175205289606879</v>
      </c>
      <c r="AU356" s="34">
        <v>37.943131383289611</v>
      </c>
    </row>
    <row r="357" spans="1:47" x14ac:dyDescent="0.3">
      <c r="A357" s="18">
        <v>45427</v>
      </c>
      <c r="B357" s="2">
        <v>9</v>
      </c>
      <c r="C357" s="2" t="s">
        <v>178</v>
      </c>
      <c r="D357" s="9">
        <v>41.270318000000003</v>
      </c>
      <c r="E357">
        <v>6.2051349999999996E-3</v>
      </c>
      <c r="G357" s="34">
        <v>1.0980000000000001</v>
      </c>
      <c r="H357" s="34">
        <v>4.3491438213438226E-3</v>
      </c>
      <c r="I357" s="34">
        <v>1.102349143821344</v>
      </c>
      <c r="J357" s="34">
        <v>1.0955089185667981</v>
      </c>
      <c r="K357" s="34">
        <v>7.8249999999999993</v>
      </c>
      <c r="L357" s="34">
        <v>3.0994581422600552E-2</v>
      </c>
      <c r="M357" s="34">
        <v>7.8559945814225998</v>
      </c>
      <c r="N357" s="34">
        <v>7.8072470744856046</v>
      </c>
      <c r="O357" s="34">
        <v>37.616</v>
      </c>
      <c r="P357" s="34">
        <v>0.14899580508530894</v>
      </c>
      <c r="Q357" s="34">
        <v>37.764995805085306</v>
      </c>
      <c r="R357" s="34">
        <v>37.530658907840319</v>
      </c>
      <c r="S357" s="34">
        <v>3.2550000000000003</v>
      </c>
      <c r="T357" s="34">
        <v>1.2892953678027452E-2</v>
      </c>
      <c r="U357" s="34">
        <v>3.2678929536780279</v>
      </c>
      <c r="V357" s="34">
        <v>3.2476152367349069</v>
      </c>
      <c r="W357" s="34">
        <v>49.794000000000004</v>
      </c>
      <c r="X357" s="34">
        <v>0.19723248400728077</v>
      </c>
      <c r="Y357" s="34">
        <v>49.991232484007277</v>
      </c>
      <c r="Z357" s="34">
        <v>49.68103013762763</v>
      </c>
      <c r="AB357" s="34">
        <v>2.1239999999999988</v>
      </c>
      <c r="AC357" s="34">
        <v>8.4130978839109961E-3</v>
      </c>
      <c r="AD357" s="34">
        <v>2.13241309788391</v>
      </c>
      <c r="AE357" s="34">
        <v>2.1191811867357724</v>
      </c>
      <c r="AF357" s="34">
        <v>3.9529999999999976</v>
      </c>
      <c r="AG357" s="34">
        <v>1.5657709950612133E-2</v>
      </c>
      <c r="AH357" s="34">
        <v>3.9686577099506097</v>
      </c>
      <c r="AI357" s="34">
        <v>3.9440316530915753</v>
      </c>
      <c r="AJ357" s="34">
        <v>34.787000000000006</v>
      </c>
      <c r="AK357" s="34">
        <v>0.13779022414670999</v>
      </c>
      <c r="AL357" s="34">
        <v>34.924790224146719</v>
      </c>
      <c r="AM357" s="34">
        <v>34.708077185959212</v>
      </c>
      <c r="AN357" s="34">
        <v>1.9979999999999993</v>
      </c>
      <c r="AO357" s="34">
        <v>7.914015806051871E-3</v>
      </c>
      <c r="AP357" s="34">
        <v>2.0059140158060513</v>
      </c>
      <c r="AQ357" s="34">
        <v>1.9934670485395827</v>
      </c>
      <c r="AR357" s="34">
        <v>42.862000000000002</v>
      </c>
      <c r="AS357" s="34">
        <v>0.169775047787285</v>
      </c>
      <c r="AT357" s="34">
        <v>43.031775047787285</v>
      </c>
      <c r="AU357" s="34">
        <v>42.764757074326141</v>
      </c>
    </row>
    <row r="358" spans="1:47" x14ac:dyDescent="0.3">
      <c r="A358" s="18">
        <v>45427</v>
      </c>
      <c r="B358" s="2">
        <v>10</v>
      </c>
      <c r="C358" s="2" t="s">
        <v>178</v>
      </c>
      <c r="D358" s="9">
        <v>63.900894999999998</v>
      </c>
      <c r="E358">
        <v>6.5202189999999998E-3</v>
      </c>
      <c r="G358" s="34">
        <v>1.0980000000000001</v>
      </c>
      <c r="H358" s="34">
        <v>6.3205007214921158E-3</v>
      </c>
      <c r="I358" s="34">
        <v>1.1043205007214922</v>
      </c>
      <c r="J358" s="34">
        <v>1.0971200892105986</v>
      </c>
      <c r="K358" s="34">
        <v>8.0119999999999987</v>
      </c>
      <c r="L358" s="34">
        <v>4.6120083588884177E-2</v>
      </c>
      <c r="M358" s="34">
        <v>8.0581200835888822</v>
      </c>
      <c r="N358" s="34">
        <v>8.005579375915584</v>
      </c>
      <c r="O358" s="34">
        <v>43.06</v>
      </c>
      <c r="P358" s="34">
        <v>0.24786954559877095</v>
      </c>
      <c r="Q358" s="34">
        <v>43.30786954559877</v>
      </c>
      <c r="R358" s="34">
        <v>43.025492751738035</v>
      </c>
      <c r="S358" s="34">
        <v>3.7809999999999997</v>
      </c>
      <c r="T358" s="34">
        <v>2.1764857220365839E-2</v>
      </c>
      <c r="U358" s="34">
        <v>3.8027648572203656</v>
      </c>
      <c r="V358" s="34">
        <v>3.7779699975457852</v>
      </c>
      <c r="W358" s="34">
        <v>55.951000000000001</v>
      </c>
      <c r="X358" s="34">
        <v>0.3220749871295131</v>
      </c>
      <c r="Y358" s="34">
        <v>56.273074987129512</v>
      </c>
      <c r="Z358" s="34">
        <v>55.906162214410003</v>
      </c>
      <c r="AB358" s="34">
        <v>2.1239999999999988</v>
      </c>
      <c r="AC358" s="34">
        <v>1.2226542379279825E-2</v>
      </c>
      <c r="AD358" s="34">
        <v>2.1362265423792786</v>
      </c>
      <c r="AE358" s="34">
        <v>2.1222978774893528</v>
      </c>
      <c r="AF358" s="34">
        <v>4.3330000000000002</v>
      </c>
      <c r="AG358" s="34">
        <v>2.4942376708766249E-2</v>
      </c>
      <c r="AH358" s="34">
        <v>4.3579423767087668</v>
      </c>
      <c r="AI358" s="34">
        <v>4.3295276380232455</v>
      </c>
      <c r="AJ358" s="34">
        <v>38.488000000000007</v>
      </c>
      <c r="AK358" s="34">
        <v>0.22155139505354152</v>
      </c>
      <c r="AL358" s="34">
        <v>38.709551395053545</v>
      </c>
      <c r="AM358" s="34">
        <v>38.457156642566041</v>
      </c>
      <c r="AN358" s="34">
        <v>2.2379999999999995</v>
      </c>
      <c r="AO358" s="34">
        <v>1.2882769230145129E-2</v>
      </c>
      <c r="AP358" s="34">
        <v>2.2508827692301447</v>
      </c>
      <c r="AQ358" s="34">
        <v>2.2362065206314377</v>
      </c>
      <c r="AR358" s="34">
        <v>47.183000000000007</v>
      </c>
      <c r="AS358" s="34">
        <v>0.27160308337173272</v>
      </c>
      <c r="AT358" s="34">
        <v>47.454603083371737</v>
      </c>
      <c r="AU358" s="34">
        <v>47.14518867871007</v>
      </c>
    </row>
    <row r="359" spans="1:47" x14ac:dyDescent="0.3">
      <c r="A359" s="18">
        <v>45427</v>
      </c>
      <c r="B359" s="2">
        <v>11</v>
      </c>
      <c r="C359" s="2" t="s">
        <v>178</v>
      </c>
      <c r="D359" s="9">
        <v>39.511885999999997</v>
      </c>
      <c r="E359">
        <v>6.9001619999999996E-3</v>
      </c>
      <c r="G359" s="34">
        <v>1.0980000000000001</v>
      </c>
      <c r="H359" s="34">
        <v>-2.0918568173956607E-3</v>
      </c>
      <c r="I359" s="34">
        <v>1.0959081431826043</v>
      </c>
      <c r="J359" s="34">
        <v>1.0883461994575252</v>
      </c>
      <c r="K359" s="34">
        <v>7.868999999999998</v>
      </c>
      <c r="L359" s="34">
        <v>-1.4991640524668897E-2</v>
      </c>
      <c r="M359" s="34">
        <v>7.8540083594753289</v>
      </c>
      <c r="N359" s="34">
        <v>7.7998144294455951</v>
      </c>
      <c r="O359" s="34">
        <v>48.414999999999999</v>
      </c>
      <c r="P359" s="34">
        <v>-9.2237930614035443E-2</v>
      </c>
      <c r="Q359" s="34">
        <v>48.322762069385966</v>
      </c>
      <c r="R359" s="34">
        <v>47.98932718281975</v>
      </c>
      <c r="S359" s="34">
        <v>4.2389999999999999</v>
      </c>
      <c r="T359" s="34">
        <v>-8.0759390245357058E-3</v>
      </c>
      <c r="U359" s="34">
        <v>4.2309240609754646</v>
      </c>
      <c r="V359" s="34">
        <v>4.2017299995450363</v>
      </c>
      <c r="W359" s="34">
        <v>61.620999999999995</v>
      </c>
      <c r="X359" s="34">
        <v>-0.11739736698063571</v>
      </c>
      <c r="Y359" s="34">
        <v>61.503602633019369</v>
      </c>
      <c r="Z359" s="34">
        <v>61.07921781126791</v>
      </c>
      <c r="AB359" s="34">
        <v>2.1239999999999988</v>
      </c>
      <c r="AC359" s="34">
        <v>-4.0465426959457014E-3</v>
      </c>
      <c r="AD359" s="34">
        <v>2.119953457304053</v>
      </c>
      <c r="AE359" s="34">
        <v>2.1053254350161952</v>
      </c>
      <c r="AF359" s="34">
        <v>4.722999999999999</v>
      </c>
      <c r="AG359" s="34">
        <v>-8.9980325578867971E-3</v>
      </c>
      <c r="AH359" s="34">
        <v>4.7140019674421119</v>
      </c>
      <c r="AI359" s="34">
        <v>4.6814745901984427</v>
      </c>
      <c r="AJ359" s="34">
        <v>41.84</v>
      </c>
      <c r="AK359" s="34">
        <v>-7.971155668473083E-2</v>
      </c>
      <c r="AL359" s="34">
        <v>41.760288443315275</v>
      </c>
      <c r="AM359" s="34">
        <v>41.472135687889676</v>
      </c>
      <c r="AN359" s="34">
        <v>2.4319999999999995</v>
      </c>
      <c r="AO359" s="34">
        <v>-4.633329489896398E-3</v>
      </c>
      <c r="AP359" s="34">
        <v>2.4273666705101031</v>
      </c>
      <c r="AQ359" s="34">
        <v>2.4106174472501829</v>
      </c>
      <c r="AR359" s="34">
        <v>51.119</v>
      </c>
      <c r="AS359" s="34">
        <v>-9.7389461428459723E-2</v>
      </c>
      <c r="AT359" s="34">
        <v>51.021610538571544</v>
      </c>
      <c r="AU359" s="34">
        <v>50.669553160354496</v>
      </c>
    </row>
    <row r="360" spans="1:47" x14ac:dyDescent="0.3">
      <c r="A360" s="18">
        <v>45427</v>
      </c>
      <c r="B360" s="2">
        <v>12</v>
      </c>
      <c r="C360" s="2" t="s">
        <v>178</v>
      </c>
      <c r="D360" s="9">
        <v>29.77224</v>
      </c>
      <c r="E360">
        <v>6.5090959999999998E-3</v>
      </c>
      <c r="G360" s="34">
        <v>1.0980000000000001</v>
      </c>
      <c r="H360" s="34">
        <v>1.0126810386995642E-2</v>
      </c>
      <c r="I360" s="34">
        <v>1.1081268103869957</v>
      </c>
      <c r="J360" s="34">
        <v>1.1009139065980129</v>
      </c>
      <c r="K360" s="34">
        <v>9.5180000000000042</v>
      </c>
      <c r="L360" s="34">
        <v>8.7784135941188127E-2</v>
      </c>
      <c r="M360" s="34">
        <v>9.6057841359411924</v>
      </c>
      <c r="N360" s="34">
        <v>9.5432591648450735</v>
      </c>
      <c r="O360" s="34">
        <v>51.958999999999989</v>
      </c>
      <c r="P360" s="34">
        <v>0.47921579316749219</v>
      </c>
      <c r="Q360" s="34">
        <v>52.43821579316748</v>
      </c>
      <c r="R360" s="34">
        <v>52.096890412501033</v>
      </c>
      <c r="S360" s="34">
        <v>4.5359999999999996</v>
      </c>
      <c r="T360" s="34">
        <v>4.1835347828244288E-2</v>
      </c>
      <c r="U360" s="34">
        <v>4.5778353478282439</v>
      </c>
      <c r="V360" s="34">
        <v>4.5480377780770365</v>
      </c>
      <c r="W360" s="34">
        <v>67.11099999999999</v>
      </c>
      <c r="X360" s="34">
        <v>0.61896208732392022</v>
      </c>
      <c r="Y360" s="34">
        <v>67.729962087323912</v>
      </c>
      <c r="Z360" s="34">
        <v>67.289101262021148</v>
      </c>
      <c r="AB360" s="34">
        <v>2.1239999999999983</v>
      </c>
      <c r="AC360" s="34">
        <v>1.9589567633860407E-2</v>
      </c>
      <c r="AD360" s="34">
        <v>2.1435895676338586</v>
      </c>
      <c r="AE360" s="34">
        <v>2.1296367373535312</v>
      </c>
      <c r="AF360" s="34">
        <v>4.9529999999999994</v>
      </c>
      <c r="AG360" s="34">
        <v>4.5681322264835525E-2</v>
      </c>
      <c r="AH360" s="34">
        <v>4.9986813222648347</v>
      </c>
      <c r="AI360" s="34">
        <v>4.9661444256648055</v>
      </c>
      <c r="AJ360" s="34">
        <v>43.724000000000011</v>
      </c>
      <c r="AK360" s="34">
        <v>0.40326471526502505</v>
      </c>
      <c r="AL360" s="34">
        <v>44.127264715265035</v>
      </c>
      <c r="AM360" s="34">
        <v>43.840036113015962</v>
      </c>
      <c r="AN360" s="34">
        <v>2.5269999999999992</v>
      </c>
      <c r="AO360" s="34">
        <v>2.330642062653732E-2</v>
      </c>
      <c r="AP360" s="34">
        <v>2.5503064206265367</v>
      </c>
      <c r="AQ360" s="34">
        <v>2.5337062313052621</v>
      </c>
      <c r="AR360" s="34">
        <v>53.32800000000001</v>
      </c>
      <c r="AS360" s="34">
        <v>0.49184202579025832</v>
      </c>
      <c r="AT360" s="34">
        <v>53.819842025790258</v>
      </c>
      <c r="AU360" s="34">
        <v>53.469523507339559</v>
      </c>
    </row>
    <row r="361" spans="1:47" x14ac:dyDescent="0.3">
      <c r="A361" s="18">
        <v>45427</v>
      </c>
      <c r="B361" s="2">
        <v>13</v>
      </c>
      <c r="C361" s="2" t="s">
        <v>178</v>
      </c>
      <c r="D361" s="9">
        <v>30.071515999999999</v>
      </c>
      <c r="E361">
        <v>6.6571929999999996E-3</v>
      </c>
      <c r="G361" s="34">
        <v>1.0980000000000001</v>
      </c>
      <c r="H361" s="34">
        <v>1.5590522453417877E-2</v>
      </c>
      <c r="I361" s="34">
        <v>1.1135905224534179</v>
      </c>
      <c r="J361" s="34">
        <v>1.1061771354224748</v>
      </c>
      <c r="K361" s="34">
        <v>9.796999999999997</v>
      </c>
      <c r="L361" s="34">
        <v>0.13910778549739058</v>
      </c>
      <c r="M361" s="34">
        <v>9.9361077854973878</v>
      </c>
      <c r="N361" s="34">
        <v>9.8699611983005298</v>
      </c>
      <c r="O361" s="34">
        <v>53.050999999999988</v>
      </c>
      <c r="P361" s="34">
        <v>0.75327213722793385</v>
      </c>
      <c r="Q361" s="34">
        <v>53.804272137227919</v>
      </c>
      <c r="R361" s="34">
        <v>53.446086713385867</v>
      </c>
      <c r="S361" s="34">
        <v>4.5659999999999998</v>
      </c>
      <c r="T361" s="34">
        <v>6.4832719054923507E-2</v>
      </c>
      <c r="U361" s="34">
        <v>4.630832719054923</v>
      </c>
      <c r="V361" s="34">
        <v>4.6000043718934593</v>
      </c>
      <c r="W361" s="34">
        <v>68.511999999999986</v>
      </c>
      <c r="X361" s="34">
        <v>0.97280316423366575</v>
      </c>
      <c r="Y361" s="34">
        <v>69.484803164233654</v>
      </c>
      <c r="Z361" s="34">
        <v>69.022229419002329</v>
      </c>
      <c r="AB361" s="34">
        <v>2.1239999999999983</v>
      </c>
      <c r="AC361" s="34">
        <v>3.0158715565627995E-2</v>
      </c>
      <c r="AD361" s="34">
        <v>2.1541587155656265</v>
      </c>
      <c r="AE361" s="34">
        <v>2.1398180652434742</v>
      </c>
      <c r="AF361" s="34">
        <v>5.0319999999999991</v>
      </c>
      <c r="AG361" s="34">
        <v>7.1449461735517972E-2</v>
      </c>
      <c r="AH361" s="34">
        <v>5.1034494617355168</v>
      </c>
      <c r="AI361" s="34">
        <v>5.069474813702997</v>
      </c>
      <c r="AJ361" s="34">
        <v>44.589000000000006</v>
      </c>
      <c r="AK361" s="34">
        <v>0.63312004159877022</v>
      </c>
      <c r="AL361" s="34">
        <v>45.222120041598778</v>
      </c>
      <c r="AM361" s="34">
        <v>44.921067660612685</v>
      </c>
      <c r="AN361" s="34">
        <v>2.65</v>
      </c>
      <c r="AO361" s="34">
        <v>3.7627399363895593E-2</v>
      </c>
      <c r="AP361" s="34">
        <v>2.6876273993638957</v>
      </c>
      <c r="AQ361" s="34">
        <v>2.6697353450542423</v>
      </c>
      <c r="AR361" s="34">
        <v>54.395000000000003</v>
      </c>
      <c r="AS361" s="34">
        <v>0.77235561826381183</v>
      </c>
      <c r="AT361" s="34">
        <v>55.167355618263819</v>
      </c>
      <c r="AU361" s="34">
        <v>54.800095884613398</v>
      </c>
    </row>
    <row r="362" spans="1:47" x14ac:dyDescent="0.3">
      <c r="A362" s="18">
        <v>45427</v>
      </c>
      <c r="B362" s="2">
        <v>14</v>
      </c>
      <c r="C362" s="2" t="s">
        <v>178</v>
      </c>
      <c r="D362" s="9">
        <v>38.84451</v>
      </c>
      <c r="E362">
        <v>6.9247529999999996E-3</v>
      </c>
      <c r="G362" s="34">
        <v>1.0980000000000001</v>
      </c>
      <c r="H362" s="34">
        <v>2.3779398782297043E-2</v>
      </c>
      <c r="I362" s="34">
        <v>1.121779398782297</v>
      </c>
      <c r="J362" s="34">
        <v>1.1140113535252412</v>
      </c>
      <c r="K362" s="34">
        <v>9.1120000000000001</v>
      </c>
      <c r="L362" s="34">
        <v>0.19733869007676741</v>
      </c>
      <c r="M362" s="34">
        <v>9.3093386900767676</v>
      </c>
      <c r="N362" s="34">
        <v>9.2448738190546429</v>
      </c>
      <c r="O362" s="34">
        <v>54.246999999999993</v>
      </c>
      <c r="P362" s="34">
        <v>1.174827910512994</v>
      </c>
      <c r="Q362" s="34">
        <v>55.421827910512988</v>
      </c>
      <c r="R362" s="34">
        <v>55.038045441424181</v>
      </c>
      <c r="S362" s="34">
        <v>4.6689999999999996</v>
      </c>
      <c r="T362" s="34">
        <v>0.10111658735386601</v>
      </c>
      <c r="U362" s="34">
        <v>4.7701165873538658</v>
      </c>
      <c r="V362" s="34">
        <v>4.7370847082052379</v>
      </c>
      <c r="W362" s="34">
        <v>69.125999999999991</v>
      </c>
      <c r="X362" s="34">
        <v>1.4970625867259244</v>
      </c>
      <c r="Y362" s="34">
        <v>70.623062586725922</v>
      </c>
      <c r="Z362" s="34">
        <v>70.134015322209308</v>
      </c>
      <c r="AB362" s="34">
        <v>2.1239999999999992</v>
      </c>
      <c r="AC362" s="34">
        <v>4.599949272641065E-2</v>
      </c>
      <c r="AD362" s="34">
        <v>2.1699994927264097</v>
      </c>
      <c r="AE362" s="34">
        <v>2.1549727822291542</v>
      </c>
      <c r="AF362" s="34">
        <v>5.1829999999999981</v>
      </c>
      <c r="AG362" s="34">
        <v>0.11224829133756423</v>
      </c>
      <c r="AH362" s="34">
        <v>5.295248291337562</v>
      </c>
      <c r="AI362" s="34">
        <v>5.2585800048463778</v>
      </c>
      <c r="AJ362" s="34">
        <v>45.455000000000013</v>
      </c>
      <c r="AK362" s="34">
        <v>0.98441946416148651</v>
      </c>
      <c r="AL362" s="34">
        <v>46.439419464161496</v>
      </c>
      <c r="AM362" s="34">
        <v>46.117837954908786</v>
      </c>
      <c r="AN362" s="34">
        <v>2.6619999999999999</v>
      </c>
      <c r="AO362" s="34">
        <v>5.7650964989503388E-2</v>
      </c>
      <c r="AP362" s="34">
        <v>2.7196509649895031</v>
      </c>
      <c r="AQ362" s="34">
        <v>2.7008180538107394</v>
      </c>
      <c r="AR362" s="34">
        <v>55.424000000000007</v>
      </c>
      <c r="AS362" s="34">
        <v>1.2003182132149648</v>
      </c>
      <c r="AT362" s="34">
        <v>56.62431821321497</v>
      </c>
      <c r="AU362" s="34">
        <v>56.23220879579506</v>
      </c>
    </row>
    <row r="363" spans="1:47" x14ac:dyDescent="0.3">
      <c r="A363" s="18">
        <v>45427</v>
      </c>
      <c r="B363" s="2">
        <v>15</v>
      </c>
      <c r="C363" s="2" t="s">
        <v>178</v>
      </c>
      <c r="D363" s="9">
        <v>69.791452000000007</v>
      </c>
      <c r="E363">
        <v>6.7948669999999996E-3</v>
      </c>
      <c r="G363" s="34">
        <v>1.0980000000000001</v>
      </c>
      <c r="H363" s="34">
        <v>1.1254723111986322E-2</v>
      </c>
      <c r="I363" s="34">
        <v>1.1092547231119865</v>
      </c>
      <c r="J363" s="34">
        <v>1.1017174847993187</v>
      </c>
      <c r="K363" s="34">
        <v>8.6210000000000004</v>
      </c>
      <c r="L363" s="34">
        <v>8.8367001774530121E-2</v>
      </c>
      <c r="M363" s="34">
        <v>8.709367001774531</v>
      </c>
      <c r="N363" s="34">
        <v>8.6501880113432836</v>
      </c>
      <c r="O363" s="34">
        <v>54.259000000000015</v>
      </c>
      <c r="P363" s="34">
        <v>0.5561657753490582</v>
      </c>
      <c r="Q363" s="34">
        <v>54.815165775349072</v>
      </c>
      <c r="R363" s="34">
        <v>54.442704014322622</v>
      </c>
      <c r="S363" s="34">
        <v>4.694</v>
      </c>
      <c r="T363" s="34">
        <v>4.8114453813901448E-2</v>
      </c>
      <c r="U363" s="34">
        <v>4.7421144538139011</v>
      </c>
      <c r="V363" s="34">
        <v>4.7098924168014582</v>
      </c>
      <c r="W363" s="34">
        <v>68.672000000000011</v>
      </c>
      <c r="X363" s="34">
        <v>0.70390195404947609</v>
      </c>
      <c r="Y363" s="34">
        <v>69.375901954049482</v>
      </c>
      <c r="Z363" s="34">
        <v>68.904501927266679</v>
      </c>
      <c r="AB363" s="34">
        <v>2.1239999999999983</v>
      </c>
      <c r="AC363" s="34">
        <v>2.1771431593678441E-2</v>
      </c>
      <c r="AD363" s="34">
        <v>2.1457714315936767</v>
      </c>
      <c r="AE363" s="34">
        <v>2.131191200103598</v>
      </c>
      <c r="AF363" s="34">
        <v>5.2269999999999994</v>
      </c>
      <c r="AG363" s="34">
        <v>5.3577812118718114E-2</v>
      </c>
      <c r="AH363" s="34">
        <v>5.2805778121187172</v>
      </c>
      <c r="AI363" s="34">
        <v>5.2446969882022199</v>
      </c>
      <c r="AJ363" s="34">
        <v>45.887999999999984</v>
      </c>
      <c r="AK363" s="34">
        <v>0.47036132437416034</v>
      </c>
      <c r="AL363" s="34">
        <v>46.358361324374144</v>
      </c>
      <c r="AM363" s="34">
        <v>46.043362424837078</v>
      </c>
      <c r="AN363" s="34">
        <v>2.6439999999999988</v>
      </c>
      <c r="AO363" s="34">
        <v>2.7101537256914224E-2</v>
      </c>
      <c r="AP363" s="34">
        <v>2.6711015372569129</v>
      </c>
      <c r="AQ363" s="34">
        <v>2.6529517575677568</v>
      </c>
      <c r="AR363" s="34">
        <v>55.882999999999981</v>
      </c>
      <c r="AS363" s="34">
        <v>0.57281210534347116</v>
      </c>
      <c r="AT363" s="34">
        <v>56.455812105343455</v>
      </c>
      <c r="AU363" s="34">
        <v>56.072202370710649</v>
      </c>
    </row>
    <row r="364" spans="1:47" x14ac:dyDescent="0.3">
      <c r="A364" s="18">
        <v>45427</v>
      </c>
      <c r="B364" s="2">
        <v>16</v>
      </c>
      <c r="C364" s="2" t="s">
        <v>178</v>
      </c>
      <c r="D364" s="9">
        <v>43.242576</v>
      </c>
      <c r="E364">
        <v>6.492907E-3</v>
      </c>
      <c r="G364" s="34">
        <v>1.0980000000000001</v>
      </c>
      <c r="H364" s="34">
        <v>7.5197309069825365E-3</v>
      </c>
      <c r="I364" s="34">
        <v>1.1055197309069826</v>
      </c>
      <c r="J364" s="34">
        <v>1.0983416941075386</v>
      </c>
      <c r="K364" s="34">
        <v>9.0839999999999961</v>
      </c>
      <c r="L364" s="34">
        <v>6.2212418541921062E-2</v>
      </c>
      <c r="M364" s="34">
        <v>9.1462124185419178</v>
      </c>
      <c r="N364" s="34">
        <v>9.0868269119060798</v>
      </c>
      <c r="O364" s="34">
        <v>54.131999999999991</v>
      </c>
      <c r="P364" s="34">
        <v>0.37072684285681107</v>
      </c>
      <c r="Q364" s="34">
        <v>54.502726842856802</v>
      </c>
      <c r="R364" s="34">
        <v>54.148845706219724</v>
      </c>
      <c r="S364" s="34">
        <v>4.6859999999999999</v>
      </c>
      <c r="T364" s="34">
        <v>3.2092403488269729E-2</v>
      </c>
      <c r="U364" s="34">
        <v>4.7180924034882699</v>
      </c>
      <c r="V364" s="34">
        <v>4.6874582682950141</v>
      </c>
      <c r="W364" s="34">
        <v>69</v>
      </c>
      <c r="X364" s="34">
        <v>0.47255139579398442</v>
      </c>
      <c r="Y364" s="34">
        <v>69.472551395793971</v>
      </c>
      <c r="Z364" s="34">
        <v>69.021472580528354</v>
      </c>
      <c r="AB364" s="34">
        <v>2.1239999999999988</v>
      </c>
      <c r="AC364" s="34">
        <v>1.4546364705310469E-2</v>
      </c>
      <c r="AD364" s="34">
        <v>2.1385463647053093</v>
      </c>
      <c r="AE364" s="34">
        <v>2.1246609820440896</v>
      </c>
      <c r="AF364" s="34">
        <v>5.1029999999999998</v>
      </c>
      <c r="AG364" s="34">
        <v>3.4948257575894238E-2</v>
      </c>
      <c r="AH364" s="34">
        <v>5.1379482575758937</v>
      </c>
      <c r="AI364" s="34">
        <v>5.1045880373686412</v>
      </c>
      <c r="AJ364" s="34">
        <v>45.696999999999996</v>
      </c>
      <c r="AK364" s="34">
        <v>0.31295914686373488</v>
      </c>
      <c r="AL364" s="34">
        <v>46.009959146863729</v>
      </c>
      <c r="AM364" s="34">
        <v>45.71122076104934</v>
      </c>
      <c r="AN364" s="34">
        <v>2.6359999999999997</v>
      </c>
      <c r="AO364" s="34">
        <v>1.8052833033520913E-2</v>
      </c>
      <c r="AP364" s="34">
        <v>2.6540528330335205</v>
      </c>
      <c r="AQ364" s="34">
        <v>2.6368203148155471</v>
      </c>
      <c r="AR364" s="34">
        <v>55.559999999999995</v>
      </c>
      <c r="AS364" s="34">
        <v>0.3805066021784605</v>
      </c>
      <c r="AT364" s="34">
        <v>55.940506602178452</v>
      </c>
      <c r="AU364" s="34">
        <v>55.577290095277611</v>
      </c>
    </row>
    <row r="365" spans="1:47" x14ac:dyDescent="0.3">
      <c r="A365" s="18">
        <v>45427</v>
      </c>
      <c r="B365" s="2">
        <v>17</v>
      </c>
      <c r="C365" s="2" t="s">
        <v>178</v>
      </c>
      <c r="D365" s="9">
        <v>43.712963000000002</v>
      </c>
      <c r="E365">
        <v>6.0165799999999997E-3</v>
      </c>
      <c r="G365" s="34">
        <v>1.0980000000000001</v>
      </c>
      <c r="H365" s="34">
        <v>2.0895416313451369E-2</v>
      </c>
      <c r="I365" s="34">
        <v>1.1188954163134515</v>
      </c>
      <c r="J365" s="34">
        <v>1.1121634925295683</v>
      </c>
      <c r="K365" s="34">
        <v>10.200000000000001</v>
      </c>
      <c r="L365" s="34">
        <v>0.19411042476976684</v>
      </c>
      <c r="M365" s="34">
        <v>10.394110424769767</v>
      </c>
      <c r="N365" s="34">
        <v>10.331573427870305</v>
      </c>
      <c r="O365" s="34">
        <v>52.867000000000012</v>
      </c>
      <c r="P365" s="34">
        <v>1.006081943755222</v>
      </c>
      <c r="Q365" s="34">
        <v>53.873081943755231</v>
      </c>
      <c r="R365" s="34">
        <v>53.54895023639407</v>
      </c>
      <c r="S365" s="34">
        <v>4.5129999999999999</v>
      </c>
      <c r="T365" s="34">
        <v>8.5884347743721334E-2</v>
      </c>
      <c r="U365" s="34">
        <v>4.5988843477437209</v>
      </c>
      <c r="V365" s="34">
        <v>4.5712147921547723</v>
      </c>
      <c r="W365" s="34">
        <v>68.678000000000026</v>
      </c>
      <c r="X365" s="34">
        <v>1.3069721325821617</v>
      </c>
      <c r="Y365" s="34">
        <v>69.984972132582172</v>
      </c>
      <c r="Z365" s="34">
        <v>69.563901948948725</v>
      </c>
      <c r="AB365" s="34">
        <v>2.1239999999999983</v>
      </c>
      <c r="AC365" s="34">
        <v>4.0420641393233765E-2</v>
      </c>
      <c r="AD365" s="34">
        <v>2.1644206413932321</v>
      </c>
      <c r="AE365" s="34">
        <v>2.1513982314506381</v>
      </c>
      <c r="AF365" s="34">
        <v>4.9810000000000008</v>
      </c>
      <c r="AG365" s="34">
        <v>9.4790590762569474E-2</v>
      </c>
      <c r="AH365" s="34">
        <v>5.07579059076257</v>
      </c>
      <c r="AI365" s="34">
        <v>5.0452516906099998</v>
      </c>
      <c r="AJ365" s="34">
        <v>43.942</v>
      </c>
      <c r="AK365" s="34">
        <v>0.83623532208167584</v>
      </c>
      <c r="AL365" s="34">
        <v>44.778235322081677</v>
      </c>
      <c r="AM365" s="34">
        <v>44.508823487007547</v>
      </c>
      <c r="AN365" s="34">
        <v>2.5100000000000002</v>
      </c>
      <c r="AO365" s="34">
        <v>4.7766388840403406E-2</v>
      </c>
      <c r="AP365" s="34">
        <v>2.5577663888404034</v>
      </c>
      <c r="AQ365" s="34">
        <v>2.542377382740634</v>
      </c>
      <c r="AR365" s="34">
        <v>53.556999999999995</v>
      </c>
      <c r="AS365" s="34">
        <v>1.0192129430778825</v>
      </c>
      <c r="AT365" s="34">
        <v>54.576212943077884</v>
      </c>
      <c r="AU365" s="34">
        <v>54.247850791808816</v>
      </c>
    </row>
    <row r="366" spans="1:47" x14ac:dyDescent="0.3">
      <c r="A366" s="18">
        <v>45427</v>
      </c>
      <c r="B366" s="2">
        <v>18</v>
      </c>
      <c r="C366" s="2" t="s">
        <v>178</v>
      </c>
      <c r="D366" s="9">
        <v>44.727851999999999</v>
      </c>
      <c r="E366">
        <v>6.1425239999999999E-3</v>
      </c>
      <c r="G366" s="34">
        <v>1.0980000000000001</v>
      </c>
      <c r="H366" s="34">
        <v>1.1216792457294103E-2</v>
      </c>
      <c r="I366" s="34">
        <v>1.1092167924572942</v>
      </c>
      <c r="J366" s="34">
        <v>1.1024034016884223</v>
      </c>
      <c r="K366" s="34">
        <v>10.338000000000003</v>
      </c>
      <c r="L366" s="34">
        <v>0.10560947215255596</v>
      </c>
      <c r="M366" s="34">
        <v>10.443609472152559</v>
      </c>
      <c r="N366" s="34">
        <v>10.379459350323234</v>
      </c>
      <c r="O366" s="34">
        <v>49.087999999999987</v>
      </c>
      <c r="P366" s="34">
        <v>0.50146621871006625</v>
      </c>
      <c r="Q366" s="34">
        <v>49.589466218710051</v>
      </c>
      <c r="R366" s="34">
        <v>49.284861732314432</v>
      </c>
      <c r="S366" s="34">
        <v>4.1639999999999997</v>
      </c>
      <c r="T366" s="34">
        <v>4.2537999810721892E-2</v>
      </c>
      <c r="U366" s="34">
        <v>4.2065379998107213</v>
      </c>
      <c r="V366" s="34">
        <v>4.1806992391899715</v>
      </c>
      <c r="W366" s="34">
        <v>64.687999999999988</v>
      </c>
      <c r="X366" s="34">
        <v>0.6608304831306383</v>
      </c>
      <c r="Y366" s="34">
        <v>65.348830483130627</v>
      </c>
      <c r="Z366" s="34">
        <v>64.947423723516067</v>
      </c>
      <c r="AB366" s="34">
        <v>2.1239999999999988</v>
      </c>
      <c r="AC366" s="34">
        <v>2.1698057540339398E-2</v>
      </c>
      <c r="AD366" s="34">
        <v>2.1456980575403382</v>
      </c>
      <c r="AE366" s="34">
        <v>2.1325180557251433</v>
      </c>
      <c r="AF366" s="34">
        <v>4.7349999999999994</v>
      </c>
      <c r="AG366" s="34">
        <v>4.8371140514833849E-2</v>
      </c>
      <c r="AH366" s="34">
        <v>4.7833711405148334</v>
      </c>
      <c r="AI366" s="34">
        <v>4.7539891684833133</v>
      </c>
      <c r="AJ366" s="34">
        <v>40.987999999999992</v>
      </c>
      <c r="AK366" s="34">
        <v>0.41871938910707701</v>
      </c>
      <c r="AL366" s="34">
        <v>41.406719389107067</v>
      </c>
      <c r="AM366" s="34">
        <v>41.152377621498211</v>
      </c>
      <c r="AN366" s="34">
        <v>2.3619999999999992</v>
      </c>
      <c r="AO366" s="34">
        <v>2.4129384138550692E-2</v>
      </c>
      <c r="AP366" s="34">
        <v>2.3861293841385498</v>
      </c>
      <c r="AQ366" s="34">
        <v>2.3714725271293733</v>
      </c>
      <c r="AR366" s="34">
        <v>50.208999999999996</v>
      </c>
      <c r="AS366" s="34">
        <v>0.51291797130080097</v>
      </c>
      <c r="AT366" s="34">
        <v>50.72191797130079</v>
      </c>
      <c r="AU366" s="34">
        <v>50.410357372836039</v>
      </c>
    </row>
    <row r="367" spans="1:47" x14ac:dyDescent="0.3">
      <c r="A367" s="18">
        <v>45427</v>
      </c>
      <c r="B367" s="2">
        <v>19</v>
      </c>
      <c r="C367" s="2" t="s">
        <v>178</v>
      </c>
      <c r="D367" s="9">
        <v>48.994948999999998</v>
      </c>
      <c r="E367">
        <v>6.1389369999999997E-3</v>
      </c>
      <c r="G367" s="34">
        <v>1.0980000000000001</v>
      </c>
      <c r="H367" s="34">
        <v>4.8584885876540255E-3</v>
      </c>
      <c r="I367" s="34">
        <v>1.102858488587654</v>
      </c>
      <c r="J367" s="34">
        <v>1.0960881098062991</v>
      </c>
      <c r="K367" s="34">
        <v>10.483999999999996</v>
      </c>
      <c r="L367" s="34">
        <v>4.6390158791406906E-2</v>
      </c>
      <c r="M367" s="34">
        <v>10.530390158791404</v>
      </c>
      <c r="N367" s="34">
        <v>10.465744757021163</v>
      </c>
      <c r="O367" s="34">
        <v>45.267000000000003</v>
      </c>
      <c r="P367" s="34">
        <v>0.20029982048937592</v>
      </c>
      <c r="Q367" s="34">
        <v>45.46729982048938</v>
      </c>
      <c r="R367" s="34">
        <v>45.188178931331286</v>
      </c>
      <c r="S367" s="34">
        <v>3.8849999999999993</v>
      </c>
      <c r="T367" s="34">
        <v>1.7190553882546342E-2</v>
      </c>
      <c r="U367" s="34">
        <v>3.9021905538825457</v>
      </c>
      <c r="V367" s="34">
        <v>3.8782352519102656</v>
      </c>
      <c r="W367" s="34">
        <v>60.734000000000002</v>
      </c>
      <c r="X367" s="34">
        <v>0.26873902175098324</v>
      </c>
      <c r="Y367" s="34">
        <v>61.002739021750983</v>
      </c>
      <c r="Z367" s="34">
        <v>60.628247050069021</v>
      </c>
      <c r="AB367" s="34">
        <v>2.1239999999999992</v>
      </c>
      <c r="AC367" s="34">
        <v>9.398387759724177E-3</v>
      </c>
      <c r="AD367" s="34">
        <v>2.1333983877597236</v>
      </c>
      <c r="AE367" s="34">
        <v>2.120301589461365</v>
      </c>
      <c r="AF367" s="34">
        <v>4.4639999999999995</v>
      </c>
      <c r="AG367" s="34">
        <v>1.9752543766199969E-2</v>
      </c>
      <c r="AH367" s="34">
        <v>4.4837525437661991</v>
      </c>
      <c r="AI367" s="34">
        <v>4.4562270693764283</v>
      </c>
      <c r="AJ367" s="34">
        <v>38.329000000000001</v>
      </c>
      <c r="AK367" s="34">
        <v>0.16960019041547461</v>
      </c>
      <c r="AL367" s="34">
        <v>38.498600190415473</v>
      </c>
      <c r="AM367" s="34">
        <v>38.262259709258323</v>
      </c>
      <c r="AN367" s="34">
        <v>2.1579999999999999</v>
      </c>
      <c r="AO367" s="34">
        <v>9.5488327615276744E-3</v>
      </c>
      <c r="AP367" s="34">
        <v>2.1675488327615278</v>
      </c>
      <c r="AQ367" s="34">
        <v>2.1542423870327814</v>
      </c>
      <c r="AR367" s="34">
        <v>47.075000000000003</v>
      </c>
      <c r="AS367" s="34">
        <v>0.20829995470292645</v>
      </c>
      <c r="AT367" s="34">
        <v>47.283299954702919</v>
      </c>
      <c r="AU367" s="34">
        <v>46.993030755128899</v>
      </c>
    </row>
    <row r="368" spans="1:47" x14ac:dyDescent="0.3">
      <c r="A368" s="18">
        <v>45427</v>
      </c>
      <c r="B368" s="2">
        <v>20</v>
      </c>
      <c r="C368" s="2" t="s">
        <v>178</v>
      </c>
      <c r="D368" s="9">
        <v>73.844965000000002</v>
      </c>
      <c r="E368">
        <v>6.1160850000000003E-3</v>
      </c>
      <c r="G368" s="34">
        <v>1.0980000000000001</v>
      </c>
      <c r="H368" s="34">
        <v>4.3239902728432035E-3</v>
      </c>
      <c r="I368" s="34">
        <v>1.1023239902728432</v>
      </c>
      <c r="J368" s="34">
        <v>1.0955820830507952</v>
      </c>
      <c r="K368" s="34">
        <v>10.677</v>
      </c>
      <c r="L368" s="34">
        <v>4.2046670440024476E-2</v>
      </c>
      <c r="M368" s="34">
        <v>10.719046670440024</v>
      </c>
      <c r="N368" s="34">
        <v>10.653488069884645</v>
      </c>
      <c r="O368" s="34">
        <v>42.365000000000002</v>
      </c>
      <c r="P368" s="34">
        <v>0.16683592705737918</v>
      </c>
      <c r="Q368" s="34">
        <v>42.531835927057379</v>
      </c>
      <c r="R368" s="34">
        <v>42.271707603321438</v>
      </c>
      <c r="S368" s="34">
        <v>3.5549999999999997</v>
      </c>
      <c r="T368" s="34">
        <v>1.3999804571910369E-2</v>
      </c>
      <c r="U368" s="34">
        <v>3.5689998045719102</v>
      </c>
      <c r="V368" s="34">
        <v>3.5471714984021649</v>
      </c>
      <c r="W368" s="34">
        <v>57.695</v>
      </c>
      <c r="X368" s="34">
        <v>0.22720639234215723</v>
      </c>
      <c r="Y368" s="34">
        <v>57.922206392342154</v>
      </c>
      <c r="Z368" s="34">
        <v>57.567949254659041</v>
      </c>
      <c r="AB368" s="34">
        <v>2.1239999999999997</v>
      </c>
      <c r="AC368" s="34">
        <v>8.3644401999261962E-3</v>
      </c>
      <c r="AD368" s="34">
        <v>2.1323644401999258</v>
      </c>
      <c r="AE368" s="34">
        <v>2.1193227180326857</v>
      </c>
      <c r="AF368" s="34">
        <v>4.3779999999999974</v>
      </c>
      <c r="AG368" s="34">
        <v>1.7240828246363873E-2</v>
      </c>
      <c r="AH368" s="34">
        <v>4.3952408282463615</v>
      </c>
      <c r="AI368" s="34">
        <v>4.3683591617453361</v>
      </c>
      <c r="AJ368" s="34">
        <v>36.623999999999995</v>
      </c>
      <c r="AK368" s="34">
        <v>0.14422752254336016</v>
      </c>
      <c r="AL368" s="34">
        <v>36.768227522543356</v>
      </c>
      <c r="AM368" s="34">
        <v>36.543349917716142</v>
      </c>
      <c r="AN368" s="34">
        <v>2.0939999999999994</v>
      </c>
      <c r="AO368" s="34">
        <v>8.2462983891927744E-3</v>
      </c>
      <c r="AP368" s="34">
        <v>2.1022462983891921</v>
      </c>
      <c r="AQ368" s="34">
        <v>2.0893887813373082</v>
      </c>
      <c r="AR368" s="34">
        <v>45.219999999999992</v>
      </c>
      <c r="AS368" s="34">
        <v>0.17807908937884301</v>
      </c>
      <c r="AT368" s="34">
        <v>45.398079089378832</v>
      </c>
      <c r="AU368" s="34">
        <v>45.120420578831471</v>
      </c>
    </row>
    <row r="369" spans="1:47" x14ac:dyDescent="0.3">
      <c r="A369" s="18">
        <v>45427</v>
      </c>
      <c r="B369" s="2">
        <v>21</v>
      </c>
      <c r="C369" s="2" t="s">
        <v>178</v>
      </c>
      <c r="D369" s="9">
        <v>101.10024199999999</v>
      </c>
      <c r="E369">
        <v>6.1310119999999999E-3</v>
      </c>
      <c r="G369" s="34">
        <v>1.0980000000000001</v>
      </c>
      <c r="H369" s="34">
        <v>5.7992743100578068E-3</v>
      </c>
      <c r="I369" s="34">
        <v>1.103799274310058</v>
      </c>
      <c r="J369" s="34">
        <v>1.0970318677136717</v>
      </c>
      <c r="K369" s="34">
        <v>10.754000000000001</v>
      </c>
      <c r="L369" s="34">
        <v>5.679908554677747E-2</v>
      </c>
      <c r="M369" s="34">
        <v>10.810799085546778</v>
      </c>
      <c r="N369" s="34">
        <v>10.744517946623702</v>
      </c>
      <c r="O369" s="34">
        <v>39.888000000000012</v>
      </c>
      <c r="P369" s="34">
        <v>0.21067527657521479</v>
      </c>
      <c r="Q369" s="34">
        <v>40.098675276575229</v>
      </c>
      <c r="R369" s="34">
        <v>39.85282981727044</v>
      </c>
      <c r="S369" s="34">
        <v>3.3069999999999995</v>
      </c>
      <c r="T369" s="34">
        <v>1.7466484647869911E-2</v>
      </c>
      <c r="U369" s="34">
        <v>3.3244664846478695</v>
      </c>
      <c r="V369" s="34">
        <v>3.3040841407368955</v>
      </c>
      <c r="W369" s="34">
        <v>55.047000000000018</v>
      </c>
      <c r="X369" s="34">
        <v>0.29074012107991998</v>
      </c>
      <c r="Y369" s="34">
        <v>55.337740121079932</v>
      </c>
      <c r="Z369" s="34">
        <v>54.998463772344714</v>
      </c>
      <c r="AB369" s="34">
        <v>2.1239999999999997</v>
      </c>
      <c r="AC369" s="34">
        <v>1.121826833748887E-2</v>
      </c>
      <c r="AD369" s="34">
        <v>2.1352182683374887</v>
      </c>
      <c r="AE369" s="34">
        <v>2.1221272195116923</v>
      </c>
      <c r="AF369" s="34">
        <v>4.3939999999999992</v>
      </c>
      <c r="AG369" s="34">
        <v>2.3207660581415296E-2</v>
      </c>
      <c r="AH369" s="34">
        <v>4.4172076605814148</v>
      </c>
      <c r="AI369" s="34">
        <v>4.3901257074078979</v>
      </c>
      <c r="AJ369" s="34">
        <v>36.042999999999992</v>
      </c>
      <c r="AK369" s="34">
        <v>0.19036725314882827</v>
      </c>
      <c r="AL369" s="34">
        <v>36.23336725314882</v>
      </c>
      <c r="AM369" s="34">
        <v>36.011220043719355</v>
      </c>
      <c r="AN369" s="34">
        <v>2.012999999999999</v>
      </c>
      <c r="AO369" s="34">
        <v>1.0632002901772639E-2</v>
      </c>
      <c r="AP369" s="34">
        <v>2.0236320029017718</v>
      </c>
      <c r="AQ369" s="34">
        <v>2.0112250908083968</v>
      </c>
      <c r="AR369" s="34">
        <v>44.573999999999991</v>
      </c>
      <c r="AS369" s="34">
        <v>0.23542518496950507</v>
      </c>
      <c r="AT369" s="34">
        <v>44.809425184969491</v>
      </c>
      <c r="AU369" s="34">
        <v>44.534698061447344</v>
      </c>
    </row>
    <row r="370" spans="1:47" x14ac:dyDescent="0.3">
      <c r="A370" s="18">
        <v>45427</v>
      </c>
      <c r="B370" s="2">
        <v>22</v>
      </c>
      <c r="C370" s="2" t="s">
        <v>178</v>
      </c>
      <c r="D370" s="9">
        <v>41.199838999999997</v>
      </c>
      <c r="E370">
        <v>5.9763819999999997E-3</v>
      </c>
      <c r="G370" s="34">
        <v>1.0980000000000001</v>
      </c>
      <c r="H370" s="34">
        <v>7.7573926389212788E-3</v>
      </c>
      <c r="I370" s="34">
        <v>1.1057573926389215</v>
      </c>
      <c r="J370" s="34">
        <v>1.0991489640611873</v>
      </c>
      <c r="K370" s="34">
        <v>10.235000000000001</v>
      </c>
      <c r="L370" s="34">
        <v>7.231048602856037E-2</v>
      </c>
      <c r="M370" s="34">
        <v>10.307310486028561</v>
      </c>
      <c r="N370" s="34">
        <v>10.245710061171449</v>
      </c>
      <c r="O370" s="34">
        <v>36.790999999999997</v>
      </c>
      <c r="P370" s="34">
        <v>0.2599291735688094</v>
      </c>
      <c r="Q370" s="34">
        <v>37.050929173568804</v>
      </c>
      <c r="R370" s="34">
        <v>36.829498667372611</v>
      </c>
      <c r="S370" s="34">
        <v>3.0899999999999994</v>
      </c>
      <c r="T370" s="34">
        <v>2.1830913710625451E-2</v>
      </c>
      <c r="U370" s="34">
        <v>3.1118309137106248</v>
      </c>
      <c r="V370" s="34">
        <v>3.0932334234508811</v>
      </c>
      <c r="W370" s="34">
        <v>51.213999999999992</v>
      </c>
      <c r="X370" s="34">
        <v>0.36182796594691652</v>
      </c>
      <c r="Y370" s="34">
        <v>51.575827965946914</v>
      </c>
      <c r="Z370" s="34">
        <v>51.267591116056131</v>
      </c>
      <c r="AB370" s="34">
        <v>2.1239999999999997</v>
      </c>
      <c r="AC370" s="34">
        <v>1.5006103793323126E-2</v>
      </c>
      <c r="AD370" s="34">
        <v>2.139006103793323</v>
      </c>
      <c r="AE370" s="34">
        <v>2.1262225862167226</v>
      </c>
      <c r="AF370" s="34">
        <v>4.1659999999999968</v>
      </c>
      <c r="AG370" s="34">
        <v>2.9432875895943553E-2</v>
      </c>
      <c r="AH370" s="34">
        <v>4.1954328758959401</v>
      </c>
      <c r="AI370" s="34">
        <v>4.1703593663742273</v>
      </c>
      <c r="AJ370" s="34">
        <v>34.109000000000023</v>
      </c>
      <c r="AK370" s="34">
        <v>0.24098078827046088</v>
      </c>
      <c r="AL370" s="34">
        <v>34.349980788270486</v>
      </c>
      <c r="AM370" s="34">
        <v>34.144692181387121</v>
      </c>
      <c r="AN370" s="34">
        <v>1.9299999999999993</v>
      </c>
      <c r="AO370" s="34">
        <v>1.3635489793367999E-2</v>
      </c>
      <c r="AP370" s="34">
        <v>1.9436354897933672</v>
      </c>
      <c r="AQ370" s="34">
        <v>1.9320195816376051</v>
      </c>
      <c r="AR370" s="34">
        <v>42.329000000000022</v>
      </c>
      <c r="AS370" s="34">
        <v>0.29905525775309555</v>
      </c>
      <c r="AT370" s="34">
        <v>42.628055257753118</v>
      </c>
      <c r="AU370" s="34">
        <v>42.373293715615674</v>
      </c>
    </row>
    <row r="371" spans="1:47" x14ac:dyDescent="0.3">
      <c r="A371" s="18">
        <v>45427</v>
      </c>
      <c r="B371" s="2">
        <v>23</v>
      </c>
      <c r="C371" s="2" t="s">
        <v>178</v>
      </c>
      <c r="D371" s="9">
        <v>30.786719000000002</v>
      </c>
      <c r="E371">
        <v>5.8297940000000001E-3</v>
      </c>
      <c r="G371" s="34">
        <v>1.0980000000000001</v>
      </c>
      <c r="H371" s="34">
        <v>1.0109284631831436E-2</v>
      </c>
      <c r="I371" s="34">
        <v>1.1081092846318314</v>
      </c>
      <c r="J371" s="34">
        <v>1.1016492357729404</v>
      </c>
      <c r="K371" s="34">
        <v>9.407</v>
      </c>
      <c r="L371" s="34">
        <v>8.661023727835912E-2</v>
      </c>
      <c r="M371" s="34">
        <v>9.4936102372783591</v>
      </c>
      <c r="N371" s="34">
        <v>9.438264445278735</v>
      </c>
      <c r="O371" s="34">
        <v>33.674999999999997</v>
      </c>
      <c r="P371" s="34">
        <v>0.31004568303909252</v>
      </c>
      <c r="Q371" s="34">
        <v>33.98504568303909</v>
      </c>
      <c r="R371" s="34">
        <v>33.786919867626381</v>
      </c>
      <c r="S371" s="34">
        <v>2.8149999999999991</v>
      </c>
      <c r="T371" s="34">
        <v>2.5917701492354721E-2</v>
      </c>
      <c r="U371" s="34">
        <v>2.8409177014923537</v>
      </c>
      <c r="V371" s="34">
        <v>2.8243557365216998</v>
      </c>
      <c r="W371" s="34">
        <v>46.994999999999997</v>
      </c>
      <c r="X371" s="34">
        <v>0.43268290644163782</v>
      </c>
      <c r="Y371" s="34">
        <v>47.427682906441632</v>
      </c>
      <c r="Z371" s="34">
        <v>47.151189285199756</v>
      </c>
      <c r="AB371" s="34">
        <v>2.1239999999999988</v>
      </c>
      <c r="AC371" s="34">
        <v>1.9555665353378833E-2</v>
      </c>
      <c r="AD371" s="34">
        <v>2.1435556653533778</v>
      </c>
      <c r="AE371" s="34">
        <v>2.1310591773968346</v>
      </c>
      <c r="AF371" s="34">
        <v>3.9159999999999986</v>
      </c>
      <c r="AG371" s="34">
        <v>3.6054607120447987E-2</v>
      </c>
      <c r="AH371" s="34">
        <v>3.9520546071204468</v>
      </c>
      <c r="AI371" s="34">
        <v>3.9290149428841836</v>
      </c>
      <c r="AJ371" s="34">
        <v>31.624000000000002</v>
      </c>
      <c r="AK371" s="34">
        <v>0.29116212859475171</v>
      </c>
      <c r="AL371" s="34">
        <v>31.915162128594755</v>
      </c>
      <c r="AM371" s="34">
        <v>31.729103307908446</v>
      </c>
      <c r="AN371" s="34">
        <v>1.7739999999999998</v>
      </c>
      <c r="AO371" s="34">
        <v>1.6333215789498146E-2</v>
      </c>
      <c r="AP371" s="34">
        <v>1.790333215789498</v>
      </c>
      <c r="AQ371" s="34">
        <v>1.7798959419500875</v>
      </c>
      <c r="AR371" s="34">
        <v>39.438000000000002</v>
      </c>
      <c r="AS371" s="34">
        <v>0.36310561685807669</v>
      </c>
      <c r="AT371" s="34">
        <v>39.801105616858074</v>
      </c>
      <c r="AU371" s="34">
        <v>39.569073370139549</v>
      </c>
    </row>
    <row r="372" spans="1:47" x14ac:dyDescent="0.3">
      <c r="A372" s="18">
        <v>45427</v>
      </c>
      <c r="B372" s="2">
        <v>24</v>
      </c>
      <c r="C372" s="2" t="s">
        <v>23</v>
      </c>
      <c r="D372" s="9">
        <v>29.522826999999999</v>
      </c>
      <c r="E372">
        <v>5.7077789999999996E-3</v>
      </c>
      <c r="G372" s="34">
        <v>1.0980000000000001</v>
      </c>
      <c r="H372" s="34">
        <v>1.0295082983349827E-2</v>
      </c>
      <c r="I372" s="34">
        <v>1.10829508298335</v>
      </c>
      <c r="J372" s="34">
        <v>1.1019691795828943</v>
      </c>
      <c r="K372" s="34">
        <v>8.8279999999999994</v>
      </c>
      <c r="L372" s="34">
        <v>8.2773217283253417E-2</v>
      </c>
      <c r="M372" s="34">
        <v>8.9107732172832534</v>
      </c>
      <c r="N372" s="34">
        <v>8.8599124930398823</v>
      </c>
      <c r="O372" s="34">
        <v>31.173999999999999</v>
      </c>
      <c r="P372" s="34">
        <v>0.29229409555823993</v>
      </c>
      <c r="Q372" s="34">
        <v>31.46629409555824</v>
      </c>
      <c r="R372" s="34">
        <v>31.286691442911788</v>
      </c>
      <c r="S372" s="34">
        <v>2.637</v>
      </c>
      <c r="T372" s="34">
        <v>2.4725076345258189E-2</v>
      </c>
      <c r="U372" s="34">
        <v>2.6617250763452582</v>
      </c>
      <c r="V372" s="34">
        <v>2.6465325378507214</v>
      </c>
      <c r="W372" s="34">
        <v>43.737000000000002</v>
      </c>
      <c r="X372" s="34">
        <v>0.41008747217010133</v>
      </c>
      <c r="Y372" s="34">
        <v>44.147087472170099</v>
      </c>
      <c r="Z372" s="34">
        <v>43.895105653385293</v>
      </c>
      <c r="AB372" s="34">
        <v>2.1239999999999983</v>
      </c>
      <c r="AC372" s="34">
        <v>1.9915078557955386E-2</v>
      </c>
      <c r="AD372" s="34">
        <v>2.1439150785579537</v>
      </c>
      <c r="AE372" s="34">
        <v>2.1316780850947774</v>
      </c>
      <c r="AF372" s="34">
        <v>3.6959999999999993</v>
      </c>
      <c r="AG372" s="34">
        <v>3.4654486982204871E-2</v>
      </c>
      <c r="AH372" s="34">
        <v>3.7306544869822043</v>
      </c>
      <c r="AI372" s="34">
        <v>3.7093607356451517</v>
      </c>
      <c r="AJ372" s="34">
        <v>29.73200000000001</v>
      </c>
      <c r="AK372" s="34">
        <v>0.27877359495533433</v>
      </c>
      <c r="AL372" s="34">
        <v>30.010773594955346</v>
      </c>
      <c r="AM372" s="34">
        <v>29.839478731656307</v>
      </c>
      <c r="AN372" s="34">
        <v>1.6389999999999996</v>
      </c>
      <c r="AO372" s="34">
        <v>1.5367614762942038E-2</v>
      </c>
      <c r="AP372" s="34">
        <v>1.6543676147629416</v>
      </c>
      <c r="AQ372" s="34">
        <v>1.6449248500331177</v>
      </c>
      <c r="AR372" s="34">
        <v>37.19100000000001</v>
      </c>
      <c r="AS372" s="34">
        <v>0.34871077525843658</v>
      </c>
      <c r="AT372" s="34">
        <v>37.539710775258442</v>
      </c>
      <c r="AU372" s="34">
        <v>37.32544240242936</v>
      </c>
    </row>
    <row r="373" spans="1:47" x14ac:dyDescent="0.3">
      <c r="A373" s="18">
        <v>45428</v>
      </c>
      <c r="B373" s="2">
        <v>1</v>
      </c>
      <c r="C373" s="2" t="s">
        <v>23</v>
      </c>
      <c r="D373" s="9">
        <v>24.213106</v>
      </c>
      <c r="E373">
        <v>5.5122799999999996E-3</v>
      </c>
      <c r="G373" s="34">
        <v>1.0980000000000001</v>
      </c>
      <c r="H373" s="34">
        <v>1.2971300287960404E-2</v>
      </c>
      <c r="I373" s="34">
        <v>1.1109713002879604</v>
      </c>
      <c r="J373" s="34">
        <v>1.104847315408809</v>
      </c>
      <c r="K373" s="34">
        <v>8.4710000000000001</v>
      </c>
      <c r="L373" s="34">
        <v>0.10007275477168721</v>
      </c>
      <c r="M373" s="34">
        <v>8.5710727547716878</v>
      </c>
      <c r="N373" s="34">
        <v>8.5238266018470146</v>
      </c>
      <c r="O373" s="34">
        <v>29.492000000000001</v>
      </c>
      <c r="P373" s="34">
        <v>0.34840581793490727</v>
      </c>
      <c r="Q373" s="34">
        <v>29.840405817934908</v>
      </c>
      <c r="R373" s="34">
        <v>29.67591714575282</v>
      </c>
      <c r="S373" s="34">
        <v>2.4889999999999994</v>
      </c>
      <c r="T373" s="34">
        <v>2.9403976700121525E-2</v>
      </c>
      <c r="U373" s="34">
        <v>2.5184039767001209</v>
      </c>
      <c r="V373" s="34">
        <v>2.5045218288274365</v>
      </c>
      <c r="W373" s="34">
        <v>41.55</v>
      </c>
      <c r="X373" s="34">
        <v>0.49085384969467638</v>
      </c>
      <c r="Y373" s="34">
        <v>42.040853849694678</v>
      </c>
      <c r="Z373" s="34">
        <v>41.809112891836079</v>
      </c>
      <c r="AB373" s="34">
        <v>2.1239999999999983</v>
      </c>
      <c r="AC373" s="34">
        <v>2.5092023507857809E-2</v>
      </c>
      <c r="AD373" s="34">
        <v>2.1490920235078561</v>
      </c>
      <c r="AE373" s="34">
        <v>2.137245626528514</v>
      </c>
      <c r="AF373" s="34">
        <v>3.534999999999997</v>
      </c>
      <c r="AG373" s="34">
        <v>4.1760971327814193E-2</v>
      </c>
      <c r="AH373" s="34">
        <v>3.5767609713278112</v>
      </c>
      <c r="AI373" s="34">
        <v>3.5570448633607801</v>
      </c>
      <c r="AJ373" s="34">
        <v>28.32500000000001</v>
      </c>
      <c r="AK373" s="34">
        <v>0.33461938129005331</v>
      </c>
      <c r="AL373" s="34">
        <v>28.659619381290064</v>
      </c>
      <c r="AM373" s="34">
        <v>28.501639534566966</v>
      </c>
      <c r="AN373" s="34">
        <v>1.5639999999999994</v>
      </c>
      <c r="AO373" s="34">
        <v>1.8476424089590222E-2</v>
      </c>
      <c r="AP373" s="34">
        <v>1.5824764240895897</v>
      </c>
      <c r="AQ373" s="34">
        <v>1.5737533709466089</v>
      </c>
      <c r="AR373" s="34">
        <v>35.548000000000009</v>
      </c>
      <c r="AS373" s="34">
        <v>0.4199488002153155</v>
      </c>
      <c r="AT373" s="34">
        <v>35.967948800215325</v>
      </c>
      <c r="AU373" s="34">
        <v>35.769683395402872</v>
      </c>
    </row>
    <row r="374" spans="1:47" x14ac:dyDescent="0.3">
      <c r="A374" s="18">
        <v>45428</v>
      </c>
      <c r="B374" s="2">
        <v>2</v>
      </c>
      <c r="C374" s="2" t="s">
        <v>23</v>
      </c>
      <c r="D374" s="9">
        <v>25.169526999999999</v>
      </c>
      <c r="E374">
        <v>5.4102539999999998E-3</v>
      </c>
      <c r="G374" s="34">
        <v>1.0980000000000001</v>
      </c>
      <c r="H374" s="34">
        <v>1.4607172930357928E-2</v>
      </c>
      <c r="I374" s="34">
        <v>1.1126071729303579</v>
      </c>
      <c r="J374" s="34">
        <v>1.1065876855225829</v>
      </c>
      <c r="K374" s="34">
        <v>8.1899999999999977</v>
      </c>
      <c r="L374" s="34">
        <v>0.10895514234939105</v>
      </c>
      <c r="M374" s="34">
        <v>8.2989551423493886</v>
      </c>
      <c r="N374" s="34">
        <v>8.254055687094672</v>
      </c>
      <c r="O374" s="34">
        <v>28.282999999999991</v>
      </c>
      <c r="P374" s="34">
        <v>0.37626108560046728</v>
      </c>
      <c r="Q374" s="34">
        <v>28.659261085600459</v>
      </c>
      <c r="R374" s="34">
        <v>28.504207203675048</v>
      </c>
      <c r="S374" s="34">
        <v>2.3629999999999995</v>
      </c>
      <c r="T374" s="34">
        <v>3.1436019703493419E-2</v>
      </c>
      <c r="U374" s="34">
        <v>2.3944360197034928</v>
      </c>
      <c r="V374" s="34">
        <v>2.3814815126501481</v>
      </c>
      <c r="W374" s="34">
        <v>39.93399999999999</v>
      </c>
      <c r="X374" s="34">
        <v>0.53125942058370967</v>
      </c>
      <c r="Y374" s="34">
        <v>40.465259420583699</v>
      </c>
      <c r="Z374" s="34">
        <v>40.246332088942445</v>
      </c>
      <c r="AB374" s="34">
        <v>2.1239999999999992</v>
      </c>
      <c r="AC374" s="34">
        <v>2.825649845544647E-2</v>
      </c>
      <c r="AD374" s="34">
        <v>2.1522564984554458</v>
      </c>
      <c r="AE374" s="34">
        <v>2.1406122441256512</v>
      </c>
      <c r="AF374" s="34">
        <v>3.5279999999999987</v>
      </c>
      <c r="AG374" s="34">
        <v>4.6934522858199226E-2</v>
      </c>
      <c r="AH374" s="34">
        <v>3.5749345228581979</v>
      </c>
      <c r="AI374" s="34">
        <v>3.5555932190561665</v>
      </c>
      <c r="AJ374" s="34">
        <v>27.450000000000014</v>
      </c>
      <c r="AK374" s="34">
        <v>0.36517932325894831</v>
      </c>
      <c r="AL374" s="34">
        <v>27.815179323258963</v>
      </c>
      <c r="AM374" s="34">
        <v>27.664692138064584</v>
      </c>
      <c r="AN374" s="34">
        <v>1.5009999999999994</v>
      </c>
      <c r="AO374" s="34">
        <v>1.9968457712629544E-2</v>
      </c>
      <c r="AP374" s="34">
        <v>1.520968457712629</v>
      </c>
      <c r="AQ374" s="34">
        <v>1.5127396320304156</v>
      </c>
      <c r="AR374" s="34">
        <v>34.603000000000009</v>
      </c>
      <c r="AS374" s="34">
        <v>0.46033880228522356</v>
      </c>
      <c r="AT374" s="34">
        <v>35.06333880228523</v>
      </c>
      <c r="AU374" s="34">
        <v>34.873637233276817</v>
      </c>
    </row>
    <row r="375" spans="1:47" x14ac:dyDescent="0.3">
      <c r="A375" s="18">
        <v>45428</v>
      </c>
      <c r="B375" s="2">
        <v>3</v>
      </c>
      <c r="C375" s="2" t="s">
        <v>23</v>
      </c>
      <c r="D375" s="9">
        <v>22.510102</v>
      </c>
      <c r="E375">
        <v>5.4511300000000002E-3</v>
      </c>
      <c r="G375" s="34">
        <v>1.0980000000000001</v>
      </c>
      <c r="H375" s="34">
        <v>1.5683654601326643E-2</v>
      </c>
      <c r="I375" s="34">
        <v>1.1136836546013267</v>
      </c>
      <c r="J375" s="34">
        <v>1.1076128202212199</v>
      </c>
      <c r="K375" s="34">
        <v>7.9999999999999991</v>
      </c>
      <c r="L375" s="34">
        <v>0.11427070747778972</v>
      </c>
      <c r="M375" s="34">
        <v>8.1142707074777896</v>
      </c>
      <c r="N375" s="34">
        <v>8.0700387629961359</v>
      </c>
      <c r="O375" s="34">
        <v>27.423000000000002</v>
      </c>
      <c r="P375" s="34">
        <v>0.39170570139542848</v>
      </c>
      <c r="Q375" s="34">
        <v>27.814705701395429</v>
      </c>
      <c r="R375" s="34">
        <v>27.663084124705382</v>
      </c>
      <c r="S375" s="34">
        <v>2.3259999999999992</v>
      </c>
      <c r="T375" s="34">
        <v>3.3224208199167354E-2</v>
      </c>
      <c r="U375" s="34">
        <v>2.3592242081991666</v>
      </c>
      <c r="V375" s="34">
        <v>2.3463637703411258</v>
      </c>
      <c r="W375" s="34">
        <v>38.847000000000001</v>
      </c>
      <c r="X375" s="34">
        <v>0.55488427167371224</v>
      </c>
      <c r="Y375" s="34">
        <v>39.401884271673708</v>
      </c>
      <c r="Z375" s="34">
        <v>39.187099478263868</v>
      </c>
      <c r="AB375" s="34">
        <v>2.1239999999999997</v>
      </c>
      <c r="AC375" s="34">
        <v>3.0338872835353171E-2</v>
      </c>
      <c r="AD375" s="34">
        <v>2.154338872835353</v>
      </c>
      <c r="AE375" s="34">
        <v>2.142595291575474</v>
      </c>
      <c r="AF375" s="34">
        <v>3.4169999999999972</v>
      </c>
      <c r="AG375" s="34">
        <v>4.8807875931450903E-2</v>
      </c>
      <c r="AH375" s="34">
        <v>3.4658078759314481</v>
      </c>
      <c r="AI375" s="34">
        <v>3.4469153066447222</v>
      </c>
      <c r="AJ375" s="34">
        <v>26.897000000000016</v>
      </c>
      <c r="AK375" s="34">
        <v>0.38419240237876406</v>
      </c>
      <c r="AL375" s="34">
        <v>27.281192402378782</v>
      </c>
      <c r="AM375" s="34">
        <v>27.132479076038404</v>
      </c>
      <c r="AN375" s="34">
        <v>1.4969999999999997</v>
      </c>
      <c r="AO375" s="34">
        <v>2.1382906136781399E-2</v>
      </c>
      <c r="AP375" s="34">
        <v>1.5183829061367811</v>
      </c>
      <c r="AQ375" s="34">
        <v>1.5101060035256517</v>
      </c>
      <c r="AR375" s="34">
        <v>33.935000000000016</v>
      </c>
      <c r="AS375" s="34">
        <v>0.48472205728234952</v>
      </c>
      <c r="AT375" s="34">
        <v>34.419722057282364</v>
      </c>
      <c r="AU375" s="34">
        <v>34.232095677784251</v>
      </c>
    </row>
    <row r="376" spans="1:47" x14ac:dyDescent="0.3">
      <c r="A376" s="18">
        <v>45428</v>
      </c>
      <c r="B376" s="2">
        <v>4</v>
      </c>
      <c r="C376" s="2" t="s">
        <v>23</v>
      </c>
      <c r="D376" s="9">
        <v>28.351116000000001</v>
      </c>
      <c r="E376">
        <v>5.4841079999999997E-3</v>
      </c>
      <c r="G376" s="34">
        <v>1.0980000000000001</v>
      </c>
      <c r="H376" s="34">
        <v>1.8453243557944254E-2</v>
      </c>
      <c r="I376" s="34">
        <v>1.1164532435579444</v>
      </c>
      <c r="J376" s="34">
        <v>1.1103304933933222</v>
      </c>
      <c r="K376" s="34">
        <v>7.895999999999999</v>
      </c>
      <c r="L376" s="34">
        <v>0.13270201378281221</v>
      </c>
      <c r="M376" s="34">
        <v>8.0287020137828105</v>
      </c>
      <c r="N376" s="34">
        <v>7.9846717448394084</v>
      </c>
      <c r="O376" s="34">
        <v>27.052</v>
      </c>
      <c r="P376" s="34">
        <v>0.45464220831467023</v>
      </c>
      <c r="Q376" s="34">
        <v>27.50664220831467</v>
      </c>
      <c r="R376" s="34">
        <v>27.355792811726914</v>
      </c>
      <c r="S376" s="34">
        <v>2.282</v>
      </c>
      <c r="T376" s="34">
        <v>3.8351823132266656E-2</v>
      </c>
      <c r="U376" s="34">
        <v>2.3203518231322668</v>
      </c>
      <c r="V376" s="34">
        <v>2.3076267631362128</v>
      </c>
      <c r="W376" s="34">
        <v>38.328000000000003</v>
      </c>
      <c r="X376" s="34">
        <v>0.6441492887876934</v>
      </c>
      <c r="Y376" s="34">
        <v>38.972149288787691</v>
      </c>
      <c r="Z376" s="34">
        <v>38.758421813095858</v>
      </c>
      <c r="AB376" s="34">
        <v>2.1240000000000001</v>
      </c>
      <c r="AC376" s="34">
        <v>3.5696438357990523E-2</v>
      </c>
      <c r="AD376" s="34">
        <v>2.1596964383579906</v>
      </c>
      <c r="AE376" s="34">
        <v>2.1478524298428199</v>
      </c>
      <c r="AF376" s="34">
        <v>3.4189999999999969</v>
      </c>
      <c r="AG376" s="34">
        <v>5.7460509767405597E-2</v>
      </c>
      <c r="AH376" s="34">
        <v>3.4764605097674024</v>
      </c>
      <c r="AI376" s="34">
        <v>3.4573952248741029</v>
      </c>
      <c r="AJ376" s="34">
        <v>26.646999999999998</v>
      </c>
      <c r="AK376" s="34">
        <v>0.44783568405149404</v>
      </c>
      <c r="AL376" s="34">
        <v>27.094835684051493</v>
      </c>
      <c r="AM376" s="34">
        <v>26.9462446789179</v>
      </c>
      <c r="AN376" s="34">
        <v>1.4789999999999996</v>
      </c>
      <c r="AO376" s="34">
        <v>2.4856418235154408E-2</v>
      </c>
      <c r="AP376" s="34">
        <v>1.5038564182351541</v>
      </c>
      <c r="AQ376" s="34">
        <v>1.4956091072210593</v>
      </c>
      <c r="AR376" s="34">
        <v>33.668999999999997</v>
      </c>
      <c r="AS376" s="34">
        <v>0.56584905041204459</v>
      </c>
      <c r="AT376" s="34">
        <v>34.234849050412038</v>
      </c>
      <c r="AU376" s="34">
        <v>34.047101440855883</v>
      </c>
    </row>
    <row r="377" spans="1:47" x14ac:dyDescent="0.3">
      <c r="A377" s="18">
        <v>45428</v>
      </c>
      <c r="B377" s="2">
        <v>5</v>
      </c>
      <c r="C377" s="2" t="s">
        <v>23</v>
      </c>
      <c r="D377" s="9">
        <v>36.990833000000002</v>
      </c>
      <c r="E377">
        <v>5.5022730000000002E-3</v>
      </c>
      <c r="G377" s="34">
        <v>1.0980000000000001</v>
      </c>
      <c r="H377" s="34">
        <v>1.7056377303688541E-2</v>
      </c>
      <c r="I377" s="34">
        <v>1.1150563773036886</v>
      </c>
      <c r="J377" s="34">
        <v>1.1089210327053727</v>
      </c>
      <c r="K377" s="34">
        <v>7.9580000000000002</v>
      </c>
      <c r="L377" s="34">
        <v>0.12361990034859145</v>
      </c>
      <c r="M377" s="34">
        <v>8.081619900348592</v>
      </c>
      <c r="N377" s="34">
        <v>8.0371526213746414</v>
      </c>
      <c r="O377" s="34">
        <v>27.202999999999999</v>
      </c>
      <c r="P377" s="34">
        <v>0.42257252440094656</v>
      </c>
      <c r="Q377" s="34">
        <v>27.625572524400948</v>
      </c>
      <c r="R377" s="34">
        <v>27.473569082590394</v>
      </c>
      <c r="S377" s="34">
        <v>2.27</v>
      </c>
      <c r="T377" s="34">
        <v>3.5262273660631137E-2</v>
      </c>
      <c r="U377" s="34">
        <v>2.305262273660631</v>
      </c>
      <c r="V377" s="34">
        <v>2.2925780912943496</v>
      </c>
      <c r="W377" s="34">
        <v>38.529000000000003</v>
      </c>
      <c r="X377" s="34">
        <v>0.59851107571385775</v>
      </c>
      <c r="Y377" s="34">
        <v>39.127511075713855</v>
      </c>
      <c r="Z377" s="34">
        <v>38.912220827964759</v>
      </c>
      <c r="AB377" s="34">
        <v>2.1239999999999997</v>
      </c>
      <c r="AC377" s="34">
        <v>3.29943036366434E-2</v>
      </c>
      <c r="AD377" s="34">
        <v>2.156994303636643</v>
      </c>
      <c r="AE377" s="34">
        <v>2.1451259321185896</v>
      </c>
      <c r="AF377" s="34">
        <v>3.4069999999999983</v>
      </c>
      <c r="AG377" s="34">
        <v>5.2924478573467056E-2</v>
      </c>
      <c r="AH377" s="34">
        <v>3.4599244785734653</v>
      </c>
      <c r="AI377" s="34">
        <v>3.4408870295329717</v>
      </c>
      <c r="AJ377" s="34">
        <v>26.692999999999994</v>
      </c>
      <c r="AK377" s="34">
        <v>0.41465016335824967</v>
      </c>
      <c r="AL377" s="34">
        <v>27.107650163358244</v>
      </c>
      <c r="AM377" s="34">
        <v>26.958496471770953</v>
      </c>
      <c r="AN377" s="34">
        <v>1.4909999999999999</v>
      </c>
      <c r="AO377" s="34">
        <v>2.3161255518943182E-2</v>
      </c>
      <c r="AP377" s="34">
        <v>1.514161255518943</v>
      </c>
      <c r="AQ377" s="34">
        <v>1.505829926925055</v>
      </c>
      <c r="AR377" s="34">
        <v>33.714999999999989</v>
      </c>
      <c r="AS377" s="34">
        <v>0.52373020108730339</v>
      </c>
      <c r="AT377" s="34">
        <v>34.238730201087293</v>
      </c>
      <c r="AU377" s="34">
        <v>34.050339360347564</v>
      </c>
    </row>
    <row r="378" spans="1:47" x14ac:dyDescent="0.3">
      <c r="A378" s="18">
        <v>45428</v>
      </c>
      <c r="B378" s="2">
        <v>6</v>
      </c>
      <c r="C378" s="2" t="s">
        <v>23</v>
      </c>
      <c r="D378" s="9">
        <v>45.721834999999999</v>
      </c>
      <c r="E378">
        <v>5.6019449999999997E-3</v>
      </c>
      <c r="G378" s="34">
        <v>1.0980000000000001</v>
      </c>
      <c r="H378" s="34">
        <v>1.5609028264377395E-2</v>
      </c>
      <c r="I378" s="34">
        <v>1.1136090282643776</v>
      </c>
      <c r="J378" s="34">
        <v>1.1073706517365371</v>
      </c>
      <c r="K378" s="34">
        <v>8.0820000000000007</v>
      </c>
      <c r="L378" s="34">
        <v>0.11489268345418772</v>
      </c>
      <c r="M378" s="34">
        <v>8.1968926834541893</v>
      </c>
      <c r="N378" s="34">
        <v>8.1509741414705772</v>
      </c>
      <c r="O378" s="34">
        <v>28.126999999999999</v>
      </c>
      <c r="P378" s="34">
        <v>0.39984985245186061</v>
      </c>
      <c r="Q378" s="34">
        <v>28.526849852451861</v>
      </c>
      <c r="R378" s="34">
        <v>28.367044008555169</v>
      </c>
      <c r="S378" s="34">
        <v>2.3439999999999994</v>
      </c>
      <c r="T378" s="34">
        <v>3.3322005693716399E-2</v>
      </c>
      <c r="U378" s="34">
        <v>2.3773220056937157</v>
      </c>
      <c r="V378" s="34">
        <v>2.3640043785705296</v>
      </c>
      <c r="W378" s="34">
        <v>39.651000000000003</v>
      </c>
      <c r="X378" s="34">
        <v>0.56367356986414208</v>
      </c>
      <c r="Y378" s="34">
        <v>40.214673569864139</v>
      </c>
      <c r="Z378" s="34">
        <v>39.989393180332812</v>
      </c>
      <c r="AB378" s="34">
        <v>2.1239999999999997</v>
      </c>
      <c r="AC378" s="34">
        <v>3.019451369174643E-2</v>
      </c>
      <c r="AD378" s="34">
        <v>2.154194513691746</v>
      </c>
      <c r="AE378" s="34">
        <v>2.142126834506743</v>
      </c>
      <c r="AF378" s="34">
        <v>3.4999999999999991</v>
      </c>
      <c r="AG378" s="34">
        <v>4.9755554576794959E-2</v>
      </c>
      <c r="AH378" s="34">
        <v>3.549755554576794</v>
      </c>
      <c r="AI378" s="34">
        <v>3.5298700191966104</v>
      </c>
      <c r="AJ378" s="34">
        <v>27.359000000000016</v>
      </c>
      <c r="AK378" s="34">
        <v>0.38893206219043841</v>
      </c>
      <c r="AL378" s="34">
        <v>27.747932062190454</v>
      </c>
      <c r="AM378" s="34">
        <v>27.592489672914326</v>
      </c>
      <c r="AN378" s="34">
        <v>1.5510000000000002</v>
      </c>
      <c r="AO378" s="34">
        <v>2.2048818613888289E-2</v>
      </c>
      <c r="AP378" s="34">
        <v>1.5730488186138885</v>
      </c>
      <c r="AQ378" s="34">
        <v>1.5642366856496985</v>
      </c>
      <c r="AR378" s="34">
        <v>34.53400000000002</v>
      </c>
      <c r="AS378" s="34">
        <v>0.49093094907286811</v>
      </c>
      <c r="AT378" s="34">
        <v>35.024930949072889</v>
      </c>
      <c r="AU378" s="34">
        <v>34.828723212267377</v>
      </c>
    </row>
    <row r="379" spans="1:47" x14ac:dyDescent="0.3">
      <c r="A379" s="18">
        <v>45428</v>
      </c>
      <c r="B379" s="2">
        <v>7</v>
      </c>
      <c r="C379" s="2" t="s">
        <v>23</v>
      </c>
      <c r="D379" s="9">
        <v>63.599908999999997</v>
      </c>
      <c r="E379">
        <v>5.6022709999999998E-3</v>
      </c>
      <c r="G379" s="34">
        <v>1.0980000000000001</v>
      </c>
      <c r="H379" s="34">
        <v>8.698741434315883E-3</v>
      </c>
      <c r="I379" s="34">
        <v>1.1066987414343159</v>
      </c>
      <c r="J379" s="34">
        <v>1.1004987151694419</v>
      </c>
      <c r="K379" s="34">
        <v>7.713000000000001</v>
      </c>
      <c r="L379" s="34">
        <v>6.1105093518104205E-2</v>
      </c>
      <c r="M379" s="34">
        <v>7.7741050935181049</v>
      </c>
      <c r="N379" s="34">
        <v>7.7305524500017357</v>
      </c>
      <c r="O379" s="34">
        <v>29.335000000000004</v>
      </c>
      <c r="P379" s="34">
        <v>0.23240216755524268</v>
      </c>
      <c r="Q379" s="34">
        <v>29.567402167555247</v>
      </c>
      <c r="R379" s="34">
        <v>29.401757567846616</v>
      </c>
      <c r="S379" s="34">
        <v>2.4289999999999994</v>
      </c>
      <c r="T379" s="34">
        <v>1.9243390659338135E-2</v>
      </c>
      <c r="U379" s="34">
        <v>2.4482433906593375</v>
      </c>
      <c r="V379" s="34">
        <v>2.4345276677109049</v>
      </c>
      <c r="W379" s="34">
        <v>40.57500000000001</v>
      </c>
      <c r="X379" s="34">
        <v>0.32144939316700089</v>
      </c>
      <c r="Y379" s="34">
        <v>40.896449393167003</v>
      </c>
      <c r="Z379" s="34">
        <v>40.667336400728693</v>
      </c>
      <c r="AB379" s="34">
        <v>2.1239999999999997</v>
      </c>
      <c r="AC379" s="34">
        <v>1.6827073594250393E-2</v>
      </c>
      <c r="AD379" s="34">
        <v>2.1408270735942501</v>
      </c>
      <c r="AE379" s="34">
        <v>2.1288335801638381</v>
      </c>
      <c r="AF379" s="34">
        <v>3.2929999999999975</v>
      </c>
      <c r="AG379" s="34">
        <v>2.6088301951914555E-2</v>
      </c>
      <c r="AH379" s="34">
        <v>3.3190883019519122</v>
      </c>
      <c r="AI379" s="34">
        <v>3.3004938698114477</v>
      </c>
      <c r="AJ379" s="34">
        <v>27.933999999999994</v>
      </c>
      <c r="AK379" s="34">
        <v>0.22130295375790512</v>
      </c>
      <c r="AL379" s="34">
        <v>28.1553029537579</v>
      </c>
      <c r="AM379" s="34">
        <v>27.997569316523848</v>
      </c>
      <c r="AN379" s="34">
        <v>1.5749999999999995</v>
      </c>
      <c r="AO379" s="34">
        <v>1.2477702877092451E-2</v>
      </c>
      <c r="AP379" s="34">
        <v>1.5874777028770919</v>
      </c>
      <c r="AQ379" s="34">
        <v>1.5785842225791169</v>
      </c>
      <c r="AR379" s="34">
        <v>34.925999999999995</v>
      </c>
      <c r="AS379" s="34">
        <v>0.27669603218116251</v>
      </c>
      <c r="AT379" s="34">
        <v>35.202696032181159</v>
      </c>
      <c r="AU379" s="34">
        <v>35.005480989078251</v>
      </c>
    </row>
    <row r="380" spans="1:47" x14ac:dyDescent="0.3">
      <c r="A380" s="18">
        <v>45428</v>
      </c>
      <c r="B380" s="2">
        <v>8</v>
      </c>
      <c r="C380" s="2" t="s">
        <v>178</v>
      </c>
      <c r="D380" s="9">
        <v>24.989934999999999</v>
      </c>
      <c r="E380">
        <v>5.9960250000000003E-3</v>
      </c>
      <c r="G380" s="34">
        <v>1.0980000000000001</v>
      </c>
      <c r="H380" s="34">
        <v>1.2309511092866763E-2</v>
      </c>
      <c r="I380" s="34">
        <v>1.1103095110928669</v>
      </c>
      <c r="J380" s="34">
        <v>1.1036520675066164</v>
      </c>
      <c r="K380" s="34">
        <v>7.7850000000000028</v>
      </c>
      <c r="L380" s="34">
        <v>8.7276451601063551E-2</v>
      </c>
      <c r="M380" s="34">
        <v>7.8722764516010661</v>
      </c>
      <c r="N380" s="34">
        <v>7.8250740851903551</v>
      </c>
      <c r="O380" s="34">
        <v>33.228999999999999</v>
      </c>
      <c r="P380" s="34">
        <v>0.37252526785507251</v>
      </c>
      <c r="Q380" s="34">
        <v>33.601525267855074</v>
      </c>
      <c r="R380" s="34">
        <v>33.400049682310886</v>
      </c>
      <c r="S380" s="34">
        <v>2.7859999999999996</v>
      </c>
      <c r="T380" s="34">
        <v>3.1233422499751178E-2</v>
      </c>
      <c r="U380" s="34">
        <v>2.8172334224997506</v>
      </c>
      <c r="V380" s="34">
        <v>2.8003412204676068</v>
      </c>
      <c r="W380" s="34">
        <v>44.898000000000003</v>
      </c>
      <c r="X380" s="34">
        <v>0.50334465304875398</v>
      </c>
      <c r="Y380" s="34">
        <v>45.401344653048753</v>
      </c>
      <c r="Z380" s="34">
        <v>45.129117055475469</v>
      </c>
      <c r="AB380" s="34">
        <v>2.1239999999999992</v>
      </c>
      <c r="AC380" s="34">
        <v>2.3811841130463564E-2</v>
      </c>
      <c r="AD380" s="34">
        <v>2.147811841130463</v>
      </c>
      <c r="AE380" s="34">
        <v>2.1349335076357487</v>
      </c>
      <c r="AF380" s="34">
        <v>3.522999999999997</v>
      </c>
      <c r="AG380" s="34">
        <v>3.9495817468278294E-2</v>
      </c>
      <c r="AH380" s="34">
        <v>3.5624958174682755</v>
      </c>
      <c r="AI380" s="34">
        <v>3.5411350034843405</v>
      </c>
      <c r="AJ380" s="34">
        <v>31.285999999999994</v>
      </c>
      <c r="AK380" s="34">
        <v>0.3507425902107737</v>
      </c>
      <c r="AL380" s="34">
        <v>31.636742590210769</v>
      </c>
      <c r="AM380" s="34">
        <v>31.447047890721301</v>
      </c>
      <c r="AN380" s="34">
        <v>1.7759999999999996</v>
      </c>
      <c r="AO380" s="34">
        <v>1.9910466029992135E-2</v>
      </c>
      <c r="AP380" s="34">
        <v>1.7959104660299916</v>
      </c>
      <c r="AQ380" s="34">
        <v>1.7851421419779141</v>
      </c>
      <c r="AR380" s="34">
        <v>38.708999999999989</v>
      </c>
      <c r="AS380" s="34">
        <v>0.43396071483950771</v>
      </c>
      <c r="AT380" s="34">
        <v>39.142960714839504</v>
      </c>
      <c r="AU380" s="34">
        <v>38.908258543819301</v>
      </c>
    </row>
    <row r="381" spans="1:47" x14ac:dyDescent="0.3">
      <c r="A381" s="18">
        <v>45428</v>
      </c>
      <c r="B381" s="2">
        <v>9</v>
      </c>
      <c r="C381" s="2" t="s">
        <v>178</v>
      </c>
      <c r="D381" s="9">
        <v>33.033673</v>
      </c>
      <c r="E381">
        <v>6.3674659999999996E-3</v>
      </c>
      <c r="G381" s="34">
        <v>1.0980000000000001</v>
      </c>
      <c r="H381" s="34">
        <v>1.1484246394530958E-2</v>
      </c>
      <c r="I381" s="34">
        <v>1.1094842463945311</v>
      </c>
      <c r="J381" s="34">
        <v>1.1024196431780784</v>
      </c>
      <c r="K381" s="34">
        <v>7.661999999999999</v>
      </c>
      <c r="L381" s="34">
        <v>8.0138702982601256E-2</v>
      </c>
      <c r="M381" s="34">
        <v>7.7421387029825999</v>
      </c>
      <c r="N381" s="34">
        <v>7.6928408980240741</v>
      </c>
      <c r="O381" s="34">
        <v>39.143000000000001</v>
      </c>
      <c r="P381" s="34">
        <v>0.40940606249647105</v>
      </c>
      <c r="Q381" s="34">
        <v>39.552406062496473</v>
      </c>
      <c r="R381" s="34">
        <v>39.300557461675332</v>
      </c>
      <c r="S381" s="34">
        <v>3.3329999999999993</v>
      </c>
      <c r="T381" s="34">
        <v>3.4860649574655435E-2</v>
      </c>
      <c r="U381" s="34">
        <v>3.3678606495746548</v>
      </c>
      <c r="V381" s="34">
        <v>3.3464159113957503</v>
      </c>
      <c r="W381" s="34">
        <v>51.235999999999997</v>
      </c>
      <c r="X381" s="34">
        <v>0.53588966144825867</v>
      </c>
      <c r="Y381" s="34">
        <v>51.771889661448256</v>
      </c>
      <c r="Z381" s="34">
        <v>51.442233914273238</v>
      </c>
      <c r="AB381" s="34">
        <v>2.1239999999999992</v>
      </c>
      <c r="AC381" s="34">
        <v>2.2215427451715612E-2</v>
      </c>
      <c r="AD381" s="34">
        <v>2.1462154274517147</v>
      </c>
      <c r="AE381" s="34">
        <v>2.1325494736887403</v>
      </c>
      <c r="AF381" s="34">
        <v>3.9169999999999967</v>
      </c>
      <c r="AG381" s="34">
        <v>4.0968846199797557E-2</v>
      </c>
      <c r="AH381" s="34">
        <v>3.9579688461997944</v>
      </c>
      <c r="AI381" s="34">
        <v>3.9327666141425577</v>
      </c>
      <c r="AJ381" s="34">
        <v>35.78</v>
      </c>
      <c r="AK381" s="34">
        <v>0.37423163569792134</v>
      </c>
      <c r="AL381" s="34">
        <v>36.154231635697926</v>
      </c>
      <c r="AM381" s="34">
        <v>35.924020795001496</v>
      </c>
      <c r="AN381" s="34">
        <v>2.0550000000000002</v>
      </c>
      <c r="AO381" s="34">
        <v>2.1493739836758757E-2</v>
      </c>
      <c r="AP381" s="34">
        <v>2.0764937398367591</v>
      </c>
      <c r="AQ381" s="34">
        <v>2.0632717365491358</v>
      </c>
      <c r="AR381" s="34">
        <v>43.875999999999998</v>
      </c>
      <c r="AS381" s="34">
        <v>0.45890964918619326</v>
      </c>
      <c r="AT381" s="34">
        <v>44.334909649186194</v>
      </c>
      <c r="AU381" s="34">
        <v>44.052608619381928</v>
      </c>
    </row>
    <row r="382" spans="1:47" x14ac:dyDescent="0.3">
      <c r="A382" s="18">
        <v>45428</v>
      </c>
      <c r="B382" s="2">
        <v>10</v>
      </c>
      <c r="C382" s="2" t="s">
        <v>178</v>
      </c>
      <c r="D382" s="9">
        <v>30.14781</v>
      </c>
      <c r="E382">
        <v>6.5824389999999998E-3</v>
      </c>
      <c r="G382" s="34">
        <v>1.0980000000000001</v>
      </c>
      <c r="H382" s="34">
        <v>1.1629521551295027E-2</v>
      </c>
      <c r="I382" s="34">
        <v>1.109629521551295</v>
      </c>
      <c r="J382" s="34">
        <v>1.1023254529130844</v>
      </c>
      <c r="K382" s="34">
        <v>7.3939999999999975</v>
      </c>
      <c r="L382" s="34">
        <v>7.8313918351799086E-2</v>
      </c>
      <c r="M382" s="34">
        <v>7.4723139183517961</v>
      </c>
      <c r="N382" s="34">
        <v>7.4231278677953947</v>
      </c>
      <c r="O382" s="34">
        <v>45.471999999999994</v>
      </c>
      <c r="P382" s="34">
        <v>0.48161894715891379</v>
      </c>
      <c r="Q382" s="34">
        <v>45.953618947158908</v>
      </c>
      <c r="R382" s="34">
        <v>45.651132053609992</v>
      </c>
      <c r="S382" s="34">
        <v>3.9319999999999999</v>
      </c>
      <c r="T382" s="34">
        <v>4.1645973351267802E-2</v>
      </c>
      <c r="U382" s="34">
        <v>3.9736459733512679</v>
      </c>
      <c r="V382" s="34">
        <v>3.9474896911240878</v>
      </c>
      <c r="W382" s="34">
        <v>57.895999999999994</v>
      </c>
      <c r="X382" s="34">
        <v>0.61320836041327575</v>
      </c>
      <c r="Y382" s="34">
        <v>58.509208360413268</v>
      </c>
      <c r="Z382" s="34">
        <v>58.124075065442561</v>
      </c>
      <c r="AB382" s="34">
        <v>2.1239999999999997</v>
      </c>
      <c r="AC382" s="34">
        <v>2.249645152545595E-2</v>
      </c>
      <c r="AD382" s="34">
        <v>2.1464964515254557</v>
      </c>
      <c r="AE382" s="34">
        <v>2.1323672695695728</v>
      </c>
      <c r="AF382" s="34">
        <v>4.387999999999999</v>
      </c>
      <c r="AG382" s="34">
        <v>4.6475720006450422E-2</v>
      </c>
      <c r="AH382" s="34">
        <v>4.4344757200064491</v>
      </c>
      <c r="AI382" s="34">
        <v>4.4052860540825254</v>
      </c>
      <c r="AJ382" s="34">
        <v>40.009999999999977</v>
      </c>
      <c r="AK382" s="34">
        <v>0.4237679027935462</v>
      </c>
      <c r="AL382" s="34">
        <v>40.43376790279352</v>
      </c>
      <c r="AM382" s="34">
        <v>40.167615092033223</v>
      </c>
      <c r="AN382" s="34">
        <v>2.3479999999999985</v>
      </c>
      <c r="AO382" s="34">
        <v>2.4868958654317583E-2</v>
      </c>
      <c r="AP382" s="34">
        <v>2.3728689586543159</v>
      </c>
      <c r="AQ382" s="34">
        <v>2.3572496934789804</v>
      </c>
      <c r="AR382" s="34">
        <v>48.869999999999976</v>
      </c>
      <c r="AS382" s="34">
        <v>0.51760903297977012</v>
      </c>
      <c r="AT382" s="34">
        <v>49.387609032979739</v>
      </c>
      <c r="AU382" s="34">
        <v>49.062518109164301</v>
      </c>
    </row>
    <row r="383" spans="1:47" x14ac:dyDescent="0.3">
      <c r="A383" s="18">
        <v>45428</v>
      </c>
      <c r="B383" s="2">
        <v>11</v>
      </c>
      <c r="C383" s="2" t="s">
        <v>178</v>
      </c>
      <c r="D383" s="9">
        <v>25.735545999999999</v>
      </c>
      <c r="E383">
        <v>6.7979850000000003E-3</v>
      </c>
      <c r="G383" s="34">
        <v>1.0980000000000001</v>
      </c>
      <c r="H383" s="34">
        <v>8.9243038134956456E-3</v>
      </c>
      <c r="I383" s="34">
        <v>1.1069243038134957</v>
      </c>
      <c r="J383" s="34">
        <v>1.0993994490000363</v>
      </c>
      <c r="K383" s="34">
        <v>8.9470000000000027</v>
      </c>
      <c r="L383" s="34">
        <v>7.2719258851862992E-2</v>
      </c>
      <c r="M383" s="34">
        <v>9.0197192588518664</v>
      </c>
      <c r="N383" s="34">
        <v>8.9584033426259815</v>
      </c>
      <c r="O383" s="34">
        <v>50.36</v>
      </c>
      <c r="P383" s="34">
        <v>0.40931506379566546</v>
      </c>
      <c r="Q383" s="34">
        <v>50.769315063795666</v>
      </c>
      <c r="R383" s="34">
        <v>50.42418602153171</v>
      </c>
      <c r="S383" s="34">
        <v>4.383</v>
      </c>
      <c r="T383" s="34">
        <v>3.5624065222724419E-2</v>
      </c>
      <c r="U383" s="34">
        <v>4.4186240652227244</v>
      </c>
      <c r="V383" s="34">
        <v>4.3885863251067017</v>
      </c>
      <c r="W383" s="34">
        <v>64.787999999999997</v>
      </c>
      <c r="X383" s="34">
        <v>0.52658269168374849</v>
      </c>
      <c r="Y383" s="34">
        <v>65.314582691683754</v>
      </c>
      <c r="Z383" s="34">
        <v>64.870575138264428</v>
      </c>
      <c r="AB383" s="34">
        <v>2.1240000000000001</v>
      </c>
      <c r="AC383" s="34">
        <v>1.7263407376926002E-2</v>
      </c>
      <c r="AD383" s="34">
        <v>2.1412634073769263</v>
      </c>
      <c r="AE383" s="34">
        <v>2.1267071308525294</v>
      </c>
      <c r="AF383" s="34">
        <v>4.8029999999999999</v>
      </c>
      <c r="AG383" s="34">
        <v>3.9037733348105265E-2</v>
      </c>
      <c r="AH383" s="34">
        <v>4.8420377333481053</v>
      </c>
      <c r="AI383" s="34">
        <v>4.8091216334673712</v>
      </c>
      <c r="AJ383" s="34">
        <v>43.076999999999984</v>
      </c>
      <c r="AK383" s="34">
        <v>0.35012043294531126</v>
      </c>
      <c r="AL383" s="34">
        <v>43.427120432945294</v>
      </c>
      <c r="AM383" s="34">
        <v>43.131903519648944</v>
      </c>
      <c r="AN383" s="34">
        <v>2.4989999999999997</v>
      </c>
      <c r="AO383" s="34">
        <v>2.0311325346016044E-2</v>
      </c>
      <c r="AP383" s="34">
        <v>2.5193113253460155</v>
      </c>
      <c r="AQ383" s="34">
        <v>2.5021850847459834</v>
      </c>
      <c r="AR383" s="34">
        <v>52.502999999999986</v>
      </c>
      <c r="AS383" s="34">
        <v>0.42673289901635858</v>
      </c>
      <c r="AT383" s="34">
        <v>52.929732899016344</v>
      </c>
      <c r="AU383" s="34">
        <v>52.569917368714826</v>
      </c>
    </row>
    <row r="384" spans="1:47" x14ac:dyDescent="0.3">
      <c r="A384" s="18">
        <v>45428</v>
      </c>
      <c r="B384" s="2">
        <v>12</v>
      </c>
      <c r="C384" s="2" t="s">
        <v>178</v>
      </c>
      <c r="D384" s="9">
        <v>25.081119999999999</v>
      </c>
      <c r="E384">
        <v>6.9861719999999997E-3</v>
      </c>
      <c r="G384" s="34">
        <v>1.0980000000000001</v>
      </c>
      <c r="H384" s="34">
        <v>9.3207064178631935E-3</v>
      </c>
      <c r="I384" s="34">
        <v>1.1073207064178632</v>
      </c>
      <c r="J384" s="34">
        <v>1.0995847735036666</v>
      </c>
      <c r="K384" s="34">
        <v>9.634999999999998</v>
      </c>
      <c r="L384" s="34">
        <v>8.1789623256932453E-2</v>
      </c>
      <c r="M384" s="34">
        <v>9.7167896232569309</v>
      </c>
      <c r="N384" s="34">
        <v>9.6489064596610437</v>
      </c>
      <c r="O384" s="34">
        <v>52.314000000000007</v>
      </c>
      <c r="P384" s="34">
        <v>0.44408327463032343</v>
      </c>
      <c r="Q384" s="34">
        <v>52.75808327463033</v>
      </c>
      <c r="R384" s="34">
        <v>52.389506230483441</v>
      </c>
      <c r="S384" s="34">
        <v>4.5599999999999996</v>
      </c>
      <c r="T384" s="34">
        <v>3.8708944686207787E-2</v>
      </c>
      <c r="U384" s="34">
        <v>4.5987089446862077</v>
      </c>
      <c r="V384" s="34">
        <v>4.5665815730206916</v>
      </c>
      <c r="W384" s="34">
        <v>67.606999999999999</v>
      </c>
      <c r="X384" s="34">
        <v>0.57390254899132687</v>
      </c>
      <c r="Y384" s="34">
        <v>68.180902548991327</v>
      </c>
      <c r="Z384" s="34">
        <v>67.704579036668832</v>
      </c>
      <c r="AB384" s="34">
        <v>2.1239999999999997</v>
      </c>
      <c r="AC384" s="34">
        <v>1.8030218972259943E-2</v>
      </c>
      <c r="AD384" s="34">
        <v>2.1420302189722595</v>
      </c>
      <c r="AE384" s="34">
        <v>2.1270656274333217</v>
      </c>
      <c r="AF384" s="34">
        <v>4.9060000000000006</v>
      </c>
      <c r="AG384" s="34">
        <v>4.1646070752310409E-2</v>
      </c>
      <c r="AH384" s="34">
        <v>4.9476460707523113</v>
      </c>
      <c r="AI384" s="34">
        <v>4.9130809643069115</v>
      </c>
      <c r="AJ384" s="34">
        <v>44.759000000000007</v>
      </c>
      <c r="AK384" s="34">
        <v>0.37995036298464363</v>
      </c>
      <c r="AL384" s="34">
        <v>45.138950362984652</v>
      </c>
      <c r="AM384" s="34">
        <v>44.823601891849378</v>
      </c>
      <c r="AN384" s="34">
        <v>2.609</v>
      </c>
      <c r="AO384" s="34">
        <v>2.2147288746999151E-2</v>
      </c>
      <c r="AP384" s="34">
        <v>2.6311472887469991</v>
      </c>
      <c r="AQ384" s="34">
        <v>2.6127656412304789</v>
      </c>
      <c r="AR384" s="34">
        <v>54.39800000000001</v>
      </c>
      <c r="AS384" s="34">
        <v>0.46177394145621314</v>
      </c>
      <c r="AT384" s="34">
        <v>54.859773941456226</v>
      </c>
      <c r="AU384" s="34">
        <v>54.476514124820092</v>
      </c>
    </row>
    <row r="385" spans="1:47" x14ac:dyDescent="0.3">
      <c r="A385" s="18">
        <v>45428</v>
      </c>
      <c r="B385" s="2">
        <v>13</v>
      </c>
      <c r="C385" s="2" t="s">
        <v>178</v>
      </c>
      <c r="D385" s="9">
        <v>56.804273000000002</v>
      </c>
      <c r="E385">
        <v>7.2483879999999997E-3</v>
      </c>
      <c r="G385" s="34">
        <v>1.0980000000000001</v>
      </c>
      <c r="H385" s="34">
        <v>1.2300974610964424E-2</v>
      </c>
      <c r="I385" s="34">
        <v>1.1103009746109644</v>
      </c>
      <c r="J385" s="34">
        <v>1.1022530823502059</v>
      </c>
      <c r="K385" s="34">
        <v>9.7770000000000046</v>
      </c>
      <c r="L385" s="34">
        <v>0.10953244878998109</v>
      </c>
      <c r="M385" s="34">
        <v>9.8865324487899855</v>
      </c>
      <c r="N385" s="34">
        <v>9.8148710256265659</v>
      </c>
      <c r="O385" s="34">
        <v>52.996000000000002</v>
      </c>
      <c r="P385" s="34">
        <v>0.59371807876381655</v>
      </c>
      <c r="Q385" s="34">
        <v>53.589718078763816</v>
      </c>
      <c r="R385" s="34">
        <v>53.20127900931832</v>
      </c>
      <c r="S385" s="34">
        <v>4.6669999999999989</v>
      </c>
      <c r="T385" s="34">
        <v>5.2284743633306881E-2</v>
      </c>
      <c r="U385" s="34">
        <v>4.7192847436333061</v>
      </c>
      <c r="V385" s="34">
        <v>4.6850775367289712</v>
      </c>
      <c r="W385" s="34">
        <v>68.538000000000011</v>
      </c>
      <c r="X385" s="34">
        <v>0.76783624579806897</v>
      </c>
      <c r="Y385" s="34">
        <v>69.305836245798076</v>
      </c>
      <c r="Z385" s="34">
        <v>68.803480654024057</v>
      </c>
      <c r="AB385" s="34">
        <v>2.1239999999999997</v>
      </c>
      <c r="AC385" s="34">
        <v>2.3795327935963961E-2</v>
      </c>
      <c r="AD385" s="34">
        <v>2.1477953279359636</v>
      </c>
      <c r="AE385" s="34">
        <v>2.1322272740544963</v>
      </c>
      <c r="AF385" s="34">
        <v>5.0629999999999979</v>
      </c>
      <c r="AG385" s="34">
        <v>5.6721160706113709E-2</v>
      </c>
      <c r="AH385" s="34">
        <v>5.1197211607061117</v>
      </c>
      <c r="AI385" s="34">
        <v>5.0826114352815033</v>
      </c>
      <c r="AJ385" s="34">
        <v>45.447999999999993</v>
      </c>
      <c r="AK385" s="34">
        <v>0.50915728061849819</v>
      </c>
      <c r="AL385" s="34">
        <v>45.957157280618489</v>
      </c>
      <c r="AM385" s="34">
        <v>45.624041973271538</v>
      </c>
      <c r="AN385" s="34">
        <v>2.6400000000000006</v>
      </c>
      <c r="AO385" s="34">
        <v>2.957611381871228E-2</v>
      </c>
      <c r="AP385" s="34">
        <v>2.6695761138187128</v>
      </c>
      <c r="AQ385" s="34">
        <v>2.6502259903502225</v>
      </c>
      <c r="AR385" s="34">
        <v>55.274999999999991</v>
      </c>
      <c r="AS385" s="34">
        <v>0.61924988307928808</v>
      </c>
      <c r="AT385" s="34">
        <v>55.894249883079276</v>
      </c>
      <c r="AU385" s="34">
        <v>55.48910667295776</v>
      </c>
    </row>
    <row r="386" spans="1:47" x14ac:dyDescent="0.3">
      <c r="A386" s="18">
        <v>45428</v>
      </c>
      <c r="B386" s="2">
        <v>14</v>
      </c>
      <c r="C386" s="2" t="s">
        <v>178</v>
      </c>
      <c r="D386" s="9">
        <v>38.630682</v>
      </c>
      <c r="E386">
        <v>7.2425190000000002E-3</v>
      </c>
      <c r="G386" s="34">
        <v>1.0980000000000001</v>
      </c>
      <c r="H386" s="34">
        <v>1.5024906508754262E-2</v>
      </c>
      <c r="I386" s="34">
        <v>1.1130249065087543</v>
      </c>
      <c r="J386" s="34">
        <v>1.1049638024758914</v>
      </c>
      <c r="K386" s="34">
        <v>9.7539999999999978</v>
      </c>
      <c r="L386" s="34">
        <v>0.13347262120800457</v>
      </c>
      <c r="M386" s="34">
        <v>9.8874726212080031</v>
      </c>
      <c r="N386" s="34">
        <v>9.8158624128869256</v>
      </c>
      <c r="O386" s="34">
        <v>54.941999999999993</v>
      </c>
      <c r="P386" s="34">
        <v>0.75182004863750129</v>
      </c>
      <c r="Q386" s="34">
        <v>55.693820048637491</v>
      </c>
      <c r="R386" s="34">
        <v>55.290456498752654</v>
      </c>
      <c r="S386" s="34">
        <v>4.7069999999999999</v>
      </c>
      <c r="T386" s="34">
        <v>6.4410050033430144E-2</v>
      </c>
      <c r="U386" s="34">
        <v>4.7714100500334302</v>
      </c>
      <c r="V386" s="34">
        <v>4.7368530220892726</v>
      </c>
      <c r="W386" s="34">
        <v>70.500999999999991</v>
      </c>
      <c r="X386" s="34">
        <v>0.96472762638769027</v>
      </c>
      <c r="Y386" s="34">
        <v>71.465727626387675</v>
      </c>
      <c r="Z386" s="34">
        <v>70.948135736204748</v>
      </c>
      <c r="AB386" s="34">
        <v>2.1239999999999992</v>
      </c>
      <c r="AC386" s="34">
        <v>2.9064573246442654E-2</v>
      </c>
      <c r="AD386" s="34">
        <v>2.153064573246442</v>
      </c>
      <c r="AE386" s="34">
        <v>2.137470962166478</v>
      </c>
      <c r="AF386" s="34">
        <v>5.1920000000000002</v>
      </c>
      <c r="AG386" s="34">
        <v>7.1046734602415409E-2</v>
      </c>
      <c r="AH386" s="34">
        <v>5.2630467346024155</v>
      </c>
      <c r="AI386" s="34">
        <v>5.2249290186291697</v>
      </c>
      <c r="AJ386" s="34">
        <v>46.562999999999995</v>
      </c>
      <c r="AK386" s="34">
        <v>0.63716277027971269</v>
      </c>
      <c r="AL386" s="34">
        <v>47.200162770279711</v>
      </c>
      <c r="AM386" s="34">
        <v>46.858314694612872</v>
      </c>
      <c r="AN386" s="34">
        <v>2.7219999999999995</v>
      </c>
      <c r="AO386" s="34">
        <v>3.724753690057294E-2</v>
      </c>
      <c r="AP386" s="34">
        <v>2.7592475369005727</v>
      </c>
      <c r="AQ386" s="34">
        <v>2.7392636341888674</v>
      </c>
      <c r="AR386" s="34">
        <v>56.600999999999992</v>
      </c>
      <c r="AS386" s="34">
        <v>0.77452161502914363</v>
      </c>
      <c r="AT386" s="34">
        <v>57.375521615029143</v>
      </c>
      <c r="AU386" s="34">
        <v>56.959978309597382</v>
      </c>
    </row>
    <row r="387" spans="1:47" x14ac:dyDescent="0.3">
      <c r="A387" s="18">
        <v>45428</v>
      </c>
      <c r="B387" s="2">
        <v>15</v>
      </c>
      <c r="C387" s="2" t="s">
        <v>178</v>
      </c>
      <c r="D387" s="9">
        <v>40.667543999999999</v>
      </c>
      <c r="E387">
        <v>7.0368690000000003E-3</v>
      </c>
      <c r="G387" s="34">
        <v>1.0980000000000001</v>
      </c>
      <c r="H387" s="34">
        <v>1.6517873736830911E-2</v>
      </c>
      <c r="I387" s="34">
        <v>1.1145178737368311</v>
      </c>
      <c r="J387" s="34">
        <v>1.1066751574611864</v>
      </c>
      <c r="K387" s="34">
        <v>10.262</v>
      </c>
      <c r="L387" s="34">
        <v>0.15437743195570017</v>
      </c>
      <c r="M387" s="34">
        <v>10.4163774319557</v>
      </c>
      <c r="N387" s="34">
        <v>10.343078748512472</v>
      </c>
      <c r="O387" s="34">
        <v>56.195</v>
      </c>
      <c r="P387" s="34">
        <v>0.8453751499464599</v>
      </c>
      <c r="Q387" s="34">
        <v>57.040375149946463</v>
      </c>
      <c r="R387" s="34">
        <v>56.638989502305435</v>
      </c>
      <c r="S387" s="34">
        <v>4.798</v>
      </c>
      <c r="T387" s="34">
        <v>7.2179196893729231E-2</v>
      </c>
      <c r="U387" s="34">
        <v>4.8701791968937291</v>
      </c>
      <c r="V387" s="34">
        <v>4.835908383878663</v>
      </c>
      <c r="W387" s="34">
        <v>72.353000000000009</v>
      </c>
      <c r="X387" s="34">
        <v>1.0884496525327203</v>
      </c>
      <c r="Y387" s="34">
        <v>73.441449652532725</v>
      </c>
      <c r="Z387" s="34">
        <v>72.924651792157761</v>
      </c>
      <c r="AB387" s="34">
        <v>2.1239999999999992</v>
      </c>
      <c r="AC387" s="34">
        <v>3.1952608212230268E-2</v>
      </c>
      <c r="AD387" s="34">
        <v>2.1559526082122296</v>
      </c>
      <c r="AE387" s="34">
        <v>2.1407814521380319</v>
      </c>
      <c r="AF387" s="34">
        <v>5.2880000000000011</v>
      </c>
      <c r="AG387" s="34">
        <v>7.9550561311804976E-2</v>
      </c>
      <c r="AH387" s="34">
        <v>5.3675505613118064</v>
      </c>
      <c r="AI387" s="34">
        <v>5.3297798111609787</v>
      </c>
      <c r="AJ387" s="34">
        <v>47.230999999999995</v>
      </c>
      <c r="AK387" s="34">
        <v>0.71052431189823362</v>
      </c>
      <c r="AL387" s="34">
        <v>47.941524311898227</v>
      </c>
      <c r="AM387" s="34">
        <v>47.604166085655088</v>
      </c>
      <c r="AN387" s="34">
        <v>2.7399999999999993</v>
      </c>
      <c r="AO387" s="34">
        <v>4.1219466337811185E-2</v>
      </c>
      <c r="AP387" s="34">
        <v>2.7812194663378107</v>
      </c>
      <c r="AQ387" s="34">
        <v>2.7616483892929415</v>
      </c>
      <c r="AR387" s="34">
        <v>57.382999999999996</v>
      </c>
      <c r="AS387" s="34">
        <v>0.86324694776008004</v>
      </c>
      <c r="AT387" s="34">
        <v>58.246246947760071</v>
      </c>
      <c r="AU387" s="34">
        <v>57.836375738247042</v>
      </c>
    </row>
    <row r="388" spans="1:47" x14ac:dyDescent="0.3">
      <c r="A388" s="18">
        <v>45428</v>
      </c>
      <c r="B388" s="2">
        <v>16</v>
      </c>
      <c r="C388" s="2" t="s">
        <v>178</v>
      </c>
      <c r="D388" s="9">
        <v>36.911664999999999</v>
      </c>
      <c r="E388">
        <v>7.0131680000000002E-3</v>
      </c>
      <c r="G388" s="34">
        <v>1.0980000000000001</v>
      </c>
      <c r="H388" s="34">
        <v>1.2568043934694266E-2</v>
      </c>
      <c r="I388" s="34">
        <v>1.1105680439346943</v>
      </c>
      <c r="J388" s="34">
        <v>1.102779443667149</v>
      </c>
      <c r="K388" s="34">
        <v>10.386000000000005</v>
      </c>
      <c r="L388" s="34">
        <v>0.11888133361178023</v>
      </c>
      <c r="M388" s="34">
        <v>10.504881333611785</v>
      </c>
      <c r="N388" s="34">
        <v>10.431208835999101</v>
      </c>
      <c r="O388" s="34">
        <v>56.007999999999996</v>
      </c>
      <c r="P388" s="34">
        <v>0.64108470372892201</v>
      </c>
      <c r="Q388" s="34">
        <v>56.649084703728917</v>
      </c>
      <c r="R388" s="34">
        <v>56.251795155655437</v>
      </c>
      <c r="S388" s="34">
        <v>4.79</v>
      </c>
      <c r="T388" s="34">
        <v>5.4827805507454939E-2</v>
      </c>
      <c r="U388" s="34">
        <v>4.844827805507455</v>
      </c>
      <c r="V388" s="34">
        <v>4.8108502141763596</v>
      </c>
      <c r="W388" s="34">
        <v>72.282000000000011</v>
      </c>
      <c r="X388" s="34">
        <v>0.82736188678285139</v>
      </c>
      <c r="Y388" s="34">
        <v>73.10936188678285</v>
      </c>
      <c r="Z388" s="34">
        <v>72.596633649498045</v>
      </c>
      <c r="AB388" s="34">
        <v>2.1239999999999997</v>
      </c>
      <c r="AC388" s="34">
        <v>2.4311953840883985E-2</v>
      </c>
      <c r="AD388" s="34">
        <v>2.1483119538408837</v>
      </c>
      <c r="AE388" s="34">
        <v>2.1332454811921893</v>
      </c>
      <c r="AF388" s="34">
        <v>5.4479999999999995</v>
      </c>
      <c r="AG388" s="34">
        <v>6.2359474823510334E-2</v>
      </c>
      <c r="AH388" s="34">
        <v>5.5103594748235096</v>
      </c>
      <c r="AI388" s="34">
        <v>5.4717143980861804</v>
      </c>
      <c r="AJ388" s="34">
        <v>47.287000000000013</v>
      </c>
      <c r="AK388" s="34">
        <v>0.54126146952630949</v>
      </c>
      <c r="AL388" s="34">
        <v>47.828261469526325</v>
      </c>
      <c r="AM388" s="34">
        <v>47.492833836692611</v>
      </c>
      <c r="AN388" s="34">
        <v>2.7419999999999995</v>
      </c>
      <c r="AO388" s="34">
        <v>3.1385770918881305E-2</v>
      </c>
      <c r="AP388" s="34">
        <v>2.7733857709188809</v>
      </c>
      <c r="AQ388" s="34">
        <v>2.7539355505786176</v>
      </c>
      <c r="AR388" s="34">
        <v>57.601000000000006</v>
      </c>
      <c r="AS388" s="34">
        <v>0.65931866910958503</v>
      </c>
      <c r="AT388" s="34">
        <v>58.260318669109594</v>
      </c>
      <c r="AU388" s="34">
        <v>57.851729266549597</v>
      </c>
    </row>
    <row r="389" spans="1:47" x14ac:dyDescent="0.3">
      <c r="A389" s="18">
        <v>45428</v>
      </c>
      <c r="B389" s="2">
        <v>17</v>
      </c>
      <c r="C389" s="2" t="s">
        <v>178</v>
      </c>
      <c r="D389" s="9">
        <v>47.800615999999998</v>
      </c>
      <c r="E389">
        <v>7.0883539999999998E-3</v>
      </c>
      <c r="G389" s="34">
        <v>1.0980000000000001</v>
      </c>
      <c r="H389" s="34">
        <v>1.7367642590921738E-2</v>
      </c>
      <c r="I389" s="34">
        <v>1.1153676425909218</v>
      </c>
      <c r="J389" s="34">
        <v>1.1074615219000918</v>
      </c>
      <c r="K389" s="34">
        <v>9.7679999999999989</v>
      </c>
      <c r="L389" s="34">
        <v>0.15450558545366438</v>
      </c>
      <c r="M389" s="34">
        <v>9.9225055854536635</v>
      </c>
      <c r="N389" s="34">
        <v>9.8521713532969901</v>
      </c>
      <c r="O389" s="34">
        <v>54.745000000000012</v>
      </c>
      <c r="P389" s="34">
        <v>0.86593041315119357</v>
      </c>
      <c r="Q389" s="34">
        <v>55.610930413151202</v>
      </c>
      <c r="R389" s="34">
        <v>55.21674045211342</v>
      </c>
      <c r="S389" s="34">
        <v>4.6739999999999995</v>
      </c>
      <c r="T389" s="34">
        <v>7.3931112449879946E-2</v>
      </c>
      <c r="U389" s="34">
        <v>4.7479311124498791</v>
      </c>
      <c r="V389" s="34">
        <v>4.7142760959572207</v>
      </c>
      <c r="W389" s="34">
        <v>70.285000000000025</v>
      </c>
      <c r="X389" s="34">
        <v>1.1117347536456597</v>
      </c>
      <c r="Y389" s="34">
        <v>71.39673475364566</v>
      </c>
      <c r="Z389" s="34">
        <v>70.890649423267718</v>
      </c>
      <c r="AB389" s="34">
        <v>2.1239999999999997</v>
      </c>
      <c r="AC389" s="34">
        <v>3.3596423372602692E-2</v>
      </c>
      <c r="AD389" s="34">
        <v>2.1575964233726022</v>
      </c>
      <c r="AE389" s="34">
        <v>2.1423026161346033</v>
      </c>
      <c r="AF389" s="34">
        <v>5.3429999999999991</v>
      </c>
      <c r="AG389" s="34">
        <v>8.4513036760742094E-2</v>
      </c>
      <c r="AH389" s="34">
        <v>5.4275130367607414</v>
      </c>
      <c r="AI389" s="34">
        <v>5.389040903016566</v>
      </c>
      <c r="AJ389" s="34">
        <v>46.072000000000017</v>
      </c>
      <c r="AK389" s="34">
        <v>0.72874501771306599</v>
      </c>
      <c r="AL389" s="34">
        <v>46.800745017713083</v>
      </c>
      <c r="AM389" s="34">
        <v>46.469004769563796</v>
      </c>
      <c r="AN389" s="34">
        <v>2.6449999999999991</v>
      </c>
      <c r="AO389" s="34">
        <v>4.1837353964469921E-2</v>
      </c>
      <c r="AP389" s="34">
        <v>2.686837353964469</v>
      </c>
      <c r="AQ389" s="34">
        <v>2.6677920996591458</v>
      </c>
      <c r="AR389" s="34">
        <v>56.184000000000012</v>
      </c>
      <c r="AS389" s="34">
        <v>0.88869183181088074</v>
      </c>
      <c r="AT389" s="34">
        <v>57.0726918318109</v>
      </c>
      <c r="AU389" s="34">
        <v>56.668140388374113</v>
      </c>
    </row>
    <row r="390" spans="1:47" x14ac:dyDescent="0.3">
      <c r="A390" s="18">
        <v>45428</v>
      </c>
      <c r="B390" s="2">
        <v>18</v>
      </c>
      <c r="C390" s="2" t="s">
        <v>178</v>
      </c>
      <c r="D390" s="9">
        <v>40.417788000000002</v>
      </c>
      <c r="E390">
        <v>7.3209850000000003E-3</v>
      </c>
      <c r="G390" s="34">
        <v>1.0980000000000003</v>
      </c>
      <c r="H390" s="34">
        <v>1.6274840465803596E-2</v>
      </c>
      <c r="I390" s="34">
        <v>1.1142748404658038</v>
      </c>
      <c r="J390" s="34">
        <v>1.1061172510728763</v>
      </c>
      <c r="K390" s="34">
        <v>10.050000000000001</v>
      </c>
      <c r="L390" s="34">
        <v>0.14896370371705475</v>
      </c>
      <c r="M390" s="34">
        <v>10.198963703717055</v>
      </c>
      <c r="N390" s="34">
        <v>10.124297243426598</v>
      </c>
      <c r="O390" s="34">
        <v>51.481000000000009</v>
      </c>
      <c r="P390" s="34">
        <v>0.76306471950822852</v>
      </c>
      <c r="Q390" s="34">
        <v>52.244064719508238</v>
      </c>
      <c r="R390" s="34">
        <v>51.861586705357688</v>
      </c>
      <c r="S390" s="34">
        <v>4.3819999999999988</v>
      </c>
      <c r="T390" s="34">
        <v>6.4951139272451122E-2</v>
      </c>
      <c r="U390" s="34">
        <v>4.4469511392724499</v>
      </c>
      <c r="V390" s="34">
        <v>4.4143950766861035</v>
      </c>
      <c r="W390" s="34">
        <v>67.01100000000001</v>
      </c>
      <c r="X390" s="34">
        <v>0.99325440296353795</v>
      </c>
      <c r="Y390" s="34">
        <v>68.004254402963539</v>
      </c>
      <c r="Z390" s="34">
        <v>67.506396276543271</v>
      </c>
      <c r="AB390" s="34">
        <v>2.1240000000000001</v>
      </c>
      <c r="AC390" s="34">
        <v>3.1482478278111868E-2</v>
      </c>
      <c r="AD390" s="34">
        <v>2.1554824782781119</v>
      </c>
      <c r="AE390" s="34">
        <v>2.139702223386875</v>
      </c>
      <c r="AF390" s="34">
        <v>4.9589999999999996</v>
      </c>
      <c r="AG390" s="34">
        <v>7.3503582759489997E-2</v>
      </c>
      <c r="AH390" s="34">
        <v>5.0325035827594897</v>
      </c>
      <c r="AI390" s="34">
        <v>4.9956606995176616</v>
      </c>
      <c r="AJ390" s="34">
        <v>43.694000000000003</v>
      </c>
      <c r="AK390" s="34">
        <v>0.64764378808089451</v>
      </c>
      <c r="AL390" s="34">
        <v>44.341643788080894</v>
      </c>
      <c r="AM390" s="34">
        <v>44.017019279033008</v>
      </c>
      <c r="AN390" s="34">
        <v>2.460999999999999</v>
      </c>
      <c r="AO390" s="34">
        <v>3.6477579586832995E-2</v>
      </c>
      <c r="AP390" s="34">
        <v>2.4974775795868318</v>
      </c>
      <c r="AQ390" s="34">
        <v>2.4791935836888404</v>
      </c>
      <c r="AR390" s="34">
        <v>53.238</v>
      </c>
      <c r="AS390" s="34">
        <v>0.78910742870532935</v>
      </c>
      <c r="AT390" s="34">
        <v>54.027107428705321</v>
      </c>
      <c r="AU390" s="34">
        <v>53.631575785626382</v>
      </c>
    </row>
    <row r="391" spans="1:47" x14ac:dyDescent="0.3">
      <c r="A391" s="18">
        <v>45428</v>
      </c>
      <c r="B391" s="2">
        <v>19</v>
      </c>
      <c r="C391" s="2" t="s">
        <v>178</v>
      </c>
      <c r="D391" s="9">
        <v>50.598689</v>
      </c>
      <c r="E391">
        <v>7.1951339999999997E-3</v>
      </c>
      <c r="G391" s="34">
        <v>1.0979999999999999</v>
      </c>
      <c r="H391" s="34">
        <v>1.6716457210156785E-2</v>
      </c>
      <c r="I391" s="34">
        <v>1.1147164572101567</v>
      </c>
      <c r="J391" s="34">
        <v>1.1066959229285243</v>
      </c>
      <c r="K391" s="34">
        <v>11.285999999999998</v>
      </c>
      <c r="L391" s="34">
        <v>0.17182325689784103</v>
      </c>
      <c r="M391" s="34">
        <v>11.457823256897839</v>
      </c>
      <c r="N391" s="34">
        <v>11.375382683216142</v>
      </c>
      <c r="O391" s="34">
        <v>48.941999999999993</v>
      </c>
      <c r="P391" s="34">
        <v>0.74511552712157869</v>
      </c>
      <c r="Q391" s="34">
        <v>49.68711552712157</v>
      </c>
      <c r="R391" s="34">
        <v>49.329610072830448</v>
      </c>
      <c r="S391" s="34">
        <v>4.0590000000000002</v>
      </c>
      <c r="T391" s="34">
        <v>6.1796083621153367E-2</v>
      </c>
      <c r="U391" s="34">
        <v>4.1207960836211539</v>
      </c>
      <c r="V391" s="34">
        <v>4.0911464036128242</v>
      </c>
      <c r="W391" s="34">
        <v>65.384999999999991</v>
      </c>
      <c r="X391" s="34">
        <v>0.99545132485072985</v>
      </c>
      <c r="Y391" s="34">
        <v>66.380451324850725</v>
      </c>
      <c r="Z391" s="34">
        <v>65.902835082587941</v>
      </c>
      <c r="AB391" s="34">
        <v>2.1239999999999997</v>
      </c>
      <c r="AC391" s="34">
        <v>3.2336753291778701E-2</v>
      </c>
      <c r="AD391" s="34">
        <v>2.1563367532917783</v>
      </c>
      <c r="AE391" s="34">
        <v>2.1408216214027189</v>
      </c>
      <c r="AF391" s="34">
        <v>4.7530000000000001</v>
      </c>
      <c r="AG391" s="34">
        <v>7.2361858943420052E-2</v>
      </c>
      <c r="AH391" s="34">
        <v>4.8253618589434204</v>
      </c>
      <c r="AI391" s="34">
        <v>4.7906427337698334</v>
      </c>
      <c r="AJ391" s="34">
        <v>41.611000000000011</v>
      </c>
      <c r="AK391" s="34">
        <v>0.6335050099925631</v>
      </c>
      <c r="AL391" s="34">
        <v>42.244505009992572</v>
      </c>
      <c r="AM391" s="34">
        <v>41.940550135682003</v>
      </c>
      <c r="AN391" s="34">
        <v>2.339999999999999</v>
      </c>
      <c r="AO391" s="34">
        <v>3.56252366773833E-2</v>
      </c>
      <c r="AP391" s="34">
        <v>2.3756252366773825</v>
      </c>
      <c r="AQ391" s="34">
        <v>2.3585322947657068</v>
      </c>
      <c r="AR391" s="34">
        <v>50.82800000000001</v>
      </c>
      <c r="AS391" s="34">
        <v>0.77382885890514508</v>
      </c>
      <c r="AT391" s="34">
        <v>51.601828858905151</v>
      </c>
      <c r="AU391" s="34">
        <v>51.230546785620263</v>
      </c>
    </row>
    <row r="392" spans="1:47" x14ac:dyDescent="0.3">
      <c r="A392" s="18">
        <v>45428</v>
      </c>
      <c r="B392" s="2">
        <v>20</v>
      </c>
      <c r="C392" s="2" t="s">
        <v>178</v>
      </c>
      <c r="D392" s="9">
        <v>58.35425</v>
      </c>
      <c r="E392">
        <v>6.7357440000000001E-3</v>
      </c>
      <c r="G392" s="34">
        <v>1.0980000000000001</v>
      </c>
      <c r="H392" s="34">
        <v>1.0946786483690229E-2</v>
      </c>
      <c r="I392" s="34">
        <v>1.1089467864836904</v>
      </c>
      <c r="J392" s="34">
        <v>1.1014772048203136</v>
      </c>
      <c r="K392" s="34">
        <v>11.494</v>
      </c>
      <c r="L392" s="34">
        <v>0.11459231679739115</v>
      </c>
      <c r="M392" s="34">
        <v>11.608592316797392</v>
      </c>
      <c r="N392" s="34">
        <v>11.530399810751078</v>
      </c>
      <c r="O392" s="34">
        <v>46.337000000000003</v>
      </c>
      <c r="P392" s="34">
        <v>0.46196834726298192</v>
      </c>
      <c r="Q392" s="34">
        <v>46.798968347262985</v>
      </c>
      <c r="R392" s="34">
        <v>46.483742477011717</v>
      </c>
      <c r="S392" s="34">
        <v>3.778999999999999</v>
      </c>
      <c r="T392" s="34">
        <v>3.7675688635578651E-2</v>
      </c>
      <c r="U392" s="34">
        <v>3.8166756886355775</v>
      </c>
      <c r="V392" s="34">
        <v>3.7909675382659045</v>
      </c>
      <c r="W392" s="34">
        <v>62.707999999999998</v>
      </c>
      <c r="X392" s="34">
        <v>0.62518313917964197</v>
      </c>
      <c r="Y392" s="34">
        <v>63.333183139179646</v>
      </c>
      <c r="Z392" s="34">
        <v>62.90658703084901</v>
      </c>
      <c r="AB392" s="34">
        <v>2.1239999999999997</v>
      </c>
      <c r="AC392" s="34">
        <v>2.1175750902876177E-2</v>
      </c>
      <c r="AD392" s="34">
        <v>2.1451757509028759</v>
      </c>
      <c r="AE392" s="34">
        <v>2.1307263962097864</v>
      </c>
      <c r="AF392" s="34">
        <v>4.661999999999999</v>
      </c>
      <c r="AG392" s="34">
        <v>4.6478978676651947E-2</v>
      </c>
      <c r="AH392" s="34">
        <v>4.7084789786766512</v>
      </c>
      <c r="AI392" s="34">
        <v>4.676763869646904</v>
      </c>
      <c r="AJ392" s="34">
        <v>39.384000000000007</v>
      </c>
      <c r="AK392" s="34">
        <v>0.39264866928383974</v>
      </c>
      <c r="AL392" s="34">
        <v>39.776648669283844</v>
      </c>
      <c r="AM392" s="34">
        <v>39.508723346669605</v>
      </c>
      <c r="AN392" s="34">
        <v>2.2389999999999994</v>
      </c>
      <c r="AO392" s="34">
        <v>2.232227225590384E-2</v>
      </c>
      <c r="AP392" s="34">
        <v>2.2613222722559034</v>
      </c>
      <c r="AQ392" s="34">
        <v>2.2460905843284893</v>
      </c>
      <c r="AR392" s="34">
        <v>48.409000000000006</v>
      </c>
      <c r="AS392" s="34">
        <v>0.48262567111927168</v>
      </c>
      <c r="AT392" s="34">
        <v>48.891625671119272</v>
      </c>
      <c r="AU392" s="34">
        <v>48.562304196854789</v>
      </c>
    </row>
    <row r="393" spans="1:47" x14ac:dyDescent="0.3">
      <c r="A393" s="18">
        <v>45428</v>
      </c>
      <c r="B393" s="2">
        <v>21</v>
      </c>
      <c r="C393" s="2" t="s">
        <v>178</v>
      </c>
      <c r="D393" s="9">
        <v>66.851157999999998</v>
      </c>
      <c r="E393">
        <v>6.4189900000000003E-3</v>
      </c>
      <c r="G393" s="34">
        <v>1.0980000000000001</v>
      </c>
      <c r="H393" s="34">
        <v>8.1399798815517867E-3</v>
      </c>
      <c r="I393" s="34">
        <v>1.1061399798815519</v>
      </c>
      <c r="J393" s="34">
        <v>1.0990396784120919</v>
      </c>
      <c r="K393" s="34">
        <v>11.245999999999999</v>
      </c>
      <c r="L393" s="34">
        <v>8.3371779369700694E-2</v>
      </c>
      <c r="M393" s="34">
        <v>11.3293717793697</v>
      </c>
      <c r="N393" s="34">
        <v>11.256648655211643</v>
      </c>
      <c r="O393" s="34">
        <v>42.447000000000003</v>
      </c>
      <c r="P393" s="34">
        <v>0.31467916760676562</v>
      </c>
      <c r="Q393" s="34">
        <v>42.761679167606765</v>
      </c>
      <c r="R393" s="34">
        <v>42.487192376646689</v>
      </c>
      <c r="S393" s="34">
        <v>3.4409999999999998</v>
      </c>
      <c r="T393" s="34">
        <v>2.5509718371966934E-2</v>
      </c>
      <c r="U393" s="34">
        <v>3.4665097183719666</v>
      </c>
      <c r="V393" s="34">
        <v>3.4442582271548341</v>
      </c>
      <c r="W393" s="34">
        <v>58.232000000000006</v>
      </c>
      <c r="X393" s="34">
        <v>0.43170064522998502</v>
      </c>
      <c r="Y393" s="34">
        <v>58.66370064522998</v>
      </c>
      <c r="Z393" s="34">
        <v>58.287138937425254</v>
      </c>
      <c r="AB393" s="34">
        <v>2.1239999999999997</v>
      </c>
      <c r="AC393" s="34">
        <v>1.5746190590542795E-2</v>
      </c>
      <c r="AD393" s="34">
        <v>2.1397461905905426</v>
      </c>
      <c r="AE393" s="34">
        <v>2.1260111811906039</v>
      </c>
      <c r="AF393" s="34">
        <v>4.4929999999999986</v>
      </c>
      <c r="AG393" s="34">
        <v>3.3308679059938215E-2</v>
      </c>
      <c r="AH393" s="34">
        <v>4.5263086790599365</v>
      </c>
      <c r="AI393" s="34">
        <v>4.4972543489121373</v>
      </c>
      <c r="AJ393" s="34">
        <v>37.43</v>
      </c>
      <c r="AK393" s="34">
        <v>0.27748583512430175</v>
      </c>
      <c r="AL393" s="34">
        <v>37.707485835124302</v>
      </c>
      <c r="AM393" s="34">
        <v>37.4654418606235</v>
      </c>
      <c r="AN393" s="34">
        <v>2.1459999999999995</v>
      </c>
      <c r="AO393" s="34">
        <v>1.5909286726603029E-2</v>
      </c>
      <c r="AP393" s="34">
        <v>2.1619092867266025</v>
      </c>
      <c r="AQ393" s="34">
        <v>2.1480320126341974</v>
      </c>
      <c r="AR393" s="34">
        <v>46.192999999999998</v>
      </c>
      <c r="AS393" s="34">
        <v>0.34244999150138578</v>
      </c>
      <c r="AT393" s="34">
        <v>46.535449991501388</v>
      </c>
      <c r="AU393" s="34">
        <v>46.236739403360438</v>
      </c>
    </row>
    <row r="394" spans="1:47" x14ac:dyDescent="0.3">
      <c r="A394" s="18">
        <v>45428</v>
      </c>
      <c r="B394" s="2">
        <v>22</v>
      </c>
      <c r="C394" s="2" t="s">
        <v>178</v>
      </c>
      <c r="D394" s="9">
        <v>59.620341000000003</v>
      </c>
      <c r="E394">
        <v>6.1898370000000001E-3</v>
      </c>
      <c r="G394" s="34">
        <v>1.0980000000000003</v>
      </c>
      <c r="H394" s="34">
        <v>9.907507151020855E-3</v>
      </c>
      <c r="I394" s="34">
        <v>1.1079075071510212</v>
      </c>
      <c r="J394" s="34">
        <v>1.10104974027068</v>
      </c>
      <c r="K394" s="34">
        <v>10.716000000000001</v>
      </c>
      <c r="L394" s="34">
        <v>9.6692938643296408E-2</v>
      </c>
      <c r="M394" s="34">
        <v>10.812692938643297</v>
      </c>
      <c r="N394" s="34">
        <v>10.745764131822044</v>
      </c>
      <c r="O394" s="34">
        <v>38.89200000000001</v>
      </c>
      <c r="P394" s="34">
        <v>0.3509314828028261</v>
      </c>
      <c r="Q394" s="34">
        <v>39.242931482802838</v>
      </c>
      <c r="R394" s="34">
        <v>39.000024133522125</v>
      </c>
      <c r="S394" s="34">
        <v>3.1579999999999999</v>
      </c>
      <c r="T394" s="34">
        <v>2.8495362097380548E-2</v>
      </c>
      <c r="U394" s="34">
        <v>3.1864953620973804</v>
      </c>
      <c r="V394" s="34">
        <v>3.1667714752047416</v>
      </c>
      <c r="W394" s="34">
        <v>53.864000000000011</v>
      </c>
      <c r="X394" s="34">
        <v>0.48602729069452394</v>
      </c>
      <c r="Y394" s="34">
        <v>54.350027290694534</v>
      </c>
      <c r="Z394" s="34">
        <v>54.013609480819589</v>
      </c>
      <c r="AB394" s="34">
        <v>2.1239999999999997</v>
      </c>
      <c r="AC394" s="34">
        <v>1.9165341701974759E-2</v>
      </c>
      <c r="AD394" s="34">
        <v>2.1431653417019745</v>
      </c>
      <c r="AE394" s="34">
        <v>2.1298994975727901</v>
      </c>
      <c r="AF394" s="34">
        <v>4.400999999999998</v>
      </c>
      <c r="AG394" s="34">
        <v>3.9711237679091752E-2</v>
      </c>
      <c r="AH394" s="34">
        <v>4.44071123767909</v>
      </c>
      <c r="AI394" s="34">
        <v>4.4132239589537887</v>
      </c>
      <c r="AJ394" s="34">
        <v>35.453999999999994</v>
      </c>
      <c r="AK394" s="34">
        <v>0.31990961614962954</v>
      </c>
      <c r="AL394" s="34">
        <v>35.773909616149624</v>
      </c>
      <c r="AM394" s="34">
        <v>35.552474946772925</v>
      </c>
      <c r="AN394" s="34">
        <v>1.9759999999999998</v>
      </c>
      <c r="AO394" s="34">
        <v>1.7829903579614937E-2</v>
      </c>
      <c r="AP394" s="34">
        <v>1.9938299035796148</v>
      </c>
      <c r="AQ394" s="34">
        <v>1.9814884214707313</v>
      </c>
      <c r="AR394" s="34">
        <v>43.954999999999991</v>
      </c>
      <c r="AS394" s="34">
        <v>0.39661609911031098</v>
      </c>
      <c r="AT394" s="34">
        <v>44.351616099110302</v>
      </c>
      <c r="AU394" s="34">
        <v>44.077086824770234</v>
      </c>
    </row>
    <row r="395" spans="1:47" x14ac:dyDescent="0.3">
      <c r="A395" s="18">
        <v>45428</v>
      </c>
      <c r="B395" s="2">
        <v>23</v>
      </c>
      <c r="C395" s="2" t="s">
        <v>178</v>
      </c>
      <c r="D395" s="9">
        <v>46.163400000000003</v>
      </c>
      <c r="E395">
        <v>5.8924240000000003E-3</v>
      </c>
      <c r="G395" s="34">
        <v>1.0980000000000001</v>
      </c>
      <c r="H395" s="34">
        <v>1.0413145444618788E-2</v>
      </c>
      <c r="I395" s="34">
        <v>1.1084131454446189</v>
      </c>
      <c r="J395" s="34">
        <v>1.1018819052244855</v>
      </c>
      <c r="K395" s="34">
        <v>9.8309999999999995</v>
      </c>
      <c r="L395" s="34">
        <v>9.3234638311518486E-2</v>
      </c>
      <c r="M395" s="34">
        <v>9.9242346383115176</v>
      </c>
      <c r="N395" s="34">
        <v>9.8657568399470996</v>
      </c>
      <c r="O395" s="34">
        <v>35.038999999999987</v>
      </c>
      <c r="P395" s="34">
        <v>0.33230073154280287</v>
      </c>
      <c r="Q395" s="34">
        <v>35.371300731542789</v>
      </c>
      <c r="R395" s="34">
        <v>35.162878030201028</v>
      </c>
      <c r="S395" s="34">
        <v>2.8619999999999992</v>
      </c>
      <c r="T395" s="34">
        <v>2.7142461076957163E-2</v>
      </c>
      <c r="U395" s="34">
        <v>2.8891424610769563</v>
      </c>
      <c r="V395" s="34">
        <v>2.8721184086998872</v>
      </c>
      <c r="W395" s="34">
        <v>48.829999999999991</v>
      </c>
      <c r="X395" s="34">
        <v>0.4630909763758973</v>
      </c>
      <c r="Y395" s="34">
        <v>49.293090976375879</v>
      </c>
      <c r="Z395" s="34">
        <v>49.002635184072503</v>
      </c>
      <c r="AB395" s="34">
        <v>2.1239999999999997</v>
      </c>
      <c r="AC395" s="34">
        <v>2.0143461679754376E-2</v>
      </c>
      <c r="AD395" s="34">
        <v>2.1441434616797541</v>
      </c>
      <c r="AE395" s="34">
        <v>2.1315092592867093</v>
      </c>
      <c r="AF395" s="34">
        <v>3.9709999999999979</v>
      </c>
      <c r="AG395" s="34">
        <v>3.765992765080254E-2</v>
      </c>
      <c r="AH395" s="34">
        <v>4.0086599276508004</v>
      </c>
      <c r="AI395" s="34">
        <v>3.9850392036852726</v>
      </c>
      <c r="AJ395" s="34">
        <v>32.657000000000004</v>
      </c>
      <c r="AK395" s="34">
        <v>0.30971046519573386</v>
      </c>
      <c r="AL395" s="34">
        <v>32.966710465195739</v>
      </c>
      <c r="AM395" s="34">
        <v>32.772456629249568</v>
      </c>
      <c r="AN395" s="34">
        <v>1.7989999999999995</v>
      </c>
      <c r="AO395" s="34">
        <v>1.7061246498059377E-2</v>
      </c>
      <c r="AP395" s="34">
        <v>1.8160612464980588</v>
      </c>
      <c r="AQ395" s="34">
        <v>1.8053602436237237</v>
      </c>
      <c r="AR395" s="34">
        <v>40.551000000000002</v>
      </c>
      <c r="AS395" s="34">
        <v>0.38457510102435016</v>
      </c>
      <c r="AT395" s="34">
        <v>40.935575101024348</v>
      </c>
      <c r="AU395" s="34">
        <v>40.694365335845276</v>
      </c>
    </row>
    <row r="396" spans="1:47" x14ac:dyDescent="0.3">
      <c r="A396" s="18">
        <v>45428</v>
      </c>
      <c r="B396" s="2">
        <v>24</v>
      </c>
      <c r="C396" s="2" t="s">
        <v>23</v>
      </c>
      <c r="D396" s="9">
        <v>72.090199999999996</v>
      </c>
      <c r="E396">
        <v>5.6772070000000001E-3</v>
      </c>
      <c r="G396" s="34">
        <v>1.0980000000000001</v>
      </c>
      <c r="H396" s="34">
        <v>9.954200033225738E-3</v>
      </c>
      <c r="I396" s="34">
        <v>1.1079542000332259</v>
      </c>
      <c r="J396" s="34">
        <v>1.1016641146931179</v>
      </c>
      <c r="K396" s="34">
        <v>9.0549999999999997</v>
      </c>
      <c r="L396" s="34">
        <v>8.2090420128286934E-2</v>
      </c>
      <c r="M396" s="34">
        <v>9.1370904201282865</v>
      </c>
      <c r="N396" s="34">
        <v>9.0852172664355013</v>
      </c>
      <c r="O396" s="34">
        <v>32.217000000000013</v>
      </c>
      <c r="P396" s="34">
        <v>0.29207145944483948</v>
      </c>
      <c r="Q396" s="34">
        <v>32.509071459444854</v>
      </c>
      <c r="R396" s="34">
        <v>32.324510731391797</v>
      </c>
      <c r="S396" s="34">
        <v>2.6639999999999997</v>
      </c>
      <c r="T396" s="34">
        <v>2.4151173851105066E-2</v>
      </c>
      <c r="U396" s="34">
        <v>2.6881511738511046</v>
      </c>
      <c r="V396" s="34">
        <v>2.6728899831898589</v>
      </c>
      <c r="W396" s="34">
        <v>45.034000000000013</v>
      </c>
      <c r="X396" s="34">
        <v>0.40826725345745718</v>
      </c>
      <c r="Y396" s="34">
        <v>45.442267253457466</v>
      </c>
      <c r="Z396" s="34">
        <v>45.18428209571028</v>
      </c>
      <c r="AB396" s="34">
        <v>2.1239999999999997</v>
      </c>
      <c r="AC396" s="34">
        <v>1.9255665638043228E-2</v>
      </c>
      <c r="AD396" s="34">
        <v>2.1432556656380428</v>
      </c>
      <c r="AE396" s="34">
        <v>2.131087959570293</v>
      </c>
      <c r="AF396" s="34">
        <v>3.8109999999999977</v>
      </c>
      <c r="AG396" s="34">
        <v>3.4549595925886398E-2</v>
      </c>
      <c r="AH396" s="34">
        <v>3.8455495959258843</v>
      </c>
      <c r="AI396" s="34">
        <v>3.8237176148410468</v>
      </c>
      <c r="AJ396" s="34">
        <v>30.381000000000004</v>
      </c>
      <c r="AK396" s="34">
        <v>0.27542673152042912</v>
      </c>
      <c r="AL396" s="34">
        <v>30.656426731520433</v>
      </c>
      <c r="AM396" s="34">
        <v>30.48238385108526</v>
      </c>
      <c r="AN396" s="34">
        <v>1.6849999999999998</v>
      </c>
      <c r="AO396" s="34">
        <v>1.5275798775942956E-2</v>
      </c>
      <c r="AP396" s="34">
        <v>1.7002757987759427</v>
      </c>
      <c r="AQ396" s="34">
        <v>1.6906229811092015</v>
      </c>
      <c r="AR396" s="34">
        <v>38.001000000000005</v>
      </c>
      <c r="AS396" s="34">
        <v>0.34450779186030167</v>
      </c>
      <c r="AT396" s="34">
        <v>38.3455077918603</v>
      </c>
      <c r="AU396" s="34">
        <v>38.127812406605798</v>
      </c>
    </row>
    <row r="397" spans="1:47" x14ac:dyDescent="0.3">
      <c r="A397" s="18">
        <v>45429</v>
      </c>
      <c r="B397" s="2">
        <v>1</v>
      </c>
      <c r="C397" s="2" t="s">
        <v>23</v>
      </c>
      <c r="D397" s="9">
        <v>25.392522</v>
      </c>
      <c r="E397">
        <v>5.6499669999999997E-3</v>
      </c>
      <c r="G397" s="34">
        <v>1.0980000000000001</v>
      </c>
      <c r="H397" s="34">
        <v>1.160618201288794E-2</v>
      </c>
      <c r="I397" s="34">
        <v>1.109606182012888</v>
      </c>
      <c r="J397" s="34">
        <v>1.1033369437015192</v>
      </c>
      <c r="K397" s="34">
        <v>8.59</v>
      </c>
      <c r="L397" s="34">
        <v>9.0798819208294537E-2</v>
      </c>
      <c r="M397" s="34">
        <v>8.6807988192082952</v>
      </c>
      <c r="N397" s="34">
        <v>8.63175259234613</v>
      </c>
      <c r="O397" s="34">
        <v>30.430999999999997</v>
      </c>
      <c r="P397" s="34">
        <v>0.32166459456666013</v>
      </c>
      <c r="Q397" s="34">
        <v>30.752664594566657</v>
      </c>
      <c r="R397" s="34">
        <v>30.578913054445287</v>
      </c>
      <c r="S397" s="34">
        <v>2.5819999999999999</v>
      </c>
      <c r="T397" s="34">
        <v>2.7292497228849417E-2</v>
      </c>
      <c r="U397" s="34">
        <v>2.6092924972288492</v>
      </c>
      <c r="V397" s="34">
        <v>2.5945500807261586</v>
      </c>
      <c r="W397" s="34">
        <v>42.701000000000001</v>
      </c>
      <c r="X397" s="34">
        <v>0.45136209301669206</v>
      </c>
      <c r="Y397" s="34">
        <v>43.152362093016691</v>
      </c>
      <c r="Z397" s="34">
        <v>42.908552671219091</v>
      </c>
      <c r="AB397" s="34">
        <v>2.1239999999999979</v>
      </c>
      <c r="AC397" s="34">
        <v>2.2451302910176645E-2</v>
      </c>
      <c r="AD397" s="34">
        <v>2.1464513029101746</v>
      </c>
      <c r="AE397" s="34">
        <v>2.1343239238816252</v>
      </c>
      <c r="AF397" s="34">
        <v>3.6239999999999997</v>
      </c>
      <c r="AG397" s="34">
        <v>3.8306742818493521E-2</v>
      </c>
      <c r="AH397" s="34">
        <v>3.662306742818493</v>
      </c>
      <c r="AI397" s="34">
        <v>3.6416148305776912</v>
      </c>
      <c r="AJ397" s="34">
        <v>29.015000000000011</v>
      </c>
      <c r="AK397" s="34">
        <v>0.30669705929320917</v>
      </c>
      <c r="AL397" s="34">
        <v>29.321697059293221</v>
      </c>
      <c r="AM397" s="34">
        <v>29.156030438524219</v>
      </c>
      <c r="AN397" s="34">
        <v>1.5829999999999991</v>
      </c>
      <c r="AO397" s="34">
        <v>1.6732774249910379E-2</v>
      </c>
      <c r="AP397" s="34">
        <v>1.5997327742499095</v>
      </c>
      <c r="AQ397" s="34">
        <v>1.5906943368665791</v>
      </c>
      <c r="AR397" s="34">
        <v>36.346000000000004</v>
      </c>
      <c r="AS397" s="34">
        <v>0.38418787927178971</v>
      </c>
      <c r="AT397" s="34">
        <v>36.730187879271796</v>
      </c>
      <c r="AU397" s="34">
        <v>36.522663529850114</v>
      </c>
    </row>
    <row r="398" spans="1:47" x14ac:dyDescent="0.3">
      <c r="A398" s="18">
        <v>45429</v>
      </c>
      <c r="B398" s="2">
        <v>2</v>
      </c>
      <c r="C398" s="2" t="s">
        <v>23</v>
      </c>
      <c r="D398" s="9">
        <v>22.585224</v>
      </c>
      <c r="E398">
        <v>5.6878579999999996E-3</v>
      </c>
      <c r="G398" s="34">
        <v>1.0980000000000001</v>
      </c>
      <c r="H398" s="34">
        <v>1.1673714557971381E-2</v>
      </c>
      <c r="I398" s="34">
        <v>1.1096737145579714</v>
      </c>
      <c r="J398" s="34">
        <v>1.1033620480432331</v>
      </c>
      <c r="K398" s="34">
        <v>8.3640000000000008</v>
      </c>
      <c r="L398" s="34">
        <v>8.8924361168372171E-2</v>
      </c>
      <c r="M398" s="34">
        <v>8.4529243611683729</v>
      </c>
      <c r="N398" s="34">
        <v>8.4048453277173056</v>
      </c>
      <c r="O398" s="34">
        <v>29.117000000000004</v>
      </c>
      <c r="P398" s="34">
        <v>0.30956607175268924</v>
      </c>
      <c r="Q398" s="34">
        <v>29.426566071752692</v>
      </c>
      <c r="R398" s="34">
        <v>29.259191942508945</v>
      </c>
      <c r="S398" s="34">
        <v>2.4359999999999995</v>
      </c>
      <c r="T398" s="34">
        <v>2.5899060713313549E-2</v>
      </c>
      <c r="U398" s="34">
        <v>2.4618990607133129</v>
      </c>
      <c r="V398" s="34">
        <v>2.4478961284456422</v>
      </c>
      <c r="W398" s="34">
        <v>41.015000000000008</v>
      </c>
      <c r="X398" s="34">
        <v>0.43606320819234634</v>
      </c>
      <c r="Y398" s="34">
        <v>41.451063208192352</v>
      </c>
      <c r="Z398" s="34">
        <v>41.215295446715125</v>
      </c>
      <c r="AB398" s="34">
        <v>2.1239999999999992</v>
      </c>
      <c r="AC398" s="34">
        <v>2.2581939636731517E-2</v>
      </c>
      <c r="AD398" s="34">
        <v>2.1465819396367309</v>
      </c>
      <c r="AE398" s="34">
        <v>2.1343724863787124</v>
      </c>
      <c r="AF398" s="34">
        <v>3.5039999999999978</v>
      </c>
      <c r="AG398" s="34">
        <v>3.7253821321613569E-2</v>
      </c>
      <c r="AH398" s="34">
        <v>3.5412538213216114</v>
      </c>
      <c r="AI398" s="34">
        <v>3.5211116724439764</v>
      </c>
      <c r="AJ398" s="34">
        <v>28.05500000000001</v>
      </c>
      <c r="AK398" s="34">
        <v>0.29827510193432349</v>
      </c>
      <c r="AL398" s="34">
        <v>28.353275101934333</v>
      </c>
      <c r="AM398" s="34">
        <v>28.192005699319594</v>
      </c>
      <c r="AN398" s="34">
        <v>1.5339999999999991</v>
      </c>
      <c r="AO398" s="34">
        <v>1.6309178626528312E-2</v>
      </c>
      <c r="AP398" s="34">
        <v>1.5503091786265275</v>
      </c>
      <c r="AQ398" s="34">
        <v>1.541491240162403</v>
      </c>
      <c r="AR398" s="34">
        <v>35.217000000000006</v>
      </c>
      <c r="AS398" s="34">
        <v>0.37442004151919689</v>
      </c>
      <c r="AT398" s="34">
        <v>35.5914200415192</v>
      </c>
      <c r="AU398" s="34">
        <v>35.388981098304683</v>
      </c>
    </row>
    <row r="399" spans="1:47" x14ac:dyDescent="0.3">
      <c r="A399" s="18">
        <v>45429</v>
      </c>
      <c r="B399" s="2">
        <v>3</v>
      </c>
      <c r="C399" s="2" t="s">
        <v>23</v>
      </c>
      <c r="D399" s="9">
        <v>22.846578000000001</v>
      </c>
      <c r="E399">
        <v>5.6795359999999998E-3</v>
      </c>
      <c r="G399" s="34">
        <v>1.0980000000000001</v>
      </c>
      <c r="H399" s="34">
        <v>1.4133407092383336E-2</v>
      </c>
      <c r="I399" s="34">
        <v>1.1121334070923834</v>
      </c>
      <c r="J399" s="34">
        <v>1.1058170053699996</v>
      </c>
      <c r="K399" s="34">
        <v>8.227999999999998</v>
      </c>
      <c r="L399" s="34">
        <v>0.10591044950467218</v>
      </c>
      <c r="M399" s="34">
        <v>8.3339104495046694</v>
      </c>
      <c r="N399" s="34">
        <v>8.2865777050859304</v>
      </c>
      <c r="O399" s="34">
        <v>28.083000000000002</v>
      </c>
      <c r="P399" s="34">
        <v>0.36148312511420877</v>
      </c>
      <c r="Q399" s="34">
        <v>28.444483125114211</v>
      </c>
      <c r="R399" s="34">
        <v>28.282931659203729</v>
      </c>
      <c r="S399" s="34">
        <v>2.3619999999999992</v>
      </c>
      <c r="T399" s="34">
        <v>3.0403558790718967E-2</v>
      </c>
      <c r="U399" s="34">
        <v>2.392403558790718</v>
      </c>
      <c r="V399" s="34">
        <v>2.3788158166520379</v>
      </c>
      <c r="W399" s="34">
        <v>39.771000000000001</v>
      </c>
      <c r="X399" s="34">
        <v>0.51193054050198328</v>
      </c>
      <c r="Y399" s="34">
        <v>40.28293054050198</v>
      </c>
      <c r="Z399" s="34">
        <v>40.054142186311694</v>
      </c>
      <c r="AB399" s="34">
        <v>2.1239999999999988</v>
      </c>
      <c r="AC399" s="34">
        <v>2.7340033391823483E-2</v>
      </c>
      <c r="AD399" s="34">
        <v>2.1513400333918224</v>
      </c>
      <c r="AE399" s="34">
        <v>2.1391214202239324</v>
      </c>
      <c r="AF399" s="34">
        <v>3.4079999999999981</v>
      </c>
      <c r="AG399" s="34">
        <v>4.386762419931E-2</v>
      </c>
      <c r="AH399" s="34">
        <v>3.4518676241993083</v>
      </c>
      <c r="AI399" s="34">
        <v>3.4322626177604336</v>
      </c>
      <c r="AJ399" s="34">
        <v>27.419</v>
      </c>
      <c r="AK399" s="34">
        <v>0.35293614669039947</v>
      </c>
      <c r="AL399" s="34">
        <v>27.7719361466904</v>
      </c>
      <c r="AM399" s="34">
        <v>27.614204435555571</v>
      </c>
      <c r="AN399" s="34">
        <v>1.5329999999999993</v>
      </c>
      <c r="AO399" s="34">
        <v>1.9732707716414975E-2</v>
      </c>
      <c r="AP399" s="34">
        <v>1.5527327077164141</v>
      </c>
      <c r="AQ399" s="34">
        <v>1.5439139064045613</v>
      </c>
      <c r="AR399" s="34">
        <v>34.483999999999995</v>
      </c>
      <c r="AS399" s="34">
        <v>0.44387651199794798</v>
      </c>
      <c r="AT399" s="34">
        <v>34.927876511997951</v>
      </c>
      <c r="AU399" s="34">
        <v>34.729502379944499</v>
      </c>
    </row>
    <row r="400" spans="1:47" x14ac:dyDescent="0.3">
      <c r="A400" s="18">
        <v>45429</v>
      </c>
      <c r="B400" s="2">
        <v>4</v>
      </c>
      <c r="C400" s="2" t="s">
        <v>23</v>
      </c>
      <c r="D400" s="9">
        <v>16.502801999999999</v>
      </c>
      <c r="E400">
        <v>5.681274E-3</v>
      </c>
      <c r="G400" s="34">
        <v>1.0980000000000001</v>
      </c>
      <c r="H400" s="34">
        <v>1.2629475471442306E-2</v>
      </c>
      <c r="I400" s="34">
        <v>1.1106294754714423</v>
      </c>
      <c r="J400" s="34">
        <v>1.1043196851088128</v>
      </c>
      <c r="K400" s="34">
        <v>8.088000000000001</v>
      </c>
      <c r="L400" s="34">
        <v>9.3030234620241681E-2</v>
      </c>
      <c r="M400" s="34">
        <v>8.181030234620243</v>
      </c>
      <c r="N400" s="34">
        <v>8.1345515602550815</v>
      </c>
      <c r="O400" s="34">
        <v>27.556000000000001</v>
      </c>
      <c r="P400" s="34">
        <v>0.31695612576599647</v>
      </c>
      <c r="Q400" s="34">
        <v>27.872956125765999</v>
      </c>
      <c r="R400" s="34">
        <v>27.714602224825544</v>
      </c>
      <c r="S400" s="34">
        <v>2.3419999999999992</v>
      </c>
      <c r="T400" s="34">
        <v>2.6938280103932486E-2</v>
      </c>
      <c r="U400" s="34">
        <v>2.3689382801039316</v>
      </c>
      <c r="V400" s="34">
        <v>2.3554796926455723</v>
      </c>
      <c r="W400" s="34">
        <v>39.084000000000003</v>
      </c>
      <c r="X400" s="34">
        <v>0.44955411596161299</v>
      </c>
      <c r="Y400" s="34">
        <v>39.533554115961621</v>
      </c>
      <c r="Z400" s="34">
        <v>39.30895316283501</v>
      </c>
      <c r="AB400" s="34">
        <v>2.1239999999999997</v>
      </c>
      <c r="AC400" s="34">
        <v>2.4430788616888389E-2</v>
      </c>
      <c r="AD400" s="34">
        <v>2.1484307886168881</v>
      </c>
      <c r="AE400" s="34">
        <v>2.1362249646367197</v>
      </c>
      <c r="AF400" s="34">
        <v>3.3849999999999976</v>
      </c>
      <c r="AG400" s="34">
        <v>3.8935131576349882E-2</v>
      </c>
      <c r="AH400" s="34">
        <v>3.4239351315763473</v>
      </c>
      <c r="AI400" s="34">
        <v>3.4044828179356363</v>
      </c>
      <c r="AJ400" s="34">
        <v>27.05</v>
      </c>
      <c r="AK400" s="34">
        <v>0.31113598497496758</v>
      </c>
      <c r="AL400" s="34">
        <v>27.361135984974968</v>
      </c>
      <c r="AM400" s="34">
        <v>27.205689874493068</v>
      </c>
      <c r="AN400" s="34">
        <v>1.5080000000000005</v>
      </c>
      <c r="AO400" s="34">
        <v>1.7345399827809655E-2</v>
      </c>
      <c r="AP400" s="34">
        <v>1.5253453998278101</v>
      </c>
      <c r="AQ400" s="34">
        <v>1.5166794946667488</v>
      </c>
      <c r="AR400" s="34">
        <v>34.067</v>
      </c>
      <c r="AS400" s="34">
        <v>0.3918473049960155</v>
      </c>
      <c r="AT400" s="34">
        <v>34.458847304996013</v>
      </c>
      <c r="AU400" s="34">
        <v>34.263077151732169</v>
      </c>
    </row>
    <row r="401" spans="1:47" x14ac:dyDescent="0.3">
      <c r="A401" s="18">
        <v>45429</v>
      </c>
      <c r="B401" s="2">
        <v>5</v>
      </c>
      <c r="C401" s="2" t="s">
        <v>23</v>
      </c>
      <c r="D401" s="9">
        <v>24.761648999999998</v>
      </c>
      <c r="E401">
        <v>5.7347739999999998E-3</v>
      </c>
      <c r="G401" s="34">
        <v>1.0980000000000001</v>
      </c>
      <c r="H401" s="34">
        <v>1.529552791636731E-2</v>
      </c>
      <c r="I401" s="34">
        <v>1.1132955279163674</v>
      </c>
      <c r="J401" s="34">
        <v>1.1069110296685565</v>
      </c>
      <c r="K401" s="34">
        <v>8.0459999999999994</v>
      </c>
      <c r="L401" s="34">
        <v>0.11208362260026536</v>
      </c>
      <c r="M401" s="34">
        <v>8.1580836226002642</v>
      </c>
      <c r="N401" s="34">
        <v>8.1112988567515512</v>
      </c>
      <c r="O401" s="34">
        <v>27.597999999999995</v>
      </c>
      <c r="P401" s="34">
        <v>0.38444989019663472</v>
      </c>
      <c r="Q401" s="34">
        <v>27.98244989019663</v>
      </c>
      <c r="R401" s="34">
        <v>27.821976864110027</v>
      </c>
      <c r="S401" s="34">
        <v>2.3489999999999993</v>
      </c>
      <c r="T401" s="34">
        <v>3.2722399886654645E-2</v>
      </c>
      <c r="U401" s="34">
        <v>2.3817223998866539</v>
      </c>
      <c r="V401" s="34">
        <v>2.3680637601925665</v>
      </c>
      <c r="W401" s="34">
        <v>39.090999999999994</v>
      </c>
      <c r="X401" s="34">
        <v>0.544551440599922</v>
      </c>
      <c r="Y401" s="34">
        <v>39.635551440599919</v>
      </c>
      <c r="Z401" s="34">
        <v>39.408250510722702</v>
      </c>
      <c r="AB401" s="34">
        <v>2.1239999999999992</v>
      </c>
      <c r="AC401" s="34">
        <v>2.9588070395595766E-2</v>
      </c>
      <c r="AD401" s="34">
        <v>2.1535880703955952</v>
      </c>
      <c r="AE401" s="34">
        <v>2.1412377295227802</v>
      </c>
      <c r="AF401" s="34">
        <v>3.4119999999999968</v>
      </c>
      <c r="AG401" s="34">
        <v>4.7530365437746094E-2</v>
      </c>
      <c r="AH401" s="34">
        <v>3.4595303654377427</v>
      </c>
      <c r="AI401" s="34">
        <v>3.4396907406458199</v>
      </c>
      <c r="AJ401" s="34">
        <v>26.924000000000007</v>
      </c>
      <c r="AK401" s="34">
        <v>0.37506083207675184</v>
      </c>
      <c r="AL401" s="34">
        <v>27.299060832076758</v>
      </c>
      <c r="AM401" s="34">
        <v>27.142506887792546</v>
      </c>
      <c r="AN401" s="34">
        <v>1.496999999999999</v>
      </c>
      <c r="AO401" s="34">
        <v>2.0853738880511698E-2</v>
      </c>
      <c r="AP401" s="34">
        <v>1.5178537388805107</v>
      </c>
      <c r="AQ401" s="34">
        <v>1.5091491907229759</v>
      </c>
      <c r="AR401" s="34">
        <v>33.957000000000001</v>
      </c>
      <c r="AS401" s="34">
        <v>0.47303300679060534</v>
      </c>
      <c r="AT401" s="34">
        <v>34.430033006790609</v>
      </c>
      <c r="AU401" s="34">
        <v>34.232584548684116</v>
      </c>
    </row>
    <row r="402" spans="1:47" x14ac:dyDescent="0.3">
      <c r="A402" s="18">
        <v>45429</v>
      </c>
      <c r="B402" s="2">
        <v>6</v>
      </c>
      <c r="C402" s="2" t="s">
        <v>23</v>
      </c>
      <c r="D402" s="9">
        <v>40.506815000000003</v>
      </c>
      <c r="E402">
        <v>5.6476030000000002E-3</v>
      </c>
      <c r="G402" s="34">
        <v>1.0980000000000001</v>
      </c>
      <c r="H402" s="34">
        <v>1.1964892291142537E-2</v>
      </c>
      <c r="I402" s="34">
        <v>1.1099648922911427</v>
      </c>
      <c r="J402" s="34">
        <v>1.1036962512355446</v>
      </c>
      <c r="K402" s="34">
        <v>8.1790000000000003</v>
      </c>
      <c r="L402" s="34">
        <v>8.9126460882745728E-2</v>
      </c>
      <c r="M402" s="34">
        <v>8.2681264608827458</v>
      </c>
      <c r="N402" s="34">
        <v>8.2214313650778852</v>
      </c>
      <c r="O402" s="34">
        <v>28.459</v>
      </c>
      <c r="P402" s="34">
        <v>0.31011736768089748</v>
      </c>
      <c r="Q402" s="34">
        <v>28.769117367680899</v>
      </c>
      <c r="R402" s="34">
        <v>28.606640814127832</v>
      </c>
      <c r="S402" s="34">
        <v>2.4209999999999994</v>
      </c>
      <c r="T402" s="34">
        <v>2.6381606773092963E-2</v>
      </c>
      <c r="U402" s="34">
        <v>2.4473816067730922</v>
      </c>
      <c r="V402" s="34">
        <v>2.4335597670685356</v>
      </c>
      <c r="W402" s="34">
        <v>40.157000000000004</v>
      </c>
      <c r="X402" s="34">
        <v>0.43759032762787875</v>
      </c>
      <c r="Y402" s="34">
        <v>40.594590327627877</v>
      </c>
      <c r="Z402" s="34">
        <v>40.365328197509804</v>
      </c>
      <c r="AB402" s="34">
        <v>2.1239999999999988</v>
      </c>
      <c r="AC402" s="34">
        <v>2.3145201481226532E-2</v>
      </c>
      <c r="AD402" s="34">
        <v>2.1471452014812251</v>
      </c>
      <c r="AE402" s="34">
        <v>2.1350189777999042</v>
      </c>
      <c r="AF402" s="34">
        <v>3.5169999999999972</v>
      </c>
      <c r="AG402" s="34">
        <v>3.8324705089206074E-2</v>
      </c>
      <c r="AH402" s="34">
        <v>3.5553247050892032</v>
      </c>
      <c r="AI402" s="34">
        <v>3.5352456426187673</v>
      </c>
      <c r="AJ402" s="34">
        <v>27.683000000000018</v>
      </c>
      <c r="AK402" s="34">
        <v>0.3016613053694891</v>
      </c>
      <c r="AL402" s="34">
        <v>27.984661305369507</v>
      </c>
      <c r="AM402" s="34">
        <v>27.826615048227318</v>
      </c>
      <c r="AN402" s="34">
        <v>1.5579999999999998</v>
      </c>
      <c r="AO402" s="34">
        <v>1.6977506547905342E-2</v>
      </c>
      <c r="AP402" s="34">
        <v>1.5749775065479052</v>
      </c>
      <c r="AQ402" s="34">
        <v>1.5660826588569927</v>
      </c>
      <c r="AR402" s="34">
        <v>34.882000000000012</v>
      </c>
      <c r="AS402" s="34">
        <v>0.38010871848782707</v>
      </c>
      <c r="AT402" s="34">
        <v>35.262108718487838</v>
      </c>
      <c r="AU402" s="34">
        <v>35.06296232750298</v>
      </c>
    </row>
    <row r="403" spans="1:47" x14ac:dyDescent="0.3">
      <c r="A403" s="18">
        <v>45429</v>
      </c>
      <c r="B403" s="2">
        <v>7</v>
      </c>
      <c r="C403" s="2" t="s">
        <v>23</v>
      </c>
      <c r="D403" s="9">
        <v>33.957070999999999</v>
      </c>
      <c r="E403">
        <v>5.6223999999999996E-3</v>
      </c>
      <c r="G403" s="34">
        <v>1.0980000000000001</v>
      </c>
      <c r="H403" s="34">
        <v>4.7886950194301588E-3</v>
      </c>
      <c r="I403" s="34">
        <v>1.1027886950194303</v>
      </c>
      <c r="J403" s="34">
        <v>1.096588375860553</v>
      </c>
      <c r="K403" s="34">
        <v>7.8089999999999993</v>
      </c>
      <c r="L403" s="34">
        <v>3.4057303649116667E-2</v>
      </c>
      <c r="M403" s="34">
        <v>7.8430573036491156</v>
      </c>
      <c r="N403" s="34">
        <v>7.7989604982650782</v>
      </c>
      <c r="O403" s="34">
        <v>29.623000000000005</v>
      </c>
      <c r="P403" s="34">
        <v>0.12919445588395226</v>
      </c>
      <c r="Q403" s="34">
        <v>29.752194455883956</v>
      </c>
      <c r="R403" s="34">
        <v>29.584915717775193</v>
      </c>
      <c r="S403" s="34">
        <v>2.4989999999999997</v>
      </c>
      <c r="T403" s="34">
        <v>1.0898860522364266E-2</v>
      </c>
      <c r="U403" s="34">
        <v>2.5098988605223638</v>
      </c>
      <c r="V403" s="34">
        <v>2.4957872051689627</v>
      </c>
      <c r="W403" s="34">
        <v>41.029000000000003</v>
      </c>
      <c r="X403" s="34">
        <v>0.17893931507486335</v>
      </c>
      <c r="Y403" s="34">
        <v>41.20793931507486</v>
      </c>
      <c r="Z403" s="34">
        <v>40.976251797069793</v>
      </c>
      <c r="AB403" s="34">
        <v>2.1239999999999997</v>
      </c>
      <c r="AC403" s="34">
        <v>9.2633772507009597E-3</v>
      </c>
      <c r="AD403" s="34">
        <v>2.1332633772507008</v>
      </c>
      <c r="AE403" s="34">
        <v>2.1212693172384465</v>
      </c>
      <c r="AF403" s="34">
        <v>3.337999999999997</v>
      </c>
      <c r="AG403" s="34">
        <v>1.4557981762165623E-2</v>
      </c>
      <c r="AH403" s="34">
        <v>3.3525579817621627</v>
      </c>
      <c r="AI403" s="34">
        <v>3.333708559765503</v>
      </c>
      <c r="AJ403" s="34">
        <v>28.257000000000012</v>
      </c>
      <c r="AK403" s="34">
        <v>0.12323693548637345</v>
      </c>
      <c r="AL403" s="34">
        <v>28.380236935486387</v>
      </c>
      <c r="AM403" s="34">
        <v>28.220671891340306</v>
      </c>
      <c r="AN403" s="34">
        <v>1.5979999999999999</v>
      </c>
      <c r="AO403" s="34">
        <v>6.9693393816478979E-3</v>
      </c>
      <c r="AP403" s="34">
        <v>1.6049693393816478</v>
      </c>
      <c r="AQ403" s="34">
        <v>1.5959455597679084</v>
      </c>
      <c r="AR403" s="34">
        <v>35.317000000000007</v>
      </c>
      <c r="AS403" s="34">
        <v>0.15402763388088792</v>
      </c>
      <c r="AT403" s="34">
        <v>35.471027633880901</v>
      </c>
      <c r="AU403" s="34">
        <v>35.271595328112163</v>
      </c>
    </row>
    <row r="404" spans="1:47" x14ac:dyDescent="0.3">
      <c r="A404" s="18">
        <v>45429</v>
      </c>
      <c r="B404" s="2">
        <v>8</v>
      </c>
      <c r="C404" s="2" t="s">
        <v>178</v>
      </c>
      <c r="D404" s="9">
        <v>38.226590999999999</v>
      </c>
      <c r="E404">
        <v>5.5929509999999997E-3</v>
      </c>
      <c r="G404" s="34">
        <v>1.0980000000000001</v>
      </c>
      <c r="H404" s="34">
        <v>1.0059495734953332E-2</v>
      </c>
      <c r="I404" s="34">
        <v>1.1080594957349534</v>
      </c>
      <c r="J404" s="34">
        <v>1.1018621732702232</v>
      </c>
      <c r="K404" s="34">
        <v>8.1850000000000023</v>
      </c>
      <c r="L404" s="34">
        <v>7.4988135328408964E-2</v>
      </c>
      <c r="M404" s="34">
        <v>8.2599881353284115</v>
      </c>
      <c r="N404" s="34">
        <v>8.2137904264269377</v>
      </c>
      <c r="O404" s="34">
        <v>33.447000000000003</v>
      </c>
      <c r="P404" s="34">
        <v>0.30642983046173417</v>
      </c>
      <c r="Q404" s="34">
        <v>33.753429830461734</v>
      </c>
      <c r="R404" s="34">
        <v>33.564648551338024</v>
      </c>
      <c r="S404" s="34">
        <v>2.7629999999999995</v>
      </c>
      <c r="T404" s="34">
        <v>2.5313649103530098E-2</v>
      </c>
      <c r="U404" s="34">
        <v>2.7883136491035296</v>
      </c>
      <c r="V404" s="34">
        <v>2.7727187474914623</v>
      </c>
      <c r="W404" s="34">
        <v>45.493000000000002</v>
      </c>
      <c r="X404" s="34">
        <v>0.41679111062862656</v>
      </c>
      <c r="Y404" s="34">
        <v>45.909791110628632</v>
      </c>
      <c r="Z404" s="34">
        <v>45.653019898526644</v>
      </c>
      <c r="AB404" s="34">
        <v>2.1239999999999988</v>
      </c>
      <c r="AC404" s="34">
        <v>1.9459352405319548E-2</v>
      </c>
      <c r="AD404" s="34">
        <v>2.1434593524053183</v>
      </c>
      <c r="AE404" s="34">
        <v>2.1314710892768236</v>
      </c>
      <c r="AF404" s="34">
        <v>3.5279999999999974</v>
      </c>
      <c r="AG404" s="34">
        <v>3.2322314164768058E-2</v>
      </c>
      <c r="AH404" s="34">
        <v>3.5603223141647655</v>
      </c>
      <c r="AI404" s="34">
        <v>3.5404096059174353</v>
      </c>
      <c r="AJ404" s="34">
        <v>31.341000000000005</v>
      </c>
      <c r="AK404" s="34">
        <v>0.28713538782256137</v>
      </c>
      <c r="AL404" s="34">
        <v>31.628135387822567</v>
      </c>
      <c r="AM404" s="34">
        <v>31.451240776377109</v>
      </c>
      <c r="AN404" s="34">
        <v>1.7559999999999991</v>
      </c>
      <c r="AO404" s="34">
        <v>1.6087863852985468E-2</v>
      </c>
      <c r="AP404" s="34">
        <v>1.7720878638529847</v>
      </c>
      <c r="AQ404" s="34">
        <v>1.7621766632627602</v>
      </c>
      <c r="AR404" s="34">
        <v>38.749000000000002</v>
      </c>
      <c r="AS404" s="34">
        <v>0.3550049182456344</v>
      </c>
      <c r="AT404" s="34">
        <v>39.104004918245636</v>
      </c>
      <c r="AU404" s="34">
        <v>38.885298134834123</v>
      </c>
    </row>
    <row r="405" spans="1:47" x14ac:dyDescent="0.3">
      <c r="A405" s="18">
        <v>45429</v>
      </c>
      <c r="B405" s="2">
        <v>9</v>
      </c>
      <c r="C405" s="2" t="s">
        <v>178</v>
      </c>
      <c r="D405" s="9">
        <v>47.985886999999998</v>
      </c>
      <c r="E405">
        <v>5.7310399999999997E-3</v>
      </c>
      <c r="G405" s="34">
        <v>1.0980000000000001</v>
      </c>
      <c r="H405" s="34">
        <v>9.6400255966495457E-3</v>
      </c>
      <c r="I405" s="34">
        <v>1.1076400255966496</v>
      </c>
      <c r="J405" s="34">
        <v>1.1012920963043542</v>
      </c>
      <c r="K405" s="34">
        <v>8.5539999999999985</v>
      </c>
      <c r="L405" s="34">
        <v>7.5100891578998352E-2</v>
      </c>
      <c r="M405" s="34">
        <v>8.6291008915789966</v>
      </c>
      <c r="N405" s="34">
        <v>8.5796471692053213</v>
      </c>
      <c r="O405" s="34">
        <v>38.996000000000002</v>
      </c>
      <c r="P405" s="34">
        <v>0.34237016226497785</v>
      </c>
      <c r="Q405" s="34">
        <v>39.33837016226498</v>
      </c>
      <c r="R405" s="34">
        <v>39.112920389330235</v>
      </c>
      <c r="S405" s="34">
        <v>3.2609999999999992</v>
      </c>
      <c r="T405" s="34">
        <v>2.8630349244694132E-2</v>
      </c>
      <c r="U405" s="34">
        <v>3.2896303492446934</v>
      </c>
      <c r="V405" s="34">
        <v>3.2707773461279581</v>
      </c>
      <c r="W405" s="34">
        <v>51.909000000000006</v>
      </c>
      <c r="X405" s="34">
        <v>0.45574142868531992</v>
      </c>
      <c r="Y405" s="34">
        <v>52.364741428685321</v>
      </c>
      <c r="Z405" s="34">
        <v>52.064637000967863</v>
      </c>
      <c r="AB405" s="34">
        <v>2.1239999999999983</v>
      </c>
      <c r="AC405" s="34">
        <v>1.8647918367289271E-2</v>
      </c>
      <c r="AD405" s="34">
        <v>2.1426479183672877</v>
      </c>
      <c r="AE405" s="34">
        <v>2.1303683174412082</v>
      </c>
      <c r="AF405" s="34">
        <v>3.8849999999999985</v>
      </c>
      <c r="AG405" s="34">
        <v>3.4108833736779115E-2</v>
      </c>
      <c r="AH405" s="34">
        <v>3.9191088337367774</v>
      </c>
      <c r="AI405" s="34">
        <v>3.8966482642462785</v>
      </c>
      <c r="AJ405" s="34">
        <v>35.241999999999997</v>
      </c>
      <c r="AK405" s="34">
        <v>0.3094114590866332</v>
      </c>
      <c r="AL405" s="34">
        <v>35.55141145908663</v>
      </c>
      <c r="AM405" s="34">
        <v>35.347664897958147</v>
      </c>
      <c r="AN405" s="34">
        <v>2.024999999999999</v>
      </c>
      <c r="AO405" s="34">
        <v>1.7778735731525792E-2</v>
      </c>
      <c r="AP405" s="34">
        <v>2.0427787357315248</v>
      </c>
      <c r="AQ405" s="34">
        <v>2.0310714890858979</v>
      </c>
      <c r="AR405" s="34">
        <v>43.275999999999989</v>
      </c>
      <c r="AS405" s="34">
        <v>0.37994694692222736</v>
      </c>
      <c r="AT405" s="34">
        <v>43.655946946922221</v>
      </c>
      <c r="AU405" s="34">
        <v>43.405752968731527</v>
      </c>
    </row>
    <row r="406" spans="1:47" x14ac:dyDescent="0.3">
      <c r="A406" s="18">
        <v>45429</v>
      </c>
      <c r="B406" s="2">
        <v>10</v>
      </c>
      <c r="C406" s="2" t="s">
        <v>178</v>
      </c>
      <c r="D406" s="9">
        <v>37.624887000000001</v>
      </c>
      <c r="E406">
        <v>5.8052759999999998E-3</v>
      </c>
      <c r="G406" s="34">
        <v>1.0980000000000001</v>
      </c>
      <c r="H406" s="34">
        <v>1.0080872683842187E-2</v>
      </c>
      <c r="I406" s="34">
        <v>1.1080808726838423</v>
      </c>
      <c r="J406" s="34">
        <v>1.1016481573875916</v>
      </c>
      <c r="K406" s="34">
        <v>10.057999999999996</v>
      </c>
      <c r="L406" s="34">
        <v>9.2343731743246504E-2</v>
      </c>
      <c r="M406" s="34">
        <v>10.150343731743243</v>
      </c>
      <c r="N406" s="34">
        <v>10.091418184885603</v>
      </c>
      <c r="O406" s="34">
        <v>44.585999999999999</v>
      </c>
      <c r="P406" s="34">
        <v>0.40934953504716548</v>
      </c>
      <c r="Q406" s="34">
        <v>44.995349535047161</v>
      </c>
      <c r="R406" s="34">
        <v>44.734139112279742</v>
      </c>
      <c r="S406" s="34">
        <v>3.7539999999999991</v>
      </c>
      <c r="T406" s="34">
        <v>3.4465934476451326E-2</v>
      </c>
      <c r="U406" s="34">
        <v>3.7884659344764504</v>
      </c>
      <c r="V406" s="34">
        <v>3.7664728441102167</v>
      </c>
      <c r="W406" s="34">
        <v>59.495999999999995</v>
      </c>
      <c r="X406" s="34">
        <v>0.54624007395070551</v>
      </c>
      <c r="Y406" s="34">
        <v>60.042240073950694</v>
      </c>
      <c r="Z406" s="34">
        <v>59.693678298663151</v>
      </c>
      <c r="AB406" s="34">
        <v>2.1239999999999988</v>
      </c>
      <c r="AC406" s="34">
        <v>1.9500704535957002E-2</v>
      </c>
      <c r="AD406" s="34">
        <v>2.1435007045359558</v>
      </c>
      <c r="AE406" s="34">
        <v>2.13105709133993</v>
      </c>
      <c r="AF406" s="34">
        <v>4.235999999999998</v>
      </c>
      <c r="AG406" s="34">
        <v>3.8891235599959453E-2</v>
      </c>
      <c r="AH406" s="34">
        <v>4.2748912355999575</v>
      </c>
      <c r="AI406" s="34">
        <v>4.2500743121073183</v>
      </c>
      <c r="AJ406" s="34">
        <v>38.56</v>
      </c>
      <c r="AK406" s="34">
        <v>0.35402408988065087</v>
      </c>
      <c r="AL406" s="34">
        <v>38.914024089880655</v>
      </c>
      <c r="AM406" s="34">
        <v>38.688117439768249</v>
      </c>
      <c r="AN406" s="34">
        <v>2.2129999999999987</v>
      </c>
      <c r="AO406" s="34">
        <v>2.0317824452953315E-2</v>
      </c>
      <c r="AP406" s="34">
        <v>2.2333178244529521</v>
      </c>
      <c r="AQ406" s="34">
        <v>2.2203527980862829</v>
      </c>
      <c r="AR406" s="34">
        <v>47.133000000000003</v>
      </c>
      <c r="AS406" s="34">
        <v>0.43273385446952067</v>
      </c>
      <c r="AT406" s="34">
        <v>47.565733854469521</v>
      </c>
      <c r="AU406" s="34">
        <v>47.289601641301779</v>
      </c>
    </row>
    <row r="407" spans="1:47" x14ac:dyDescent="0.3">
      <c r="A407" s="18">
        <v>45429</v>
      </c>
      <c r="B407" s="2">
        <v>11</v>
      </c>
      <c r="C407" s="2" t="s">
        <v>178</v>
      </c>
      <c r="D407" s="9">
        <v>32.700864000000003</v>
      </c>
      <c r="E407">
        <v>5.9634689999999999E-3</v>
      </c>
      <c r="G407" s="34">
        <v>1.0980000000000001</v>
      </c>
      <c r="H407" s="34">
        <v>5.8003368971088652E-3</v>
      </c>
      <c r="I407" s="34">
        <v>1.103800336897109</v>
      </c>
      <c r="J407" s="34">
        <v>1.0972178578058336</v>
      </c>
      <c r="K407" s="34">
        <v>10.706999999999997</v>
      </c>
      <c r="L407" s="34">
        <v>5.6561208704321131E-2</v>
      </c>
      <c r="M407" s="34">
        <v>10.763561208704319</v>
      </c>
      <c r="N407" s="34">
        <v>10.699373045106608</v>
      </c>
      <c r="O407" s="34">
        <v>48.510999999999996</v>
      </c>
      <c r="P407" s="34">
        <v>0.25626606850241179</v>
      </c>
      <c r="Q407" s="34">
        <v>48.767266068502408</v>
      </c>
      <c r="R407" s="34">
        <v>48.476443989088139</v>
      </c>
      <c r="S407" s="34">
        <v>4.1529999999999996</v>
      </c>
      <c r="T407" s="34">
        <v>2.1938797025221411E-2</v>
      </c>
      <c r="U407" s="34">
        <v>4.174938797025221</v>
      </c>
      <c r="V407" s="34">
        <v>4.1500416789322641</v>
      </c>
      <c r="W407" s="34">
        <v>64.468999999999994</v>
      </c>
      <c r="X407" s="34">
        <v>0.34056641112906316</v>
      </c>
      <c r="Y407" s="34">
        <v>64.809566411129055</v>
      </c>
      <c r="Z407" s="34">
        <v>64.423076570932849</v>
      </c>
      <c r="AB407" s="34">
        <v>2.1240000000000001</v>
      </c>
      <c r="AC407" s="34">
        <v>1.1220323833751576E-2</v>
      </c>
      <c r="AD407" s="34">
        <v>2.1352203238337517</v>
      </c>
      <c r="AE407" s="34">
        <v>2.122487003624399</v>
      </c>
      <c r="AF407" s="34">
        <v>4.4700000000000024</v>
      </c>
      <c r="AG407" s="34">
        <v>2.3613393378940473E-2</v>
      </c>
      <c r="AH407" s="34">
        <v>4.4936133933789426</v>
      </c>
      <c r="AI407" s="34">
        <v>4.4668158692095421</v>
      </c>
      <c r="AJ407" s="34">
        <v>40.831000000000024</v>
      </c>
      <c r="AK407" s="34">
        <v>0.21569540605268869</v>
      </c>
      <c r="AL407" s="34">
        <v>41.046695406052713</v>
      </c>
      <c r="AM407" s="34">
        <v>40.801914710446276</v>
      </c>
      <c r="AN407" s="34">
        <v>2.3689999999999993</v>
      </c>
      <c r="AO407" s="34">
        <v>1.251457022700446E-2</v>
      </c>
      <c r="AP407" s="34">
        <v>2.381514570227004</v>
      </c>
      <c r="AQ407" s="34">
        <v>2.3673124819144071</v>
      </c>
      <c r="AR407" s="34">
        <v>49.794000000000025</v>
      </c>
      <c r="AS407" s="34">
        <v>0.26304369349238521</v>
      </c>
      <c r="AT407" s="34">
        <v>50.05704369349241</v>
      </c>
      <c r="AU407" s="34">
        <v>49.75853006519462</v>
      </c>
    </row>
    <row r="408" spans="1:47" x14ac:dyDescent="0.3">
      <c r="A408" s="18">
        <v>45429</v>
      </c>
      <c r="B408" s="2">
        <v>12</v>
      </c>
      <c r="C408" s="2" t="s">
        <v>178</v>
      </c>
      <c r="D408" s="9">
        <v>27.013231999999999</v>
      </c>
      <c r="E408">
        <v>6.0174729999999997E-3</v>
      </c>
      <c r="G408" s="34">
        <v>1.0980000000000001</v>
      </c>
      <c r="H408" s="34">
        <v>1.1655013156832738E-2</v>
      </c>
      <c r="I408" s="34">
        <v>1.1096550131568328</v>
      </c>
      <c r="J408" s="34">
        <v>1.1029776940758469</v>
      </c>
      <c r="K408" s="34">
        <v>10.915999999999999</v>
      </c>
      <c r="L408" s="34">
        <v>0.11587078653914951</v>
      </c>
      <c r="M408" s="34">
        <v>11.031870786539148</v>
      </c>
      <c r="N408" s="34">
        <v>10.96548680194166</v>
      </c>
      <c r="O408" s="34">
        <v>50.426000000000002</v>
      </c>
      <c r="P408" s="34">
        <v>0.53526019439567174</v>
      </c>
      <c r="Q408" s="34">
        <v>50.96126019439567</v>
      </c>
      <c r="R408" s="34">
        <v>50.654602187129917</v>
      </c>
      <c r="S408" s="34">
        <v>4.3339999999999996</v>
      </c>
      <c r="T408" s="34">
        <v>4.600439619463851E-2</v>
      </c>
      <c r="U408" s="34">
        <v>4.3800043961946384</v>
      </c>
      <c r="V408" s="34">
        <v>4.353647838000656</v>
      </c>
      <c r="W408" s="34">
        <v>66.774000000000001</v>
      </c>
      <c r="X408" s="34">
        <v>0.70879039028629243</v>
      </c>
      <c r="Y408" s="34">
        <v>67.482790390286283</v>
      </c>
      <c r="Z408" s="34">
        <v>67.076714521148077</v>
      </c>
      <c r="AB408" s="34">
        <v>2.1239999999999988</v>
      </c>
      <c r="AC408" s="34">
        <v>2.2545763155840365E-2</v>
      </c>
      <c r="AD408" s="34">
        <v>2.1465457631558391</v>
      </c>
      <c r="AE408" s="34">
        <v>2.1336289819827843</v>
      </c>
      <c r="AF408" s="34">
        <v>4.6020000000000003</v>
      </c>
      <c r="AG408" s="34">
        <v>4.8849153504320821E-2</v>
      </c>
      <c r="AH408" s="34">
        <v>4.6508491535043213</v>
      </c>
      <c r="AI408" s="34">
        <v>4.6228627942960365</v>
      </c>
      <c r="AJ408" s="34">
        <v>41.934999999999988</v>
      </c>
      <c r="AK408" s="34">
        <v>0.44513021560271471</v>
      </c>
      <c r="AL408" s="34">
        <v>42.380130215602705</v>
      </c>
      <c r="AM408" s="34">
        <v>42.125108926293834</v>
      </c>
      <c r="AN408" s="34">
        <v>2.4279999999999986</v>
      </c>
      <c r="AO408" s="34">
        <v>2.5772652044435219E-2</v>
      </c>
      <c r="AP408" s="34">
        <v>2.4537726520444338</v>
      </c>
      <c r="AQ408" s="34">
        <v>2.4390071413626182</v>
      </c>
      <c r="AR408" s="34">
        <v>51.088999999999984</v>
      </c>
      <c r="AS408" s="34">
        <v>0.54229778430731113</v>
      </c>
      <c r="AT408" s="34">
        <v>51.6312977843073</v>
      </c>
      <c r="AU408" s="34">
        <v>51.320607843935271</v>
      </c>
    </row>
    <row r="409" spans="1:47" x14ac:dyDescent="0.3">
      <c r="A409" s="18">
        <v>45429</v>
      </c>
      <c r="B409" s="2">
        <v>13</v>
      </c>
      <c r="C409" s="2" t="s">
        <v>178</v>
      </c>
      <c r="D409" s="9">
        <v>28.365984999999998</v>
      </c>
      <c r="E409">
        <v>6.1761489999999997E-3</v>
      </c>
      <c r="G409" s="34">
        <v>1.0980000000000001</v>
      </c>
      <c r="H409" s="34">
        <v>8.2471310067515433E-3</v>
      </c>
      <c r="I409" s="34">
        <v>1.1062471310067516</v>
      </c>
      <c r="J409" s="34">
        <v>1.0994147838948314</v>
      </c>
      <c r="K409" s="34">
        <v>10.37</v>
      </c>
      <c r="L409" s="34">
        <v>7.7889570619320114E-2</v>
      </c>
      <c r="M409" s="34">
        <v>10.447889570619319</v>
      </c>
      <c r="N409" s="34">
        <v>10.383361847895628</v>
      </c>
      <c r="O409" s="34">
        <v>50.363000000000007</v>
      </c>
      <c r="P409" s="34">
        <v>0.37827892431059013</v>
      </c>
      <c r="Q409" s="34">
        <v>50.741278924310599</v>
      </c>
      <c r="R409" s="34">
        <v>50.427893225223499</v>
      </c>
      <c r="S409" s="34">
        <v>4.3079999999999989</v>
      </c>
      <c r="T409" s="34">
        <v>3.2357595971844844E-2</v>
      </c>
      <c r="U409" s="34">
        <v>4.3403575959718435</v>
      </c>
      <c r="V409" s="34">
        <v>4.3135509007458399</v>
      </c>
      <c r="W409" s="34">
        <v>66.138999999999996</v>
      </c>
      <c r="X409" s="34">
        <v>0.49677322190850665</v>
      </c>
      <c r="Y409" s="34">
        <v>66.635773221908508</v>
      </c>
      <c r="Z409" s="34">
        <v>66.224220757759795</v>
      </c>
      <c r="AB409" s="34">
        <v>2.1239999999999988</v>
      </c>
      <c r="AC409" s="34">
        <v>1.5953466537650517E-2</v>
      </c>
      <c r="AD409" s="34">
        <v>2.1399534665376492</v>
      </c>
      <c r="AE409" s="34">
        <v>2.1267367950752463</v>
      </c>
      <c r="AF409" s="34">
        <v>4.6519999999999992</v>
      </c>
      <c r="AG409" s="34">
        <v>3.4941396578695966E-2</v>
      </c>
      <c r="AH409" s="34">
        <v>4.6869413965786952</v>
      </c>
      <c r="AI409" s="34">
        <v>4.6579941481591574</v>
      </c>
      <c r="AJ409" s="34">
        <v>41.981000000000009</v>
      </c>
      <c r="AK409" s="34">
        <v>0.31532131766342125</v>
      </c>
      <c r="AL409" s="34">
        <v>42.296321317663427</v>
      </c>
      <c r="AM409" s="34">
        <v>42.035092935053662</v>
      </c>
      <c r="AN409" s="34">
        <v>2.4449999999999985</v>
      </c>
      <c r="AO409" s="34">
        <v>1.8364513034159844E-2</v>
      </c>
      <c r="AP409" s="34">
        <v>2.4633645130341582</v>
      </c>
      <c r="AQ409" s="34">
        <v>2.4481504067603468</v>
      </c>
      <c r="AR409" s="34">
        <v>51.202000000000005</v>
      </c>
      <c r="AS409" s="34">
        <v>0.38458069381392762</v>
      </c>
      <c r="AT409" s="34">
        <v>51.586580693813929</v>
      </c>
      <c r="AU409" s="34">
        <v>51.26797428504841</v>
      </c>
    </row>
    <row r="410" spans="1:47" x14ac:dyDescent="0.3">
      <c r="A410" s="18">
        <v>45429</v>
      </c>
      <c r="B410" s="2">
        <v>14</v>
      </c>
      <c r="C410" s="2" t="s">
        <v>178</v>
      </c>
      <c r="D410" s="9">
        <v>27.169304</v>
      </c>
      <c r="E410">
        <v>6.2006939999999997E-3</v>
      </c>
      <c r="G410" s="34">
        <v>1.0980000000000001</v>
      </c>
      <c r="H410" s="34">
        <v>1.1865870988758779E-2</v>
      </c>
      <c r="I410" s="34">
        <v>1.1098658709887588</v>
      </c>
      <c r="J410" s="34">
        <v>1.1029839323417141</v>
      </c>
      <c r="K410" s="34">
        <v>10.133999999999997</v>
      </c>
      <c r="L410" s="34">
        <v>0.10951615355198674</v>
      </c>
      <c r="M410" s="34">
        <v>10.243516153551983</v>
      </c>
      <c r="N410" s="34">
        <v>10.179999244399751</v>
      </c>
      <c r="O410" s="34">
        <v>50.693000000000005</v>
      </c>
      <c r="P410" s="34">
        <v>0.54782932425605546</v>
      </c>
      <c r="Q410" s="34">
        <v>51.240829324256062</v>
      </c>
      <c r="R410" s="34">
        <v>50.92310062131012</v>
      </c>
      <c r="S410" s="34">
        <v>4.2749999999999977</v>
      </c>
      <c r="T410" s="34">
        <v>4.6199087866068994E-2</v>
      </c>
      <c r="U410" s="34">
        <v>4.3211990878660664</v>
      </c>
      <c r="V410" s="34">
        <v>4.2944046546091297</v>
      </c>
      <c r="W410" s="34">
        <v>66.2</v>
      </c>
      <c r="X410" s="34">
        <v>0.71541043666286996</v>
      </c>
      <c r="Y410" s="34">
        <v>66.915410436662867</v>
      </c>
      <c r="Z410" s="34">
        <v>66.500488452660704</v>
      </c>
      <c r="AB410" s="34">
        <v>2.1239999999999988</v>
      </c>
      <c r="AC410" s="34">
        <v>2.295365207661533E-2</v>
      </c>
      <c r="AD410" s="34">
        <v>2.1469536520766139</v>
      </c>
      <c r="AE410" s="34">
        <v>2.1336410494479043</v>
      </c>
      <c r="AF410" s="34">
        <v>4.6510000000000007</v>
      </c>
      <c r="AG410" s="34">
        <v>5.0262446237447259E-2</v>
      </c>
      <c r="AH410" s="34">
        <v>4.7012624462374477</v>
      </c>
      <c r="AI410" s="34">
        <v>4.6721113563946375</v>
      </c>
      <c r="AJ410" s="34">
        <v>42.32</v>
      </c>
      <c r="AK410" s="34">
        <v>0.45734395286363527</v>
      </c>
      <c r="AL410" s="34">
        <v>42.777343952863639</v>
      </c>
      <c r="AM410" s="34">
        <v>42.512094732879177</v>
      </c>
      <c r="AN410" s="34">
        <v>2.4559999999999986</v>
      </c>
      <c r="AO410" s="34">
        <v>2.6541511064108875E-2</v>
      </c>
      <c r="AP410" s="34">
        <v>2.4825415110641074</v>
      </c>
      <c r="AQ410" s="34">
        <v>2.4671480308117011</v>
      </c>
      <c r="AR410" s="34">
        <v>51.550999999999995</v>
      </c>
      <c r="AS410" s="34">
        <v>0.55710156224180674</v>
      </c>
      <c r="AT410" s="34">
        <v>52.108101562241806</v>
      </c>
      <c r="AU410" s="34">
        <v>51.784995169533417</v>
      </c>
    </row>
    <row r="411" spans="1:47" x14ac:dyDescent="0.3">
      <c r="A411" s="18">
        <v>45429</v>
      </c>
      <c r="B411" s="2">
        <v>15</v>
      </c>
      <c r="C411" s="2" t="s">
        <v>178</v>
      </c>
      <c r="D411" s="9">
        <v>26.743711999999999</v>
      </c>
      <c r="E411">
        <v>6.0965170000000001E-3</v>
      </c>
      <c r="G411" s="34">
        <v>1.0980000000000001</v>
      </c>
      <c r="H411" s="34">
        <v>5.995943564912053E-3</v>
      </c>
      <c r="I411" s="34">
        <v>1.103995943564912</v>
      </c>
      <c r="J411" s="34">
        <v>1.0972654135270374</v>
      </c>
      <c r="K411" s="34">
        <v>10.629000000000001</v>
      </c>
      <c r="L411" s="34">
        <v>5.8042699591484712E-2</v>
      </c>
      <c r="M411" s="34">
        <v>10.687042699591487</v>
      </c>
      <c r="N411" s="34">
        <v>10.621888962093701</v>
      </c>
      <c r="O411" s="34">
        <v>49.487999999999992</v>
      </c>
      <c r="P411" s="34">
        <v>0.27024340176718364</v>
      </c>
      <c r="Q411" s="34">
        <v>49.758243401767174</v>
      </c>
      <c r="R411" s="34">
        <v>49.454891424978165</v>
      </c>
      <c r="S411" s="34">
        <v>4.2259999999999991</v>
      </c>
      <c r="T411" s="34">
        <v>2.307728370247571E-2</v>
      </c>
      <c r="U411" s="34">
        <v>4.2490772837024746</v>
      </c>
      <c r="V411" s="34">
        <v>4.2231727118080684</v>
      </c>
      <c r="W411" s="34">
        <v>65.441000000000003</v>
      </c>
      <c r="X411" s="34">
        <v>0.35735932862605607</v>
      </c>
      <c r="Y411" s="34">
        <v>65.798359328626049</v>
      </c>
      <c r="Z411" s="34">
        <v>65.397218512406965</v>
      </c>
      <c r="AB411" s="34">
        <v>2.1239999999999983</v>
      </c>
      <c r="AC411" s="34">
        <v>1.1598710502616748E-2</v>
      </c>
      <c r="AD411" s="34">
        <v>2.1355987105026153</v>
      </c>
      <c r="AE411" s="34">
        <v>2.122578996658858</v>
      </c>
      <c r="AF411" s="34">
        <v>4.5979999999999999</v>
      </c>
      <c r="AG411" s="34">
        <v>2.5108696276380345E-2</v>
      </c>
      <c r="AH411" s="34">
        <v>4.6231086962763799</v>
      </c>
      <c r="AI411" s="34">
        <v>4.594923835516683</v>
      </c>
      <c r="AJ411" s="34">
        <v>41.872000000000021</v>
      </c>
      <c r="AK411" s="34">
        <v>0.22865405186702878</v>
      </c>
      <c r="AL411" s="34">
        <v>42.100654051867053</v>
      </c>
      <c r="AM411" s="34">
        <v>41.843986698728727</v>
      </c>
      <c r="AN411" s="34">
        <v>2.4319999999999977</v>
      </c>
      <c r="AO411" s="34">
        <v>1.3280632741225954E-2</v>
      </c>
      <c r="AP411" s="34">
        <v>2.4452806327412238</v>
      </c>
      <c r="AQ411" s="34">
        <v>2.4303729377939463</v>
      </c>
      <c r="AR411" s="34">
        <v>51.026000000000018</v>
      </c>
      <c r="AS411" s="34">
        <v>0.27864209138725182</v>
      </c>
      <c r="AT411" s="34">
        <v>51.304642091387272</v>
      </c>
      <c r="AU411" s="34">
        <v>50.991862468698216</v>
      </c>
    </row>
    <row r="412" spans="1:47" x14ac:dyDescent="0.3">
      <c r="A412" s="18">
        <v>45429</v>
      </c>
      <c r="B412" s="2">
        <v>16</v>
      </c>
      <c r="C412" s="2" t="s">
        <v>178</v>
      </c>
      <c r="D412" s="9">
        <v>25.407412999999998</v>
      </c>
      <c r="E412">
        <v>5.9089049999999999E-3</v>
      </c>
      <c r="G412" s="34">
        <v>1.0980000000000001</v>
      </c>
      <c r="H412" s="34">
        <v>1.2227282741571012E-2</v>
      </c>
      <c r="I412" s="34">
        <v>1.1102272827415711</v>
      </c>
      <c r="J412" s="34">
        <v>1.103667055199443</v>
      </c>
      <c r="K412" s="34">
        <v>10.117999999999999</v>
      </c>
      <c r="L412" s="34">
        <v>0.11267363094646218</v>
      </c>
      <c r="M412" s="34">
        <v>10.230673630946461</v>
      </c>
      <c r="N412" s="34">
        <v>10.170221552375194</v>
      </c>
      <c r="O412" s="34">
        <v>49.163000000000004</v>
      </c>
      <c r="P412" s="34">
        <v>0.54747714155178118</v>
      </c>
      <c r="Q412" s="34">
        <v>49.710477141551785</v>
      </c>
      <c r="R412" s="34">
        <v>49.416742654617686</v>
      </c>
      <c r="S412" s="34">
        <v>4.157</v>
      </c>
      <c r="T412" s="34">
        <v>4.6292180652741981E-2</v>
      </c>
      <c r="U412" s="34">
        <v>4.2032921806527419</v>
      </c>
      <c r="V412" s="34">
        <v>4.1784553264700222</v>
      </c>
      <c r="W412" s="34">
        <v>64.536000000000001</v>
      </c>
      <c r="X412" s="34">
        <v>0.71867023589255641</v>
      </c>
      <c r="Y412" s="34">
        <v>65.254670235892561</v>
      </c>
      <c r="Z412" s="34">
        <v>64.869086588662356</v>
      </c>
      <c r="AB412" s="34">
        <v>2.1239999999999997</v>
      </c>
      <c r="AC412" s="34">
        <v>2.3652776450907853E-2</v>
      </c>
      <c r="AD412" s="34">
        <v>2.1476527764509075</v>
      </c>
      <c r="AE412" s="34">
        <v>2.1349625002218731</v>
      </c>
      <c r="AF412" s="34">
        <v>4.5959999999999974</v>
      </c>
      <c r="AG412" s="34">
        <v>5.1180866557614148E-2</v>
      </c>
      <c r="AH412" s="34">
        <v>4.647180866557612</v>
      </c>
      <c r="AI412" s="34">
        <v>4.6197211162993055</v>
      </c>
      <c r="AJ412" s="34">
        <v>41.103000000000002</v>
      </c>
      <c r="AK412" s="34">
        <v>0.45772131377667874</v>
      </c>
      <c r="AL412" s="34">
        <v>41.560721313776682</v>
      </c>
      <c r="AM412" s="34">
        <v>41.315142959802102</v>
      </c>
      <c r="AN412" s="34">
        <v>2.3509999999999991</v>
      </c>
      <c r="AO412" s="34">
        <v>2.6180639094201673E-2</v>
      </c>
      <c r="AP412" s="34">
        <v>2.3771806390942007</v>
      </c>
      <c r="AQ412" s="34">
        <v>2.3631341045299541</v>
      </c>
      <c r="AR412" s="34">
        <v>50.173999999999999</v>
      </c>
      <c r="AS412" s="34">
        <v>0.55873559587940236</v>
      </c>
      <c r="AT412" s="34">
        <v>50.732735595879397</v>
      </c>
      <c r="AU412" s="34">
        <v>50.432960680853235</v>
      </c>
    </row>
    <row r="413" spans="1:47" x14ac:dyDescent="0.3">
      <c r="A413" s="18">
        <v>45429</v>
      </c>
      <c r="B413" s="2">
        <v>17</v>
      </c>
      <c r="C413" s="2" t="s">
        <v>178</v>
      </c>
      <c r="D413" s="9">
        <v>46.338374999999999</v>
      </c>
      <c r="E413">
        <v>5.9312059999999996E-3</v>
      </c>
      <c r="G413" s="34">
        <v>1.0980000000000001</v>
      </c>
      <c r="H413" s="34">
        <v>8.5081030341514676E-3</v>
      </c>
      <c r="I413" s="34">
        <v>1.1065081030341515</v>
      </c>
      <c r="J413" s="34">
        <v>1.0999451755343868</v>
      </c>
      <c r="K413" s="34">
        <v>10.736999999999998</v>
      </c>
      <c r="L413" s="34">
        <v>8.3198089506087702E-2</v>
      </c>
      <c r="M413" s="34">
        <v>10.820198089506086</v>
      </c>
      <c r="N413" s="34">
        <v>10.756021265676418</v>
      </c>
      <c r="O413" s="34">
        <v>46.902999999999992</v>
      </c>
      <c r="P413" s="34">
        <v>0.36343857614827524</v>
      </c>
      <c r="Q413" s="34">
        <v>47.266438576148268</v>
      </c>
      <c r="R413" s="34">
        <v>46.986091592066785</v>
      </c>
      <c r="S413" s="34">
        <v>3.9289999999999989</v>
      </c>
      <c r="T413" s="34">
        <v>3.0444751203261483E-2</v>
      </c>
      <c r="U413" s="34">
        <v>3.9594447512032604</v>
      </c>
      <c r="V413" s="34">
        <v>3.9359604687382554</v>
      </c>
      <c r="W413" s="34">
        <v>62.666999999999994</v>
      </c>
      <c r="X413" s="34">
        <v>0.4855895198917759</v>
      </c>
      <c r="Y413" s="34">
        <v>63.152589519891762</v>
      </c>
      <c r="Z413" s="34">
        <v>62.778018502015847</v>
      </c>
      <c r="AB413" s="34">
        <v>2.1239999999999997</v>
      </c>
      <c r="AC413" s="34">
        <v>1.6458297672620869E-2</v>
      </c>
      <c r="AD413" s="34">
        <v>2.1404582976726205</v>
      </c>
      <c r="AE413" s="34">
        <v>2.127762798574715</v>
      </c>
      <c r="AF413" s="34">
        <v>4.4269999999999978</v>
      </c>
      <c r="AG413" s="34">
        <v>3.4303617606729078E-2</v>
      </c>
      <c r="AH413" s="34">
        <v>4.4613036176067267</v>
      </c>
      <c r="AI413" s="34">
        <v>4.4348427068221561</v>
      </c>
      <c r="AJ413" s="34">
        <v>39.08600000000002</v>
      </c>
      <c r="AK413" s="34">
        <v>0.30286677157818254</v>
      </c>
      <c r="AL413" s="34">
        <v>39.388866771578201</v>
      </c>
      <c r="AM413" s="34">
        <v>39.155243288649416</v>
      </c>
      <c r="AN413" s="34">
        <v>2.2429999999999994</v>
      </c>
      <c r="AO413" s="34">
        <v>1.7380396271039832E-2</v>
      </c>
      <c r="AP413" s="34">
        <v>2.2603803962710391</v>
      </c>
      <c r="AQ413" s="34">
        <v>2.246973614502394</v>
      </c>
      <c r="AR413" s="34">
        <v>47.880000000000017</v>
      </c>
      <c r="AS413" s="34">
        <v>0.37100908312857228</v>
      </c>
      <c r="AT413" s="34">
        <v>48.251009083128586</v>
      </c>
      <c r="AU413" s="34">
        <v>47.964822408548685</v>
      </c>
    </row>
    <row r="414" spans="1:47" x14ac:dyDescent="0.3">
      <c r="A414" s="18">
        <v>45429</v>
      </c>
      <c r="B414" s="2">
        <v>18</v>
      </c>
      <c r="C414" s="2" t="s">
        <v>178</v>
      </c>
      <c r="D414" s="9">
        <v>29.236540000000002</v>
      </c>
      <c r="E414">
        <v>5.9842439999999997E-3</v>
      </c>
      <c r="G414" s="34">
        <v>1.0980000000000001</v>
      </c>
      <c r="H414" s="34">
        <v>3.2861188230958317E-3</v>
      </c>
      <c r="I414" s="34">
        <v>1.101286118823096</v>
      </c>
      <c r="J414" s="34">
        <v>1.0946957539742457</v>
      </c>
      <c r="K414" s="34">
        <v>10.010999999999999</v>
      </c>
      <c r="L414" s="34">
        <v>2.9961143477242592E-2</v>
      </c>
      <c r="M414" s="34">
        <v>10.040961143477242</v>
      </c>
      <c r="N414" s="34">
        <v>9.9808735820001555</v>
      </c>
      <c r="O414" s="34">
        <v>41.227000000000004</v>
      </c>
      <c r="P414" s="34">
        <v>0.12338508262274304</v>
      </c>
      <c r="Q414" s="34">
        <v>41.350385082622743</v>
      </c>
      <c r="R414" s="34">
        <v>41.102934288794373</v>
      </c>
      <c r="S414" s="34">
        <v>3.5949999999999989</v>
      </c>
      <c r="T414" s="34">
        <v>1.0759195964507751E-2</v>
      </c>
      <c r="U414" s="34">
        <v>3.6057591959645068</v>
      </c>
      <c r="V414" s="34">
        <v>3.5841814531306113</v>
      </c>
      <c r="W414" s="34">
        <v>55.931000000000004</v>
      </c>
      <c r="X414" s="34">
        <v>0.16739154088758923</v>
      </c>
      <c r="Y414" s="34">
        <v>56.09839154088759</v>
      </c>
      <c r="Z414" s="34">
        <v>55.762685077899384</v>
      </c>
      <c r="AB414" s="34">
        <v>2.1240000000000001</v>
      </c>
      <c r="AC414" s="34">
        <v>6.3567544446771823E-3</v>
      </c>
      <c r="AD414" s="34">
        <v>2.1303567544446773</v>
      </c>
      <c r="AE414" s="34">
        <v>2.1176081798190323</v>
      </c>
      <c r="AF414" s="34">
        <v>4.094999999999998</v>
      </c>
      <c r="AG414" s="34">
        <v>1.2255607086136088E-2</v>
      </c>
      <c r="AH414" s="34">
        <v>4.1072556070861337</v>
      </c>
      <c r="AI414" s="34">
        <v>4.0826767873629626</v>
      </c>
      <c r="AJ414" s="34">
        <v>35.852000000000011</v>
      </c>
      <c r="AK414" s="34">
        <v>0.10729866306523841</v>
      </c>
      <c r="AL414" s="34">
        <v>35.959298663065248</v>
      </c>
      <c r="AM414" s="34">
        <v>35.744109445796589</v>
      </c>
      <c r="AN414" s="34">
        <v>2.0539999999999998</v>
      </c>
      <c r="AO414" s="34">
        <v>6.1472568876492148E-3</v>
      </c>
      <c r="AP414" s="34">
        <v>2.0601472568876491</v>
      </c>
      <c r="AQ414" s="34">
        <v>2.0478188330265028</v>
      </c>
      <c r="AR414" s="34">
        <v>44.125000000000014</v>
      </c>
      <c r="AS414" s="34">
        <v>0.13205828148370091</v>
      </c>
      <c r="AT414" s="34">
        <v>44.257058281483708</v>
      </c>
      <c r="AU414" s="34">
        <v>43.992213246005086</v>
      </c>
    </row>
    <row r="415" spans="1:47" x14ac:dyDescent="0.3">
      <c r="A415" s="18">
        <v>45429</v>
      </c>
      <c r="B415" s="2">
        <v>19</v>
      </c>
      <c r="C415" s="2" t="s">
        <v>178</v>
      </c>
      <c r="D415" s="9">
        <v>27.729718999999999</v>
      </c>
      <c r="E415">
        <v>5.9178640000000001E-3</v>
      </c>
      <c r="G415" s="34">
        <v>1.0979999999999999</v>
      </c>
      <c r="H415" s="34">
        <v>5.6308492201037437E-3</v>
      </c>
      <c r="I415" s="34">
        <v>1.1036308492201037</v>
      </c>
      <c r="J415" s="34">
        <v>1.0970997119482147</v>
      </c>
      <c r="K415" s="34">
        <v>9.0429999999999993</v>
      </c>
      <c r="L415" s="34">
        <v>4.6375017757193222E-2</v>
      </c>
      <c r="M415" s="34">
        <v>9.0893750177571917</v>
      </c>
      <c r="N415" s="34">
        <v>9.0355853325571065</v>
      </c>
      <c r="O415" s="34">
        <v>38.368000000000002</v>
      </c>
      <c r="P415" s="34">
        <v>0.19676176946898039</v>
      </c>
      <c r="Q415" s="34">
        <v>38.56476176946898</v>
      </c>
      <c r="R415" s="34">
        <v>38.336540754124862</v>
      </c>
      <c r="S415" s="34">
        <v>3.4009999999999994</v>
      </c>
      <c r="T415" s="34">
        <v>1.7441273403982542E-2</v>
      </c>
      <c r="U415" s="34">
        <v>3.4184412734039817</v>
      </c>
      <c r="V415" s="34">
        <v>3.3982114028559898</v>
      </c>
      <c r="W415" s="34">
        <v>51.91</v>
      </c>
      <c r="X415" s="34">
        <v>0.26620890985025991</v>
      </c>
      <c r="Y415" s="34">
        <v>52.17620890985026</v>
      </c>
      <c r="Z415" s="34">
        <v>51.867437201486176</v>
      </c>
      <c r="AB415" s="34">
        <v>2.1239999999999988</v>
      </c>
      <c r="AC415" s="34">
        <v>1.0892462425774451E-2</v>
      </c>
      <c r="AD415" s="34">
        <v>2.134892462425773</v>
      </c>
      <c r="AE415" s="34">
        <v>2.1222584591785121</v>
      </c>
      <c r="AF415" s="34">
        <v>3.8989999999999982</v>
      </c>
      <c r="AG415" s="34">
        <v>1.9995155837144344E-2</v>
      </c>
      <c r="AH415" s="34">
        <v>3.9189951558371425</v>
      </c>
      <c r="AI415" s="34">
        <v>3.8958030754882391</v>
      </c>
      <c r="AJ415" s="34">
        <v>34.012</v>
      </c>
      <c r="AK415" s="34">
        <v>0.17442299059578192</v>
      </c>
      <c r="AL415" s="34">
        <v>34.18642299059578</v>
      </c>
      <c r="AM415" s="34">
        <v>33.98411238869096</v>
      </c>
      <c r="AN415" s="34">
        <v>1.9229999999999992</v>
      </c>
      <c r="AO415" s="34">
        <v>9.8616785521489017E-3</v>
      </c>
      <c r="AP415" s="34">
        <v>1.932861678552148</v>
      </c>
      <c r="AQ415" s="34">
        <v>1.9214232660076644</v>
      </c>
      <c r="AR415" s="34">
        <v>41.957999999999998</v>
      </c>
      <c r="AS415" s="34">
        <v>0.21517228741084962</v>
      </c>
      <c r="AT415" s="34">
        <v>42.173172287410843</v>
      </c>
      <c r="AU415" s="34">
        <v>41.923597189365374</v>
      </c>
    </row>
    <row r="416" spans="1:47" x14ac:dyDescent="0.3">
      <c r="A416" s="18">
        <v>45429</v>
      </c>
      <c r="B416" s="2">
        <v>20</v>
      </c>
      <c r="C416" s="2" t="s">
        <v>178</v>
      </c>
      <c r="D416" s="9">
        <v>27.929672</v>
      </c>
      <c r="E416">
        <v>5.894636E-3</v>
      </c>
      <c r="G416" s="34">
        <v>1.0980000000000001</v>
      </c>
      <c r="H416" s="34">
        <v>3.2325633745347074E-3</v>
      </c>
      <c r="I416" s="34">
        <v>1.1012325633745348</v>
      </c>
      <c r="J416" s="34">
        <v>1.0947411982620949</v>
      </c>
      <c r="K416" s="34">
        <v>9.3819999999999997</v>
      </c>
      <c r="L416" s="34">
        <v>2.7621046976215504E-2</v>
      </c>
      <c r="M416" s="34">
        <v>9.4096210469762145</v>
      </c>
      <c r="N416" s="34">
        <v>9.354154756006352</v>
      </c>
      <c r="O416" s="34">
        <v>37.451999999999998</v>
      </c>
      <c r="P416" s="34">
        <v>0.11026044034888328</v>
      </c>
      <c r="Q416" s="34">
        <v>37.562260440348879</v>
      </c>
      <c r="R416" s="34">
        <v>37.340844587715821</v>
      </c>
      <c r="S416" s="34">
        <v>3.274</v>
      </c>
      <c r="T416" s="34">
        <v>9.6388091878202471E-3</v>
      </c>
      <c r="U416" s="34">
        <v>3.2836388091878201</v>
      </c>
      <c r="V416" s="34">
        <v>3.2642829536521845</v>
      </c>
      <c r="W416" s="34">
        <v>51.206000000000003</v>
      </c>
      <c r="X416" s="34">
        <v>0.15075285988745377</v>
      </c>
      <c r="Y416" s="34">
        <v>51.35675285988745</v>
      </c>
      <c r="Z416" s="34">
        <v>51.054023495636457</v>
      </c>
      <c r="AB416" s="34">
        <v>2.1239999999999988</v>
      </c>
      <c r="AC416" s="34">
        <v>6.2531553802474627E-3</v>
      </c>
      <c r="AD416" s="34">
        <v>2.1302531553802462</v>
      </c>
      <c r="AE416" s="34">
        <v>2.1176960884414284</v>
      </c>
      <c r="AF416" s="34">
        <v>3.8739999999999974</v>
      </c>
      <c r="AG416" s="34">
        <v>1.1405237261336472E-2</v>
      </c>
      <c r="AH416" s="34">
        <v>3.8854052372613341</v>
      </c>
      <c r="AI416" s="34">
        <v>3.8625021876751853</v>
      </c>
      <c r="AJ416" s="34">
        <v>33.236999999999995</v>
      </c>
      <c r="AK416" s="34">
        <v>9.7851283132431729E-2</v>
      </c>
      <c r="AL416" s="34">
        <v>33.33485128313243</v>
      </c>
      <c r="AM416" s="34">
        <v>33.138354468704236</v>
      </c>
      <c r="AN416" s="34">
        <v>1.9049999999999994</v>
      </c>
      <c r="AO416" s="34">
        <v>5.6084091334140385E-3</v>
      </c>
      <c r="AP416" s="34">
        <v>1.9106084091334135</v>
      </c>
      <c r="AQ416" s="34">
        <v>1.899346068023033</v>
      </c>
      <c r="AR416" s="34">
        <v>41.139999999999993</v>
      </c>
      <c r="AS416" s="34">
        <v>0.1211180849074297</v>
      </c>
      <c r="AT416" s="34">
        <v>41.261118084907423</v>
      </c>
      <c r="AU416" s="34">
        <v>41.017898812843882</v>
      </c>
    </row>
    <row r="417" spans="1:47" x14ac:dyDescent="0.3">
      <c r="A417" s="18">
        <v>45429</v>
      </c>
      <c r="B417" s="2">
        <v>21</v>
      </c>
      <c r="C417" s="2" t="s">
        <v>178</v>
      </c>
      <c r="D417" s="9">
        <v>38.027209999999997</v>
      </c>
      <c r="E417">
        <v>5.9519940000000004E-3</v>
      </c>
      <c r="G417" s="34">
        <v>1.0980000000000001</v>
      </c>
      <c r="H417" s="34">
        <v>6.8720744928223946E-3</v>
      </c>
      <c r="I417" s="34">
        <v>1.1048720744928224</v>
      </c>
      <c r="J417" s="34">
        <v>1.0982958825346736</v>
      </c>
      <c r="K417" s="34">
        <v>9.9290000000000003</v>
      </c>
      <c r="L417" s="34">
        <v>6.2142830272526005E-2</v>
      </c>
      <c r="M417" s="34">
        <v>9.9911428302725263</v>
      </c>
      <c r="N417" s="34">
        <v>9.9316756080936006</v>
      </c>
      <c r="O417" s="34">
        <v>36.936999999999998</v>
      </c>
      <c r="P417" s="34">
        <v>0.23117833838012816</v>
      </c>
      <c r="Q417" s="34">
        <v>37.168178338380123</v>
      </c>
      <c r="R417" s="34">
        <v>36.946953563919152</v>
      </c>
      <c r="S417" s="34">
        <v>3.1689999999999996</v>
      </c>
      <c r="T417" s="34">
        <v>1.9833883486114902E-2</v>
      </c>
      <c r="U417" s="34">
        <v>3.1888338834861143</v>
      </c>
      <c r="V417" s="34">
        <v>3.1698539633446083</v>
      </c>
      <c r="W417" s="34">
        <v>51.132999999999996</v>
      </c>
      <c r="X417" s="34">
        <v>0.3200271266315915</v>
      </c>
      <c r="Y417" s="34">
        <v>51.453027126631582</v>
      </c>
      <c r="Z417" s="34">
        <v>51.14677901789203</v>
      </c>
      <c r="AB417" s="34">
        <v>2.1239999999999997</v>
      </c>
      <c r="AC417" s="34">
        <v>1.3293521150049874E-2</v>
      </c>
      <c r="AD417" s="34">
        <v>2.1372935211500494</v>
      </c>
      <c r="AE417" s="34">
        <v>2.1245723629359254</v>
      </c>
      <c r="AF417" s="34">
        <v>4.1479999999999961</v>
      </c>
      <c r="AG417" s="34">
        <v>2.5961170306217907E-2</v>
      </c>
      <c r="AH417" s="34">
        <v>4.1739611703062138</v>
      </c>
      <c r="AI417" s="34">
        <v>4.1491177784643183</v>
      </c>
      <c r="AJ417" s="34">
        <v>34.003999999999998</v>
      </c>
      <c r="AK417" s="34">
        <v>0.21282151279957437</v>
      </c>
      <c r="AL417" s="34">
        <v>34.216821512799569</v>
      </c>
      <c r="AM417" s="34">
        <v>34.013163196456318</v>
      </c>
      <c r="AN417" s="34">
        <v>1.9129999999999994</v>
      </c>
      <c r="AO417" s="34">
        <v>1.1972931242959232E-2</v>
      </c>
      <c r="AP417" s="34">
        <v>1.9249729312429587</v>
      </c>
      <c r="AQ417" s="34">
        <v>1.9135155039060381</v>
      </c>
      <c r="AR417" s="34">
        <v>42.188999999999993</v>
      </c>
      <c r="AS417" s="34">
        <v>0.26404913549880138</v>
      </c>
      <c r="AT417" s="34">
        <v>42.453049135498787</v>
      </c>
      <c r="AU417" s="34">
        <v>42.200368841762604</v>
      </c>
    </row>
    <row r="418" spans="1:47" x14ac:dyDescent="0.3">
      <c r="A418" s="18">
        <v>45429</v>
      </c>
      <c r="B418" s="2">
        <v>22</v>
      </c>
      <c r="C418" s="2" t="s">
        <v>178</v>
      </c>
      <c r="D418" s="9">
        <v>34.340843</v>
      </c>
      <c r="E418">
        <v>6.0195279999999997E-3</v>
      </c>
      <c r="G418" s="34">
        <v>1.0980000000000001</v>
      </c>
      <c r="H418" s="34">
        <v>7.4797402863600176E-3</v>
      </c>
      <c r="I418" s="34">
        <v>1.1054797402863601</v>
      </c>
      <c r="J418" s="34">
        <v>1.0988252740362736</v>
      </c>
      <c r="K418" s="34">
        <v>9.6510000000000016</v>
      </c>
      <c r="L418" s="34">
        <v>6.5744056014262781E-2</v>
      </c>
      <c r="M418" s="34">
        <v>9.7167440560142637</v>
      </c>
      <c r="N418" s="34">
        <v>9.6582538431002511</v>
      </c>
      <c r="O418" s="34">
        <v>35.211999999999996</v>
      </c>
      <c r="P418" s="34">
        <v>0.23986941253488969</v>
      </c>
      <c r="Q418" s="34">
        <v>35.451869412534883</v>
      </c>
      <c r="R418" s="34">
        <v>35.238465891953787</v>
      </c>
      <c r="S418" s="34">
        <v>3.0029999999999992</v>
      </c>
      <c r="T418" s="34">
        <v>2.0456885318705941E-2</v>
      </c>
      <c r="U418" s="34">
        <v>3.0234568853187054</v>
      </c>
      <c r="V418" s="34">
        <v>3.0052571019407366</v>
      </c>
      <c r="W418" s="34">
        <v>48.963999999999999</v>
      </c>
      <c r="X418" s="34">
        <v>0.33355009415421843</v>
      </c>
      <c r="Y418" s="34">
        <v>49.297550094154218</v>
      </c>
      <c r="Z418" s="34">
        <v>49.000802111031049</v>
      </c>
      <c r="AB418" s="34">
        <v>2.1239999999999983</v>
      </c>
      <c r="AC418" s="34">
        <v>1.4469005799843957E-2</v>
      </c>
      <c r="AD418" s="34">
        <v>2.1384690057998421</v>
      </c>
      <c r="AE418" s="34">
        <v>2.1255964317422977</v>
      </c>
      <c r="AF418" s="34">
        <v>4.0929999999999973</v>
      </c>
      <c r="AG418" s="34">
        <v>2.7882128408079718E-2</v>
      </c>
      <c r="AH418" s="34">
        <v>4.120882128408077</v>
      </c>
      <c r="AI418" s="34">
        <v>4.0960763630514245</v>
      </c>
      <c r="AJ418" s="34">
        <v>32.882000000000005</v>
      </c>
      <c r="AK418" s="34">
        <v>0.2239971039126504</v>
      </c>
      <c r="AL418" s="34">
        <v>33.105997103912657</v>
      </c>
      <c r="AM418" s="34">
        <v>32.906714627377731</v>
      </c>
      <c r="AN418" s="34">
        <v>1.8609999999999989</v>
      </c>
      <c r="AO418" s="34">
        <v>1.267741044892166E-2</v>
      </c>
      <c r="AP418" s="34">
        <v>1.8736774104489204</v>
      </c>
      <c r="AQ418" s="34">
        <v>1.8623987568137557</v>
      </c>
      <c r="AR418" s="34">
        <v>40.96</v>
      </c>
      <c r="AS418" s="34">
        <v>0.27902564856949574</v>
      </c>
      <c r="AT418" s="34">
        <v>41.239025648569495</v>
      </c>
      <c r="AU418" s="34">
        <v>40.990786178985211</v>
      </c>
    </row>
    <row r="419" spans="1:47" x14ac:dyDescent="0.3">
      <c r="A419" s="18">
        <v>45429</v>
      </c>
      <c r="B419" s="2">
        <v>23</v>
      </c>
      <c r="C419" s="2" t="s">
        <v>178</v>
      </c>
      <c r="D419" s="9">
        <v>31.104464</v>
      </c>
      <c r="E419">
        <v>5.9568779999999997E-3</v>
      </c>
      <c r="G419" s="34">
        <v>1.0980000000000001</v>
      </c>
      <c r="H419" s="34">
        <v>7.9627970534670786E-3</v>
      </c>
      <c r="I419" s="34">
        <v>1.1059627970534671</v>
      </c>
      <c r="J419" s="34">
        <v>1.0993747115988808</v>
      </c>
      <c r="K419" s="34">
        <v>9.1989999999999981</v>
      </c>
      <c r="L419" s="34">
        <v>6.6711994621897669E-2</v>
      </c>
      <c r="M419" s="34">
        <v>9.2657119946218955</v>
      </c>
      <c r="N419" s="34">
        <v>9.2105172786867957</v>
      </c>
      <c r="O419" s="34">
        <v>32.707000000000001</v>
      </c>
      <c r="P419" s="34">
        <v>0.23719417416006167</v>
      </c>
      <c r="Q419" s="34">
        <v>32.94419417416006</v>
      </c>
      <c r="R419" s="34">
        <v>32.747949628656279</v>
      </c>
      <c r="S419" s="34">
        <v>2.8369999999999993</v>
      </c>
      <c r="T419" s="34">
        <v>2.0574185100807007E-2</v>
      </c>
      <c r="U419" s="34">
        <v>2.8575741851008063</v>
      </c>
      <c r="V419" s="34">
        <v>2.8405519643042112</v>
      </c>
      <c r="W419" s="34">
        <v>45.840999999999994</v>
      </c>
      <c r="X419" s="34">
        <v>0.33244315093623344</v>
      </c>
      <c r="Y419" s="34">
        <v>46.17344315093623</v>
      </c>
      <c r="Z419" s="34">
        <v>45.898393583246168</v>
      </c>
      <c r="AB419" s="34">
        <v>2.1239999999999997</v>
      </c>
      <c r="AC419" s="34">
        <v>1.5403443480477296E-2</v>
      </c>
      <c r="AD419" s="34">
        <v>2.139403443480477</v>
      </c>
      <c r="AE419" s="34">
        <v>2.1266592781748836</v>
      </c>
      <c r="AF419" s="34">
        <v>3.9289999999999963</v>
      </c>
      <c r="AG419" s="34">
        <v>2.8493469602069322E-2</v>
      </c>
      <c r="AH419" s="34">
        <v>3.9574934696020656</v>
      </c>
      <c r="AI419" s="34">
        <v>3.9339191638178495</v>
      </c>
      <c r="AJ419" s="34">
        <v>30.812999999999999</v>
      </c>
      <c r="AK419" s="34">
        <v>0.22345871184743268</v>
      </c>
      <c r="AL419" s="34">
        <v>31.03645871184743</v>
      </c>
      <c r="AM419" s="34">
        <v>30.851578313748917</v>
      </c>
      <c r="AN419" s="34">
        <v>1.7399999999999995</v>
      </c>
      <c r="AO419" s="34">
        <v>1.2618640139374054E-2</v>
      </c>
      <c r="AP419" s="34">
        <v>1.7526186401393735</v>
      </c>
      <c r="AQ419" s="34">
        <v>1.7421785047195373</v>
      </c>
      <c r="AR419" s="34">
        <v>38.605999999999995</v>
      </c>
      <c r="AS419" s="34">
        <v>0.27997426506935341</v>
      </c>
      <c r="AT419" s="34">
        <v>38.885974265069351</v>
      </c>
      <c r="AU419" s="34">
        <v>38.654335260461188</v>
      </c>
    </row>
    <row r="420" spans="1:47" x14ac:dyDescent="0.3">
      <c r="A420" s="18">
        <v>45429</v>
      </c>
      <c r="B420" s="2">
        <v>24</v>
      </c>
      <c r="C420" s="2" t="s">
        <v>23</v>
      </c>
      <c r="D420" s="9">
        <v>36.919735000000003</v>
      </c>
      <c r="E420">
        <v>6.162336E-3</v>
      </c>
      <c r="G420" s="34">
        <v>1.0980000000000001</v>
      </c>
      <c r="H420" s="34">
        <v>7.8731953431817013E-3</v>
      </c>
      <c r="I420" s="34">
        <v>1.1058731953431817</v>
      </c>
      <c r="J420" s="34">
        <v>1.0990584331400834</v>
      </c>
      <c r="K420" s="34">
        <v>8.7159999999999975</v>
      </c>
      <c r="L420" s="34">
        <v>6.2497969591231037E-2</v>
      </c>
      <c r="M420" s="34">
        <v>8.7784979695912284</v>
      </c>
      <c r="N420" s="34">
        <v>8.7244019155272898</v>
      </c>
      <c r="O420" s="34">
        <v>30.891000000000009</v>
      </c>
      <c r="P420" s="34">
        <v>0.22150353128071582</v>
      </c>
      <c r="Q420" s="34">
        <v>31.112503531280726</v>
      </c>
      <c r="R420" s="34">
        <v>30.920777830719786</v>
      </c>
      <c r="S420" s="34">
        <v>2.6269999999999998</v>
      </c>
      <c r="T420" s="34">
        <v>1.8836870825626892E-2</v>
      </c>
      <c r="U420" s="34">
        <v>2.6458368708256268</v>
      </c>
      <c r="V420" s="34">
        <v>2.6295323350264104</v>
      </c>
      <c r="W420" s="34">
        <v>43.332000000000008</v>
      </c>
      <c r="X420" s="34">
        <v>0.31071156704075548</v>
      </c>
      <c r="Y420" s="34">
        <v>43.642711567040763</v>
      </c>
      <c r="Z420" s="34">
        <v>43.373770514413572</v>
      </c>
      <c r="AB420" s="34">
        <v>2.1239999999999997</v>
      </c>
      <c r="AC420" s="34">
        <v>1.5230115581892467E-2</v>
      </c>
      <c r="AD420" s="34">
        <v>2.139230115581892</v>
      </c>
      <c r="AE420" s="34">
        <v>2.1260474608283575</v>
      </c>
      <c r="AF420" s="34">
        <v>3.6989999999999967</v>
      </c>
      <c r="AG420" s="34">
        <v>2.6523633492194068E-2</v>
      </c>
      <c r="AH420" s="34">
        <v>3.7255236334921906</v>
      </c>
      <c r="AI420" s="34">
        <v>3.7025657050866707</v>
      </c>
      <c r="AJ420" s="34">
        <v>29.309999999999992</v>
      </c>
      <c r="AK420" s="34">
        <v>0.2101669904450415</v>
      </c>
      <c r="AL420" s="34">
        <v>29.520166990445034</v>
      </c>
      <c r="AM420" s="34">
        <v>29.338253802673801</v>
      </c>
      <c r="AN420" s="34">
        <v>1.6069999999999998</v>
      </c>
      <c r="AO420" s="34">
        <v>1.1522973512288696E-2</v>
      </c>
      <c r="AP420" s="34">
        <v>1.6185229735122884</v>
      </c>
      <c r="AQ420" s="34">
        <v>1.6085490911257865</v>
      </c>
      <c r="AR420" s="34">
        <v>36.739999999999988</v>
      </c>
      <c r="AS420" s="34">
        <v>0.26344371303141673</v>
      </c>
      <c r="AT420" s="34">
        <v>37.003443713031409</v>
      </c>
      <c r="AU420" s="34">
        <v>36.775416059714615</v>
      </c>
    </row>
    <row r="421" spans="1:47" x14ac:dyDescent="0.3">
      <c r="A421" s="18">
        <v>45430</v>
      </c>
      <c r="B421" s="2">
        <v>1</v>
      </c>
      <c r="C421" s="2" t="s">
        <v>23</v>
      </c>
      <c r="D421" s="9">
        <v>99.609154000000004</v>
      </c>
      <c r="E421">
        <v>6.3466579999999998E-3</v>
      </c>
      <c r="G421" s="34">
        <v>1.0980000000000001</v>
      </c>
      <c r="H421" s="34">
        <v>1.0445375261792303E-2</v>
      </c>
      <c r="I421" s="34">
        <v>1.1084453752617924</v>
      </c>
      <c r="J421" s="34">
        <v>1.1014104515533241</v>
      </c>
      <c r="K421" s="34">
        <v>8.3770000000000007</v>
      </c>
      <c r="L421" s="34">
        <v>7.9691173559229625E-2</v>
      </c>
      <c r="M421" s="34">
        <v>8.4566911735592303</v>
      </c>
      <c r="N421" s="34">
        <v>8.4030194468690311</v>
      </c>
      <c r="O421" s="34">
        <v>29.581999999999997</v>
      </c>
      <c r="P421" s="34">
        <v>0.28141629416606545</v>
      </c>
      <c r="Q421" s="34">
        <v>29.863416294166061</v>
      </c>
      <c r="R421" s="34">
        <v>29.673883404235362</v>
      </c>
      <c r="S421" s="34">
        <v>2.4990000000000001</v>
      </c>
      <c r="T421" s="34">
        <v>2.3773217467412535E-2</v>
      </c>
      <c r="U421" s="34">
        <v>2.5227732174674125</v>
      </c>
      <c r="V421" s="34">
        <v>2.5067620386445872</v>
      </c>
      <c r="W421" s="34">
        <v>41.556000000000004</v>
      </c>
      <c r="X421" s="34">
        <v>0.39532606045449986</v>
      </c>
      <c r="Y421" s="34">
        <v>41.951326060454498</v>
      </c>
      <c r="Z421" s="34">
        <v>41.685075341302301</v>
      </c>
      <c r="AB421" s="34">
        <v>2.1239999999999983</v>
      </c>
      <c r="AC421" s="34">
        <v>2.0205807883467063E-2</v>
      </c>
      <c r="AD421" s="34">
        <v>2.1442058078834654</v>
      </c>
      <c r="AE421" s="34">
        <v>2.1305972669392155</v>
      </c>
      <c r="AF421" s="34">
        <v>3.566999999999998</v>
      </c>
      <c r="AG421" s="34">
        <v>3.3933199962489183E-2</v>
      </c>
      <c r="AH421" s="34">
        <v>3.600933199962487</v>
      </c>
      <c r="AI421" s="34">
        <v>3.5780793084614793</v>
      </c>
      <c r="AJ421" s="34">
        <v>28.321000000000019</v>
      </c>
      <c r="AK421" s="34">
        <v>0.2694202848717851</v>
      </c>
      <c r="AL421" s="34">
        <v>28.590420284871804</v>
      </c>
      <c r="AM421" s="34">
        <v>28.408966665247462</v>
      </c>
      <c r="AN421" s="34">
        <v>1.5289999999999986</v>
      </c>
      <c r="AO421" s="34">
        <v>1.4545518010273603E-2</v>
      </c>
      <c r="AP421" s="34">
        <v>1.5435455180102722</v>
      </c>
      <c r="AQ421" s="34">
        <v>1.5337491625000281</v>
      </c>
      <c r="AR421" s="34">
        <v>35.541000000000011</v>
      </c>
      <c r="AS421" s="34">
        <v>0.33810481072801496</v>
      </c>
      <c r="AT421" s="34">
        <v>35.879104810728023</v>
      </c>
      <c r="AU421" s="34">
        <v>35.651392403148186</v>
      </c>
    </row>
    <row r="422" spans="1:47" x14ac:dyDescent="0.3">
      <c r="A422" s="18">
        <v>45430</v>
      </c>
      <c r="B422" s="2">
        <v>2</v>
      </c>
      <c r="C422" s="2" t="s">
        <v>23</v>
      </c>
      <c r="D422" s="9">
        <v>19.286283000000001</v>
      </c>
      <c r="E422">
        <v>6.5131779999999997E-3</v>
      </c>
      <c r="G422" s="34">
        <v>1.0979999999999999</v>
      </c>
      <c r="H422" s="34">
        <v>1.1487755540571657E-2</v>
      </c>
      <c r="I422" s="34">
        <v>1.1094877555405716</v>
      </c>
      <c r="J422" s="34">
        <v>1.1022614642999153</v>
      </c>
      <c r="K422" s="34">
        <v>8.2479999999999993</v>
      </c>
      <c r="L422" s="34">
        <v>8.6294178231908047E-2</v>
      </c>
      <c r="M422" s="34">
        <v>8.3342941782319073</v>
      </c>
      <c r="N422" s="34">
        <v>8.2800114367447204</v>
      </c>
      <c r="O422" s="34">
        <v>28.531000000000006</v>
      </c>
      <c r="P422" s="34">
        <v>0.29850378263028238</v>
      </c>
      <c r="Q422" s="34">
        <v>28.829503782630287</v>
      </c>
      <c r="R422" s="34">
        <v>28.641732092842343</v>
      </c>
      <c r="S422" s="34">
        <v>2.4089999999999998</v>
      </c>
      <c r="T422" s="34">
        <v>2.5204010106773336E-2</v>
      </c>
      <c r="U422" s="34">
        <v>2.434204010106773</v>
      </c>
      <c r="V422" s="34">
        <v>2.4183496061006338</v>
      </c>
      <c r="W422" s="34">
        <v>40.286000000000008</v>
      </c>
      <c r="X422" s="34">
        <v>0.42148972650953542</v>
      </c>
      <c r="Y422" s="34">
        <v>40.707489726509543</v>
      </c>
      <c r="Z422" s="34">
        <v>40.44235459998761</v>
      </c>
      <c r="AB422" s="34">
        <v>2.1239999999999997</v>
      </c>
      <c r="AC422" s="34">
        <v>2.2222215635859927E-2</v>
      </c>
      <c r="AD422" s="34">
        <v>2.1462222156358597</v>
      </c>
      <c r="AE422" s="34">
        <v>2.1322434883178691</v>
      </c>
      <c r="AF422" s="34">
        <v>3.4689999999999972</v>
      </c>
      <c r="AG422" s="34">
        <v>3.6294193051223181E-2</v>
      </c>
      <c r="AH422" s="34">
        <v>3.5052941930512205</v>
      </c>
      <c r="AI422" s="34">
        <v>3.4824635880295118</v>
      </c>
      <c r="AJ422" s="34">
        <v>27.601000000000003</v>
      </c>
      <c r="AK422" s="34">
        <v>0.28877371646203859</v>
      </c>
      <c r="AL422" s="34">
        <v>27.889773716462042</v>
      </c>
      <c r="AM422" s="34">
        <v>27.708122655867005</v>
      </c>
      <c r="AN422" s="34">
        <v>1.5009999999999999</v>
      </c>
      <c r="AO422" s="34">
        <v>1.5704117546810618E-2</v>
      </c>
      <c r="AP422" s="34">
        <v>1.5167041175468106</v>
      </c>
      <c r="AQ422" s="34">
        <v>1.5068255536558954</v>
      </c>
      <c r="AR422" s="34">
        <v>34.695</v>
      </c>
      <c r="AS422" s="34">
        <v>0.36299424269593233</v>
      </c>
      <c r="AT422" s="34">
        <v>35.057994242695926</v>
      </c>
      <c r="AU422" s="34">
        <v>34.829655285870281</v>
      </c>
    </row>
    <row r="423" spans="1:47" x14ac:dyDescent="0.3">
      <c r="A423" s="18">
        <v>45430</v>
      </c>
      <c r="B423" s="2">
        <v>3</v>
      </c>
      <c r="C423" s="2" t="s">
        <v>23</v>
      </c>
      <c r="D423" s="9">
        <v>22.010307999999998</v>
      </c>
      <c r="E423">
        <v>6.5107810000000002E-3</v>
      </c>
      <c r="G423" s="34">
        <v>1.0979999999999999</v>
      </c>
      <c r="H423" s="34">
        <v>1.3498367534355356E-2</v>
      </c>
      <c r="I423" s="34">
        <v>1.1114983675343553</v>
      </c>
      <c r="J423" s="34">
        <v>1.1042616450814815</v>
      </c>
      <c r="K423" s="34">
        <v>8.1130000000000013</v>
      </c>
      <c r="L423" s="34">
        <v>9.9737937892736828E-2</v>
      </c>
      <c r="M423" s="34">
        <v>8.2127379378927383</v>
      </c>
      <c r="N423" s="34">
        <v>8.1592665997687277</v>
      </c>
      <c r="O423" s="34">
        <v>27.642000000000003</v>
      </c>
      <c r="P423" s="34">
        <v>0.33981955863811553</v>
      </c>
      <c r="Q423" s="34">
        <v>27.981819558638119</v>
      </c>
      <c r="R423" s="34">
        <v>27.799636059510309</v>
      </c>
      <c r="S423" s="34">
        <v>2.3549999999999991</v>
      </c>
      <c r="T423" s="34">
        <v>2.8951416706199322E-2</v>
      </c>
      <c r="U423" s="34">
        <v>2.3839514167061986</v>
      </c>
      <c r="V423" s="34">
        <v>2.3684300311173847</v>
      </c>
      <c r="W423" s="34">
        <v>39.208000000000006</v>
      </c>
      <c r="X423" s="34">
        <v>0.48200728077140703</v>
      </c>
      <c r="Y423" s="34">
        <v>39.690007280771411</v>
      </c>
      <c r="Z423" s="34">
        <v>39.431594335477904</v>
      </c>
      <c r="AB423" s="34">
        <v>2.1239999999999992</v>
      </c>
      <c r="AC423" s="34">
        <v>2.6111596213998878E-2</v>
      </c>
      <c r="AD423" s="34">
        <v>2.1501115962139981</v>
      </c>
      <c r="AE423" s="34">
        <v>2.1361126904854881</v>
      </c>
      <c r="AF423" s="34">
        <v>3.4209999999999963</v>
      </c>
      <c r="AG423" s="34">
        <v>4.2056389194016053E-2</v>
      </c>
      <c r="AH423" s="34">
        <v>3.4630563891940125</v>
      </c>
      <c r="AI423" s="34">
        <v>3.4405091874533196</v>
      </c>
      <c r="AJ423" s="34">
        <v>26.985000000000003</v>
      </c>
      <c r="AK423" s="34">
        <v>0.33174266658887008</v>
      </c>
      <c r="AL423" s="34">
        <v>27.316742666588873</v>
      </c>
      <c r="AM423" s="34">
        <v>27.138889337453357</v>
      </c>
      <c r="AN423" s="34">
        <v>1.4979999999999989</v>
      </c>
      <c r="AO423" s="34">
        <v>1.8415805616087712E-2</v>
      </c>
      <c r="AP423" s="34">
        <v>1.5164158056160866</v>
      </c>
      <c r="AQ423" s="34">
        <v>1.5065427544007817</v>
      </c>
      <c r="AR423" s="34">
        <v>34.027999999999999</v>
      </c>
      <c r="AS423" s="34">
        <v>0.41832645761297271</v>
      </c>
      <c r="AT423" s="34">
        <v>34.446326457612969</v>
      </c>
      <c r="AU423" s="34">
        <v>34.222053969792945</v>
      </c>
    </row>
    <row r="424" spans="1:47" x14ac:dyDescent="0.3">
      <c r="A424" s="18">
        <v>45430</v>
      </c>
      <c r="B424" s="2">
        <v>4</v>
      </c>
      <c r="C424" s="2" t="s">
        <v>23</v>
      </c>
      <c r="D424" s="9">
        <v>19.321484000000002</v>
      </c>
      <c r="E424">
        <v>6.5576000000000002E-3</v>
      </c>
      <c r="G424" s="34">
        <v>1.0980000000000001</v>
      </c>
      <c r="H424" s="34">
        <v>1.5162349354908922E-2</v>
      </c>
      <c r="I424" s="34">
        <v>1.113162349354909</v>
      </c>
      <c r="J424" s="34">
        <v>1.1058626759327792</v>
      </c>
      <c r="K424" s="34">
        <v>7.9820000000000002</v>
      </c>
      <c r="L424" s="34">
        <v>0.11022392764196995</v>
      </c>
      <c r="M424" s="34">
        <v>8.092223927641971</v>
      </c>
      <c r="N424" s="34">
        <v>8.0391583600140653</v>
      </c>
      <c r="O424" s="34">
        <v>27.084000000000003</v>
      </c>
      <c r="P424" s="34">
        <v>0.3740046174210867</v>
      </c>
      <c r="Q424" s="34">
        <v>27.458004617421089</v>
      </c>
      <c r="R424" s="34">
        <v>27.277946006341889</v>
      </c>
      <c r="S424" s="34">
        <v>2.38</v>
      </c>
      <c r="T424" s="34">
        <v>3.2865565996979262E-2</v>
      </c>
      <c r="U424" s="34">
        <v>2.4128655659969791</v>
      </c>
      <c r="V424" s="34">
        <v>2.3970429587613973</v>
      </c>
      <c r="W424" s="34">
        <v>38.544000000000004</v>
      </c>
      <c r="X424" s="34">
        <v>0.5322564604149449</v>
      </c>
      <c r="Y424" s="34">
        <v>39.076256460414953</v>
      </c>
      <c r="Z424" s="34">
        <v>38.820010001050129</v>
      </c>
      <c r="AB424" s="34">
        <v>2.1239999999999997</v>
      </c>
      <c r="AC424" s="34">
        <v>2.9330446293102497E-2</v>
      </c>
      <c r="AD424" s="34">
        <v>2.153330446293102</v>
      </c>
      <c r="AE424" s="34">
        <v>2.1392097665584902</v>
      </c>
      <c r="AF424" s="34">
        <v>3.4599999999999982</v>
      </c>
      <c r="AG424" s="34">
        <v>4.7779352247709322E-2</v>
      </c>
      <c r="AH424" s="34">
        <v>3.5077793522477076</v>
      </c>
      <c r="AI424" s="34">
        <v>3.4847767383674078</v>
      </c>
      <c r="AJ424" s="34">
        <v>26.954000000000004</v>
      </c>
      <c r="AK424" s="34">
        <v>0.37220943944646184</v>
      </c>
      <c r="AL424" s="34">
        <v>27.326209439446465</v>
      </c>
      <c r="AM424" s="34">
        <v>27.14701508842635</v>
      </c>
      <c r="AN424" s="34">
        <v>1.4830000000000001</v>
      </c>
      <c r="AO424" s="34">
        <v>2.0478837972067329E-2</v>
      </c>
      <c r="AP424" s="34">
        <v>1.5034788379720674</v>
      </c>
      <c r="AQ424" s="34">
        <v>1.4936196251441818</v>
      </c>
      <c r="AR424" s="34">
        <v>34.021000000000001</v>
      </c>
      <c r="AS424" s="34">
        <v>0.46979807595934103</v>
      </c>
      <c r="AT424" s="34">
        <v>34.490798075959347</v>
      </c>
      <c r="AU424" s="34">
        <v>34.26462121849643</v>
      </c>
    </row>
    <row r="425" spans="1:47" x14ac:dyDescent="0.3">
      <c r="A425" s="18">
        <v>45430</v>
      </c>
      <c r="B425" s="2">
        <v>5</v>
      </c>
      <c r="C425" s="2" t="s">
        <v>23</v>
      </c>
      <c r="D425" s="9">
        <v>20.315904</v>
      </c>
      <c r="E425">
        <v>6.4480600000000002E-3</v>
      </c>
      <c r="G425" s="34">
        <v>1.0979999999999999</v>
      </c>
      <c r="H425" s="34">
        <v>1.4290832243131789E-2</v>
      </c>
      <c r="I425" s="34">
        <v>1.1122908322431317</v>
      </c>
      <c r="J425" s="34">
        <v>1.1051187142193781</v>
      </c>
      <c r="K425" s="34">
        <v>7.9409999999999981</v>
      </c>
      <c r="L425" s="34">
        <v>0.10335473482942578</v>
      </c>
      <c r="M425" s="34">
        <v>8.0443547348294242</v>
      </c>
      <c r="N425" s="34">
        <v>7.9924842528379605</v>
      </c>
      <c r="O425" s="34">
        <v>26.785000000000004</v>
      </c>
      <c r="P425" s="34">
        <v>0.3486156116869627</v>
      </c>
      <c r="Q425" s="34">
        <v>27.133615611686967</v>
      </c>
      <c r="R425" s="34">
        <v>26.958656430205874</v>
      </c>
      <c r="S425" s="34">
        <v>2.3549999999999995</v>
      </c>
      <c r="T425" s="34">
        <v>3.0651101942236209E-2</v>
      </c>
      <c r="U425" s="34">
        <v>2.3856511019422357</v>
      </c>
      <c r="V425" s="34">
        <v>2.3702682804978461</v>
      </c>
      <c r="W425" s="34">
        <v>38.178999999999995</v>
      </c>
      <c r="X425" s="34">
        <v>0.49691228070175647</v>
      </c>
      <c r="Y425" s="34">
        <v>38.675912280701759</v>
      </c>
      <c r="Z425" s="34">
        <v>38.426527677761058</v>
      </c>
      <c r="AB425" s="34">
        <v>2.1239999999999992</v>
      </c>
      <c r="AC425" s="34">
        <v>2.7644560732615581E-2</v>
      </c>
      <c r="AD425" s="34">
        <v>2.1516445607326147</v>
      </c>
      <c r="AE425" s="34">
        <v>2.1377706275063373</v>
      </c>
      <c r="AF425" s="34">
        <v>3.4729999999999972</v>
      </c>
      <c r="AG425" s="34">
        <v>4.520224078360352E-2</v>
      </c>
      <c r="AH425" s="34">
        <v>3.5182022407836007</v>
      </c>
      <c r="AI425" s="34">
        <v>3.4955166616428937</v>
      </c>
      <c r="AJ425" s="34">
        <v>26.851000000000006</v>
      </c>
      <c r="AK425" s="34">
        <v>0.34947462346114</v>
      </c>
      <c r="AL425" s="34">
        <v>27.200474623461147</v>
      </c>
      <c r="AM425" s="34">
        <v>27.025084331060594</v>
      </c>
      <c r="AN425" s="34">
        <v>1.5019999999999989</v>
      </c>
      <c r="AO425" s="34">
        <v>1.9549025527489921E-2</v>
      </c>
      <c r="AP425" s="34">
        <v>1.5215490255274888</v>
      </c>
      <c r="AQ425" s="34">
        <v>1.5117379861179461</v>
      </c>
      <c r="AR425" s="34">
        <v>33.950000000000003</v>
      </c>
      <c r="AS425" s="34">
        <v>0.44187045050484902</v>
      </c>
      <c r="AT425" s="34">
        <v>34.391870450504854</v>
      </c>
      <c r="AU425" s="34">
        <v>34.17010960632777</v>
      </c>
    </row>
    <row r="426" spans="1:47" x14ac:dyDescent="0.3">
      <c r="A426" s="18">
        <v>45430</v>
      </c>
      <c r="B426" s="2">
        <v>6</v>
      </c>
      <c r="C426" s="2" t="s">
        <v>23</v>
      </c>
      <c r="D426" s="9">
        <v>20.973437000000001</v>
      </c>
      <c r="E426">
        <v>6.3625009999999996E-3</v>
      </c>
      <c r="G426" s="34">
        <v>1.0979999999999999</v>
      </c>
      <c r="H426" s="34">
        <v>1.2994838447333989E-2</v>
      </c>
      <c r="I426" s="34">
        <v>1.1109948384473338</v>
      </c>
      <c r="J426" s="34">
        <v>1.1039261326767178</v>
      </c>
      <c r="K426" s="34">
        <v>7.9409999999999981</v>
      </c>
      <c r="L426" s="34">
        <v>9.3981796093150438E-2</v>
      </c>
      <c r="M426" s="34">
        <v>8.0349817960931489</v>
      </c>
      <c r="N426" s="34">
        <v>7.983859216380524</v>
      </c>
      <c r="O426" s="34">
        <v>27.207000000000001</v>
      </c>
      <c r="P426" s="34">
        <v>0.32199505431385783</v>
      </c>
      <c r="Q426" s="34">
        <v>27.52899505431386</v>
      </c>
      <c r="R426" s="34">
        <v>27.353841795751794</v>
      </c>
      <c r="S426" s="34">
        <v>2.3949999999999996</v>
      </c>
      <c r="T426" s="34">
        <v>2.8344843425651092E-2</v>
      </c>
      <c r="U426" s="34">
        <v>2.4233448434256508</v>
      </c>
      <c r="V426" s="34">
        <v>2.4079263094360104</v>
      </c>
      <c r="W426" s="34">
        <v>38.640999999999991</v>
      </c>
      <c r="X426" s="34">
        <v>0.4573165322799933</v>
      </c>
      <c r="Y426" s="34">
        <v>39.098316532279995</v>
      </c>
      <c r="Z426" s="34">
        <v>38.84955345424504</v>
      </c>
      <c r="AB426" s="34">
        <v>2.1240000000000001</v>
      </c>
      <c r="AC426" s="34">
        <v>2.5137556340744441E-2</v>
      </c>
      <c r="AD426" s="34">
        <v>2.1491375563407447</v>
      </c>
      <c r="AE426" s="34">
        <v>2.1354636664893891</v>
      </c>
      <c r="AF426" s="34">
        <v>3.5289999999999973</v>
      </c>
      <c r="AG426" s="34">
        <v>4.176574214994682E-2</v>
      </c>
      <c r="AH426" s="34">
        <v>3.5707657421499439</v>
      </c>
      <c r="AI426" s="34">
        <v>3.548046741544749</v>
      </c>
      <c r="AJ426" s="34">
        <v>27.13900000000001</v>
      </c>
      <c r="AK426" s="34">
        <v>0.32119027379070791</v>
      </c>
      <c r="AL426" s="34">
        <v>27.460190273790719</v>
      </c>
      <c r="AM426" s="34">
        <v>27.285474785713536</v>
      </c>
      <c r="AN426" s="34">
        <v>1.4969999999999992</v>
      </c>
      <c r="AO426" s="34">
        <v>1.7717006516993601E-2</v>
      </c>
      <c r="AP426" s="34">
        <v>1.5147170065169928</v>
      </c>
      <c r="AQ426" s="34">
        <v>1.5050796180483115</v>
      </c>
      <c r="AR426" s="34">
        <v>34.289000000000009</v>
      </c>
      <c r="AS426" s="34">
        <v>0.40581057879839277</v>
      </c>
      <c r="AT426" s="34">
        <v>34.694810578798403</v>
      </c>
      <c r="AU426" s="34">
        <v>34.474064811795984</v>
      </c>
    </row>
    <row r="427" spans="1:47" x14ac:dyDescent="0.3">
      <c r="A427" s="18">
        <v>45430</v>
      </c>
      <c r="B427" s="2">
        <v>7</v>
      </c>
      <c r="C427" s="2" t="s">
        <v>23</v>
      </c>
      <c r="D427" s="9">
        <v>23.521675999999999</v>
      </c>
      <c r="E427">
        <v>6.4572400000000004E-3</v>
      </c>
      <c r="G427" s="34">
        <v>1.0980000000000001</v>
      </c>
      <c r="H427" s="34">
        <v>6.163155890314795E-3</v>
      </c>
      <c r="I427" s="34">
        <v>1.1041631558903149</v>
      </c>
      <c r="J427" s="34">
        <v>1.0970333093935736</v>
      </c>
      <c r="K427" s="34">
        <v>7.7939999999999987</v>
      </c>
      <c r="L427" s="34">
        <v>4.3748303286988616E-2</v>
      </c>
      <c r="M427" s="34">
        <v>7.837748303286987</v>
      </c>
      <c r="N427" s="34">
        <v>7.7871380814330697</v>
      </c>
      <c r="O427" s="34">
        <v>27.434000000000005</v>
      </c>
      <c r="P427" s="34">
        <v>0.1539890880645684</v>
      </c>
      <c r="Q427" s="34">
        <v>27.587989088064575</v>
      </c>
      <c r="R427" s="34">
        <v>27.409846821405559</v>
      </c>
      <c r="S427" s="34">
        <v>2.4359999999999995</v>
      </c>
      <c r="T427" s="34">
        <v>1.3673449680151944E-2</v>
      </c>
      <c r="U427" s="34">
        <v>2.4496734496801515</v>
      </c>
      <c r="V427" s="34">
        <v>2.4338553202939388</v>
      </c>
      <c r="W427" s="34">
        <v>38.762000000000008</v>
      </c>
      <c r="X427" s="34">
        <v>0.21757399692202375</v>
      </c>
      <c r="Y427" s="34">
        <v>38.979573996922028</v>
      </c>
      <c r="Z427" s="34">
        <v>38.727873532526139</v>
      </c>
      <c r="AB427" s="34">
        <v>2.1240000000000001</v>
      </c>
      <c r="AC427" s="34">
        <v>1.1922170410772882E-2</v>
      </c>
      <c r="AD427" s="34">
        <v>2.1359221704107729</v>
      </c>
      <c r="AE427" s="34">
        <v>2.1221300083351098</v>
      </c>
      <c r="AF427" s="34">
        <v>3.4069999999999983</v>
      </c>
      <c r="AG427" s="34">
        <v>1.9123745098636152E-2</v>
      </c>
      <c r="AH427" s="34">
        <v>3.4261237450986344</v>
      </c>
      <c r="AI427" s="34">
        <v>3.4040004418068337</v>
      </c>
      <c r="AJ427" s="34">
        <v>27.099000000000007</v>
      </c>
      <c r="AK427" s="34">
        <v>0.15210870807981847</v>
      </c>
      <c r="AL427" s="34">
        <v>27.251108708079826</v>
      </c>
      <c r="AM427" s="34">
        <v>27.075141758885664</v>
      </c>
      <c r="AN427" s="34">
        <v>1.5270000000000004</v>
      </c>
      <c r="AO427" s="34">
        <v>8.5711648857110141E-3</v>
      </c>
      <c r="AP427" s="34">
        <v>1.5355711648857113</v>
      </c>
      <c r="AQ427" s="34">
        <v>1.5256556133369648</v>
      </c>
      <c r="AR427" s="34">
        <v>34.157000000000011</v>
      </c>
      <c r="AS427" s="34">
        <v>0.19172578847493854</v>
      </c>
      <c r="AT427" s="34">
        <v>34.348725788474944</v>
      </c>
      <c r="AU427" s="34">
        <v>34.126927822364571</v>
      </c>
    </row>
    <row r="428" spans="1:47" x14ac:dyDescent="0.3">
      <c r="A428" s="18">
        <v>45430</v>
      </c>
      <c r="B428" s="2">
        <v>8</v>
      </c>
      <c r="C428" s="2" t="s">
        <v>23</v>
      </c>
      <c r="D428" s="9">
        <v>41.401828000000002</v>
      </c>
      <c r="E428">
        <v>6.4316390000000003E-3</v>
      </c>
      <c r="G428" s="34">
        <v>1.0980000000000001</v>
      </c>
      <c r="H428" s="34">
        <v>8.5198136784729005E-3</v>
      </c>
      <c r="I428" s="34">
        <v>1.1065198136784731</v>
      </c>
      <c r="J428" s="34">
        <v>1.0994030776905459</v>
      </c>
      <c r="K428" s="34">
        <v>7.6159999999999997</v>
      </c>
      <c r="L428" s="34">
        <v>5.9095538228824768E-2</v>
      </c>
      <c r="M428" s="34">
        <v>7.6750955382288248</v>
      </c>
      <c r="N428" s="34">
        <v>7.6257320944364269</v>
      </c>
      <c r="O428" s="34">
        <v>28.185999999999993</v>
      </c>
      <c r="P428" s="34">
        <v>0.21870625532007021</v>
      </c>
      <c r="Q428" s="34">
        <v>28.404706255320065</v>
      </c>
      <c r="R428" s="34">
        <v>28.222017438784803</v>
      </c>
      <c r="S428" s="34">
        <v>2.4889999999999999</v>
      </c>
      <c r="T428" s="34">
        <v>1.9313129549835197E-2</v>
      </c>
      <c r="U428" s="34">
        <v>2.5083131295498351</v>
      </c>
      <c r="V428" s="34">
        <v>2.4921805650016102</v>
      </c>
      <c r="W428" s="34">
        <v>39.388999999999989</v>
      </c>
      <c r="X428" s="34">
        <v>0.3056347367772031</v>
      </c>
      <c r="Y428" s="34">
        <v>39.694634736777196</v>
      </c>
      <c r="Z428" s="34">
        <v>39.439333175913383</v>
      </c>
      <c r="AB428" s="34">
        <v>2.1239999999999988</v>
      </c>
      <c r="AC428" s="34">
        <v>1.6480951050160682E-2</v>
      </c>
      <c r="AD428" s="34">
        <v>2.1404809510501597</v>
      </c>
      <c r="AE428" s="34">
        <v>2.1267141502866282</v>
      </c>
      <c r="AF428" s="34">
        <v>3.320999999999998</v>
      </c>
      <c r="AG428" s="34">
        <v>2.5768944650463095E-2</v>
      </c>
      <c r="AH428" s="34">
        <v>3.3467689446504609</v>
      </c>
      <c r="AI428" s="34">
        <v>3.3252437349820583</v>
      </c>
      <c r="AJ428" s="34">
        <v>27.534999999999989</v>
      </c>
      <c r="AK428" s="34">
        <v>0.21365489037955482</v>
      </c>
      <c r="AL428" s="34">
        <v>27.748654890379544</v>
      </c>
      <c r="AM428" s="34">
        <v>27.570185559389039</v>
      </c>
      <c r="AN428" s="34">
        <v>1.5399999999999996</v>
      </c>
      <c r="AO428" s="34">
        <v>1.1949465450681476E-2</v>
      </c>
      <c r="AP428" s="34">
        <v>1.5519494654506811</v>
      </c>
      <c r="AQ428" s="34">
        <v>1.5419678867426594</v>
      </c>
      <c r="AR428" s="34">
        <v>34.519999999999989</v>
      </c>
      <c r="AS428" s="34">
        <v>0.26785425153086007</v>
      </c>
      <c r="AT428" s="34">
        <v>34.787854251530845</v>
      </c>
      <c r="AU428" s="34">
        <v>34.56411133140039</v>
      </c>
    </row>
    <row r="429" spans="1:47" x14ac:dyDescent="0.3">
      <c r="A429" s="18">
        <v>45430</v>
      </c>
      <c r="B429" s="2">
        <v>9</v>
      </c>
      <c r="C429" s="2" t="s">
        <v>23</v>
      </c>
      <c r="D429" s="9">
        <v>70.724299999999999</v>
      </c>
      <c r="E429">
        <v>6.4605790000000001E-3</v>
      </c>
      <c r="G429" s="34">
        <v>1.0979999999999999</v>
      </c>
      <c r="H429" s="34">
        <v>5.5225688871077564E-3</v>
      </c>
      <c r="I429" s="34">
        <v>1.1035225688871075</v>
      </c>
      <c r="J429" s="34">
        <v>1.0963931741525295</v>
      </c>
      <c r="K429" s="34">
        <v>7.5949999999999989</v>
      </c>
      <c r="L429" s="34">
        <v>3.8200282966833699E-2</v>
      </c>
      <c r="M429" s="34">
        <v>7.6332002829668326</v>
      </c>
      <c r="N429" s="34">
        <v>7.5838853895159035</v>
      </c>
      <c r="O429" s="34">
        <v>30.407999999999998</v>
      </c>
      <c r="P429" s="34">
        <v>0.15294196240361807</v>
      </c>
      <c r="Q429" s="34">
        <v>30.560941962403614</v>
      </c>
      <c r="R429" s="34">
        <v>30.363500582541093</v>
      </c>
      <c r="S429" s="34">
        <v>2.7229999999999994</v>
      </c>
      <c r="T429" s="34">
        <v>1.3695769653546828E-2</v>
      </c>
      <c r="U429" s="34">
        <v>2.7366957696535463</v>
      </c>
      <c r="V429" s="34">
        <v>2.7190151304347339</v>
      </c>
      <c r="W429" s="34">
        <v>41.823999999999998</v>
      </c>
      <c r="X429" s="34">
        <v>0.21036058391110635</v>
      </c>
      <c r="Y429" s="34">
        <v>42.034360583911102</v>
      </c>
      <c r="Z429" s="34">
        <v>41.762794276644257</v>
      </c>
      <c r="AB429" s="34">
        <v>2.1239999999999992</v>
      </c>
      <c r="AC429" s="34">
        <v>1.0683002109487132E-2</v>
      </c>
      <c r="AD429" s="34">
        <v>2.1346830021094862</v>
      </c>
      <c r="AE429" s="34">
        <v>2.1208917139344008</v>
      </c>
      <c r="AF429" s="34">
        <v>3.3779999999999961</v>
      </c>
      <c r="AG429" s="34">
        <v>1.6990198270173024E-2</v>
      </c>
      <c r="AH429" s="34">
        <v>3.3949901982701691</v>
      </c>
      <c r="AI429" s="34">
        <v>3.3730565958900192</v>
      </c>
      <c r="AJ429" s="34">
        <v>29.581</v>
      </c>
      <c r="AK429" s="34">
        <v>0.14878243192125187</v>
      </c>
      <c r="AL429" s="34">
        <v>29.729782431921251</v>
      </c>
      <c r="AM429" s="34">
        <v>29.537710823867013</v>
      </c>
      <c r="AN429" s="34">
        <v>1.6649999999999987</v>
      </c>
      <c r="AO429" s="34">
        <v>8.374387246843723E-3</v>
      </c>
      <c r="AP429" s="34">
        <v>1.6733743872468425</v>
      </c>
      <c r="AQ429" s="34">
        <v>1.6625634198214578</v>
      </c>
      <c r="AR429" s="34">
        <v>36.747999999999998</v>
      </c>
      <c r="AS429" s="34">
        <v>0.18483001954775574</v>
      </c>
      <c r="AT429" s="34">
        <v>36.932830019547751</v>
      </c>
      <c r="AU429" s="34">
        <v>36.694222553512894</v>
      </c>
    </row>
    <row r="430" spans="1:47" x14ac:dyDescent="0.3">
      <c r="A430" s="18">
        <v>45430</v>
      </c>
      <c r="B430" s="2">
        <v>10</v>
      </c>
      <c r="C430" s="2" t="s">
        <v>23</v>
      </c>
      <c r="D430" s="9">
        <v>33.840839000000003</v>
      </c>
      <c r="E430">
        <v>6.4101699999999998E-3</v>
      </c>
      <c r="G430" s="34">
        <v>1.0979999999999999</v>
      </c>
      <c r="H430" s="34">
        <v>2.3302029456987645E-3</v>
      </c>
      <c r="I430" s="34">
        <v>1.1003302029456987</v>
      </c>
      <c r="J430" s="34">
        <v>1.0932768992886823</v>
      </c>
      <c r="K430" s="34">
        <v>7.629999999999999</v>
      </c>
      <c r="L430" s="34">
        <v>1.6192576025210906E-2</v>
      </c>
      <c r="M430" s="34">
        <v>7.6461925760252099</v>
      </c>
      <c r="N430" s="34">
        <v>7.5971791817601506</v>
      </c>
      <c r="O430" s="34">
        <v>33.800000000000011</v>
      </c>
      <c r="P430" s="34">
        <v>7.1731201789269838E-2</v>
      </c>
      <c r="Q430" s="34">
        <v>33.871731201789281</v>
      </c>
      <c r="R430" s="34">
        <v>33.654607646591508</v>
      </c>
      <c r="S430" s="34">
        <v>3.129</v>
      </c>
      <c r="T430" s="34">
        <v>6.6404417277699784E-3</v>
      </c>
      <c r="U430" s="34">
        <v>3.1356404417277699</v>
      </c>
      <c r="V430" s="34">
        <v>3.1155404534374198</v>
      </c>
      <c r="W430" s="34">
        <v>45.657000000000004</v>
      </c>
      <c r="X430" s="34">
        <v>9.6894422487949494E-2</v>
      </c>
      <c r="Y430" s="34">
        <v>45.75389442248796</v>
      </c>
      <c r="Z430" s="34">
        <v>45.460604181077755</v>
      </c>
      <c r="AB430" s="34">
        <v>2.1239999999999992</v>
      </c>
      <c r="AC430" s="34">
        <v>4.507605698236954E-3</v>
      </c>
      <c r="AD430" s="34">
        <v>2.1285076056982364</v>
      </c>
      <c r="AE430" s="34">
        <v>2.1148635100994175</v>
      </c>
      <c r="AF430" s="34">
        <v>3.637999999999999</v>
      </c>
      <c r="AG430" s="34">
        <v>7.7206542044190385E-3</v>
      </c>
      <c r="AH430" s="34">
        <v>3.645720654204418</v>
      </c>
      <c r="AI430" s="34">
        <v>3.6223509650384567</v>
      </c>
      <c r="AJ430" s="34">
        <v>32.178999999999995</v>
      </c>
      <c r="AK430" s="34">
        <v>6.8291075218251868E-2</v>
      </c>
      <c r="AL430" s="34">
        <v>32.24729107521825</v>
      </c>
      <c r="AM430" s="34">
        <v>32.040580457386618</v>
      </c>
      <c r="AN430" s="34">
        <v>1.8239999999999994</v>
      </c>
      <c r="AO430" s="34">
        <v>3.8709382267345591E-3</v>
      </c>
      <c r="AP430" s="34">
        <v>1.827870938226734</v>
      </c>
      <c r="AQ430" s="34">
        <v>1.8161539747746411</v>
      </c>
      <c r="AR430" s="34">
        <v>39.764999999999993</v>
      </c>
      <c r="AS430" s="34">
        <v>8.439027334764243E-2</v>
      </c>
      <c r="AT430" s="34">
        <v>39.849390273347638</v>
      </c>
      <c r="AU430" s="34">
        <v>39.593948907299136</v>
      </c>
    </row>
    <row r="431" spans="1:47" x14ac:dyDescent="0.3">
      <c r="A431" s="18">
        <v>45430</v>
      </c>
      <c r="B431" s="2">
        <v>11</v>
      </c>
      <c r="C431" s="2" t="s">
        <v>23</v>
      </c>
      <c r="D431" s="9">
        <v>36.656601000000002</v>
      </c>
      <c r="E431">
        <v>6.2234999999999999E-3</v>
      </c>
      <c r="G431" s="34">
        <v>1.0980000000000001</v>
      </c>
      <c r="H431" s="34">
        <v>3.6430401031262946E-3</v>
      </c>
      <c r="I431" s="34">
        <v>1.1016430401031263</v>
      </c>
      <c r="J431" s="34">
        <v>1.0947869646430444</v>
      </c>
      <c r="K431" s="34">
        <v>7.0949999999999989</v>
      </c>
      <c r="L431" s="34">
        <v>2.3540409409545587E-2</v>
      </c>
      <c r="M431" s="34">
        <v>7.1185404094095448</v>
      </c>
      <c r="N431" s="34">
        <v>7.074238173171584</v>
      </c>
      <c r="O431" s="34">
        <v>38.161999999999992</v>
      </c>
      <c r="P431" s="34">
        <v>0.12661720985018726</v>
      </c>
      <c r="Q431" s="34">
        <v>38.28861720985018</v>
      </c>
      <c r="R431" s="34">
        <v>38.050328000644676</v>
      </c>
      <c r="S431" s="34">
        <v>3.4729999999999994</v>
      </c>
      <c r="T431" s="34">
        <v>1.1523022111254661E-2</v>
      </c>
      <c r="U431" s="34">
        <v>3.484523022111254</v>
      </c>
      <c r="V431" s="34">
        <v>3.4628370930831442</v>
      </c>
      <c r="W431" s="34">
        <v>49.827999999999989</v>
      </c>
      <c r="X431" s="34">
        <v>0.1653236814741138</v>
      </c>
      <c r="Y431" s="34">
        <v>49.993323681474102</v>
      </c>
      <c r="Z431" s="34">
        <v>49.68219023154245</v>
      </c>
      <c r="AB431" s="34">
        <v>2.1239999999999997</v>
      </c>
      <c r="AC431" s="34">
        <v>7.0471923306377479E-3</v>
      </c>
      <c r="AD431" s="34">
        <v>2.1310471923306373</v>
      </c>
      <c r="AE431" s="34">
        <v>2.1177846201291675</v>
      </c>
      <c r="AF431" s="34">
        <v>4.016</v>
      </c>
      <c r="AG431" s="34">
        <v>1.3324634839849907E-2</v>
      </c>
      <c r="AH431" s="34">
        <v>4.0293246348398499</v>
      </c>
      <c r="AI431" s="34">
        <v>4.004248132974924</v>
      </c>
      <c r="AJ431" s="34">
        <v>35.083999999999996</v>
      </c>
      <c r="AK431" s="34">
        <v>0.11640475316765291</v>
      </c>
      <c r="AL431" s="34">
        <v>35.200404753167646</v>
      </c>
      <c r="AM431" s="34">
        <v>34.981335034186309</v>
      </c>
      <c r="AN431" s="34">
        <v>1.9460000000000002</v>
      </c>
      <c r="AO431" s="34">
        <v>6.4566084159232871E-3</v>
      </c>
      <c r="AP431" s="34">
        <v>1.9524566084159234</v>
      </c>
      <c r="AQ431" s="34">
        <v>1.9403054947134468</v>
      </c>
      <c r="AR431" s="34">
        <v>43.169999999999995</v>
      </c>
      <c r="AS431" s="34">
        <v>0.14323318875406385</v>
      </c>
      <c r="AT431" s="34">
        <v>43.313233188754054</v>
      </c>
      <c r="AU431" s="34">
        <v>43.043673282003851</v>
      </c>
    </row>
    <row r="432" spans="1:47" x14ac:dyDescent="0.3">
      <c r="A432" s="18">
        <v>45430</v>
      </c>
      <c r="B432" s="2">
        <v>12</v>
      </c>
      <c r="C432" s="2" t="s">
        <v>23</v>
      </c>
      <c r="D432" s="9">
        <v>40.446378000000003</v>
      </c>
      <c r="E432">
        <v>6.0939840000000002E-3</v>
      </c>
      <c r="G432" s="34">
        <v>1.0979999999999999</v>
      </c>
      <c r="H432" s="34">
        <v>6.9049909264759001E-3</v>
      </c>
      <c r="I432" s="34">
        <v>1.1049049909264759</v>
      </c>
      <c r="J432" s="34">
        <v>1.0981717175902497</v>
      </c>
      <c r="K432" s="34">
        <v>6.0549999999999979</v>
      </c>
      <c r="L432" s="34">
        <v>3.807806927123094E-2</v>
      </c>
      <c r="M432" s="34">
        <v>6.093078069271229</v>
      </c>
      <c r="N432" s="34">
        <v>6.0559469490063389</v>
      </c>
      <c r="O432" s="34">
        <v>41.491000000000007</v>
      </c>
      <c r="P432" s="34">
        <v>0.2609243884612128</v>
      </c>
      <c r="Q432" s="34">
        <v>41.751924388461219</v>
      </c>
      <c r="R432" s="34">
        <v>41.497488829268725</v>
      </c>
      <c r="S432" s="34">
        <v>3.7280000000000002</v>
      </c>
      <c r="T432" s="34">
        <v>2.3444267917943681E-2</v>
      </c>
      <c r="U432" s="34">
        <v>3.7514442679179441</v>
      </c>
      <c r="V432" s="34">
        <v>3.7285830265723603</v>
      </c>
      <c r="W432" s="34">
        <v>52.372000000000007</v>
      </c>
      <c r="X432" s="34">
        <v>0.3293517165768633</v>
      </c>
      <c r="Y432" s="34">
        <v>52.701351716576873</v>
      </c>
      <c r="Z432" s="34">
        <v>52.380190522437672</v>
      </c>
      <c r="AB432" s="34">
        <v>2.1239999999999992</v>
      </c>
      <c r="AC432" s="34">
        <v>1.3357195562691083E-2</v>
      </c>
      <c r="AD432" s="34">
        <v>2.1373571955626902</v>
      </c>
      <c r="AE432" s="34">
        <v>2.1243321750106463</v>
      </c>
      <c r="AF432" s="34">
        <v>4.3139999999999992</v>
      </c>
      <c r="AG432" s="34">
        <v>2.7129445224787822E-2</v>
      </c>
      <c r="AH432" s="34">
        <v>4.3411294452247873</v>
      </c>
      <c r="AI432" s="34">
        <v>4.3146746718436582</v>
      </c>
      <c r="AJ432" s="34">
        <v>37.344000000000023</v>
      </c>
      <c r="AK432" s="34">
        <v>0.23484515588189089</v>
      </c>
      <c r="AL432" s="34">
        <v>37.578845155881915</v>
      </c>
      <c r="AM432" s="34">
        <v>37.349840274763494</v>
      </c>
      <c r="AN432" s="34">
        <v>2.0770000000000004</v>
      </c>
      <c r="AO432" s="34">
        <v>1.3061626734326457E-2</v>
      </c>
      <c r="AP432" s="34">
        <v>2.090061626734327</v>
      </c>
      <c r="AQ432" s="34">
        <v>2.0773248246219942</v>
      </c>
      <c r="AR432" s="34">
        <v>45.859000000000023</v>
      </c>
      <c r="AS432" s="34">
        <v>0.28839342340369628</v>
      </c>
      <c r="AT432" s="34">
        <v>46.14739342340372</v>
      </c>
      <c r="AU432" s="34">
        <v>45.866171946239795</v>
      </c>
    </row>
    <row r="433" spans="1:47" x14ac:dyDescent="0.3">
      <c r="A433" s="18">
        <v>45430</v>
      </c>
      <c r="B433" s="2">
        <v>13</v>
      </c>
      <c r="C433" s="2" t="s">
        <v>23</v>
      </c>
      <c r="D433" s="9">
        <v>48.217159000000002</v>
      </c>
      <c r="E433">
        <v>6.1476450000000002E-3</v>
      </c>
      <c r="G433" s="34">
        <v>1.0979999999999999</v>
      </c>
      <c r="H433" s="34">
        <v>1.0717468729867344E-2</v>
      </c>
      <c r="I433" s="34">
        <v>1.1087174687298673</v>
      </c>
      <c r="J433" s="34">
        <v>1.1019014673268175</v>
      </c>
      <c r="K433" s="34">
        <v>6.711999999999998</v>
      </c>
      <c r="L433" s="34">
        <v>6.5515164039043353E-2</v>
      </c>
      <c r="M433" s="34">
        <v>6.7775151640390412</v>
      </c>
      <c r="N433" s="34">
        <v>6.7358494068284127</v>
      </c>
      <c r="O433" s="34">
        <v>42.787999999999997</v>
      </c>
      <c r="P433" s="34">
        <v>0.41764940984841892</v>
      </c>
      <c r="Q433" s="34">
        <v>43.205649409848412</v>
      </c>
      <c r="R433" s="34">
        <v>42.940036415282208</v>
      </c>
      <c r="S433" s="34">
        <v>3.9020000000000001</v>
      </c>
      <c r="T433" s="34">
        <v>3.8087033683007643E-2</v>
      </c>
      <c r="U433" s="34">
        <v>3.9400870336830076</v>
      </c>
      <c r="V433" s="34">
        <v>3.9158647773308215</v>
      </c>
      <c r="W433" s="34">
        <v>54.499999999999993</v>
      </c>
      <c r="X433" s="34">
        <v>0.5319690763003373</v>
      </c>
      <c r="Y433" s="34">
        <v>55.031969076300328</v>
      </c>
      <c r="Z433" s="34">
        <v>54.693652066768266</v>
      </c>
      <c r="AB433" s="34">
        <v>2.1240000000000001</v>
      </c>
      <c r="AC433" s="34">
        <v>2.0732152624989297E-2</v>
      </c>
      <c r="AD433" s="34">
        <v>2.1447321526249894</v>
      </c>
      <c r="AE433" s="34">
        <v>2.1315471007305651</v>
      </c>
      <c r="AF433" s="34">
        <v>4.5439999999999996</v>
      </c>
      <c r="AG433" s="34">
        <v>4.4353531792820783E-2</v>
      </c>
      <c r="AH433" s="34">
        <v>4.5883535317928201</v>
      </c>
      <c r="AI433" s="34">
        <v>4.560145963144862</v>
      </c>
      <c r="AJ433" s="34">
        <v>38.549000000000007</v>
      </c>
      <c r="AK433" s="34">
        <v>0.3762729527027836</v>
      </c>
      <c r="AL433" s="34">
        <v>38.925272952702791</v>
      </c>
      <c r="AM433" s="34">
        <v>38.685974193061476</v>
      </c>
      <c r="AN433" s="34">
        <v>2.145</v>
      </c>
      <c r="AO433" s="34">
        <v>2.093713153512337E-2</v>
      </c>
      <c r="AP433" s="34">
        <v>2.1659371315351232</v>
      </c>
      <c r="AQ433" s="34">
        <v>2.1526217189581272</v>
      </c>
      <c r="AR433" s="34">
        <v>47.362000000000009</v>
      </c>
      <c r="AS433" s="34">
        <v>0.46229576865571709</v>
      </c>
      <c r="AT433" s="34">
        <v>47.824295768655723</v>
      </c>
      <c r="AU433" s="34">
        <v>47.530288975895033</v>
      </c>
    </row>
    <row r="434" spans="1:47" x14ac:dyDescent="0.3">
      <c r="A434" s="18">
        <v>45430</v>
      </c>
      <c r="B434" s="2">
        <v>14</v>
      </c>
      <c r="C434" s="2" t="s">
        <v>23</v>
      </c>
      <c r="D434" s="9">
        <v>62.023463999999997</v>
      </c>
      <c r="E434">
        <v>6.3179760000000003E-3</v>
      </c>
      <c r="G434" s="34">
        <v>1.0979999999999999</v>
      </c>
      <c r="H434" s="34">
        <v>7.6949360312509301E-3</v>
      </c>
      <c r="I434" s="34">
        <v>1.1056949360312507</v>
      </c>
      <c r="J434" s="34">
        <v>1.0987091819620838</v>
      </c>
      <c r="K434" s="34">
        <v>5.5729999999999986</v>
      </c>
      <c r="L434" s="34">
        <v>3.9056355648598752E-2</v>
      </c>
      <c r="M434" s="34">
        <v>5.6120563556485976</v>
      </c>
      <c r="N434" s="34">
        <v>5.5765995182829622</v>
      </c>
      <c r="O434" s="34">
        <v>44.228000000000009</v>
      </c>
      <c r="P434" s="34">
        <v>0.30995594789632624</v>
      </c>
      <c r="Q434" s="34">
        <v>44.537955947896336</v>
      </c>
      <c r="R434" s="34">
        <v>44.256566211128472</v>
      </c>
      <c r="S434" s="34">
        <v>3.9920000000000009</v>
      </c>
      <c r="T434" s="34">
        <v>2.7976488740212861E-2</v>
      </c>
      <c r="U434" s="34">
        <v>4.0199764887402134</v>
      </c>
      <c r="V434" s="34">
        <v>3.9945783737637885</v>
      </c>
      <c r="W434" s="34">
        <v>54.891000000000005</v>
      </c>
      <c r="X434" s="34">
        <v>0.38468372831638881</v>
      </c>
      <c r="Y434" s="34">
        <v>55.275683728316395</v>
      </c>
      <c r="Z434" s="34">
        <v>54.926453285137306</v>
      </c>
      <c r="AB434" s="34">
        <v>2.1239999999999992</v>
      </c>
      <c r="AC434" s="34">
        <v>1.4885286093239499E-2</v>
      </c>
      <c r="AD434" s="34">
        <v>2.1388852860932386</v>
      </c>
      <c r="AE434" s="34">
        <v>2.1253718601889484</v>
      </c>
      <c r="AF434" s="34">
        <v>4.6389999999999985</v>
      </c>
      <c r="AG434" s="34">
        <v>3.2510754325112072E-2</v>
      </c>
      <c r="AH434" s="34">
        <v>4.6715107543251104</v>
      </c>
      <c r="AI434" s="34">
        <v>4.6419962614955423</v>
      </c>
      <c r="AJ434" s="34">
        <v>39.727000000000018</v>
      </c>
      <c r="AK434" s="34">
        <v>0.2784123166789671</v>
      </c>
      <c r="AL434" s="34">
        <v>40.005412316678985</v>
      </c>
      <c r="AM434" s="34">
        <v>39.752659081792103</v>
      </c>
      <c r="AN434" s="34">
        <v>2.1299999999999994</v>
      </c>
      <c r="AO434" s="34">
        <v>1.4927334924011364E-2</v>
      </c>
      <c r="AP434" s="34">
        <v>2.1449273349240108</v>
      </c>
      <c r="AQ434" s="34">
        <v>2.131375735500217</v>
      </c>
      <c r="AR434" s="34">
        <v>48.620000000000019</v>
      </c>
      <c r="AS434" s="34">
        <v>0.34073569202133003</v>
      </c>
      <c r="AT434" s="34">
        <v>48.960735692021345</v>
      </c>
      <c r="AU434" s="34">
        <v>48.651402938976808</v>
      </c>
    </row>
    <row r="435" spans="1:47" x14ac:dyDescent="0.3">
      <c r="A435" s="18">
        <v>45430</v>
      </c>
      <c r="B435" s="2">
        <v>15</v>
      </c>
      <c r="C435" s="2" t="s">
        <v>23</v>
      </c>
      <c r="D435" s="9">
        <v>51.095170000000003</v>
      </c>
      <c r="E435">
        <v>6.3932279999999999E-3</v>
      </c>
      <c r="G435" s="34">
        <v>1.0979999999999999</v>
      </c>
      <c r="H435" s="34">
        <v>9.113112075818464E-3</v>
      </c>
      <c r="I435" s="34">
        <v>1.1071131120758184</v>
      </c>
      <c r="J435" s="34">
        <v>1.1000350855285281</v>
      </c>
      <c r="K435" s="34">
        <v>6.9619999999999989</v>
      </c>
      <c r="L435" s="34">
        <v>5.7782774382375349E-2</v>
      </c>
      <c r="M435" s="34">
        <v>7.0197827743823744</v>
      </c>
      <c r="N435" s="34">
        <v>6.9749037025952756</v>
      </c>
      <c r="O435" s="34">
        <v>45.278000000000013</v>
      </c>
      <c r="P435" s="34">
        <v>0.37579552692978918</v>
      </c>
      <c r="Q435" s="34">
        <v>45.653795526929805</v>
      </c>
      <c r="R435" s="34">
        <v>45.361920403060765</v>
      </c>
      <c r="S435" s="34">
        <v>4.051000000000001</v>
      </c>
      <c r="T435" s="34">
        <v>3.3622237722350283E-2</v>
      </c>
      <c r="U435" s="34">
        <v>4.0846222377223516</v>
      </c>
      <c r="V435" s="34">
        <v>4.0585083164627225</v>
      </c>
      <c r="W435" s="34">
        <v>57.38900000000001</v>
      </c>
      <c r="X435" s="34">
        <v>0.4763136511103333</v>
      </c>
      <c r="Y435" s="34">
        <v>57.865313651110348</v>
      </c>
      <c r="Z435" s="34">
        <v>57.495367507647288</v>
      </c>
      <c r="AB435" s="34">
        <v>2.1239999999999992</v>
      </c>
      <c r="AC435" s="34">
        <v>1.7628643031911119E-2</v>
      </c>
      <c r="AD435" s="34">
        <v>2.1416286430319103</v>
      </c>
      <c r="AE435" s="34">
        <v>2.1279367228256767</v>
      </c>
      <c r="AF435" s="34">
        <v>4.7199999999999989</v>
      </c>
      <c r="AG435" s="34">
        <v>3.917476229313583E-2</v>
      </c>
      <c r="AH435" s="34">
        <v>4.7591747622931351</v>
      </c>
      <c r="AI435" s="34">
        <v>4.7287482729459498</v>
      </c>
      <c r="AJ435" s="34">
        <v>40.395000000000003</v>
      </c>
      <c r="AK435" s="34">
        <v>0.33526790737949624</v>
      </c>
      <c r="AL435" s="34">
        <v>40.730267907379499</v>
      </c>
      <c r="AM435" s="34">
        <v>40.469870018146537</v>
      </c>
      <c r="AN435" s="34">
        <v>2.2109999999999999</v>
      </c>
      <c r="AO435" s="34">
        <v>1.835072021824647E-2</v>
      </c>
      <c r="AP435" s="34">
        <v>2.2293507202182465</v>
      </c>
      <c r="AQ435" s="34">
        <v>2.2150979727719271</v>
      </c>
      <c r="AR435" s="34">
        <v>49.45</v>
      </c>
      <c r="AS435" s="34">
        <v>0.41042203292278967</v>
      </c>
      <c r="AT435" s="34">
        <v>49.860422032922791</v>
      </c>
      <c r="AU435" s="34">
        <v>49.541652986690096</v>
      </c>
    </row>
    <row r="436" spans="1:47" x14ac:dyDescent="0.3">
      <c r="A436" s="18">
        <v>45430</v>
      </c>
      <c r="B436" s="2">
        <v>16</v>
      </c>
      <c r="C436" s="2" t="s">
        <v>23</v>
      </c>
      <c r="D436" s="9">
        <v>29.118231999999999</v>
      </c>
      <c r="E436">
        <v>6.4689309999999998E-3</v>
      </c>
      <c r="G436" s="34">
        <v>1.0979999999999999</v>
      </c>
      <c r="H436" s="34">
        <v>1.1007021711683183E-2</v>
      </c>
      <c r="I436" s="34">
        <v>1.109007021711683</v>
      </c>
      <c r="J436" s="34">
        <v>1.1018329318097146</v>
      </c>
      <c r="K436" s="34">
        <v>7.4649999999999999</v>
      </c>
      <c r="L436" s="34">
        <v>7.4833713185532752E-2</v>
      </c>
      <c r="M436" s="34">
        <v>7.5398337131855326</v>
      </c>
      <c r="N436" s="34">
        <v>7.4910590491434617</v>
      </c>
      <c r="O436" s="34">
        <v>46.191000000000003</v>
      </c>
      <c r="P436" s="34">
        <v>0.46304675763602726</v>
      </c>
      <c r="Q436" s="34">
        <v>46.654046757636031</v>
      </c>
      <c r="R436" s="34">
        <v>46.352244948290107</v>
      </c>
      <c r="S436" s="34">
        <v>3.9960000000000004</v>
      </c>
      <c r="T436" s="34">
        <v>4.0058341311371592E-2</v>
      </c>
      <c r="U436" s="34">
        <v>4.0360583413113718</v>
      </c>
      <c r="V436" s="34">
        <v>4.0099493583894539</v>
      </c>
      <c r="W436" s="34">
        <v>58.750000000000007</v>
      </c>
      <c r="X436" s="34">
        <v>0.58894583384461474</v>
      </c>
      <c r="Y436" s="34">
        <v>59.338945833844619</v>
      </c>
      <c r="Z436" s="34">
        <v>58.955086287632739</v>
      </c>
      <c r="AB436" s="34">
        <v>2.1240000000000001</v>
      </c>
      <c r="AC436" s="34">
        <v>2.1292271507846159E-2</v>
      </c>
      <c r="AD436" s="34">
        <v>2.1452922715078464</v>
      </c>
      <c r="AE436" s="34">
        <v>2.1314145238286288</v>
      </c>
      <c r="AF436" s="34">
        <v>4.6670000000000007</v>
      </c>
      <c r="AG436" s="34">
        <v>4.6784854579622427E-2</v>
      </c>
      <c r="AH436" s="34">
        <v>4.7137848545796235</v>
      </c>
      <c r="AI436" s="34">
        <v>4.6832917056065027</v>
      </c>
      <c r="AJ436" s="34">
        <v>40.921000000000006</v>
      </c>
      <c r="AK436" s="34">
        <v>0.41021706326392315</v>
      </c>
      <c r="AL436" s="34">
        <v>41.331217063263928</v>
      </c>
      <c r="AM436" s="34">
        <v>41.063848271935647</v>
      </c>
      <c r="AN436" s="34">
        <v>2.2089999999999996</v>
      </c>
      <c r="AO436" s="34">
        <v>2.2144363352557511E-2</v>
      </c>
      <c r="AP436" s="34">
        <v>2.2311443633525569</v>
      </c>
      <c r="AQ436" s="34">
        <v>2.2167112444149901</v>
      </c>
      <c r="AR436" s="34">
        <v>49.921000000000006</v>
      </c>
      <c r="AS436" s="34">
        <v>0.50043855270394921</v>
      </c>
      <c r="AT436" s="34">
        <v>50.421438552703954</v>
      </c>
      <c r="AU436" s="34">
        <v>50.095265745785767</v>
      </c>
    </row>
    <row r="437" spans="1:47" x14ac:dyDescent="0.3">
      <c r="A437" s="18">
        <v>45430</v>
      </c>
      <c r="B437" s="2">
        <v>17</v>
      </c>
      <c r="C437" s="2" t="s">
        <v>23</v>
      </c>
      <c r="D437" s="9">
        <v>41.425193999999998</v>
      </c>
      <c r="E437">
        <v>6.6501030000000001E-3</v>
      </c>
      <c r="G437" s="34">
        <v>1.0980000000000001</v>
      </c>
      <c r="H437" s="34">
        <v>9.6570715390659062E-3</v>
      </c>
      <c r="I437" s="34">
        <v>1.1076570715390659</v>
      </c>
      <c r="J437" s="34">
        <v>1.1002910379246527</v>
      </c>
      <c r="K437" s="34">
        <v>8.9079999999999995</v>
      </c>
      <c r="L437" s="34">
        <v>7.8347170555554707E-2</v>
      </c>
      <c r="M437" s="34">
        <v>8.986347170555554</v>
      </c>
      <c r="N437" s="34">
        <v>8.926587036277601</v>
      </c>
      <c r="O437" s="34">
        <v>45.939</v>
      </c>
      <c r="P437" s="34">
        <v>0.40404026360031747</v>
      </c>
      <c r="Q437" s="34">
        <v>46.343040263600315</v>
      </c>
      <c r="R437" s="34">
        <v>46.034854272514224</v>
      </c>
      <c r="S437" s="34">
        <v>3.9260000000000002</v>
      </c>
      <c r="T437" s="34">
        <v>3.452974759778938E-2</v>
      </c>
      <c r="U437" s="34">
        <v>3.9605297475977896</v>
      </c>
      <c r="V437" s="34">
        <v>3.9341918168417003</v>
      </c>
      <c r="W437" s="34">
        <v>59.871000000000002</v>
      </c>
      <c r="X437" s="34">
        <v>0.52657425329272745</v>
      </c>
      <c r="Y437" s="34">
        <v>60.397574253292724</v>
      </c>
      <c r="Z437" s="34">
        <v>59.995924163558172</v>
      </c>
      <c r="AB437" s="34">
        <v>2.1239999999999997</v>
      </c>
      <c r="AC437" s="34">
        <v>1.8680892485406175E-2</v>
      </c>
      <c r="AD437" s="34">
        <v>2.1426808924854059</v>
      </c>
      <c r="AE437" s="34">
        <v>2.128431843854246</v>
      </c>
      <c r="AF437" s="34">
        <v>4.6689999999999996</v>
      </c>
      <c r="AG437" s="34">
        <v>4.1064541908833067E-2</v>
      </c>
      <c r="AH437" s="34">
        <v>4.7100645419088325</v>
      </c>
      <c r="AI437" s="34">
        <v>4.6787421275684906</v>
      </c>
      <c r="AJ437" s="34">
        <v>41.078000000000024</v>
      </c>
      <c r="AK437" s="34">
        <v>0.3612870534442163</v>
      </c>
      <c r="AL437" s="34">
        <v>41.439287053444239</v>
      </c>
      <c r="AM437" s="34">
        <v>41.163711526292268</v>
      </c>
      <c r="AN437" s="34">
        <v>2.2239999999999998</v>
      </c>
      <c r="AO437" s="34">
        <v>1.9560407197525109E-2</v>
      </c>
      <c r="AP437" s="34">
        <v>2.243560407197525</v>
      </c>
      <c r="AQ437" s="34">
        <v>2.2286404994029394</v>
      </c>
      <c r="AR437" s="34">
        <v>50.09500000000002</v>
      </c>
      <c r="AS437" s="34">
        <v>0.44059289503598065</v>
      </c>
      <c r="AT437" s="34">
        <v>50.535592895036004</v>
      </c>
      <c r="AU437" s="34">
        <v>50.199525997117945</v>
      </c>
    </row>
    <row r="438" spans="1:47" x14ac:dyDescent="0.3">
      <c r="A438" s="18">
        <v>45430</v>
      </c>
      <c r="B438" s="2">
        <v>18</v>
      </c>
      <c r="C438" s="2" t="s">
        <v>23</v>
      </c>
      <c r="D438" s="9">
        <v>52.017310999999999</v>
      </c>
      <c r="E438">
        <v>6.7264509999999996E-3</v>
      </c>
      <c r="G438" s="34">
        <v>1.0980000000000001</v>
      </c>
      <c r="H438" s="34">
        <v>1.2026008212872905E-2</v>
      </c>
      <c r="I438" s="34">
        <v>1.110026008212873</v>
      </c>
      <c r="J438" s="34">
        <v>1.1025594726599035</v>
      </c>
      <c r="K438" s="34">
        <v>9.5829999999999984</v>
      </c>
      <c r="L438" s="34">
        <v>0.10495923197082059</v>
      </c>
      <c r="M438" s="34">
        <v>9.6879592319708188</v>
      </c>
      <c r="N438" s="34">
        <v>9.6227936489069688</v>
      </c>
      <c r="O438" s="34">
        <v>45.733000000000004</v>
      </c>
      <c r="P438" s="34">
        <v>0.50089748050939575</v>
      </c>
      <c r="Q438" s="34">
        <v>46.233897480509398</v>
      </c>
      <c r="R438" s="34">
        <v>45.922907434567726</v>
      </c>
      <c r="S438" s="34">
        <v>3.9469999999999996</v>
      </c>
      <c r="T438" s="34">
        <v>4.3230104204197949E-2</v>
      </c>
      <c r="U438" s="34">
        <v>3.9902301042041977</v>
      </c>
      <c r="V438" s="34">
        <v>3.9633900169295431</v>
      </c>
      <c r="W438" s="34">
        <v>60.361000000000004</v>
      </c>
      <c r="X438" s="34">
        <v>0.66111282489728718</v>
      </c>
      <c r="Y438" s="34">
        <v>61.022112824897292</v>
      </c>
      <c r="Z438" s="34">
        <v>60.611650573064146</v>
      </c>
      <c r="AB438" s="34">
        <v>2.1240000000000001</v>
      </c>
      <c r="AC438" s="34">
        <v>2.326342572326234E-2</v>
      </c>
      <c r="AD438" s="34">
        <v>2.1472634257232626</v>
      </c>
      <c r="AE438" s="34">
        <v>2.132819963506043</v>
      </c>
      <c r="AF438" s="34">
        <v>4.597999999999999</v>
      </c>
      <c r="AG438" s="34">
        <v>5.0360278472485975E-2</v>
      </c>
      <c r="AH438" s="34">
        <v>4.6483602784724853</v>
      </c>
      <c r="AI438" s="34">
        <v>4.6170933108289933</v>
      </c>
      <c r="AJ438" s="34">
        <v>40.643000000000015</v>
      </c>
      <c r="AK438" s="34">
        <v>0.44514849890327285</v>
      </c>
      <c r="AL438" s="34">
        <v>41.088148498903287</v>
      </c>
      <c r="AM438" s="34">
        <v>40.811771081344688</v>
      </c>
      <c r="AN438" s="34">
        <v>2.2119999999999993</v>
      </c>
      <c r="AO438" s="34">
        <v>2.4227258804075461E-2</v>
      </c>
      <c r="AP438" s="34">
        <v>2.2362272588040746</v>
      </c>
      <c r="AQ438" s="34">
        <v>2.2211853857228645</v>
      </c>
      <c r="AR438" s="34">
        <v>49.577000000000012</v>
      </c>
      <c r="AS438" s="34">
        <v>0.54299946190309667</v>
      </c>
      <c r="AT438" s="34">
        <v>50.119999461903106</v>
      </c>
      <c r="AU438" s="34">
        <v>49.782869741402585</v>
      </c>
    </row>
    <row r="439" spans="1:47" x14ac:dyDescent="0.3">
      <c r="A439" s="18">
        <v>45430</v>
      </c>
      <c r="B439" s="2">
        <v>19</v>
      </c>
      <c r="C439" s="2" t="s">
        <v>23</v>
      </c>
      <c r="D439" s="9">
        <v>48.965234000000002</v>
      </c>
      <c r="E439">
        <v>6.6702050000000002E-3</v>
      </c>
      <c r="G439" s="34">
        <v>1.0979999999999999</v>
      </c>
      <c r="H439" s="34">
        <v>1.055828640159823E-2</v>
      </c>
      <c r="I439" s="34">
        <v>1.1085582864015981</v>
      </c>
      <c r="J439" s="34">
        <v>1.1011639753768507</v>
      </c>
      <c r="K439" s="34">
        <v>10.091999999999997</v>
      </c>
      <c r="L439" s="34">
        <v>9.7043922008132347E-2</v>
      </c>
      <c r="M439" s="34">
        <v>10.18904392200813</v>
      </c>
      <c r="N439" s="34">
        <v>10.121080910294332</v>
      </c>
      <c r="O439" s="34">
        <v>45.531999999999996</v>
      </c>
      <c r="P439" s="34">
        <v>0.43783232826736856</v>
      </c>
      <c r="Q439" s="34">
        <v>45.969832328267366</v>
      </c>
      <c r="R439" s="34">
        <v>45.663204122822194</v>
      </c>
      <c r="S439" s="34">
        <v>3.84</v>
      </c>
      <c r="T439" s="34">
        <v>3.6925154628540263E-2</v>
      </c>
      <c r="U439" s="34">
        <v>3.8769251546285401</v>
      </c>
      <c r="V439" s="34">
        <v>3.8510652690775111</v>
      </c>
      <c r="W439" s="34">
        <v>60.561999999999998</v>
      </c>
      <c r="X439" s="34">
        <v>0.58235969130563947</v>
      </c>
      <c r="Y439" s="34">
        <v>61.144359691305631</v>
      </c>
      <c r="Z439" s="34">
        <v>60.736514277570883</v>
      </c>
      <c r="AB439" s="34">
        <v>2.1239999999999997</v>
      </c>
      <c r="AC439" s="34">
        <v>2.0424226153911328E-2</v>
      </c>
      <c r="AD439" s="34">
        <v>2.144424226153911</v>
      </c>
      <c r="AE439" s="34">
        <v>2.1301204769584978</v>
      </c>
      <c r="AF439" s="34">
        <v>4.4719999999999978</v>
      </c>
      <c r="AG439" s="34">
        <v>4.3002419661154159E-2</v>
      </c>
      <c r="AH439" s="34">
        <v>4.515002419661152</v>
      </c>
      <c r="AI439" s="34">
        <v>4.4848864279465159</v>
      </c>
      <c r="AJ439" s="34">
        <v>39.826999999999998</v>
      </c>
      <c r="AK439" s="34">
        <v>0.38297347223720651</v>
      </c>
      <c r="AL439" s="34">
        <v>40.209973472237202</v>
      </c>
      <c r="AM439" s="34">
        <v>39.941764706132815</v>
      </c>
      <c r="AN439" s="34">
        <v>2.2079999999999993</v>
      </c>
      <c r="AO439" s="34">
        <v>2.1231963911410644E-2</v>
      </c>
      <c r="AP439" s="34">
        <v>2.2292319639114098</v>
      </c>
      <c r="AQ439" s="34">
        <v>2.2143625297195682</v>
      </c>
      <c r="AR439" s="34">
        <v>48.630999999999993</v>
      </c>
      <c r="AS439" s="34">
        <v>0.46763208196368261</v>
      </c>
      <c r="AT439" s="34">
        <v>49.098632081963679</v>
      </c>
      <c r="AU439" s="34">
        <v>48.771134140757397</v>
      </c>
    </row>
    <row r="440" spans="1:47" x14ac:dyDescent="0.3">
      <c r="A440" s="18">
        <v>45430</v>
      </c>
      <c r="B440" s="2">
        <v>20</v>
      </c>
      <c r="C440" s="2" t="s">
        <v>23</v>
      </c>
      <c r="D440" s="9">
        <v>39.143188000000002</v>
      </c>
      <c r="E440">
        <v>6.6159679999999998E-3</v>
      </c>
      <c r="G440" s="34">
        <v>1.0979999999999999</v>
      </c>
      <c r="H440" s="34">
        <v>4.8980874505234299E-3</v>
      </c>
      <c r="I440" s="34">
        <v>1.1028980874505232</v>
      </c>
      <c r="J440" s="34">
        <v>1.0956013489966894</v>
      </c>
      <c r="K440" s="34">
        <v>10.897999999999996</v>
      </c>
      <c r="L440" s="34">
        <v>4.8615079267581351E-2</v>
      </c>
      <c r="M440" s="34">
        <v>10.946615079267577</v>
      </c>
      <c r="N440" s="34">
        <v>10.874192624194826</v>
      </c>
      <c r="O440" s="34">
        <v>44.314000000000014</v>
      </c>
      <c r="P440" s="34">
        <v>0.19768109952868429</v>
      </c>
      <c r="Q440" s="34">
        <v>44.511681099528701</v>
      </c>
      <c r="R440" s="34">
        <v>44.217193241748014</v>
      </c>
      <c r="S440" s="34">
        <v>3.6949999999999998</v>
      </c>
      <c r="T440" s="34">
        <v>1.6483090282043783E-2</v>
      </c>
      <c r="U440" s="34">
        <v>3.7114830902820435</v>
      </c>
      <c r="V440" s="34">
        <v>3.6869280369241966</v>
      </c>
      <c r="W440" s="34">
        <v>60.00500000000001</v>
      </c>
      <c r="X440" s="34">
        <v>0.26767735652883284</v>
      </c>
      <c r="Y440" s="34">
        <v>60.272677356528845</v>
      </c>
      <c r="Z440" s="34">
        <v>59.873915251863721</v>
      </c>
      <c r="AB440" s="34">
        <v>2.1240000000000001</v>
      </c>
      <c r="AC440" s="34">
        <v>9.4749888387174568E-3</v>
      </c>
      <c r="AD440" s="34">
        <v>2.1334749888387177</v>
      </c>
      <c r="AE440" s="34">
        <v>2.1193599865837602</v>
      </c>
      <c r="AF440" s="34">
        <v>4.4099999999999993</v>
      </c>
      <c r="AG440" s="34">
        <v>1.9672646317676068E-2</v>
      </c>
      <c r="AH440" s="34">
        <v>4.429672646317675</v>
      </c>
      <c r="AI440" s="34">
        <v>4.4003660738391623</v>
      </c>
      <c r="AJ440" s="34">
        <v>38.30599999999999</v>
      </c>
      <c r="AK440" s="34">
        <v>0.17087990699430827</v>
      </c>
      <c r="AL440" s="34">
        <v>38.476879906994299</v>
      </c>
      <c r="AM440" s="34">
        <v>38.222318100789785</v>
      </c>
      <c r="AN440" s="34">
        <v>2.1359999999999997</v>
      </c>
      <c r="AO440" s="34">
        <v>9.5285198491056877E-3</v>
      </c>
      <c r="AP440" s="34">
        <v>2.1455285198491052</v>
      </c>
      <c r="AQ440" s="34">
        <v>2.1313337718186962</v>
      </c>
      <c r="AR440" s="34">
        <v>46.975999999999992</v>
      </c>
      <c r="AS440" s="34">
        <v>0.20955606199980747</v>
      </c>
      <c r="AT440" s="34">
        <v>47.185556061999797</v>
      </c>
      <c r="AU440" s="34">
        <v>46.873377933031399</v>
      </c>
    </row>
    <row r="441" spans="1:47" x14ac:dyDescent="0.3">
      <c r="A441" s="18">
        <v>45430</v>
      </c>
      <c r="B441" s="2">
        <v>21</v>
      </c>
      <c r="C441" s="2" t="s">
        <v>23</v>
      </c>
      <c r="D441" s="9">
        <v>46.105908999999997</v>
      </c>
      <c r="E441">
        <v>6.6516589999999999E-3</v>
      </c>
      <c r="G441" s="34">
        <v>1.0980000000000001</v>
      </c>
      <c r="H441" s="34">
        <v>3.231474365434524E-3</v>
      </c>
      <c r="I441" s="34">
        <v>1.1012314743654346</v>
      </c>
      <c r="J441" s="34">
        <v>1.0939064581178886</v>
      </c>
      <c r="K441" s="34">
        <v>10.921999999999997</v>
      </c>
      <c r="L441" s="34">
        <v>3.214404646564286E-2</v>
      </c>
      <c r="M441" s="34">
        <v>10.95414404646564</v>
      </c>
      <c r="N441" s="34">
        <v>10.881280815631671</v>
      </c>
      <c r="O441" s="34">
        <v>42.054000000000009</v>
      </c>
      <c r="P441" s="34">
        <v>0.12376723402912887</v>
      </c>
      <c r="Q441" s="34">
        <v>42.17776723402914</v>
      </c>
      <c r="R441" s="34">
        <v>41.897215109007007</v>
      </c>
      <c r="S441" s="34">
        <v>3.5220000000000002</v>
      </c>
      <c r="T441" s="34">
        <v>1.0365439631202544E-2</v>
      </c>
      <c r="U441" s="34">
        <v>3.532365439631203</v>
      </c>
      <c r="V441" s="34">
        <v>3.5088693492633913</v>
      </c>
      <c r="W441" s="34">
        <v>57.596000000000004</v>
      </c>
      <c r="X441" s="34">
        <v>0.16950819449140878</v>
      </c>
      <c r="Y441" s="34">
        <v>57.765508194491417</v>
      </c>
      <c r="Z441" s="34">
        <v>57.381271732019961</v>
      </c>
      <c r="AB441" s="34">
        <v>2.1239999999999992</v>
      </c>
      <c r="AC441" s="34">
        <v>6.2510487724798964E-3</v>
      </c>
      <c r="AD441" s="34">
        <v>2.1302510487724793</v>
      </c>
      <c r="AE441" s="34">
        <v>2.1160813452116525</v>
      </c>
      <c r="AF441" s="34">
        <v>4.3539999999999974</v>
      </c>
      <c r="AG441" s="34">
        <v>1.2814061372588259E-2</v>
      </c>
      <c r="AH441" s="34">
        <v>4.3668140613725859</v>
      </c>
      <c r="AI441" s="34">
        <v>4.3377675033199301</v>
      </c>
      <c r="AJ441" s="34">
        <v>36.865000000000002</v>
      </c>
      <c r="AK441" s="34">
        <v>0.10849572175022199</v>
      </c>
      <c r="AL441" s="34">
        <v>36.973495721750226</v>
      </c>
      <c r="AM441" s="34">
        <v>36.727560636171184</v>
      </c>
      <c r="AN441" s="34">
        <v>2.0499999999999989</v>
      </c>
      <c r="AO441" s="34">
        <v>6.0332627041354931E-3</v>
      </c>
      <c r="AP441" s="34">
        <v>2.0560332627041342</v>
      </c>
      <c r="AQ441" s="34">
        <v>2.0423572305479691</v>
      </c>
      <c r="AR441" s="34">
        <v>45.392999999999994</v>
      </c>
      <c r="AS441" s="34">
        <v>0.13359409459942562</v>
      </c>
      <c r="AT441" s="34">
        <v>45.526594094599425</v>
      </c>
      <c r="AU441" s="34">
        <v>45.22376671525074</v>
      </c>
    </row>
    <row r="442" spans="1:47" x14ac:dyDescent="0.3">
      <c r="A442" s="18">
        <v>45430</v>
      </c>
      <c r="B442" s="2">
        <v>22</v>
      </c>
      <c r="C442" s="2" t="s">
        <v>23</v>
      </c>
      <c r="D442" s="9">
        <v>32.920862</v>
      </c>
      <c r="E442">
        <v>6.4726039999999999E-3</v>
      </c>
      <c r="G442" s="34">
        <v>1.0980000000000001</v>
      </c>
      <c r="H442" s="34">
        <v>7.0489354463221469E-3</v>
      </c>
      <c r="I442" s="34">
        <v>1.1050489354463222</v>
      </c>
      <c r="J442" s="34">
        <v>1.0978963912865565</v>
      </c>
      <c r="K442" s="34">
        <v>10.71</v>
      </c>
      <c r="L442" s="34">
        <v>6.8756009681338964E-2</v>
      </c>
      <c r="M442" s="34">
        <v>10.77875600968134</v>
      </c>
      <c r="N442" s="34">
        <v>10.708989390418052</v>
      </c>
      <c r="O442" s="34">
        <v>39.530999999999999</v>
      </c>
      <c r="P442" s="34">
        <v>0.25378093545406261</v>
      </c>
      <c r="Q442" s="34">
        <v>39.784780935454059</v>
      </c>
      <c r="R442" s="34">
        <v>39.527269803232116</v>
      </c>
      <c r="S442" s="34">
        <v>3.3479999999999999</v>
      </c>
      <c r="T442" s="34">
        <v>2.1493475295342932E-2</v>
      </c>
      <c r="U442" s="34">
        <v>3.3694934752953429</v>
      </c>
      <c r="V442" s="34">
        <v>3.3476840783491721</v>
      </c>
      <c r="W442" s="34">
        <v>54.686999999999998</v>
      </c>
      <c r="X442" s="34">
        <v>0.35107935587706668</v>
      </c>
      <c r="Y442" s="34">
        <v>55.038079355877059</v>
      </c>
      <c r="Z442" s="34">
        <v>54.681839663285899</v>
      </c>
      <c r="AB442" s="34">
        <v>2.1239999999999992</v>
      </c>
      <c r="AC442" s="34">
        <v>1.3635645617475621E-2</v>
      </c>
      <c r="AD442" s="34">
        <v>2.137635645617475</v>
      </c>
      <c r="AE442" s="34">
        <v>2.1237995765871087</v>
      </c>
      <c r="AF442" s="34">
        <v>4.3609999999999989</v>
      </c>
      <c r="AG442" s="34">
        <v>2.799672812514651E-2</v>
      </c>
      <c r="AH442" s="34">
        <v>4.3889967281251456</v>
      </c>
      <c r="AI442" s="34">
        <v>4.3605884903466956</v>
      </c>
      <c r="AJ442" s="34">
        <v>35.886000000000003</v>
      </c>
      <c r="AK442" s="34">
        <v>0.23038078089864894</v>
      </c>
      <c r="AL442" s="34">
        <v>36.116380780898652</v>
      </c>
      <c r="AM442" s="34">
        <v>35.882613750190686</v>
      </c>
      <c r="AN442" s="34">
        <v>1.9689999999999985</v>
      </c>
      <c r="AO442" s="34">
        <v>1.2640577316765295E-2</v>
      </c>
      <c r="AP442" s="34">
        <v>1.9816405773167638</v>
      </c>
      <c r="AQ442" s="34">
        <v>1.9688142025894608</v>
      </c>
      <c r="AR442" s="34">
        <v>44.34</v>
      </c>
      <c r="AS442" s="34">
        <v>0.28465373195803634</v>
      </c>
      <c r="AT442" s="34">
        <v>44.624653731958034</v>
      </c>
      <c r="AU442" s="34">
        <v>44.335816019713953</v>
      </c>
    </row>
    <row r="443" spans="1:47" x14ac:dyDescent="0.3">
      <c r="A443" s="18">
        <v>45430</v>
      </c>
      <c r="B443" s="2">
        <v>23</v>
      </c>
      <c r="C443" s="2" t="s">
        <v>23</v>
      </c>
      <c r="D443" s="9">
        <v>26.053137</v>
      </c>
      <c r="E443">
        <v>6.4742030000000004E-3</v>
      </c>
      <c r="G443" s="34">
        <v>1.0979999999999999</v>
      </c>
      <c r="H443" s="34">
        <v>6.6241049140837649E-3</v>
      </c>
      <c r="I443" s="34">
        <v>1.1046241049140837</v>
      </c>
      <c r="J443" s="34">
        <v>1.0974725442201767</v>
      </c>
      <c r="K443" s="34">
        <v>10.000999999999998</v>
      </c>
      <c r="L443" s="34">
        <v>6.0334857236568055E-2</v>
      </c>
      <c r="M443" s="34">
        <v>10.061334857236565</v>
      </c>
      <c r="N443" s="34">
        <v>9.9961957329198388</v>
      </c>
      <c r="O443" s="34">
        <v>36.212999999999994</v>
      </c>
      <c r="P443" s="34">
        <v>0.21846877163362052</v>
      </c>
      <c r="Q443" s="34">
        <v>36.431468771633611</v>
      </c>
      <c r="R443" s="34">
        <v>36.195604047217891</v>
      </c>
      <c r="S443" s="34">
        <v>3.0019999999999993</v>
      </c>
      <c r="T443" s="34">
        <v>1.8110713071110621E-2</v>
      </c>
      <c r="U443" s="34">
        <v>3.02011071307111</v>
      </c>
      <c r="V443" s="34">
        <v>3.0005579032322127</v>
      </c>
      <c r="W443" s="34">
        <v>50.313999999999993</v>
      </c>
      <c r="X443" s="34">
        <v>0.30353844685538295</v>
      </c>
      <c r="Y443" s="34">
        <v>50.61753844685537</v>
      </c>
      <c r="Z443" s="34">
        <v>50.289830227590123</v>
      </c>
      <c r="AB443" s="34">
        <v>2.1240000000000001</v>
      </c>
      <c r="AC443" s="34">
        <v>1.2813842292817778E-2</v>
      </c>
      <c r="AD443" s="34">
        <v>2.1368138422928178</v>
      </c>
      <c r="AE443" s="34">
        <v>2.1229796757046042</v>
      </c>
      <c r="AF443" s="34">
        <v>4.0639999999999965</v>
      </c>
      <c r="AG443" s="34">
        <v>2.4517634217519488E-2</v>
      </c>
      <c r="AH443" s="34">
        <v>4.0885176342175162</v>
      </c>
      <c r="AI443" s="34">
        <v>4.0620477410845126</v>
      </c>
      <c r="AJ443" s="34">
        <v>33.33900000000002</v>
      </c>
      <c r="AK443" s="34">
        <v>0.20113026751424298</v>
      </c>
      <c r="AL443" s="34">
        <v>33.540130267514265</v>
      </c>
      <c r="AM443" s="34">
        <v>33.322984655515931</v>
      </c>
      <c r="AN443" s="34">
        <v>1.843</v>
      </c>
      <c r="AO443" s="34">
        <v>1.1118602328466648E-2</v>
      </c>
      <c r="AP443" s="34">
        <v>1.8541186023284666</v>
      </c>
      <c r="AQ443" s="34">
        <v>1.8421146621109159</v>
      </c>
      <c r="AR443" s="34">
        <v>41.370000000000019</v>
      </c>
      <c r="AS443" s="34">
        <v>0.24958034635304691</v>
      </c>
      <c r="AT443" s="34">
        <v>41.619580346353068</v>
      </c>
      <c r="AU443" s="34">
        <v>41.350126734415966</v>
      </c>
    </row>
    <row r="444" spans="1:47" x14ac:dyDescent="0.3">
      <c r="A444" s="18">
        <v>45430</v>
      </c>
      <c r="B444" s="2">
        <v>24</v>
      </c>
      <c r="C444" s="2" t="s">
        <v>23</v>
      </c>
      <c r="D444" s="9">
        <v>25.575431999999999</v>
      </c>
      <c r="E444">
        <v>6.371346E-3</v>
      </c>
      <c r="G444" s="34">
        <v>1.0980000000000001</v>
      </c>
      <c r="H444" s="34">
        <v>6.4665793092709874E-3</v>
      </c>
      <c r="I444" s="34">
        <v>1.1044665793092712</v>
      </c>
      <c r="J444" s="34">
        <v>1.0974296405870554</v>
      </c>
      <c r="K444" s="34">
        <v>9.3739999999999988</v>
      </c>
      <c r="L444" s="34">
        <v>5.5207390205014771E-2</v>
      </c>
      <c r="M444" s="34">
        <v>9.4292073902050131</v>
      </c>
      <c r="N444" s="34">
        <v>9.3691306474162594</v>
      </c>
      <c r="O444" s="34">
        <v>33.668000000000006</v>
      </c>
      <c r="P444" s="34">
        <v>0.19828487448500512</v>
      </c>
      <c r="Q444" s="34">
        <v>33.866284874485011</v>
      </c>
      <c r="R444" s="34">
        <v>33.650511055815102</v>
      </c>
      <c r="S444" s="34">
        <v>2.7669999999999995</v>
      </c>
      <c r="T444" s="34">
        <v>1.62960154360226E-2</v>
      </c>
      <c r="U444" s="34">
        <v>2.7832960154360222</v>
      </c>
      <c r="V444" s="34">
        <v>2.765562673501258</v>
      </c>
      <c r="W444" s="34">
        <v>46.907000000000011</v>
      </c>
      <c r="X444" s="34">
        <v>0.27625485943531347</v>
      </c>
      <c r="Y444" s="34">
        <v>47.183254859435316</v>
      </c>
      <c r="Z444" s="34">
        <v>46.882634017319674</v>
      </c>
      <c r="AB444" s="34">
        <v>2.1239999999999997</v>
      </c>
      <c r="AC444" s="34">
        <v>1.2509120631048792E-2</v>
      </c>
      <c r="AD444" s="34">
        <v>2.1365091206310485</v>
      </c>
      <c r="AE444" s="34">
        <v>2.1228966817913522</v>
      </c>
      <c r="AF444" s="34">
        <v>3.8269999999999982</v>
      </c>
      <c r="AG444" s="34">
        <v>2.2538796918561071E-2</v>
      </c>
      <c r="AH444" s="34">
        <v>3.849538796918559</v>
      </c>
      <c r="AI444" s="34">
        <v>3.825012053302967</v>
      </c>
      <c r="AJ444" s="34">
        <v>31.436</v>
      </c>
      <c r="AK444" s="34">
        <v>0.18513969687271653</v>
      </c>
      <c r="AL444" s="34">
        <v>31.621139696872717</v>
      </c>
      <c r="AM444" s="34">
        <v>31.419670474949605</v>
      </c>
      <c r="AN444" s="34">
        <v>1.6779999999999993</v>
      </c>
      <c r="AO444" s="34">
        <v>9.8824408751882614E-3</v>
      </c>
      <c r="AP444" s="34">
        <v>1.6878824408751876</v>
      </c>
      <c r="AQ444" s="34">
        <v>1.6771283578370473</v>
      </c>
      <c r="AR444" s="34">
        <v>39.064999999999998</v>
      </c>
      <c r="AS444" s="34">
        <v>0.23007005529751468</v>
      </c>
      <c r="AT444" s="34">
        <v>39.295070055297508</v>
      </c>
      <c r="AU444" s="34">
        <v>39.044707567880977</v>
      </c>
    </row>
    <row r="445" spans="1:47" x14ac:dyDescent="0.3">
      <c r="A445" s="18">
        <v>45431</v>
      </c>
      <c r="B445" s="2">
        <v>1</v>
      </c>
      <c r="C445" s="2" t="s">
        <v>23</v>
      </c>
      <c r="D445" s="9">
        <v>22.245491000000001</v>
      </c>
      <c r="E445">
        <v>6.3146260000000003E-3</v>
      </c>
      <c r="G445" s="34">
        <v>1.0980000000000001</v>
      </c>
      <c r="H445" s="34">
        <v>9.3878984168803917E-3</v>
      </c>
      <c r="I445" s="34">
        <v>1.1073878984168806</v>
      </c>
      <c r="J445" s="34">
        <v>1.1003951580014519</v>
      </c>
      <c r="K445" s="34">
        <v>8.9369999999999994</v>
      </c>
      <c r="L445" s="34">
        <v>7.6411337114444491E-2</v>
      </c>
      <c r="M445" s="34">
        <v>9.0134113371144444</v>
      </c>
      <c r="N445" s="34">
        <v>8.9564950155364063</v>
      </c>
      <c r="O445" s="34">
        <v>31.707999999999998</v>
      </c>
      <c r="P445" s="34">
        <v>0.27110335428273535</v>
      </c>
      <c r="Q445" s="34">
        <v>31.979103354282735</v>
      </c>
      <c r="R445" s="34">
        <v>31.777167276785093</v>
      </c>
      <c r="S445" s="34">
        <v>2.6219999999999994</v>
      </c>
      <c r="T445" s="34">
        <v>2.2418096219544974E-2</v>
      </c>
      <c r="U445" s="34">
        <v>2.6444180962195443</v>
      </c>
      <c r="V445" s="34">
        <v>2.6277195849542858</v>
      </c>
      <c r="W445" s="34">
        <v>44.364999999999995</v>
      </c>
      <c r="X445" s="34">
        <v>0.37932068603360525</v>
      </c>
      <c r="Y445" s="34">
        <v>44.74432068603361</v>
      </c>
      <c r="Z445" s="34">
        <v>44.461777035277237</v>
      </c>
      <c r="AB445" s="34">
        <v>2.1239999999999997</v>
      </c>
      <c r="AC445" s="34">
        <v>1.8160196937571902E-2</v>
      </c>
      <c r="AD445" s="34">
        <v>2.1421601969375716</v>
      </c>
      <c r="AE445" s="34">
        <v>2.1286332564618244</v>
      </c>
      <c r="AF445" s="34">
        <v>3.633999999999999</v>
      </c>
      <c r="AG445" s="34">
        <v>3.1070694760421978E-2</v>
      </c>
      <c r="AH445" s="34">
        <v>3.6650706947604208</v>
      </c>
      <c r="AI445" s="34">
        <v>3.6419271440594487</v>
      </c>
      <c r="AJ445" s="34">
        <v>30.053000000000004</v>
      </c>
      <c r="AK445" s="34">
        <v>0.25695310666894938</v>
      </c>
      <c r="AL445" s="34">
        <v>30.309953106668953</v>
      </c>
      <c r="AM445" s="34">
        <v>30.118557088722802</v>
      </c>
      <c r="AN445" s="34">
        <v>1.6329999999999993</v>
      </c>
      <c r="AO445" s="34">
        <v>1.3962147645506077E-2</v>
      </c>
      <c r="AP445" s="34">
        <v>1.6469621476455054</v>
      </c>
      <c r="AQ445" s="34">
        <v>1.6365621976469673</v>
      </c>
      <c r="AR445" s="34">
        <v>37.44400000000001</v>
      </c>
      <c r="AS445" s="34">
        <v>0.32014614601244934</v>
      </c>
      <c r="AT445" s="34">
        <v>37.76414614601245</v>
      </c>
      <c r="AU445" s="34">
        <v>37.525679686891039</v>
      </c>
    </row>
    <row r="446" spans="1:47" x14ac:dyDescent="0.3">
      <c r="A446" s="18">
        <v>45431</v>
      </c>
      <c r="B446" s="2">
        <v>2</v>
      </c>
      <c r="C446" s="2" t="s">
        <v>23</v>
      </c>
      <c r="D446" s="9">
        <v>14.575011999999999</v>
      </c>
      <c r="E446">
        <v>6.117155E-3</v>
      </c>
      <c r="G446" s="34">
        <v>1.0980000000000001</v>
      </c>
      <c r="H446" s="34">
        <v>1.1423670668953931E-2</v>
      </c>
      <c r="I446" s="34">
        <v>1.109423670668954</v>
      </c>
      <c r="J446" s="34">
        <v>1.102637154114803</v>
      </c>
      <c r="K446" s="34">
        <v>8.6169999999999991</v>
      </c>
      <c r="L446" s="34">
        <v>8.9651885386499083E-2</v>
      </c>
      <c r="M446" s="34">
        <v>8.7066518853864974</v>
      </c>
      <c r="N446" s="34">
        <v>8.6533919462725457</v>
      </c>
      <c r="O446" s="34">
        <v>30.273999999999997</v>
      </c>
      <c r="P446" s="34">
        <v>0.31497286505638544</v>
      </c>
      <c r="Q446" s="34">
        <v>30.588972865056384</v>
      </c>
      <c r="R446" s="34">
        <v>30.401855376750042</v>
      </c>
      <c r="S446" s="34">
        <v>2.4829999999999992</v>
      </c>
      <c r="T446" s="34">
        <v>2.5833309900740072E-2</v>
      </c>
      <c r="U446" s="34">
        <v>2.5088333099007394</v>
      </c>
      <c r="V446" s="34">
        <v>2.4934863876749134</v>
      </c>
      <c r="W446" s="34">
        <v>42.471999999999994</v>
      </c>
      <c r="X446" s="34">
        <v>0.44188173101257855</v>
      </c>
      <c r="Y446" s="34">
        <v>42.913881731012573</v>
      </c>
      <c r="Z446" s="34">
        <v>42.6513708648123</v>
      </c>
      <c r="AB446" s="34">
        <v>2.1239999999999988</v>
      </c>
      <c r="AC446" s="34">
        <v>2.2098248179287915E-2</v>
      </c>
      <c r="AD446" s="34">
        <v>2.1460982481792867</v>
      </c>
      <c r="AE446" s="34">
        <v>2.1329702325499458</v>
      </c>
      <c r="AF446" s="34">
        <v>3.5429999999999979</v>
      </c>
      <c r="AG446" s="34">
        <v>3.6861625847089026E-2</v>
      </c>
      <c r="AH446" s="34">
        <v>3.5798616258470868</v>
      </c>
      <c r="AI446" s="34">
        <v>3.5579630574032284</v>
      </c>
      <c r="AJ446" s="34">
        <v>28.902999999999992</v>
      </c>
      <c r="AK446" s="34">
        <v>0.30070888282766423</v>
      </c>
      <c r="AL446" s="34">
        <v>29.203708882827655</v>
      </c>
      <c r="AM446" s="34">
        <v>29.025065269016523</v>
      </c>
      <c r="AN446" s="34">
        <v>1.5599999999999994</v>
      </c>
      <c r="AO446" s="34">
        <v>1.6230351770098472E-2</v>
      </c>
      <c r="AP446" s="34">
        <v>1.576230351770098</v>
      </c>
      <c r="AQ446" s="34">
        <v>1.5665883063926158</v>
      </c>
      <c r="AR446" s="34">
        <v>36.129999999999988</v>
      </c>
      <c r="AS446" s="34">
        <v>0.37589910862413961</v>
      </c>
      <c r="AT446" s="34">
        <v>36.505899108624128</v>
      </c>
      <c r="AU446" s="34">
        <v>36.282586865362312</v>
      </c>
    </row>
    <row r="447" spans="1:47" x14ac:dyDescent="0.3">
      <c r="A447" s="18">
        <v>45431</v>
      </c>
      <c r="B447" s="2">
        <v>3</v>
      </c>
      <c r="C447" s="2" t="s">
        <v>23</v>
      </c>
      <c r="D447" s="9">
        <v>14.714287000000001</v>
      </c>
      <c r="E447">
        <v>6.1795169999999998E-3</v>
      </c>
      <c r="G447" s="34">
        <v>1.0979999999999999</v>
      </c>
      <c r="H447" s="34">
        <v>1.2144654617673476E-2</v>
      </c>
      <c r="I447" s="34">
        <v>1.1101446546176734</v>
      </c>
      <c r="J447" s="34">
        <v>1.1032844968520044</v>
      </c>
      <c r="K447" s="34">
        <v>8.3710000000000004</v>
      </c>
      <c r="L447" s="34">
        <v>9.2589165577909555E-2</v>
      </c>
      <c r="M447" s="34">
        <v>8.4635891655779094</v>
      </c>
      <c r="N447" s="34">
        <v>8.4112882724482052</v>
      </c>
      <c r="O447" s="34">
        <v>29.036000000000001</v>
      </c>
      <c r="P447" s="34">
        <v>0.32115864433403196</v>
      </c>
      <c r="Q447" s="34">
        <v>29.357158644334035</v>
      </c>
      <c r="R447" s="34">
        <v>29.175745583419676</v>
      </c>
      <c r="S447" s="34">
        <v>2.4069999999999991</v>
      </c>
      <c r="T447" s="34">
        <v>2.6623118091748679E-2</v>
      </c>
      <c r="U447" s="34">
        <v>2.4336231180917478</v>
      </c>
      <c r="V447" s="34">
        <v>2.4185845026619068</v>
      </c>
      <c r="W447" s="34">
        <v>40.911999999999999</v>
      </c>
      <c r="X447" s="34">
        <v>0.45251558262136365</v>
      </c>
      <c r="Y447" s="34">
        <v>41.364515582621365</v>
      </c>
      <c r="Z447" s="34">
        <v>41.108902855381793</v>
      </c>
      <c r="AB447" s="34">
        <v>2.1239999999999988</v>
      </c>
      <c r="AC447" s="34">
        <v>2.3492938440745403E-2</v>
      </c>
      <c r="AD447" s="34">
        <v>2.1474929384407444</v>
      </c>
      <c r="AE447" s="34">
        <v>2.13422246932027</v>
      </c>
      <c r="AF447" s="34">
        <v>3.4779999999999971</v>
      </c>
      <c r="AG447" s="34">
        <v>3.8469133661446553E-2</v>
      </c>
      <c r="AH447" s="34">
        <v>3.5164691336614435</v>
      </c>
      <c r="AI447" s="34">
        <v>3.4947390528700075</v>
      </c>
      <c r="AJ447" s="34">
        <v>28.037999999999997</v>
      </c>
      <c r="AK447" s="34">
        <v>0.31012006026441619</v>
      </c>
      <c r="AL447" s="34">
        <v>28.348120060264414</v>
      </c>
      <c r="AM447" s="34">
        <v>28.172942370433969</v>
      </c>
      <c r="AN447" s="34">
        <v>1.5349999999999995</v>
      </c>
      <c r="AO447" s="34">
        <v>1.6978182912685595E-2</v>
      </c>
      <c r="AP447" s="34">
        <v>1.5519781829126851</v>
      </c>
      <c r="AQ447" s="34">
        <v>1.542387707347747</v>
      </c>
      <c r="AR447" s="34">
        <v>35.17499999999999</v>
      </c>
      <c r="AS447" s="34">
        <v>0.38906031527929374</v>
      </c>
      <c r="AT447" s="34">
        <v>35.564060315279285</v>
      </c>
      <c r="AU447" s="34">
        <v>35.344291599971996</v>
      </c>
    </row>
    <row r="448" spans="1:47" x14ac:dyDescent="0.3">
      <c r="A448" s="18">
        <v>45431</v>
      </c>
      <c r="B448" s="2">
        <v>4</v>
      </c>
      <c r="C448" s="2" t="s">
        <v>23</v>
      </c>
      <c r="D448" s="9">
        <v>14.178314</v>
      </c>
      <c r="E448">
        <v>6.2455269999999998E-3</v>
      </c>
      <c r="G448" s="34">
        <v>1.0979999999999999</v>
      </c>
      <c r="H448" s="34">
        <v>1.2389287291557631E-2</v>
      </c>
      <c r="I448" s="34">
        <v>1.1103892872915575</v>
      </c>
      <c r="J448" s="34">
        <v>1.1034543210172674</v>
      </c>
      <c r="K448" s="34">
        <v>8.2259999999999991</v>
      </c>
      <c r="L448" s="34">
        <v>9.2818103151505515E-2</v>
      </c>
      <c r="M448" s="34">
        <v>8.3188181031515054</v>
      </c>
      <c r="N448" s="34">
        <v>8.2668627000801838</v>
      </c>
      <c r="O448" s="34">
        <v>28.112000000000002</v>
      </c>
      <c r="P448" s="34">
        <v>0.31720186187638266</v>
      </c>
      <c r="Q448" s="34">
        <v>28.429201861876386</v>
      </c>
      <c r="R448" s="34">
        <v>28.251646514059587</v>
      </c>
      <c r="S448" s="34">
        <v>2.34</v>
      </c>
      <c r="T448" s="34">
        <v>2.6403399145942492E-2</v>
      </c>
      <c r="U448" s="34">
        <v>2.3664033991459426</v>
      </c>
      <c r="V448" s="34">
        <v>2.3516239628236848</v>
      </c>
      <c r="W448" s="34">
        <v>39.775999999999996</v>
      </c>
      <c r="X448" s="34">
        <v>0.44881265146538829</v>
      </c>
      <c r="Y448" s="34">
        <v>40.224812651465392</v>
      </c>
      <c r="Z448" s="34">
        <v>39.973587497980724</v>
      </c>
      <c r="AB448" s="34">
        <v>2.1239999999999983</v>
      </c>
      <c r="AC448" s="34">
        <v>2.3966162301701628E-2</v>
      </c>
      <c r="AD448" s="34">
        <v>2.1479661623016999</v>
      </c>
      <c r="AE448" s="34">
        <v>2.1345509816399582</v>
      </c>
      <c r="AF448" s="34">
        <v>3.4639999999999969</v>
      </c>
      <c r="AG448" s="34">
        <v>3.9086057539121671E-2</v>
      </c>
      <c r="AH448" s="34">
        <v>3.5030860575391185</v>
      </c>
      <c r="AI448" s="34">
        <v>3.4812074389834344</v>
      </c>
      <c r="AJ448" s="34">
        <v>27.398999999999994</v>
      </c>
      <c r="AK448" s="34">
        <v>0.30915672358960605</v>
      </c>
      <c r="AL448" s="34">
        <v>27.7081567235896</v>
      </c>
      <c r="AM448" s="34">
        <v>27.535104682652189</v>
      </c>
      <c r="AN448" s="34">
        <v>1.5169999999999999</v>
      </c>
      <c r="AO448" s="34">
        <v>1.711707542922853E-2</v>
      </c>
      <c r="AP448" s="34">
        <v>1.5341170754292284</v>
      </c>
      <c r="AQ448" s="34">
        <v>1.5245357058134741</v>
      </c>
      <c r="AR448" s="34">
        <v>34.503999999999991</v>
      </c>
      <c r="AS448" s="34">
        <v>0.38932601885965784</v>
      </c>
      <c r="AT448" s="34">
        <v>34.893326018859646</v>
      </c>
      <c r="AU448" s="34">
        <v>34.67539880908906</v>
      </c>
    </row>
    <row r="449" spans="1:47" x14ac:dyDescent="0.3">
      <c r="A449" s="18">
        <v>45431</v>
      </c>
      <c r="B449" s="2">
        <v>5</v>
      </c>
      <c r="C449" s="2" t="s">
        <v>23</v>
      </c>
      <c r="D449" s="9">
        <v>12.923508999999999</v>
      </c>
      <c r="E449">
        <v>6.356703E-3</v>
      </c>
      <c r="G449" s="34">
        <v>1.0980000000000001</v>
      </c>
      <c r="H449" s="34">
        <v>1.4337344738510976E-2</v>
      </c>
      <c r="I449" s="34">
        <v>1.112337344738511</v>
      </c>
      <c r="J449" s="34">
        <v>1.1052665466021996</v>
      </c>
      <c r="K449" s="34">
        <v>8.1330000000000009</v>
      </c>
      <c r="L449" s="34">
        <v>0.10619820105492693</v>
      </c>
      <c r="M449" s="34">
        <v>8.2391982010549274</v>
      </c>
      <c r="N449" s="34">
        <v>8.1868240651326865</v>
      </c>
      <c r="O449" s="34">
        <v>27.596999999999998</v>
      </c>
      <c r="P449" s="34">
        <v>0.36035309904252039</v>
      </c>
      <c r="Q449" s="34">
        <v>27.957353099042518</v>
      </c>
      <c r="R449" s="34">
        <v>27.779636508725773</v>
      </c>
      <c r="S449" s="34">
        <v>2.3149999999999995</v>
      </c>
      <c r="T449" s="34">
        <v>3.0228554708244905E-2</v>
      </c>
      <c r="U449" s="34">
        <v>2.3452285547082443</v>
      </c>
      <c r="V449" s="34">
        <v>2.3303206333188449</v>
      </c>
      <c r="W449" s="34">
        <v>39.143000000000001</v>
      </c>
      <c r="X449" s="34">
        <v>0.5111171995442032</v>
      </c>
      <c r="Y449" s="34">
        <v>39.654117199544203</v>
      </c>
      <c r="Z449" s="34">
        <v>39.402047753779499</v>
      </c>
      <c r="AB449" s="34">
        <v>2.1239999999999988</v>
      </c>
      <c r="AC449" s="34">
        <v>2.7734535723676956E-2</v>
      </c>
      <c r="AD449" s="34">
        <v>2.1517345357236759</v>
      </c>
      <c r="AE449" s="34">
        <v>2.1380565983452375</v>
      </c>
      <c r="AF449" s="34">
        <v>3.4299999999999979</v>
      </c>
      <c r="AG449" s="34">
        <v>4.4787880194073419E-2</v>
      </c>
      <c r="AH449" s="34">
        <v>3.4747878801940715</v>
      </c>
      <c r="AI449" s="34">
        <v>3.4526996856516781</v>
      </c>
      <c r="AJ449" s="34">
        <v>26.983999999999995</v>
      </c>
      <c r="AK449" s="34">
        <v>0.3523487344480693</v>
      </c>
      <c r="AL449" s="34">
        <v>27.336348734448062</v>
      </c>
      <c r="AM449" s="34">
        <v>27.16257968443875</v>
      </c>
      <c r="AN449" s="34">
        <v>1.5409999999999993</v>
      </c>
      <c r="AO449" s="34">
        <v>2.0121901859786344E-2</v>
      </c>
      <c r="AP449" s="34">
        <v>1.5611219018597855</v>
      </c>
      <c r="AQ449" s="34">
        <v>1.5511983135828677</v>
      </c>
      <c r="AR449" s="34">
        <v>34.078999999999986</v>
      </c>
      <c r="AS449" s="34">
        <v>0.44499305222560603</v>
      </c>
      <c r="AT449" s="34">
        <v>34.523993052225599</v>
      </c>
      <c r="AU449" s="34">
        <v>34.30453428201853</v>
      </c>
    </row>
    <row r="450" spans="1:47" x14ac:dyDescent="0.3">
      <c r="A450" s="18">
        <v>45431</v>
      </c>
      <c r="B450" s="2">
        <v>6</v>
      </c>
      <c r="C450" s="2" t="s">
        <v>23</v>
      </c>
      <c r="D450" s="9">
        <v>13.255067</v>
      </c>
      <c r="E450">
        <v>6.3661020000000002E-3</v>
      </c>
      <c r="G450" s="34">
        <v>1.0980000000000001</v>
      </c>
      <c r="H450" s="34">
        <v>1.4922735284418042E-2</v>
      </c>
      <c r="I450" s="34">
        <v>1.1129227352844182</v>
      </c>
      <c r="J450" s="34">
        <v>1.1058377556334786</v>
      </c>
      <c r="K450" s="34">
        <v>8.0179999999999989</v>
      </c>
      <c r="L450" s="34">
        <v>0.10897130374359183</v>
      </c>
      <c r="M450" s="34">
        <v>8.1269713037435913</v>
      </c>
      <c r="N450" s="34">
        <v>8.075234175472886</v>
      </c>
      <c r="O450" s="34">
        <v>27.294999999999995</v>
      </c>
      <c r="P450" s="34">
        <v>0.37096180290363417</v>
      </c>
      <c r="Q450" s="34">
        <v>27.665961802903627</v>
      </c>
      <c r="R450" s="34">
        <v>27.489837468138241</v>
      </c>
      <c r="S450" s="34">
        <v>2.3199999999999994</v>
      </c>
      <c r="T450" s="34">
        <v>3.1530733934289477E-2</v>
      </c>
      <c r="U450" s="34">
        <v>2.3515307339342888</v>
      </c>
      <c r="V450" s="34">
        <v>2.3365606494259281</v>
      </c>
      <c r="W450" s="34">
        <v>38.730999999999995</v>
      </c>
      <c r="X450" s="34">
        <v>0.52638657586593351</v>
      </c>
      <c r="Y450" s="34">
        <v>39.25738657586593</v>
      </c>
      <c r="Z450" s="34">
        <v>39.007470048670534</v>
      </c>
      <c r="AB450" s="34">
        <v>2.1239999999999992</v>
      </c>
      <c r="AC450" s="34">
        <v>2.8866930550185708E-2</v>
      </c>
      <c r="AD450" s="34">
        <v>2.1528669305501849</v>
      </c>
      <c r="AE450" s="34">
        <v>2.1391615600778753</v>
      </c>
      <c r="AF450" s="34">
        <v>3.443999999999996</v>
      </c>
      <c r="AG450" s="34">
        <v>4.6806830892108992E-2</v>
      </c>
      <c r="AH450" s="34">
        <v>3.490806830892105</v>
      </c>
      <c r="AI450" s="34">
        <v>3.4685839985443492</v>
      </c>
      <c r="AJ450" s="34">
        <v>26.763000000000002</v>
      </c>
      <c r="AK450" s="34">
        <v>0.36373147943249551</v>
      </c>
      <c r="AL450" s="34">
        <v>27.126731479432497</v>
      </c>
      <c r="AM450" s="34">
        <v>26.954039939907819</v>
      </c>
      <c r="AN450" s="34">
        <v>1.5259999999999991</v>
      </c>
      <c r="AO450" s="34">
        <v>2.0739612061950748E-2</v>
      </c>
      <c r="AP450" s="34">
        <v>1.5467396120619499</v>
      </c>
      <c r="AQ450" s="34">
        <v>1.5368929099241231</v>
      </c>
      <c r="AR450" s="34">
        <v>33.856999999999992</v>
      </c>
      <c r="AS450" s="34">
        <v>0.46014485293674096</v>
      </c>
      <c r="AT450" s="34">
        <v>34.317144852936735</v>
      </c>
      <c r="AU450" s="34">
        <v>34.098678408454163</v>
      </c>
    </row>
    <row r="451" spans="1:47" x14ac:dyDescent="0.3">
      <c r="A451" s="18">
        <v>45431</v>
      </c>
      <c r="B451" s="2">
        <v>7</v>
      </c>
      <c r="C451" s="2" t="s">
        <v>23</v>
      </c>
      <c r="D451" s="9">
        <v>12.382713000000001</v>
      </c>
      <c r="E451">
        <v>6.3906259999999999E-3</v>
      </c>
      <c r="G451" s="34">
        <v>1.0980000000000001</v>
      </c>
      <c r="H451" s="34">
        <v>3.5045660909041277E-3</v>
      </c>
      <c r="I451" s="34">
        <v>1.1015045660909042</v>
      </c>
      <c r="J451" s="34">
        <v>1.094465262371725</v>
      </c>
      <c r="K451" s="34">
        <v>7.0860000000000003</v>
      </c>
      <c r="L451" s="34">
        <v>2.2616899198676366E-2</v>
      </c>
      <c r="M451" s="34">
        <v>7.1086168991986769</v>
      </c>
      <c r="N451" s="34">
        <v>7.0631883872186192</v>
      </c>
      <c r="O451" s="34">
        <v>26.221</v>
      </c>
      <c r="P451" s="34">
        <v>8.3691463997811591E-2</v>
      </c>
      <c r="Q451" s="34">
        <v>26.304691463997813</v>
      </c>
      <c r="R451" s="34">
        <v>26.136588018806012</v>
      </c>
      <c r="S451" s="34">
        <v>2.3069999999999995</v>
      </c>
      <c r="T451" s="34">
        <v>7.3634189177739715E-3</v>
      </c>
      <c r="U451" s="34">
        <v>2.3143634189177735</v>
      </c>
      <c r="V451" s="34">
        <v>2.299573187879389</v>
      </c>
      <c r="W451" s="34">
        <v>36.712000000000003</v>
      </c>
      <c r="X451" s="34">
        <v>0.11717634820516606</v>
      </c>
      <c r="Y451" s="34">
        <v>36.829176348205166</v>
      </c>
      <c r="Z451" s="34">
        <v>36.593814856275742</v>
      </c>
      <c r="AB451" s="34">
        <v>2.1239999999999988</v>
      </c>
      <c r="AC451" s="34">
        <v>6.7793245692899474E-3</v>
      </c>
      <c r="AD451" s="34">
        <v>2.1307793245692888</v>
      </c>
      <c r="AE451" s="34">
        <v>2.117162310817434</v>
      </c>
      <c r="AF451" s="34">
        <v>3.015999999999996</v>
      </c>
      <c r="AG451" s="34">
        <v>9.6263855466000321E-3</v>
      </c>
      <c r="AH451" s="34">
        <v>3.0256263855465959</v>
      </c>
      <c r="AI451" s="34">
        <v>3.006290738900836</v>
      </c>
      <c r="AJ451" s="34">
        <v>25.280000000000008</v>
      </c>
      <c r="AK451" s="34">
        <v>8.0688006173093241E-2</v>
      </c>
      <c r="AL451" s="34">
        <v>25.360688006173103</v>
      </c>
      <c r="AM451" s="34">
        <v>25.198617334022966</v>
      </c>
      <c r="AN451" s="34">
        <v>1.4369999999999998</v>
      </c>
      <c r="AO451" s="34">
        <v>4.5865769331778061E-3</v>
      </c>
      <c r="AP451" s="34">
        <v>1.4415865769331777</v>
      </c>
      <c r="AQ451" s="34">
        <v>1.4323739362733776</v>
      </c>
      <c r="AR451" s="34">
        <v>31.857000000000003</v>
      </c>
      <c r="AS451" s="34">
        <v>0.10168029322216103</v>
      </c>
      <c r="AT451" s="34">
        <v>31.958680293222166</v>
      </c>
      <c r="AU451" s="34">
        <v>31.754444320014613</v>
      </c>
    </row>
    <row r="452" spans="1:47" x14ac:dyDescent="0.3">
      <c r="A452" s="18">
        <v>45431</v>
      </c>
      <c r="B452" s="2">
        <v>8</v>
      </c>
      <c r="C452" s="2" t="s">
        <v>23</v>
      </c>
      <c r="D452" s="9">
        <v>13.959462</v>
      </c>
      <c r="E452">
        <v>6.376072E-3</v>
      </c>
      <c r="G452" s="34">
        <v>1.0979999999999999</v>
      </c>
      <c r="H452" s="34">
        <v>9.4668068677348852E-3</v>
      </c>
      <c r="I452" s="34">
        <v>1.1074668068677347</v>
      </c>
      <c r="J452" s="34">
        <v>1.1004055187695359</v>
      </c>
      <c r="K452" s="34">
        <v>6.0779999999999985</v>
      </c>
      <c r="L452" s="34">
        <v>5.2403690475494195E-2</v>
      </c>
      <c r="M452" s="34">
        <v>6.1304036904754931</v>
      </c>
      <c r="N452" s="34">
        <v>6.0913157951559551</v>
      </c>
      <c r="O452" s="34">
        <v>26.795999999999996</v>
      </c>
      <c r="P452" s="34">
        <v>0.23103147252078687</v>
      </c>
      <c r="Q452" s="34">
        <v>27.027031472520783</v>
      </c>
      <c r="R452" s="34">
        <v>26.854705173905725</v>
      </c>
      <c r="S452" s="34">
        <v>2.3939999999999992</v>
      </c>
      <c r="T452" s="34">
        <v>2.0640742842766222E-2</v>
      </c>
      <c r="U452" s="34">
        <v>2.4146407428427654</v>
      </c>
      <c r="V452" s="34">
        <v>2.3992448196122664</v>
      </c>
      <c r="W452" s="34">
        <v>36.365999999999993</v>
      </c>
      <c r="X452" s="34">
        <v>0.31354271270678219</v>
      </c>
      <c r="Y452" s="34">
        <v>36.679542712706777</v>
      </c>
      <c r="Z452" s="34">
        <v>36.445671307443476</v>
      </c>
      <c r="AB452" s="34">
        <v>2.1239999999999997</v>
      </c>
      <c r="AC452" s="34">
        <v>1.8312839514634697E-2</v>
      </c>
      <c r="AD452" s="34">
        <v>2.1423128395146342</v>
      </c>
      <c r="AE452" s="34">
        <v>2.1286532986033646</v>
      </c>
      <c r="AF452" s="34">
        <v>2.9999999999999982</v>
      </c>
      <c r="AG452" s="34">
        <v>2.5865592534794757E-2</v>
      </c>
      <c r="AH452" s="34">
        <v>3.0258655925347928</v>
      </c>
      <c r="AI452" s="34">
        <v>3.0065724556544682</v>
      </c>
      <c r="AJ452" s="34">
        <v>25.830999999999992</v>
      </c>
      <c r="AK452" s="34">
        <v>0.2227113735887612</v>
      </c>
      <c r="AL452" s="34">
        <v>26.053711373588754</v>
      </c>
      <c r="AM452" s="34">
        <v>25.887591034003535</v>
      </c>
      <c r="AN452" s="34">
        <v>1.4949999999999997</v>
      </c>
      <c r="AO452" s="34">
        <v>1.2889686946506058E-2</v>
      </c>
      <c r="AP452" s="34">
        <v>1.5078896869465057</v>
      </c>
      <c r="AQ452" s="34">
        <v>1.4982752737344773</v>
      </c>
      <c r="AR452" s="34">
        <v>32.449999999999989</v>
      </c>
      <c r="AS452" s="34">
        <v>0.2797794925846967</v>
      </c>
      <c r="AT452" s="34">
        <v>32.72977949258469</v>
      </c>
      <c r="AU452" s="34">
        <v>32.521092061995844</v>
      </c>
    </row>
    <row r="453" spans="1:47" x14ac:dyDescent="0.3">
      <c r="A453" s="18">
        <v>45431</v>
      </c>
      <c r="B453" s="2">
        <v>9</v>
      </c>
      <c r="C453" s="2" t="s">
        <v>23</v>
      </c>
      <c r="D453" s="9">
        <v>19.166771000000001</v>
      </c>
      <c r="E453">
        <v>6.5721180000000001E-3</v>
      </c>
      <c r="G453" s="34">
        <v>1.0980000000000001</v>
      </c>
      <c r="H453" s="34">
        <v>4.0409644649055136E-3</v>
      </c>
      <c r="I453" s="34">
        <v>1.1020409644649056</v>
      </c>
      <c r="J453" s="34">
        <v>1.0947982212056084</v>
      </c>
      <c r="K453" s="34">
        <v>4.9020000000000001</v>
      </c>
      <c r="L453" s="34">
        <v>1.8040808567365053E-2</v>
      </c>
      <c r="M453" s="34">
        <v>4.9200408085673653</v>
      </c>
      <c r="N453" s="34">
        <v>4.8877057198086451</v>
      </c>
      <c r="O453" s="34">
        <v>28.566000000000006</v>
      </c>
      <c r="P453" s="34">
        <v>0.10513132140664017</v>
      </c>
      <c r="Q453" s="34">
        <v>28.671131321406648</v>
      </c>
      <c r="R453" s="34">
        <v>28.482701263168867</v>
      </c>
      <c r="S453" s="34">
        <v>2.5209999999999995</v>
      </c>
      <c r="T453" s="34">
        <v>9.2780249690590129E-3</v>
      </c>
      <c r="U453" s="34">
        <v>2.5302780249690584</v>
      </c>
      <c r="V453" s="34">
        <v>2.5136487392161548</v>
      </c>
      <c r="W453" s="34">
        <v>37.087000000000003</v>
      </c>
      <c r="X453" s="34">
        <v>0.13649111940796976</v>
      </c>
      <c r="Y453" s="34">
        <v>37.223491119407974</v>
      </c>
      <c r="Z453" s="34">
        <v>36.978853943399272</v>
      </c>
      <c r="AB453" s="34">
        <v>2.1239999999999997</v>
      </c>
      <c r="AC453" s="34">
        <v>7.8169476534237781E-3</v>
      </c>
      <c r="AD453" s="34">
        <v>2.1318169476534234</v>
      </c>
      <c r="AE453" s="34">
        <v>2.1178063951190453</v>
      </c>
      <c r="AF453" s="34">
        <v>3.2319999999999984</v>
      </c>
      <c r="AG453" s="34">
        <v>1.1894715073383071E-2</v>
      </c>
      <c r="AH453" s="34">
        <v>3.2438947150733815</v>
      </c>
      <c r="AI453" s="34">
        <v>3.2225754562263429</v>
      </c>
      <c r="AJ453" s="34">
        <v>27.840999999999987</v>
      </c>
      <c r="AK453" s="34">
        <v>0.10246310716524074</v>
      </c>
      <c r="AL453" s="34">
        <v>27.943463107165229</v>
      </c>
      <c r="AM453" s="34">
        <v>27.759815370296291</v>
      </c>
      <c r="AN453" s="34">
        <v>1.5639999999999992</v>
      </c>
      <c r="AO453" s="34">
        <v>5.7559821704118571E-3</v>
      </c>
      <c r="AP453" s="34">
        <v>1.569755982170411</v>
      </c>
      <c r="AQ453" s="34">
        <v>1.559439360624381</v>
      </c>
      <c r="AR453" s="34">
        <v>34.760999999999989</v>
      </c>
      <c r="AS453" s="34">
        <v>0.12793075206245944</v>
      </c>
      <c r="AT453" s="34">
        <v>34.88893075206245</v>
      </c>
      <c r="AU453" s="34">
        <v>34.65963658226606</v>
      </c>
    </row>
    <row r="454" spans="1:47" x14ac:dyDescent="0.3">
      <c r="A454" s="18">
        <v>45431</v>
      </c>
      <c r="B454" s="2">
        <v>10</v>
      </c>
      <c r="C454" s="2" t="s">
        <v>23</v>
      </c>
      <c r="D454" s="9">
        <v>23.420207999999999</v>
      </c>
      <c r="E454">
        <v>6.5559160000000002E-3</v>
      </c>
      <c r="G454" s="34">
        <v>1.0979999999999999</v>
      </c>
      <c r="H454" s="34">
        <v>3.5234716340942604E-3</v>
      </c>
      <c r="I454" s="34">
        <v>1.101523471634094</v>
      </c>
      <c r="J454" s="34">
        <v>1.0943019762820325</v>
      </c>
      <c r="K454" s="34">
        <v>4.0350000000000001</v>
      </c>
      <c r="L454" s="34">
        <v>1.2948276906712516E-2</v>
      </c>
      <c r="M454" s="34">
        <v>4.0479482769067126</v>
      </c>
      <c r="N454" s="34">
        <v>4.0214102680309676</v>
      </c>
      <c r="O454" s="34">
        <v>32.153000000000006</v>
      </c>
      <c r="P454" s="34">
        <v>0.10317867345267102</v>
      </c>
      <c r="Q454" s="34">
        <v>32.256178673452673</v>
      </c>
      <c r="R454" s="34">
        <v>32.044709875588524</v>
      </c>
      <c r="S454" s="34">
        <v>2.8099999999999987</v>
      </c>
      <c r="T454" s="34">
        <v>9.0172634715891334E-3</v>
      </c>
      <c r="U454" s="34">
        <v>2.8190172634715878</v>
      </c>
      <c r="V454" s="34">
        <v>2.8005360230897178</v>
      </c>
      <c r="W454" s="34">
        <v>40.096000000000004</v>
      </c>
      <c r="X454" s="34">
        <v>0.12866768546506693</v>
      </c>
      <c r="Y454" s="34">
        <v>40.224667685465064</v>
      </c>
      <c r="Z454" s="34">
        <v>39.960958142991245</v>
      </c>
      <c r="AB454" s="34">
        <v>2.1239999999999992</v>
      </c>
      <c r="AC454" s="34">
        <v>6.8158959479200434E-3</v>
      </c>
      <c r="AD454" s="34">
        <v>2.1308158959479191</v>
      </c>
      <c r="AE454" s="34">
        <v>2.1168464459226195</v>
      </c>
      <c r="AF454" s="34">
        <v>3.5999999999999979</v>
      </c>
      <c r="AG454" s="34">
        <v>1.1552366013423798E-2</v>
      </c>
      <c r="AH454" s="34">
        <v>3.6115523660134219</v>
      </c>
      <c r="AI454" s="34">
        <v>3.5878753320722363</v>
      </c>
      <c r="AJ454" s="34">
        <v>31.160000000000004</v>
      </c>
      <c r="AK454" s="34">
        <v>9.9992145827301634E-2</v>
      </c>
      <c r="AL454" s="34">
        <v>31.259992145827304</v>
      </c>
      <c r="AM454" s="34">
        <v>31.055054263158599</v>
      </c>
      <c r="AN454" s="34">
        <v>1.7139999999999993</v>
      </c>
      <c r="AO454" s="34">
        <v>5.5002098186134434E-3</v>
      </c>
      <c r="AP454" s="34">
        <v>1.7195002098186127</v>
      </c>
      <c r="AQ454" s="34">
        <v>1.7082273108810595</v>
      </c>
      <c r="AR454" s="34">
        <v>38.597999999999999</v>
      </c>
      <c r="AS454" s="34">
        <v>0.12386061760725893</v>
      </c>
      <c r="AT454" s="34">
        <v>38.721860617607256</v>
      </c>
      <c r="AU454" s="34">
        <v>38.468003352034515</v>
      </c>
    </row>
    <row r="455" spans="1:47" x14ac:dyDescent="0.3">
      <c r="A455" s="18">
        <v>45431</v>
      </c>
      <c r="B455" s="2">
        <v>11</v>
      </c>
      <c r="C455" s="2" t="s">
        <v>23</v>
      </c>
      <c r="D455" s="9">
        <v>52.945124</v>
      </c>
      <c r="E455">
        <v>6.75408E-3</v>
      </c>
      <c r="G455" s="34">
        <v>1.0979999999999999</v>
      </c>
      <c r="H455" s="34">
        <v>6.6105622871215066E-3</v>
      </c>
      <c r="I455" s="34">
        <v>1.1046105622871214</v>
      </c>
      <c r="J455" s="34">
        <v>1.0971499341805893</v>
      </c>
      <c r="K455" s="34">
        <v>3.9409999999999994</v>
      </c>
      <c r="L455" s="34">
        <v>2.3726981760970729E-2</v>
      </c>
      <c r="M455" s="34">
        <v>3.96472698176097</v>
      </c>
      <c r="N455" s="34">
        <v>3.9379488985479978</v>
      </c>
      <c r="O455" s="34">
        <v>36.713000000000008</v>
      </c>
      <c r="P455" s="34">
        <v>0.22103239822139523</v>
      </c>
      <c r="Q455" s="34">
        <v>36.934032398221404</v>
      </c>
      <c r="R455" s="34">
        <v>36.684576988681222</v>
      </c>
      <c r="S455" s="34">
        <v>3.2189999999999999</v>
      </c>
      <c r="T455" s="34">
        <v>1.9380145721533817E-2</v>
      </c>
      <c r="U455" s="34">
        <v>3.2383801457215338</v>
      </c>
      <c r="V455" s="34">
        <v>3.2165078671469187</v>
      </c>
      <c r="W455" s="34">
        <v>44.971000000000011</v>
      </c>
      <c r="X455" s="34">
        <v>0.27075008799102124</v>
      </c>
      <c r="Y455" s="34">
        <v>45.241750087991029</v>
      </c>
      <c r="Z455" s="34">
        <v>44.936183688556724</v>
      </c>
      <c r="AB455" s="34">
        <v>2.1239999999999983</v>
      </c>
      <c r="AC455" s="34">
        <v>1.2787645080005529E-2</v>
      </c>
      <c r="AD455" s="34">
        <v>2.1367876450800041</v>
      </c>
      <c r="AE455" s="34">
        <v>2.1223556103821219</v>
      </c>
      <c r="AF455" s="34">
        <v>3.9429999999999974</v>
      </c>
      <c r="AG455" s="34">
        <v>2.3739022858032865E-2</v>
      </c>
      <c r="AH455" s="34">
        <v>3.9667390228580302</v>
      </c>
      <c r="AI455" s="34">
        <v>3.9399473501585254</v>
      </c>
      <c r="AJ455" s="34">
        <v>34.593000000000004</v>
      </c>
      <c r="AK455" s="34">
        <v>0.20826883533551396</v>
      </c>
      <c r="AL455" s="34">
        <v>34.80126883533552</v>
      </c>
      <c r="AM455" s="34">
        <v>34.566218281520158</v>
      </c>
      <c r="AN455" s="34">
        <v>1.8949999999999996</v>
      </c>
      <c r="AO455" s="34">
        <v>1.1408939466389122E-2</v>
      </c>
      <c r="AP455" s="34">
        <v>1.9064089394663888</v>
      </c>
      <c r="AQ455" s="34">
        <v>1.8935329009765176</v>
      </c>
      <c r="AR455" s="34">
        <v>42.554999999999993</v>
      </c>
      <c r="AS455" s="34">
        <v>0.25620444273994147</v>
      </c>
      <c r="AT455" s="34">
        <v>42.811204442739943</v>
      </c>
      <c r="AU455" s="34">
        <v>42.522054143037323</v>
      </c>
    </row>
    <row r="456" spans="1:47" x14ac:dyDescent="0.3">
      <c r="A456" s="18">
        <v>45431</v>
      </c>
      <c r="B456" s="2">
        <v>12</v>
      </c>
      <c r="C456" s="2" t="s">
        <v>23</v>
      </c>
      <c r="D456" s="9">
        <v>22.492366000000001</v>
      </c>
      <c r="E456">
        <v>7.1802740000000004E-3</v>
      </c>
      <c r="G456" s="34">
        <v>1.0980000000000001</v>
      </c>
      <c r="H456" s="34">
        <v>9.0872781448633026E-3</v>
      </c>
      <c r="I456" s="34">
        <v>1.1070872781448633</v>
      </c>
      <c r="J456" s="34">
        <v>1.099138088145869</v>
      </c>
      <c r="K456" s="34">
        <v>4.110999999999998</v>
      </c>
      <c r="L456" s="34">
        <v>3.4023497680813308E-2</v>
      </c>
      <c r="M456" s="34">
        <v>4.1450234976808114</v>
      </c>
      <c r="N456" s="34">
        <v>4.115261093231025</v>
      </c>
      <c r="O456" s="34">
        <v>40.405000000000008</v>
      </c>
      <c r="P456" s="34">
        <v>0.33440024903752441</v>
      </c>
      <c r="Q456" s="34">
        <v>40.73940024903753</v>
      </c>
      <c r="R456" s="34">
        <v>40.446880192653772</v>
      </c>
      <c r="S456" s="34">
        <v>3.5309999999999997</v>
      </c>
      <c r="T456" s="34">
        <v>2.9223296110666954E-2</v>
      </c>
      <c r="U456" s="34">
        <v>3.5602232961106668</v>
      </c>
      <c r="V456" s="34">
        <v>3.5346599173434092</v>
      </c>
      <c r="W456" s="34">
        <v>49.145000000000003</v>
      </c>
      <c r="X456" s="34">
        <v>0.40673432097386797</v>
      </c>
      <c r="Y456" s="34">
        <v>49.551734320973871</v>
      </c>
      <c r="Z456" s="34">
        <v>49.195939291374081</v>
      </c>
      <c r="AB456" s="34">
        <v>2.1239999999999988</v>
      </c>
      <c r="AC456" s="34">
        <v>1.757866919826015E-2</v>
      </c>
      <c r="AD456" s="34">
        <v>2.141578669198259</v>
      </c>
      <c r="AE456" s="34">
        <v>2.1262015475608602</v>
      </c>
      <c r="AF456" s="34">
        <v>4.2049999999999983</v>
      </c>
      <c r="AG456" s="34">
        <v>3.4801461383561175E-2</v>
      </c>
      <c r="AH456" s="34">
        <v>4.2398014613835597</v>
      </c>
      <c r="AI456" s="34">
        <v>4.209358525185225</v>
      </c>
      <c r="AJ456" s="34">
        <v>37.531999999999996</v>
      </c>
      <c r="AK456" s="34">
        <v>0.31062269884609239</v>
      </c>
      <c r="AL456" s="34">
        <v>37.842622698846085</v>
      </c>
      <c r="AM456" s="34">
        <v>37.570902298989751</v>
      </c>
      <c r="AN456" s="34">
        <v>2.0029999999999992</v>
      </c>
      <c r="AO456" s="34">
        <v>1.6577247836212377E-2</v>
      </c>
      <c r="AP456" s="34">
        <v>2.0195772478362115</v>
      </c>
      <c r="AQ456" s="34">
        <v>2.0050761298325814</v>
      </c>
      <c r="AR456" s="34">
        <v>45.86399999999999</v>
      </c>
      <c r="AS456" s="34">
        <v>0.37958007726412613</v>
      </c>
      <c r="AT456" s="34">
        <v>46.243580077264113</v>
      </c>
      <c r="AU456" s="34">
        <v>45.911538501568415</v>
      </c>
    </row>
    <row r="457" spans="1:47" x14ac:dyDescent="0.3">
      <c r="A457" s="18">
        <v>45431</v>
      </c>
      <c r="B457" s="2">
        <v>13</v>
      </c>
      <c r="C457" s="2" t="s">
        <v>23</v>
      </c>
      <c r="D457" s="9">
        <v>33.125633999999998</v>
      </c>
      <c r="E457">
        <v>7.303599E-3</v>
      </c>
      <c r="G457" s="34">
        <v>1.0980000000000001</v>
      </c>
      <c r="H457" s="34">
        <v>1.2712622427531678E-2</v>
      </c>
      <c r="I457" s="34">
        <v>1.1107126224275317</v>
      </c>
      <c r="J457" s="34">
        <v>1.1026004228290827</v>
      </c>
      <c r="K457" s="34">
        <v>4.4179999999999993</v>
      </c>
      <c r="L457" s="34">
        <v>5.1151517199303227E-2</v>
      </c>
      <c r="M457" s="34">
        <v>4.4691515171993021</v>
      </c>
      <c r="N457" s="34">
        <v>4.4365106266474372</v>
      </c>
      <c r="O457" s="34">
        <v>41.974000000000004</v>
      </c>
      <c r="P457" s="34">
        <v>0.48597414733443955</v>
      </c>
      <c r="Q457" s="34">
        <v>42.459974147334442</v>
      </c>
      <c r="R457" s="34">
        <v>42.149863522611945</v>
      </c>
      <c r="S457" s="34">
        <v>3.7530000000000001</v>
      </c>
      <c r="T457" s="34">
        <v>4.3452160264595974E-2</v>
      </c>
      <c r="U457" s="34">
        <v>3.7964521602645962</v>
      </c>
      <c r="V457" s="34">
        <v>3.7687243960633401</v>
      </c>
      <c r="W457" s="34">
        <v>51.243000000000002</v>
      </c>
      <c r="X457" s="34">
        <v>0.59329044722587043</v>
      </c>
      <c r="Y457" s="34">
        <v>51.836290447225871</v>
      </c>
      <c r="Z457" s="34">
        <v>51.457698968151803</v>
      </c>
      <c r="AB457" s="34">
        <v>2.1239999999999992</v>
      </c>
      <c r="AC457" s="34">
        <v>2.4591630269651429E-2</v>
      </c>
      <c r="AD457" s="34">
        <v>2.1485916302696508</v>
      </c>
      <c r="AE457" s="34">
        <v>2.132899178587405</v>
      </c>
      <c r="AF457" s="34">
        <v>4.3069999999999995</v>
      </c>
      <c r="AG457" s="34">
        <v>4.9866361380126532E-2</v>
      </c>
      <c r="AH457" s="34">
        <v>4.356866361380126</v>
      </c>
      <c r="AI457" s="34">
        <v>4.3250455565800161</v>
      </c>
      <c r="AJ457" s="34">
        <v>38.815999999999995</v>
      </c>
      <c r="AK457" s="34">
        <v>0.44941088537984475</v>
      </c>
      <c r="AL457" s="34">
        <v>39.265410885379843</v>
      </c>
      <c r="AM457" s="34">
        <v>38.978632069702797</v>
      </c>
      <c r="AN457" s="34">
        <v>2.11</v>
      </c>
      <c r="AO457" s="34">
        <v>2.4429538544710236E-2</v>
      </c>
      <c r="AP457" s="34">
        <v>2.1344295385447101</v>
      </c>
      <c r="AQ457" s="34">
        <v>2.1188405211014243</v>
      </c>
      <c r="AR457" s="34">
        <v>47.356999999999992</v>
      </c>
      <c r="AS457" s="34">
        <v>0.5482984155743329</v>
      </c>
      <c r="AT457" s="34">
        <v>47.905298415574329</v>
      </c>
      <c r="AU457" s="34">
        <v>47.555417325971646</v>
      </c>
    </row>
    <row r="458" spans="1:47" x14ac:dyDescent="0.3">
      <c r="A458" s="18">
        <v>45431</v>
      </c>
      <c r="B458" s="2">
        <v>14</v>
      </c>
      <c r="C458" s="2" t="s">
        <v>23</v>
      </c>
      <c r="D458" s="9">
        <v>42.846941000000001</v>
      </c>
      <c r="E458">
        <v>7.4761890000000003E-3</v>
      </c>
      <c r="G458" s="34">
        <v>1.0980000000000001</v>
      </c>
      <c r="H458" s="34">
        <v>1.1713418022322815E-2</v>
      </c>
      <c r="I458" s="34">
        <v>1.1097134180223229</v>
      </c>
      <c r="J458" s="34">
        <v>1.101416990773352</v>
      </c>
      <c r="K458" s="34">
        <v>4.947000000000001</v>
      </c>
      <c r="L458" s="34">
        <v>5.2774388849208542E-2</v>
      </c>
      <c r="M458" s="34">
        <v>4.9997743888492092</v>
      </c>
      <c r="N458" s="34">
        <v>4.9623951305608127</v>
      </c>
      <c r="O458" s="34">
        <v>42.828000000000003</v>
      </c>
      <c r="P458" s="34">
        <v>0.45688731061934568</v>
      </c>
      <c r="Q458" s="34">
        <v>43.284887310619347</v>
      </c>
      <c r="R458" s="34">
        <v>42.961281312241454</v>
      </c>
      <c r="S458" s="34">
        <v>3.859</v>
      </c>
      <c r="T458" s="34">
        <v>4.1167650408145483E-2</v>
      </c>
      <c r="U458" s="34">
        <v>3.9001676504081453</v>
      </c>
      <c r="V458" s="34">
        <v>3.8710092599220078</v>
      </c>
      <c r="W458" s="34">
        <v>52.732000000000006</v>
      </c>
      <c r="X458" s="34">
        <v>0.56254276789902258</v>
      </c>
      <c r="Y458" s="34">
        <v>53.294542767899024</v>
      </c>
      <c r="Z458" s="34">
        <v>52.896102693497625</v>
      </c>
      <c r="AB458" s="34">
        <v>2.1239999999999988</v>
      </c>
      <c r="AC458" s="34">
        <v>2.265874305957527E-2</v>
      </c>
      <c r="AD458" s="34">
        <v>2.1466587430595743</v>
      </c>
      <c r="AE458" s="34">
        <v>2.1306099165779586</v>
      </c>
      <c r="AF458" s="34">
        <v>4.4449999999999994</v>
      </c>
      <c r="AG458" s="34">
        <v>4.7419073869968034E-2</v>
      </c>
      <c r="AH458" s="34">
        <v>4.4924190738699679</v>
      </c>
      <c r="AI458" s="34">
        <v>4.4588328998065112</v>
      </c>
      <c r="AJ458" s="34">
        <v>39.569999999999993</v>
      </c>
      <c r="AK458" s="34">
        <v>0.4221311030449123</v>
      </c>
      <c r="AL458" s="34">
        <v>39.992131103044905</v>
      </c>
      <c r="AM458" s="34">
        <v>39.693142372405759</v>
      </c>
      <c r="AN458" s="34">
        <v>2.1309999999999993</v>
      </c>
      <c r="AO458" s="34">
        <v>2.2733418766457115E-2</v>
      </c>
      <c r="AP458" s="34">
        <v>2.1537334187664565</v>
      </c>
      <c r="AQ458" s="34">
        <v>2.1376317006721424</v>
      </c>
      <c r="AR458" s="34">
        <v>48.269999999999989</v>
      </c>
      <c r="AS458" s="34">
        <v>0.51494233874091266</v>
      </c>
      <c r="AT458" s="34">
        <v>48.784942338740905</v>
      </c>
      <c r="AU458" s="34">
        <v>48.420216889462374</v>
      </c>
    </row>
    <row r="459" spans="1:47" x14ac:dyDescent="0.3">
      <c r="A459" s="18">
        <v>45431</v>
      </c>
      <c r="B459" s="2">
        <v>15</v>
      </c>
      <c r="C459" s="2" t="s">
        <v>23</v>
      </c>
      <c r="D459" s="9">
        <v>49.264319</v>
      </c>
      <c r="E459">
        <v>7.6332079999999998E-3</v>
      </c>
      <c r="G459" s="34">
        <v>1.0980000000000001</v>
      </c>
      <c r="H459" s="34">
        <v>1.1795827765439255E-2</v>
      </c>
      <c r="I459" s="34">
        <v>1.1097958277654394</v>
      </c>
      <c r="J459" s="34">
        <v>1.1013245253745736</v>
      </c>
      <c r="K459" s="34">
        <v>5.2270000000000003</v>
      </c>
      <c r="L459" s="34">
        <v>5.6153726530010009E-2</v>
      </c>
      <c r="M459" s="34">
        <v>5.2831537265300099</v>
      </c>
      <c r="N459" s="34">
        <v>5.242826315239431</v>
      </c>
      <c r="O459" s="34">
        <v>43.842000000000013</v>
      </c>
      <c r="P459" s="34">
        <v>0.47099515563969757</v>
      </c>
      <c r="Q459" s="34">
        <v>44.312995155639712</v>
      </c>
      <c r="R459" s="34">
        <v>43.974744846513723</v>
      </c>
      <c r="S459" s="34">
        <v>3.9470000000000001</v>
      </c>
      <c r="T459" s="34">
        <v>4.2402670482867701E-2</v>
      </c>
      <c r="U459" s="34">
        <v>3.9894026704828676</v>
      </c>
      <c r="V459" s="34">
        <v>3.9589507301033162</v>
      </c>
      <c r="W459" s="34">
        <v>54.114000000000019</v>
      </c>
      <c r="X459" s="34">
        <v>0.58134738041801459</v>
      </c>
      <c r="Y459" s="34">
        <v>54.695347380418028</v>
      </c>
      <c r="Z459" s="34">
        <v>54.277846417231046</v>
      </c>
      <c r="AB459" s="34">
        <v>2.1239999999999992</v>
      </c>
      <c r="AC459" s="34">
        <v>2.2818158628226747E-2</v>
      </c>
      <c r="AD459" s="34">
        <v>2.1468181586282258</v>
      </c>
      <c r="AE459" s="34">
        <v>2.1304310490852396</v>
      </c>
      <c r="AF459" s="34">
        <v>4.5170000000000003</v>
      </c>
      <c r="AG459" s="34">
        <v>4.8526187628860767E-2</v>
      </c>
      <c r="AH459" s="34">
        <v>4.5655261876288611</v>
      </c>
      <c r="AI459" s="34">
        <v>4.5306765766092427</v>
      </c>
      <c r="AJ459" s="34">
        <v>40.394999999999996</v>
      </c>
      <c r="AK459" s="34">
        <v>0.43396399142524467</v>
      </c>
      <c r="AL459" s="34">
        <v>40.82896399142524</v>
      </c>
      <c r="AM459" s="34">
        <v>40.51730801685418</v>
      </c>
      <c r="AN459" s="34">
        <v>2.169999999999999</v>
      </c>
      <c r="AO459" s="34">
        <v>2.3312337204920919E-2</v>
      </c>
      <c r="AP459" s="34">
        <v>2.1933123372049201</v>
      </c>
      <c r="AQ459" s="34">
        <v>2.1765703279260689</v>
      </c>
      <c r="AR459" s="34">
        <v>49.205999999999996</v>
      </c>
      <c r="AS459" s="34">
        <v>0.52862067488725306</v>
      </c>
      <c r="AT459" s="34">
        <v>49.734620674887246</v>
      </c>
      <c r="AU459" s="34">
        <v>49.354985970474736</v>
      </c>
    </row>
    <row r="460" spans="1:47" x14ac:dyDescent="0.3">
      <c r="A460" s="18">
        <v>45431</v>
      </c>
      <c r="B460" s="2">
        <v>16</v>
      </c>
      <c r="C460" s="2" t="s">
        <v>23</v>
      </c>
      <c r="D460" s="9">
        <v>36.931977000000003</v>
      </c>
      <c r="E460">
        <v>7.5824719999999998E-3</v>
      </c>
      <c r="G460" s="34">
        <v>1.0980000000000001</v>
      </c>
      <c r="H460" s="34">
        <v>1.3352966483651635E-2</v>
      </c>
      <c r="I460" s="34">
        <v>1.1113529664836517</v>
      </c>
      <c r="J460" s="34">
        <v>1.1029261637331724</v>
      </c>
      <c r="K460" s="34">
        <v>6.3469999999999995</v>
      </c>
      <c r="L460" s="34">
        <v>7.7186956531636541E-2</v>
      </c>
      <c r="M460" s="34">
        <v>6.4241869565316359</v>
      </c>
      <c r="N460" s="34">
        <v>6.3754757388109695</v>
      </c>
      <c r="O460" s="34">
        <v>44.656000000000006</v>
      </c>
      <c r="P460" s="34">
        <v>0.54306928168847679</v>
      </c>
      <c r="Q460" s="34">
        <v>45.19906928168848</v>
      </c>
      <c r="R460" s="34">
        <v>44.856348604434018</v>
      </c>
      <c r="S460" s="34">
        <v>4.0069999999999997</v>
      </c>
      <c r="T460" s="34">
        <v>4.872981484516585E-2</v>
      </c>
      <c r="U460" s="34">
        <v>4.0557298148451659</v>
      </c>
      <c r="V460" s="34">
        <v>4.0249773570845377</v>
      </c>
      <c r="W460" s="34">
        <v>56.108000000000004</v>
      </c>
      <c r="X460" s="34">
        <v>0.68233901954893073</v>
      </c>
      <c r="Y460" s="34">
        <v>56.790339019548931</v>
      </c>
      <c r="Z460" s="34">
        <v>56.359727864062698</v>
      </c>
      <c r="AB460" s="34">
        <v>2.1239999999999988</v>
      </c>
      <c r="AC460" s="34">
        <v>2.5830328607719541E-2</v>
      </c>
      <c r="AD460" s="34">
        <v>2.1498303286077185</v>
      </c>
      <c r="AE460" s="34">
        <v>2.1335293003362996</v>
      </c>
      <c r="AF460" s="34">
        <v>4.533999999999998</v>
      </c>
      <c r="AG460" s="34">
        <v>5.513875231045217E-2</v>
      </c>
      <c r="AH460" s="34">
        <v>4.5891387523104505</v>
      </c>
      <c r="AI460" s="34">
        <v>4.5543417362169416</v>
      </c>
      <c r="AJ460" s="34">
        <v>40.911999999999985</v>
      </c>
      <c r="AK460" s="34">
        <v>0.49753785499012337</v>
      </c>
      <c r="AL460" s="34">
        <v>41.409537854990106</v>
      </c>
      <c r="AM460" s="34">
        <v>41.095551193671703</v>
      </c>
      <c r="AN460" s="34">
        <v>2.2309999999999999</v>
      </c>
      <c r="AO460" s="34">
        <v>2.7131573975434243E-2</v>
      </c>
      <c r="AP460" s="34">
        <v>2.258131573975434</v>
      </c>
      <c r="AQ460" s="34">
        <v>2.2410093545434493</v>
      </c>
      <c r="AR460" s="34">
        <v>49.800999999999981</v>
      </c>
      <c r="AS460" s="34">
        <v>0.60563850988372925</v>
      </c>
      <c r="AT460" s="34">
        <v>50.406638509883706</v>
      </c>
      <c r="AU460" s="34">
        <v>50.024431584768394</v>
      </c>
    </row>
    <row r="461" spans="1:47" x14ac:dyDescent="0.3">
      <c r="A461" s="18">
        <v>45431</v>
      </c>
      <c r="B461" s="2">
        <v>17</v>
      </c>
      <c r="C461" s="2" t="s">
        <v>23</v>
      </c>
      <c r="D461" s="9">
        <v>71.830500999999998</v>
      </c>
      <c r="E461">
        <v>7.0711389999999997E-3</v>
      </c>
      <c r="G461" s="34">
        <v>1.0980000000000001</v>
      </c>
      <c r="H461" s="34">
        <v>1.4751653787321944E-2</v>
      </c>
      <c r="I461" s="34">
        <v>1.1127516537873221</v>
      </c>
      <c r="J461" s="34">
        <v>1.1048832321709121</v>
      </c>
      <c r="K461" s="34">
        <v>7.1879999999999979</v>
      </c>
      <c r="L461" s="34">
        <v>9.6570935722468221E-2</v>
      </c>
      <c r="M461" s="34">
        <v>7.2845709357224662</v>
      </c>
      <c r="N461" s="34">
        <v>7.2330607220806122</v>
      </c>
      <c r="O461" s="34">
        <v>45.213000000000008</v>
      </c>
      <c r="P461" s="34">
        <v>0.60743763450472421</v>
      </c>
      <c r="Q461" s="34">
        <v>45.820437634504735</v>
      </c>
      <c r="R461" s="34">
        <v>45.496434950950324</v>
      </c>
      <c r="S461" s="34">
        <v>3.9949999999999997</v>
      </c>
      <c r="T461" s="34">
        <v>5.36729115485894E-2</v>
      </c>
      <c r="U461" s="34">
        <v>4.0486729115485893</v>
      </c>
      <c r="V461" s="34">
        <v>4.0200441826254947</v>
      </c>
      <c r="W461" s="34">
        <v>57.494000000000007</v>
      </c>
      <c r="X461" s="34">
        <v>0.77243313556310378</v>
      </c>
      <c r="Y461" s="34">
        <v>58.266433135563119</v>
      </c>
      <c r="Z461" s="34">
        <v>57.854423087827342</v>
      </c>
      <c r="AB461" s="34">
        <v>2.1239999999999988</v>
      </c>
      <c r="AC461" s="34">
        <v>2.8535986014819482E-2</v>
      </c>
      <c r="AD461" s="34">
        <v>2.1525359860148181</v>
      </c>
      <c r="AE461" s="34">
        <v>2.137315104855205</v>
      </c>
      <c r="AF461" s="34">
        <v>4.625</v>
      </c>
      <c r="AG461" s="34">
        <v>6.2136975197052816E-2</v>
      </c>
      <c r="AH461" s="34">
        <v>4.6871369751970526</v>
      </c>
      <c r="AI461" s="34">
        <v>4.6539935781333943</v>
      </c>
      <c r="AJ461" s="34">
        <v>41.026000000000003</v>
      </c>
      <c r="AK461" s="34">
        <v>0.55118519879660299</v>
      </c>
      <c r="AL461" s="34">
        <v>41.577185198796606</v>
      </c>
      <c r="AM461" s="34">
        <v>41.28318714302717</v>
      </c>
      <c r="AN461" s="34">
        <v>2.2270000000000003</v>
      </c>
      <c r="AO461" s="34">
        <v>2.9919793246234949E-2</v>
      </c>
      <c r="AP461" s="34">
        <v>2.2569197932462353</v>
      </c>
      <c r="AQ461" s="34">
        <v>2.2409607996763397</v>
      </c>
      <c r="AR461" s="34">
        <v>50.00200000000001</v>
      </c>
      <c r="AS461" s="34">
        <v>0.67177795325471024</v>
      </c>
      <c r="AT461" s="34">
        <v>50.673777953254707</v>
      </c>
      <c r="AU461" s="34">
        <v>50.315456625692107</v>
      </c>
    </row>
    <row r="462" spans="1:47" x14ac:dyDescent="0.3">
      <c r="A462" s="18">
        <v>45431</v>
      </c>
      <c r="B462" s="2">
        <v>18</v>
      </c>
      <c r="C462" s="2" t="s">
        <v>23</v>
      </c>
      <c r="D462" s="9">
        <v>66.767920000000004</v>
      </c>
      <c r="E462">
        <v>6.9412129999999999E-3</v>
      </c>
      <c r="G462" s="34">
        <v>1.0979999999999999</v>
      </c>
      <c r="H462" s="34">
        <v>1.5780584399877444E-2</v>
      </c>
      <c r="I462" s="34">
        <v>1.1137805843998774</v>
      </c>
      <c r="J462" s="34">
        <v>1.1060495961282935</v>
      </c>
      <c r="K462" s="34">
        <v>8.7220000000000013</v>
      </c>
      <c r="L462" s="34">
        <v>0.12535360394875328</v>
      </c>
      <c r="M462" s="34">
        <v>8.8473536039487541</v>
      </c>
      <c r="N462" s="34">
        <v>8.7859422380974284</v>
      </c>
      <c r="O462" s="34">
        <v>45.475000000000001</v>
      </c>
      <c r="P462" s="34">
        <v>0.65357201783645436</v>
      </c>
      <c r="Q462" s="34">
        <v>46.128572017836454</v>
      </c>
      <c r="R462" s="34">
        <v>45.808383774074812</v>
      </c>
      <c r="S462" s="34">
        <v>3.8869999999999996</v>
      </c>
      <c r="T462" s="34">
        <v>5.5864418544921336E-2</v>
      </c>
      <c r="U462" s="34">
        <v>3.9428644185449211</v>
      </c>
      <c r="V462" s="34">
        <v>3.9154961567856796</v>
      </c>
      <c r="W462" s="34">
        <v>59.182000000000002</v>
      </c>
      <c r="X462" s="34">
        <v>0.85057062473000644</v>
      </c>
      <c r="Y462" s="34">
        <v>60.032570624730006</v>
      </c>
      <c r="Z462" s="34">
        <v>59.615871765086212</v>
      </c>
      <c r="AB462" s="34">
        <v>2.1239999999999988</v>
      </c>
      <c r="AC462" s="34">
        <v>3.0526376380090783E-2</v>
      </c>
      <c r="AD462" s="34">
        <v>2.1545263763800895</v>
      </c>
      <c r="AE462" s="34">
        <v>2.1395713498875173</v>
      </c>
      <c r="AF462" s="34">
        <v>4.7040000000000006</v>
      </c>
      <c r="AG462" s="34">
        <v>6.7606438084720874E-2</v>
      </c>
      <c r="AH462" s="34">
        <v>4.7716064380847216</v>
      </c>
      <c r="AI462" s="34">
        <v>4.7384857014458044</v>
      </c>
      <c r="AJ462" s="34">
        <v>40.619</v>
      </c>
      <c r="AK462" s="34">
        <v>0.58378101797688708</v>
      </c>
      <c r="AL462" s="34">
        <v>41.202781017976889</v>
      </c>
      <c r="AM462" s="34">
        <v>40.916783738738758</v>
      </c>
      <c r="AN462" s="34">
        <v>2.2849999999999997</v>
      </c>
      <c r="AO462" s="34">
        <v>3.2840287207395229E-2</v>
      </c>
      <c r="AP462" s="34">
        <v>2.3178402872073951</v>
      </c>
      <c r="AQ462" s="34">
        <v>2.3017516640739073</v>
      </c>
      <c r="AR462" s="34">
        <v>49.731999999999999</v>
      </c>
      <c r="AS462" s="34">
        <v>0.71475411964909397</v>
      </c>
      <c r="AT462" s="34">
        <v>50.446754119649093</v>
      </c>
      <c r="AU462" s="34">
        <v>50.096592454145984</v>
      </c>
    </row>
    <row r="463" spans="1:47" x14ac:dyDescent="0.3">
      <c r="A463" s="18">
        <v>45431</v>
      </c>
      <c r="B463" s="2">
        <v>19</v>
      </c>
      <c r="C463" s="2" t="s">
        <v>23</v>
      </c>
      <c r="D463" s="9">
        <v>57.486235999999998</v>
      </c>
      <c r="E463">
        <v>6.7774560000000003E-3</v>
      </c>
      <c r="G463" s="34">
        <v>1.0980000000000001</v>
      </c>
      <c r="H463" s="34">
        <v>1.5930678034830111E-2</v>
      </c>
      <c r="I463" s="34">
        <v>1.1139306780348301</v>
      </c>
      <c r="J463" s="34">
        <v>1.1063810618773988</v>
      </c>
      <c r="K463" s="34">
        <v>10.205999999999998</v>
      </c>
      <c r="L463" s="34">
        <v>0.14807695812702737</v>
      </c>
      <c r="M463" s="34">
        <v>10.354076958127026</v>
      </c>
      <c r="N463" s="34">
        <v>10.283902657122706</v>
      </c>
      <c r="O463" s="34">
        <v>44.951000000000001</v>
      </c>
      <c r="P463" s="34">
        <v>0.65218570887399652</v>
      </c>
      <c r="Q463" s="34">
        <v>45.603185708873994</v>
      </c>
      <c r="R463" s="34">
        <v>45.294112124272274</v>
      </c>
      <c r="S463" s="34">
        <v>3.7689999999999997</v>
      </c>
      <c r="T463" s="34">
        <v>5.4683720868191864E-2</v>
      </c>
      <c r="U463" s="34">
        <v>3.8236837208681917</v>
      </c>
      <c r="V463" s="34">
        <v>3.7977688726920911</v>
      </c>
      <c r="W463" s="34">
        <v>60.023999999999994</v>
      </c>
      <c r="X463" s="34">
        <v>0.8708770659040459</v>
      </c>
      <c r="Y463" s="34">
        <v>60.894877065904041</v>
      </c>
      <c r="Z463" s="34">
        <v>60.482164715964466</v>
      </c>
      <c r="AB463" s="34">
        <v>2.1239999999999992</v>
      </c>
      <c r="AC463" s="34">
        <v>3.0816721444425446E-2</v>
      </c>
      <c r="AD463" s="34">
        <v>2.1548167214444245</v>
      </c>
      <c r="AE463" s="34">
        <v>2.1402125459267705</v>
      </c>
      <c r="AF463" s="34">
        <v>4.58</v>
      </c>
      <c r="AG463" s="34">
        <v>6.6450369216322303E-2</v>
      </c>
      <c r="AH463" s="34">
        <v>4.6464503692163222</v>
      </c>
      <c r="AI463" s="34">
        <v>4.6149592562827744</v>
      </c>
      <c r="AJ463" s="34">
        <v>39.381999999999998</v>
      </c>
      <c r="AK463" s="34">
        <v>0.57138612237493558</v>
      </c>
      <c r="AL463" s="34">
        <v>39.953386122374937</v>
      </c>
      <c r="AM463" s="34">
        <v>39.682603805879531</v>
      </c>
      <c r="AN463" s="34">
        <v>2.2479999999999993</v>
      </c>
      <c r="AO463" s="34">
        <v>3.2615814410107531E-2</v>
      </c>
      <c r="AP463" s="34">
        <v>2.280615814410107</v>
      </c>
      <c r="AQ463" s="34">
        <v>2.2651590410750382</v>
      </c>
      <c r="AR463" s="34">
        <v>48.333999999999996</v>
      </c>
      <c r="AS463" s="34">
        <v>0.70126902744579089</v>
      </c>
      <c r="AT463" s="34">
        <v>49.035269027445786</v>
      </c>
      <c r="AU463" s="34">
        <v>48.702934649164114</v>
      </c>
    </row>
    <row r="464" spans="1:47" x14ac:dyDescent="0.3">
      <c r="A464" s="18">
        <v>45431</v>
      </c>
      <c r="B464" s="2">
        <v>20</v>
      </c>
      <c r="C464" s="2" t="s">
        <v>23</v>
      </c>
      <c r="D464" s="9">
        <v>147.89948799999999</v>
      </c>
      <c r="E464">
        <v>6.6368140000000004E-3</v>
      </c>
      <c r="G464" s="34">
        <v>1.0980000000000001</v>
      </c>
      <c r="H464" s="34">
        <v>9.4616550004167389E-3</v>
      </c>
      <c r="I464" s="34">
        <v>1.1074616550004168</v>
      </c>
      <c r="J464" s="34">
        <v>1.1001116379840468</v>
      </c>
      <c r="K464" s="34">
        <v>11.049000000000001</v>
      </c>
      <c r="L464" s="34">
        <v>9.5211134881242776E-2</v>
      </c>
      <c r="M464" s="34">
        <v>11.144211134881244</v>
      </c>
      <c r="N464" s="34">
        <v>11.070249078402307</v>
      </c>
      <c r="O464" s="34">
        <v>43.77600000000001</v>
      </c>
      <c r="P464" s="34">
        <v>0.37722532722972973</v>
      </c>
      <c r="Q464" s="34">
        <v>44.153225327229741</v>
      </c>
      <c r="R464" s="34">
        <v>43.860188583232826</v>
      </c>
      <c r="S464" s="34">
        <v>3.6399999999999997</v>
      </c>
      <c r="T464" s="34">
        <v>3.1366506558758583E-2</v>
      </c>
      <c r="U464" s="34">
        <v>3.6713665065587584</v>
      </c>
      <c r="V464" s="34">
        <v>3.6470003299288978</v>
      </c>
      <c r="W464" s="34">
        <v>59.563000000000017</v>
      </c>
      <c r="X464" s="34">
        <v>0.5132646236701478</v>
      </c>
      <c r="Y464" s="34">
        <v>60.076264623670156</v>
      </c>
      <c r="Z464" s="34">
        <v>59.677549629548082</v>
      </c>
      <c r="AB464" s="34">
        <v>2.1239999999999997</v>
      </c>
      <c r="AC464" s="34">
        <v>1.8302873607363528E-2</v>
      </c>
      <c r="AD464" s="34">
        <v>2.1423028736073633</v>
      </c>
      <c r="AE464" s="34">
        <v>2.1280848079035657</v>
      </c>
      <c r="AF464" s="34">
        <v>4.4859999999999971</v>
      </c>
      <c r="AG464" s="34">
        <v>3.8656634182030483E-2</v>
      </c>
      <c r="AH464" s="34">
        <v>4.524656634182028</v>
      </c>
      <c r="AI464" s="34">
        <v>4.4946273296870958</v>
      </c>
      <c r="AJ464" s="34">
        <v>37.739999999999988</v>
      </c>
      <c r="AK464" s="34">
        <v>0.32521207624383208</v>
      </c>
      <c r="AL464" s="34">
        <v>38.065212076243817</v>
      </c>
      <c r="AM464" s="34">
        <v>37.812580343823228</v>
      </c>
      <c r="AN464" s="34">
        <v>2.1359999999999997</v>
      </c>
      <c r="AO464" s="34">
        <v>1.8406279672941853E-2</v>
      </c>
      <c r="AP464" s="34">
        <v>2.1544062796729415</v>
      </c>
      <c r="AQ464" s="34">
        <v>2.1401078859143201</v>
      </c>
      <c r="AR464" s="34">
        <v>46.48599999999999</v>
      </c>
      <c r="AS464" s="34">
        <v>0.40057786370616794</v>
      </c>
      <c r="AT464" s="34">
        <v>46.886577863706151</v>
      </c>
      <c r="AU464" s="34">
        <v>46.575400367328207</v>
      </c>
    </row>
    <row r="465" spans="1:47" x14ac:dyDescent="0.3">
      <c r="A465" s="18">
        <v>45431</v>
      </c>
      <c r="B465" s="2">
        <v>21</v>
      </c>
      <c r="C465" s="2" t="s">
        <v>23</v>
      </c>
      <c r="D465" s="9">
        <v>85.262383</v>
      </c>
      <c r="E465">
        <v>6.4260400000000001E-3</v>
      </c>
      <c r="G465" s="34">
        <v>1.0980000000000001</v>
      </c>
      <c r="H465" s="34">
        <v>7.6373126000706592E-3</v>
      </c>
      <c r="I465" s="34">
        <v>1.1056373126000707</v>
      </c>
      <c r="J465" s="34">
        <v>1.0985324430038101</v>
      </c>
      <c r="K465" s="34">
        <v>10.967999999999998</v>
      </c>
      <c r="L465" s="34">
        <v>7.6289658103438046E-2</v>
      </c>
      <c r="M465" s="34">
        <v>11.044289658103436</v>
      </c>
      <c r="N465" s="34">
        <v>10.973318610988876</v>
      </c>
      <c r="O465" s="34">
        <v>41.22</v>
      </c>
      <c r="P465" s="34">
        <v>0.28671222711740668</v>
      </c>
      <c r="Q465" s="34">
        <v>41.506712227117404</v>
      </c>
      <c r="R465" s="34">
        <v>41.239988434077461</v>
      </c>
      <c r="S465" s="34">
        <v>3.387999999999999</v>
      </c>
      <c r="T465" s="34">
        <v>2.3565769662148801E-2</v>
      </c>
      <c r="U465" s="34">
        <v>3.4115657696621478</v>
      </c>
      <c r="V465" s="34">
        <v>3.3896429115636679</v>
      </c>
      <c r="W465" s="34">
        <v>56.673999999999999</v>
      </c>
      <c r="X465" s="34">
        <v>0.39420496748306416</v>
      </c>
      <c r="Y465" s="34">
        <v>57.068204967483055</v>
      </c>
      <c r="Z465" s="34">
        <v>56.701482399633818</v>
      </c>
      <c r="AB465" s="34">
        <v>2.1239999999999997</v>
      </c>
      <c r="AC465" s="34">
        <v>1.4773817816530125E-2</v>
      </c>
      <c r="AD465" s="34">
        <v>2.1387738178165296</v>
      </c>
      <c r="AE465" s="34">
        <v>2.125029971712288</v>
      </c>
      <c r="AF465" s="34">
        <v>4.4219999999999979</v>
      </c>
      <c r="AG465" s="34">
        <v>3.0757920143453944E-2</v>
      </c>
      <c r="AH465" s="34">
        <v>4.4527579201434522</v>
      </c>
      <c r="AI465" s="34">
        <v>4.4241443196382937</v>
      </c>
      <c r="AJ465" s="34">
        <v>36.390000000000008</v>
      </c>
      <c r="AK465" s="34">
        <v>0.25311639846682271</v>
      </c>
      <c r="AL465" s="34">
        <v>36.64311639846683</v>
      </c>
      <c r="AM465" s="34">
        <v>36.407646266765624</v>
      </c>
      <c r="AN465" s="34">
        <v>2.1199999999999983</v>
      </c>
      <c r="AO465" s="34">
        <v>1.4745995184107271E-2</v>
      </c>
      <c r="AP465" s="34">
        <v>2.1347459951841055</v>
      </c>
      <c r="AQ465" s="34">
        <v>2.1210280320292125</v>
      </c>
      <c r="AR465" s="34">
        <v>45.056000000000004</v>
      </c>
      <c r="AS465" s="34">
        <v>0.31339413161091406</v>
      </c>
      <c r="AT465" s="34">
        <v>45.369394131610917</v>
      </c>
      <c r="AU465" s="34">
        <v>45.077848590145422</v>
      </c>
    </row>
    <row r="466" spans="1:47" x14ac:dyDescent="0.3">
      <c r="A466" s="18">
        <v>45431</v>
      </c>
      <c r="B466" s="2">
        <v>22</v>
      </c>
      <c r="C466" s="2" t="s">
        <v>23</v>
      </c>
      <c r="D466" s="9">
        <v>42.690778999999999</v>
      </c>
      <c r="E466">
        <v>6.2522599999999999E-3</v>
      </c>
      <c r="G466" s="34">
        <v>1.0980000000000001</v>
      </c>
      <c r="H466" s="34">
        <v>7.5942792019132142E-3</v>
      </c>
      <c r="I466" s="34">
        <v>1.1055942792019133</v>
      </c>
      <c r="J466" s="34">
        <v>1.0986818163138303</v>
      </c>
      <c r="K466" s="34">
        <v>10.686999999999999</v>
      </c>
      <c r="L466" s="34">
        <v>7.3916267605506847E-2</v>
      </c>
      <c r="M466" s="34">
        <v>10.760916267605506</v>
      </c>
      <c r="N466" s="34">
        <v>10.693636221262206</v>
      </c>
      <c r="O466" s="34">
        <v>38.680000000000007</v>
      </c>
      <c r="P466" s="34">
        <v>0.26752888846084077</v>
      </c>
      <c r="Q466" s="34">
        <v>38.947528888460845</v>
      </c>
      <c r="R466" s="34">
        <v>38.704018811492674</v>
      </c>
      <c r="S466" s="34">
        <v>3.2520000000000002</v>
      </c>
      <c r="T466" s="34">
        <v>2.24923460515681E-2</v>
      </c>
      <c r="U466" s="34">
        <v>3.2744923460515682</v>
      </c>
      <c r="V466" s="34">
        <v>3.2540193685360439</v>
      </c>
      <c r="W466" s="34">
        <v>53.717000000000006</v>
      </c>
      <c r="X466" s="34">
        <v>0.37153178131982895</v>
      </c>
      <c r="Y466" s="34">
        <v>54.08853178131983</v>
      </c>
      <c r="Z466" s="34">
        <v>53.750356217604754</v>
      </c>
      <c r="AB466" s="34">
        <v>2.1239999999999988</v>
      </c>
      <c r="AC466" s="34">
        <v>1.4690572882389487E-2</v>
      </c>
      <c r="AD466" s="34">
        <v>2.1386905728823882</v>
      </c>
      <c r="AE466" s="34">
        <v>2.1253189233611787</v>
      </c>
      <c r="AF466" s="34">
        <v>4.3439999999999985</v>
      </c>
      <c r="AG466" s="34">
        <v>3.0045126460028222E-2</v>
      </c>
      <c r="AH466" s="34">
        <v>4.3740451264600271</v>
      </c>
      <c r="AI466" s="34">
        <v>4.3466974590776664</v>
      </c>
      <c r="AJ466" s="34">
        <v>35.388000000000012</v>
      </c>
      <c r="AK466" s="34">
        <v>0.24475988378625221</v>
      </c>
      <c r="AL466" s="34">
        <v>35.632759883786264</v>
      </c>
      <c r="AM466" s="34">
        <v>35.409974604475259</v>
      </c>
      <c r="AN466" s="34">
        <v>2.040999999999999</v>
      </c>
      <c r="AO466" s="34">
        <v>1.4116506239621913E-2</v>
      </c>
      <c r="AP466" s="34">
        <v>2.0551165062396208</v>
      </c>
      <c r="AQ466" s="34">
        <v>2.0422673835123191</v>
      </c>
      <c r="AR466" s="34">
        <v>43.897000000000006</v>
      </c>
      <c r="AS466" s="34">
        <v>0.30361208936829182</v>
      </c>
      <c r="AT466" s="34">
        <v>44.200612089368299</v>
      </c>
      <c r="AU466" s="34">
        <v>43.924258370426422</v>
      </c>
    </row>
    <row r="467" spans="1:47" x14ac:dyDescent="0.3">
      <c r="A467" s="18">
        <v>45431</v>
      </c>
      <c r="B467" s="2">
        <v>23</v>
      </c>
      <c r="C467" s="2" t="s">
        <v>23</v>
      </c>
      <c r="D467" s="9">
        <v>30.518045000000001</v>
      </c>
      <c r="E467">
        <v>6.1666680000000001E-3</v>
      </c>
      <c r="G467" s="34">
        <v>1.0980000000000001</v>
      </c>
      <c r="H467" s="34">
        <v>8.7639216484815905E-3</v>
      </c>
      <c r="I467" s="34">
        <v>1.1067639216484817</v>
      </c>
      <c r="J467" s="34">
        <v>1.0999388759892974</v>
      </c>
      <c r="K467" s="34">
        <v>9.9380000000000006</v>
      </c>
      <c r="L467" s="34">
        <v>7.9322270803834277E-2</v>
      </c>
      <c r="M467" s="34">
        <v>10.017322270803835</v>
      </c>
      <c r="N467" s="34">
        <v>9.9555487701107808</v>
      </c>
      <c r="O467" s="34">
        <v>35.496999999999993</v>
      </c>
      <c r="P467" s="34">
        <v>0.28332689139904454</v>
      </c>
      <c r="Q467" s="34">
        <v>35.780326891399035</v>
      </c>
      <c r="R467" s="34">
        <v>35.559681494528306</v>
      </c>
      <c r="S467" s="34">
        <v>2.9499999999999993</v>
      </c>
      <c r="T467" s="34">
        <v>2.3546055430802078E-2</v>
      </c>
      <c r="U467" s="34">
        <v>2.9735460554308015</v>
      </c>
      <c r="V467" s="34">
        <v>2.95520918412425</v>
      </c>
      <c r="W467" s="34">
        <v>49.48299999999999</v>
      </c>
      <c r="X467" s="34">
        <v>0.39495913928216247</v>
      </c>
      <c r="Y467" s="34">
        <v>49.877959139282154</v>
      </c>
      <c r="Z467" s="34">
        <v>49.570378324752632</v>
      </c>
      <c r="AB467" s="34">
        <v>2.1239999999999992</v>
      </c>
      <c r="AC467" s="34">
        <v>1.6953159910177495E-2</v>
      </c>
      <c r="AD467" s="34">
        <v>2.1409531599101768</v>
      </c>
      <c r="AE467" s="34">
        <v>2.1277506125694599</v>
      </c>
      <c r="AF467" s="34">
        <v>4.022999999999997</v>
      </c>
      <c r="AG467" s="34">
        <v>3.2110434236649728E-2</v>
      </c>
      <c r="AH467" s="34">
        <v>4.0551104342366466</v>
      </c>
      <c r="AI467" s="34">
        <v>4.0301039144853732</v>
      </c>
      <c r="AJ467" s="34">
        <v>32.937000000000012</v>
      </c>
      <c r="AK467" s="34">
        <v>0.2628937043133317</v>
      </c>
      <c r="AL467" s="34">
        <v>33.199893704313347</v>
      </c>
      <c r="AM467" s="34">
        <v>32.995160982203558</v>
      </c>
      <c r="AN467" s="34">
        <v>1.8579999999999997</v>
      </c>
      <c r="AO467" s="34">
        <v>1.4830024064552631E-2</v>
      </c>
      <c r="AP467" s="34">
        <v>1.8728300240645523</v>
      </c>
      <c r="AQ467" s="34">
        <v>1.8612809030857143</v>
      </c>
      <c r="AR467" s="34">
        <v>40.942000000000007</v>
      </c>
      <c r="AS467" s="34">
        <v>0.32678732252471154</v>
      </c>
      <c r="AT467" s="34">
        <v>41.268787322524723</v>
      </c>
      <c r="AU467" s="34">
        <v>41.014296412344102</v>
      </c>
    </row>
    <row r="468" spans="1:47" x14ac:dyDescent="0.3">
      <c r="A468" s="18">
        <v>45431</v>
      </c>
      <c r="B468" s="2">
        <v>24</v>
      </c>
      <c r="C468" s="2" t="s">
        <v>23</v>
      </c>
      <c r="D468" s="9">
        <v>34.681221999999998</v>
      </c>
      <c r="E468">
        <v>6.08882E-3</v>
      </c>
      <c r="G468" s="34">
        <v>1.0980000000000001</v>
      </c>
      <c r="H468" s="34">
        <v>6.7237543050437986E-3</v>
      </c>
      <c r="I468" s="34">
        <v>1.1047237543050439</v>
      </c>
      <c r="J468" s="34">
        <v>1.0979972902153563</v>
      </c>
      <c r="K468" s="34">
        <v>9.3819999999999997</v>
      </c>
      <c r="L468" s="34">
        <v>5.7451969845101016E-2</v>
      </c>
      <c r="M468" s="34">
        <v>9.4394519698451003</v>
      </c>
      <c r="N468" s="34">
        <v>9.3819768459020683</v>
      </c>
      <c r="O468" s="34">
        <v>32.984999999999999</v>
      </c>
      <c r="P468" s="34">
        <v>0.20198819285234035</v>
      </c>
      <c r="Q468" s="34">
        <v>33.18698819285234</v>
      </c>
      <c r="R468" s="34">
        <v>32.98491859540394</v>
      </c>
      <c r="S468" s="34">
        <v>2.7679999999999993</v>
      </c>
      <c r="T468" s="34">
        <v>1.6950229432022977E-2</v>
      </c>
      <c r="U468" s="34">
        <v>2.7849502294320225</v>
      </c>
      <c r="V468" s="34">
        <v>2.7679931687760524</v>
      </c>
      <c r="W468" s="34">
        <v>46.233000000000004</v>
      </c>
      <c r="X468" s="34">
        <v>0.28311414643450811</v>
      </c>
      <c r="Y468" s="34">
        <v>46.516114146434504</v>
      </c>
      <c r="Z468" s="34">
        <v>46.232885900297418</v>
      </c>
      <c r="AB468" s="34">
        <v>2.1239999999999988</v>
      </c>
      <c r="AC468" s="34">
        <v>1.3006606688445372E-2</v>
      </c>
      <c r="AD468" s="34">
        <v>2.1370066066884443</v>
      </c>
      <c r="AE468" s="34">
        <v>2.1239947581215075</v>
      </c>
      <c r="AF468" s="34">
        <v>3.865999999999997</v>
      </c>
      <c r="AG468" s="34">
        <v>2.3673983737066764E-2</v>
      </c>
      <c r="AH468" s="34">
        <v>3.889673983737064</v>
      </c>
      <c r="AI468" s="34">
        <v>3.8659904589914063</v>
      </c>
      <c r="AJ468" s="34">
        <v>31.14700000000002</v>
      </c>
      <c r="AK468" s="34">
        <v>0.19073294657486276</v>
      </c>
      <c r="AL468" s="34">
        <v>31.337732946574882</v>
      </c>
      <c r="AM468" s="34">
        <v>31.146923131455118</v>
      </c>
      <c r="AN468" s="34">
        <v>1.732</v>
      </c>
      <c r="AO468" s="34">
        <v>1.0606140670615537E-2</v>
      </c>
      <c r="AP468" s="34">
        <v>1.7426061406706155</v>
      </c>
      <c r="AQ468" s="34">
        <v>1.7319957255491774</v>
      </c>
      <c r="AR468" s="34">
        <v>38.869000000000014</v>
      </c>
      <c r="AS468" s="34">
        <v>0.23801967767099044</v>
      </c>
      <c r="AT468" s="34">
        <v>39.107019677671005</v>
      </c>
      <c r="AU468" s="34">
        <v>38.868904074117204</v>
      </c>
    </row>
    <row r="469" spans="1:47" x14ac:dyDescent="0.3">
      <c r="A469" s="18">
        <v>45432</v>
      </c>
      <c r="B469" s="2">
        <v>1</v>
      </c>
      <c r="C469" s="2" t="s">
        <v>23</v>
      </c>
      <c r="D469" s="9">
        <v>36.483891999999997</v>
      </c>
      <c r="E469">
        <v>6.2295190000000002E-3</v>
      </c>
      <c r="G469" s="34">
        <v>1.0980000000000003</v>
      </c>
      <c r="H469" s="34">
        <v>7.3898351846864363E-3</v>
      </c>
      <c r="I469" s="34">
        <v>1.1053898351846867</v>
      </c>
      <c r="J469" s="34">
        <v>1.0985037882039967</v>
      </c>
      <c r="K469" s="34">
        <v>8.9469999999999992</v>
      </c>
      <c r="L469" s="34">
        <v>6.0215715298168958E-2</v>
      </c>
      <c r="M469" s="34">
        <v>9.0072157152981678</v>
      </c>
      <c r="N469" s="34">
        <v>8.9511050938626191</v>
      </c>
      <c r="O469" s="34">
        <v>31.226000000000003</v>
      </c>
      <c r="P469" s="34">
        <v>0.21015937475138308</v>
      </c>
      <c r="Q469" s="34">
        <v>31.436159374751387</v>
      </c>
      <c r="R469" s="34">
        <v>31.240327222639344</v>
      </c>
      <c r="S469" s="34">
        <v>2.5710000000000002</v>
      </c>
      <c r="T469" s="34">
        <v>1.7303521183814955E-2</v>
      </c>
      <c r="U469" s="34">
        <v>2.588303521183815</v>
      </c>
      <c r="V469" s="34">
        <v>2.5721796352208335</v>
      </c>
      <c r="W469" s="34">
        <v>43.841999999999999</v>
      </c>
      <c r="X469" s="34">
        <v>0.29506844641805341</v>
      </c>
      <c r="Y469" s="34">
        <v>44.137068446418056</v>
      </c>
      <c r="Z469" s="34">
        <v>43.862115739926793</v>
      </c>
      <c r="AB469" s="34">
        <v>2.1239999999999992</v>
      </c>
      <c r="AC469" s="34">
        <v>1.4295091012999982E-2</v>
      </c>
      <c r="AD469" s="34">
        <v>2.1382950910129992</v>
      </c>
      <c r="AE469" s="34">
        <v>2.1249745411159271</v>
      </c>
      <c r="AF469" s="34">
        <v>3.6599999999999979</v>
      </c>
      <c r="AG469" s="34">
        <v>2.4632783948954764E-2</v>
      </c>
      <c r="AH469" s="34">
        <v>3.6846327839489526</v>
      </c>
      <c r="AI469" s="34">
        <v>3.6616792940133194</v>
      </c>
      <c r="AJ469" s="34">
        <v>29.657000000000011</v>
      </c>
      <c r="AK469" s="34">
        <v>0.19959958294375743</v>
      </c>
      <c r="AL469" s="34">
        <v>29.856599582943769</v>
      </c>
      <c r="AM469" s="34">
        <v>29.67060732856643</v>
      </c>
      <c r="AN469" s="34">
        <v>1.6489999999999994</v>
      </c>
      <c r="AO469" s="34">
        <v>1.1098213314706671E-2</v>
      </c>
      <c r="AP469" s="34">
        <v>1.660098213314706</v>
      </c>
      <c r="AQ469" s="34">
        <v>1.649756599952996</v>
      </c>
      <c r="AR469" s="34">
        <v>37.090000000000011</v>
      </c>
      <c r="AS469" s="34">
        <v>0.24962567122041884</v>
      </c>
      <c r="AT469" s="34">
        <v>37.339625671220425</v>
      </c>
      <c r="AU469" s="34">
        <v>37.10701776364867</v>
      </c>
    </row>
    <row r="470" spans="1:47" x14ac:dyDescent="0.3">
      <c r="A470" s="18">
        <v>45432</v>
      </c>
      <c r="B470" s="2">
        <v>2</v>
      </c>
      <c r="C470" s="2" t="s">
        <v>23</v>
      </c>
      <c r="D470" s="9">
        <v>18.724606000000001</v>
      </c>
      <c r="E470">
        <v>6.3229740000000003E-3</v>
      </c>
      <c r="G470" s="34">
        <v>1.0980000000000001</v>
      </c>
      <c r="H470" s="34">
        <v>7.2436960949893159E-3</v>
      </c>
      <c r="I470" s="34">
        <v>1.1052436960949894</v>
      </c>
      <c r="J470" s="34">
        <v>1.0982552689409169</v>
      </c>
      <c r="K470" s="34">
        <v>8.5849999999999991</v>
      </c>
      <c r="L470" s="34">
        <v>5.6636731307361819E-2</v>
      </c>
      <c r="M470" s="34">
        <v>8.6416367313073614</v>
      </c>
      <c r="N470" s="34">
        <v>8.58699588693786</v>
      </c>
      <c r="O470" s="34">
        <v>29.873999999999995</v>
      </c>
      <c r="P470" s="34">
        <v>0.19708395003798798</v>
      </c>
      <c r="Q470" s="34">
        <v>30.071083950037984</v>
      </c>
      <c r="R470" s="34">
        <v>29.880945268070075</v>
      </c>
      <c r="S470" s="34">
        <v>2.4429999999999992</v>
      </c>
      <c r="T470" s="34">
        <v>1.6116893952694802E-2</v>
      </c>
      <c r="U470" s="34">
        <v>2.4591168939526939</v>
      </c>
      <c r="V470" s="34">
        <v>2.4435679617692703</v>
      </c>
      <c r="W470" s="34">
        <v>41.999999999999993</v>
      </c>
      <c r="X470" s="34">
        <v>0.2770812713930339</v>
      </c>
      <c r="Y470" s="34">
        <v>42.27708127139303</v>
      </c>
      <c r="Z470" s="34">
        <v>42.009764385718121</v>
      </c>
      <c r="AB470" s="34">
        <v>2.1239999999999988</v>
      </c>
      <c r="AC470" s="34">
        <v>1.4012395724733423E-2</v>
      </c>
      <c r="AD470" s="34">
        <v>2.1380123957247323</v>
      </c>
      <c r="AE470" s="34">
        <v>2.1244937989348869</v>
      </c>
      <c r="AF470" s="34">
        <v>3.5389999999999966</v>
      </c>
      <c r="AG470" s="34">
        <v>2.3347395701427291E-2</v>
      </c>
      <c r="AH470" s="34">
        <v>3.562347395701424</v>
      </c>
      <c r="AI470" s="34">
        <v>3.5398227657394359</v>
      </c>
      <c r="AJ470" s="34">
        <v>28.585999999999984</v>
      </c>
      <c r="AK470" s="34">
        <v>0.18858679104860152</v>
      </c>
      <c r="AL470" s="34">
        <v>28.774586791048584</v>
      </c>
      <c r="AM470" s="34">
        <v>28.59264582690804</v>
      </c>
      <c r="AN470" s="34">
        <v>1.581999999999999</v>
      </c>
      <c r="AO470" s="34">
        <v>1.0436727889137605E-2</v>
      </c>
      <c r="AP470" s="34">
        <v>1.5924367278891365</v>
      </c>
      <c r="AQ470" s="34">
        <v>1.5823677918620482</v>
      </c>
      <c r="AR470" s="34">
        <v>35.830999999999982</v>
      </c>
      <c r="AS470" s="34">
        <v>0.23638331036389984</v>
      </c>
      <c r="AT470" s="34">
        <v>36.06738331036388</v>
      </c>
      <c r="AU470" s="34">
        <v>35.83933018344441</v>
      </c>
    </row>
    <row r="471" spans="1:47" x14ac:dyDescent="0.3">
      <c r="A471" s="18">
        <v>45432</v>
      </c>
      <c r="B471" s="2">
        <v>3</v>
      </c>
      <c r="C471" s="2" t="s">
        <v>23</v>
      </c>
      <c r="D471" s="9">
        <v>14.611049</v>
      </c>
      <c r="E471">
        <v>6.1729089999999999E-3</v>
      </c>
      <c r="G471" s="34">
        <v>1.0980000000000001</v>
      </c>
      <c r="H471" s="34">
        <v>1.091628533759677E-2</v>
      </c>
      <c r="I471" s="34">
        <v>1.1089162853375969</v>
      </c>
      <c r="J471" s="34">
        <v>1.1020710460195899</v>
      </c>
      <c r="K471" s="34">
        <v>8.3390000000000004</v>
      </c>
      <c r="L471" s="34">
        <v>8.2906105127704438E-2</v>
      </c>
      <c r="M471" s="34">
        <v>8.4219061051277055</v>
      </c>
      <c r="N471" s="34">
        <v>8.369918445134207</v>
      </c>
      <c r="O471" s="34">
        <v>28.689999999999994</v>
      </c>
      <c r="P471" s="34">
        <v>0.2852351788120685</v>
      </c>
      <c r="Q471" s="34">
        <v>28.975235178812063</v>
      </c>
      <c r="R471" s="34">
        <v>28.796373688799658</v>
      </c>
      <c r="S471" s="34">
        <v>2.371999999999999</v>
      </c>
      <c r="T471" s="34">
        <v>2.3582357760272791E-2</v>
      </c>
      <c r="U471" s="34">
        <v>2.3955823577602717</v>
      </c>
      <c r="V471" s="34">
        <v>2.3807946458638121</v>
      </c>
      <c r="W471" s="34">
        <v>40.498999999999995</v>
      </c>
      <c r="X471" s="34">
        <v>0.40263992703764251</v>
      </c>
      <c r="Y471" s="34">
        <v>40.901639927037635</v>
      </c>
      <c r="Z471" s="34">
        <v>40.649157825817269</v>
      </c>
      <c r="AB471" s="34">
        <v>2.1239999999999992</v>
      </c>
      <c r="AC471" s="34">
        <v>2.1116748685842925E-2</v>
      </c>
      <c r="AD471" s="34">
        <v>2.145116748685842</v>
      </c>
      <c r="AE471" s="34">
        <v>2.1318751382018286</v>
      </c>
      <c r="AF471" s="34">
        <v>3.4399999999999986</v>
      </c>
      <c r="AG471" s="34">
        <v>3.4200383935640143E-2</v>
      </c>
      <c r="AH471" s="34">
        <v>3.4742003839356386</v>
      </c>
      <c r="AI471" s="34">
        <v>3.4527544611178387</v>
      </c>
      <c r="AJ471" s="34">
        <v>27.717999999999986</v>
      </c>
      <c r="AK471" s="34">
        <v>0.27557158195583525</v>
      </c>
      <c r="AL471" s="34">
        <v>27.99357158195582</v>
      </c>
      <c r="AM471" s="34">
        <v>27.820769811995419</v>
      </c>
      <c r="AN471" s="34">
        <v>1.5609999999999993</v>
      </c>
      <c r="AO471" s="34">
        <v>1.5519418408004144E-2</v>
      </c>
      <c r="AP471" s="34">
        <v>1.5765194184080034</v>
      </c>
      <c r="AQ471" s="34">
        <v>1.5667877075014378</v>
      </c>
      <c r="AR471" s="34">
        <v>34.842999999999982</v>
      </c>
      <c r="AS471" s="34">
        <v>0.34640813298532247</v>
      </c>
      <c r="AT471" s="34">
        <v>35.189408132985307</v>
      </c>
      <c r="AU471" s="34">
        <v>34.972187118816528</v>
      </c>
    </row>
    <row r="472" spans="1:47" x14ac:dyDescent="0.3">
      <c r="A472" s="18">
        <v>45432</v>
      </c>
      <c r="B472" s="2">
        <v>4</v>
      </c>
      <c r="C472" s="2" t="s">
        <v>23</v>
      </c>
      <c r="D472" s="9">
        <v>17.402145000000001</v>
      </c>
      <c r="E472">
        <v>6.266102E-3</v>
      </c>
      <c r="G472" s="34">
        <v>1.0979999999999999</v>
      </c>
      <c r="H472" s="34">
        <v>1.0716473867131643E-2</v>
      </c>
      <c r="I472" s="34">
        <v>1.1087164738671316</v>
      </c>
      <c r="J472" s="34">
        <v>1.1017691433527999</v>
      </c>
      <c r="K472" s="34">
        <v>8.1189999999999998</v>
      </c>
      <c r="L472" s="34">
        <v>7.9241394651404215E-2</v>
      </c>
      <c r="M472" s="34">
        <v>8.1982413946514043</v>
      </c>
      <c r="N472" s="34">
        <v>8.1468703778518972</v>
      </c>
      <c r="O472" s="34">
        <v>28.020000000000003</v>
      </c>
      <c r="P472" s="34">
        <v>0.2734750434945617</v>
      </c>
      <c r="Q472" s="34">
        <v>28.293475043494563</v>
      </c>
      <c r="R472" s="34">
        <v>28.116185242937572</v>
      </c>
      <c r="S472" s="34">
        <v>2.3289999999999993</v>
      </c>
      <c r="T472" s="34">
        <v>2.2731026991393073E-2</v>
      </c>
      <c r="U472" s="34">
        <v>2.3517310269913922</v>
      </c>
      <c r="V472" s="34">
        <v>2.3369948404996994</v>
      </c>
      <c r="W472" s="34">
        <v>39.566000000000003</v>
      </c>
      <c r="X472" s="34">
        <v>0.38616393900449064</v>
      </c>
      <c r="Y472" s="34">
        <v>39.952163939004492</v>
      </c>
      <c r="Z472" s="34">
        <v>39.701819604641969</v>
      </c>
      <c r="AB472" s="34">
        <v>2.1239999999999992</v>
      </c>
      <c r="AC472" s="34">
        <v>2.0730228136418585E-2</v>
      </c>
      <c r="AD472" s="34">
        <v>2.1447302281364178</v>
      </c>
      <c r="AE472" s="34">
        <v>2.1312911297644317</v>
      </c>
      <c r="AF472" s="34">
        <v>3.4109999999999983</v>
      </c>
      <c r="AG472" s="34">
        <v>3.3291340947892552E-2</v>
      </c>
      <c r="AH472" s="34">
        <v>3.444291340947891</v>
      </c>
      <c r="AI472" s="34">
        <v>3.422709060087795</v>
      </c>
      <c r="AJ472" s="34">
        <v>27.209000000000007</v>
      </c>
      <c r="AK472" s="34">
        <v>0.26555968802439434</v>
      </c>
      <c r="AL472" s="34">
        <v>27.474559688024399</v>
      </c>
      <c r="AM472" s="34">
        <v>27.30240129461415</v>
      </c>
      <c r="AN472" s="34">
        <v>1.530999999999999</v>
      </c>
      <c r="AO472" s="34">
        <v>1.4942551448614335E-2</v>
      </c>
      <c r="AP472" s="34">
        <v>1.5459425514486134</v>
      </c>
      <c r="AQ472" s="34">
        <v>1.5362555177350961</v>
      </c>
      <c r="AR472" s="34">
        <v>34.275000000000006</v>
      </c>
      <c r="AS472" s="34">
        <v>0.33452380855731978</v>
      </c>
      <c r="AT472" s="34">
        <v>34.60952380855732</v>
      </c>
      <c r="AU472" s="34">
        <v>34.392657002201467</v>
      </c>
    </row>
    <row r="473" spans="1:47" x14ac:dyDescent="0.3">
      <c r="A473" s="18">
        <v>45432</v>
      </c>
      <c r="B473" s="2">
        <v>5</v>
      </c>
      <c r="C473" s="2" t="s">
        <v>23</v>
      </c>
      <c r="D473" s="9">
        <v>20.247402000000001</v>
      </c>
      <c r="E473">
        <v>6.2323099999999996E-3</v>
      </c>
      <c r="G473" s="34">
        <v>1.0980000000000001</v>
      </c>
      <c r="H473" s="34">
        <v>9.479700769156614E-3</v>
      </c>
      <c r="I473" s="34">
        <v>1.1074797007691568</v>
      </c>
      <c r="J473" s="34">
        <v>1.1005775439552561</v>
      </c>
      <c r="K473" s="34">
        <v>8.1739999999999995</v>
      </c>
      <c r="L473" s="34">
        <v>7.0571105725943675E-2</v>
      </c>
      <c r="M473" s="34">
        <v>8.2445711057259423</v>
      </c>
      <c r="N473" s="34">
        <v>8.1931883827780148</v>
      </c>
      <c r="O473" s="34">
        <v>28.045999999999996</v>
      </c>
      <c r="P473" s="34">
        <v>0.24213814915461415</v>
      </c>
      <c r="Q473" s="34">
        <v>28.288138149154609</v>
      </c>
      <c r="R473" s="34">
        <v>28.111837702886252</v>
      </c>
      <c r="S473" s="34">
        <v>2.3659999999999992</v>
      </c>
      <c r="T473" s="34">
        <v>2.0427114772153497E-2</v>
      </c>
      <c r="U473" s="34">
        <v>2.3864271147721525</v>
      </c>
      <c r="V473" s="34">
        <v>2.3715541612004869</v>
      </c>
      <c r="W473" s="34">
        <v>39.683999999999997</v>
      </c>
      <c r="X473" s="34">
        <v>0.34261607042186792</v>
      </c>
      <c r="Y473" s="34">
        <v>40.026616070421859</v>
      </c>
      <c r="Z473" s="34">
        <v>39.777157790820006</v>
      </c>
      <c r="AB473" s="34">
        <v>2.1239999999999988</v>
      </c>
      <c r="AC473" s="34">
        <v>1.8337781815745569E-2</v>
      </c>
      <c r="AD473" s="34">
        <v>2.1423377818157445</v>
      </c>
      <c r="AE473" s="34">
        <v>2.1289860686347564</v>
      </c>
      <c r="AF473" s="34">
        <v>3.4419999999999966</v>
      </c>
      <c r="AG473" s="34">
        <v>2.9716876181636643E-2</v>
      </c>
      <c r="AH473" s="34">
        <v>3.4717168761816333</v>
      </c>
      <c r="AI473" s="34">
        <v>3.4500800603770378</v>
      </c>
      <c r="AJ473" s="34">
        <v>27.173000000000002</v>
      </c>
      <c r="AK473" s="34">
        <v>0.23460101001848147</v>
      </c>
      <c r="AL473" s="34">
        <v>27.407601010018482</v>
      </c>
      <c r="AM473" s="34">
        <v>27.236788344167731</v>
      </c>
      <c r="AN473" s="34">
        <v>1.532999999999999</v>
      </c>
      <c r="AO473" s="34">
        <v>1.3235319926336139E-2</v>
      </c>
      <c r="AP473" s="34">
        <v>1.5462353199263352</v>
      </c>
      <c r="AQ473" s="34">
        <v>1.536598702079605</v>
      </c>
      <c r="AR473" s="34">
        <v>34.271999999999998</v>
      </c>
      <c r="AS473" s="34">
        <v>0.29589098794219981</v>
      </c>
      <c r="AT473" s="34">
        <v>34.567890987942192</v>
      </c>
      <c r="AU473" s="34">
        <v>34.352453175259136</v>
      </c>
    </row>
    <row r="474" spans="1:47" x14ac:dyDescent="0.3">
      <c r="A474" s="18">
        <v>45432</v>
      </c>
      <c r="B474" s="2">
        <v>6</v>
      </c>
      <c r="C474" s="2" t="s">
        <v>23</v>
      </c>
      <c r="D474" s="9">
        <v>46.047254000000002</v>
      </c>
      <c r="E474">
        <v>6.0501749999999997E-3</v>
      </c>
      <c r="G474" s="34">
        <v>1.0980000000000001</v>
      </c>
      <c r="H474" s="34">
        <v>8.8480413292404657E-3</v>
      </c>
      <c r="I474" s="34">
        <v>1.1068480413292405</v>
      </c>
      <c r="J474" s="34">
        <v>1.1001514169807913</v>
      </c>
      <c r="K474" s="34">
        <v>8.2740000000000009</v>
      </c>
      <c r="L474" s="34">
        <v>6.6674584661325684E-2</v>
      </c>
      <c r="M474" s="34">
        <v>8.3406745846613273</v>
      </c>
      <c r="N474" s="34">
        <v>8.2902120438060738</v>
      </c>
      <c r="O474" s="34">
        <v>28.797000000000004</v>
      </c>
      <c r="P474" s="34">
        <v>0.23205559759393232</v>
      </c>
      <c r="Q474" s="34">
        <v>29.029055597593935</v>
      </c>
      <c r="R474" s="34">
        <v>28.853424731143761</v>
      </c>
      <c r="S474" s="34">
        <v>2.3959999999999995</v>
      </c>
      <c r="T474" s="34">
        <v>1.9307747745774269E-2</v>
      </c>
      <c r="U474" s="34">
        <v>2.4153077477457736</v>
      </c>
      <c r="V474" s="34">
        <v>2.4006947131930558</v>
      </c>
      <c r="W474" s="34">
        <v>40.565000000000005</v>
      </c>
      <c r="X474" s="34">
        <v>0.32688597133027275</v>
      </c>
      <c r="Y474" s="34">
        <v>40.891885971330275</v>
      </c>
      <c r="Z474" s="34">
        <v>40.644482905123681</v>
      </c>
      <c r="AB474" s="34">
        <v>2.1239999999999988</v>
      </c>
      <c r="AC474" s="34">
        <v>1.7115883227055314E-2</v>
      </c>
      <c r="AD474" s="34">
        <v>2.1411158832270543</v>
      </c>
      <c r="AE474" s="34">
        <v>2.1281617574382508</v>
      </c>
      <c r="AF474" s="34">
        <v>3.5599999999999978</v>
      </c>
      <c r="AG474" s="34">
        <v>2.8687638553821521E-2</v>
      </c>
      <c r="AH474" s="34">
        <v>3.5886876385538193</v>
      </c>
      <c r="AI474" s="34">
        <v>3.566975450320232</v>
      </c>
      <c r="AJ474" s="34">
        <v>27.825000000000014</v>
      </c>
      <c r="AK474" s="34">
        <v>0.22422290526968672</v>
      </c>
      <c r="AL474" s="34">
        <v>28.049222905269701</v>
      </c>
      <c r="AM474" s="34">
        <v>27.879520198078811</v>
      </c>
      <c r="AN474" s="34">
        <v>1.5489999999999993</v>
      </c>
      <c r="AO474" s="34">
        <v>1.2482346101086951E-2</v>
      </c>
      <c r="AP474" s="34">
        <v>1.5614823461010863</v>
      </c>
      <c r="AQ474" s="34">
        <v>1.5520351046477641</v>
      </c>
      <c r="AR474" s="34">
        <v>35.058000000000007</v>
      </c>
      <c r="AS474" s="34">
        <v>0.28250877315165052</v>
      </c>
      <c r="AT474" s="34">
        <v>35.340508773151662</v>
      </c>
      <c r="AU474" s="34">
        <v>35.126692510485057</v>
      </c>
    </row>
    <row r="475" spans="1:47" x14ac:dyDescent="0.3">
      <c r="A475" s="18">
        <v>45432</v>
      </c>
      <c r="B475" s="2">
        <v>7</v>
      </c>
      <c r="C475" s="2" t="s">
        <v>23</v>
      </c>
      <c r="D475" s="9">
        <v>33.763089999999998</v>
      </c>
      <c r="E475">
        <v>6.1116770000000003E-3</v>
      </c>
      <c r="G475" s="34">
        <v>1.0980000000000001</v>
      </c>
      <c r="H475" s="34">
        <v>-9.9087651210485821E-4</v>
      </c>
      <c r="I475" s="34">
        <v>1.0970091234878951</v>
      </c>
      <c r="J475" s="34">
        <v>1.090304558059084</v>
      </c>
      <c r="K475" s="34">
        <v>7.6899999999999995</v>
      </c>
      <c r="L475" s="34">
        <v>-6.9397453352334779E-3</v>
      </c>
      <c r="M475" s="34">
        <v>7.6830602546647659</v>
      </c>
      <c r="N475" s="34">
        <v>7.6361038720167169</v>
      </c>
      <c r="O475" s="34">
        <v>29.921000000000003</v>
      </c>
      <c r="P475" s="34">
        <v>-2.7001836173669819E-2</v>
      </c>
      <c r="Q475" s="34">
        <v>29.893998163826332</v>
      </c>
      <c r="R475" s="34">
        <v>29.711295702810432</v>
      </c>
      <c r="S475" s="34">
        <v>2.472</v>
      </c>
      <c r="T475" s="34">
        <v>-2.2308258086732326E-3</v>
      </c>
      <c r="U475" s="34">
        <v>2.4697691741913266</v>
      </c>
      <c r="V475" s="34">
        <v>2.4546747427341122</v>
      </c>
      <c r="W475" s="34">
        <v>41.181000000000004</v>
      </c>
      <c r="X475" s="34">
        <v>-3.7163283829681384E-2</v>
      </c>
      <c r="Y475" s="34">
        <v>41.14383671617032</v>
      </c>
      <c r="Z475" s="34">
        <v>40.892378875620345</v>
      </c>
      <c r="AB475" s="34">
        <v>2.1239999999999988</v>
      </c>
      <c r="AC475" s="34">
        <v>-1.9167775152192327E-3</v>
      </c>
      <c r="AD475" s="34">
        <v>2.1220832224847794</v>
      </c>
      <c r="AE475" s="34">
        <v>2.1091137352618334</v>
      </c>
      <c r="AF475" s="34">
        <v>3.3259999999999978</v>
      </c>
      <c r="AG475" s="34">
        <v>-3.0015075403103425E-3</v>
      </c>
      <c r="AH475" s="34">
        <v>3.3229984924596874</v>
      </c>
      <c r="AI475" s="34">
        <v>3.3026893990022868</v>
      </c>
      <c r="AJ475" s="34">
        <v>28.334000000000003</v>
      </c>
      <c r="AK475" s="34">
        <v>-2.5569667663004603E-2</v>
      </c>
      <c r="AL475" s="34">
        <v>28.308430332337</v>
      </c>
      <c r="AM475" s="34">
        <v>28.135418349768752</v>
      </c>
      <c r="AN475" s="34">
        <v>1.5759999999999994</v>
      </c>
      <c r="AO475" s="34">
        <v>-1.422241696791672E-3</v>
      </c>
      <c r="AP475" s="34">
        <v>1.5745777583032077</v>
      </c>
      <c r="AQ475" s="34">
        <v>1.5649544476330743</v>
      </c>
      <c r="AR475" s="34">
        <v>35.36</v>
      </c>
      <c r="AS475" s="34">
        <v>-3.1910194415325853E-2</v>
      </c>
      <c r="AT475" s="34">
        <v>35.328089805584675</v>
      </c>
      <c r="AU475" s="34">
        <v>35.112175931665952</v>
      </c>
    </row>
    <row r="476" spans="1:47" x14ac:dyDescent="0.3">
      <c r="A476" s="18">
        <v>45432</v>
      </c>
      <c r="B476" s="2">
        <v>8</v>
      </c>
      <c r="C476" s="2" t="s">
        <v>178</v>
      </c>
      <c r="D476" s="9">
        <v>34.765166000000001</v>
      </c>
      <c r="E476">
        <v>6.0373570000000001E-3</v>
      </c>
      <c r="G476" s="34">
        <v>1.0979999999999999</v>
      </c>
      <c r="H476" s="34">
        <v>4.8571938757711822E-3</v>
      </c>
      <c r="I476" s="34">
        <v>1.102857193875771</v>
      </c>
      <c r="J476" s="34">
        <v>1.0961988512763248</v>
      </c>
      <c r="K476" s="34">
        <v>7.5659999999999981</v>
      </c>
      <c r="L476" s="34">
        <v>3.3469516269658252E-2</v>
      </c>
      <c r="M476" s="34">
        <v>7.5994695162696564</v>
      </c>
      <c r="N476" s="34">
        <v>7.5535888057893192</v>
      </c>
      <c r="O476" s="34">
        <v>34.675000000000004</v>
      </c>
      <c r="P476" s="34">
        <v>0.1533908903846683</v>
      </c>
      <c r="Q476" s="34">
        <v>34.828390890384675</v>
      </c>
      <c r="R476" s="34">
        <v>34.618119460843879</v>
      </c>
      <c r="S476" s="34">
        <v>2.8619999999999992</v>
      </c>
      <c r="T476" s="34">
        <v>1.2660554528649472E-2</v>
      </c>
      <c r="U476" s="34">
        <v>2.8746605545286488</v>
      </c>
      <c r="V476" s="34">
        <v>2.8573052025071415</v>
      </c>
      <c r="W476" s="34">
        <v>46.201000000000001</v>
      </c>
      <c r="X476" s="34">
        <v>0.20437815505874721</v>
      </c>
      <c r="Y476" s="34">
        <v>46.405378155058749</v>
      </c>
      <c r="Z476" s="34">
        <v>46.125212320416665</v>
      </c>
      <c r="AB476" s="34">
        <v>2.1239999999999997</v>
      </c>
      <c r="AC476" s="34">
        <v>9.395883235098353E-3</v>
      </c>
      <c r="AD476" s="34">
        <v>2.1333958832350981</v>
      </c>
      <c r="AE476" s="34">
        <v>2.1205158106656774</v>
      </c>
      <c r="AF476" s="34">
        <v>3.6199999999999979</v>
      </c>
      <c r="AG476" s="34">
        <v>1.6013699298990592E-2</v>
      </c>
      <c r="AH476" s="34">
        <v>3.6360136992989887</v>
      </c>
      <c r="AI476" s="34">
        <v>3.61406178653943</v>
      </c>
      <c r="AJ476" s="34">
        <v>32.400999999999996</v>
      </c>
      <c r="AK476" s="34">
        <v>0.14333145607364489</v>
      </c>
      <c r="AL476" s="34">
        <v>32.544331456073643</v>
      </c>
      <c r="AM476" s="34">
        <v>32.347849708746999</v>
      </c>
      <c r="AN476" s="34">
        <v>1.8249999999999995</v>
      </c>
      <c r="AO476" s="34">
        <v>8.0732047570878009E-3</v>
      </c>
      <c r="AP476" s="34">
        <v>1.8330732047570872</v>
      </c>
      <c r="AQ476" s="34">
        <v>1.8220062874128347</v>
      </c>
      <c r="AR476" s="34">
        <v>39.97</v>
      </c>
      <c r="AS476" s="34">
        <v>0.17681424336482165</v>
      </c>
      <c r="AT476" s="34">
        <v>40.146814243364815</v>
      </c>
      <c r="AU476" s="34">
        <v>39.904433593364942</v>
      </c>
    </row>
    <row r="477" spans="1:47" x14ac:dyDescent="0.3">
      <c r="A477" s="18">
        <v>45432</v>
      </c>
      <c r="B477" s="2">
        <v>9</v>
      </c>
      <c r="C477" s="2" t="s">
        <v>178</v>
      </c>
      <c r="D477" s="9">
        <v>28.739865000000002</v>
      </c>
      <c r="E477">
        <v>5.8394279999999998E-3</v>
      </c>
      <c r="G477" s="34">
        <v>1.0980000000000001</v>
      </c>
      <c r="H477" s="34">
        <v>-6.3332478087899482E-4</v>
      </c>
      <c r="I477" s="34">
        <v>1.0973666752191211</v>
      </c>
      <c r="J477" s="34">
        <v>1.0909586815295795</v>
      </c>
      <c r="K477" s="34">
        <v>7.7729999999999961</v>
      </c>
      <c r="L477" s="34">
        <v>-4.4834549378619526E-3</v>
      </c>
      <c r="M477" s="34">
        <v>7.7685165450621341</v>
      </c>
      <c r="N477" s="34">
        <v>7.7231528520304344</v>
      </c>
      <c r="O477" s="34">
        <v>41.459000000000003</v>
      </c>
      <c r="P477" s="34">
        <v>-2.3913490064173266E-2</v>
      </c>
      <c r="Q477" s="34">
        <v>41.435086509935829</v>
      </c>
      <c r="R477" s="34">
        <v>41.193129305587284</v>
      </c>
      <c r="S477" s="34">
        <v>3.5539999999999989</v>
      </c>
      <c r="T477" s="34">
        <v>-2.0499419592385671E-3</v>
      </c>
      <c r="U477" s="34">
        <v>3.5519500580407604</v>
      </c>
      <c r="V477" s="34">
        <v>3.5312087014172353</v>
      </c>
      <c r="W477" s="34">
        <v>53.884</v>
      </c>
      <c r="X477" s="34">
        <v>-3.108021174215278E-2</v>
      </c>
      <c r="Y477" s="34">
        <v>53.852919788257843</v>
      </c>
      <c r="Z477" s="34">
        <v>53.538449540564535</v>
      </c>
      <c r="AB477" s="34">
        <v>2.1239999999999983</v>
      </c>
      <c r="AC477" s="34">
        <v>-1.2251200679298578E-3</v>
      </c>
      <c r="AD477" s="34">
        <v>2.1227748799320683</v>
      </c>
      <c r="AE477" s="34">
        <v>2.1103790888604963</v>
      </c>
      <c r="AF477" s="34">
        <v>4.1329999999999982</v>
      </c>
      <c r="AG477" s="34">
        <v>-2.3839083054397851E-3</v>
      </c>
      <c r="AH477" s="34">
        <v>4.1306160916945585</v>
      </c>
      <c r="AI477" s="34">
        <v>4.1064956564314663</v>
      </c>
      <c r="AJ477" s="34">
        <v>37.791000000000004</v>
      </c>
      <c r="AK477" s="34">
        <v>-2.1797793073040157E-2</v>
      </c>
      <c r="AL477" s="34">
        <v>37.769202206926963</v>
      </c>
      <c r="AM477" s="34">
        <v>37.548651670022167</v>
      </c>
      <c r="AN477" s="34">
        <v>2.154999999999998</v>
      </c>
      <c r="AO477" s="34">
        <v>-1.2430008222169694E-3</v>
      </c>
      <c r="AP477" s="34">
        <v>2.153756999177781</v>
      </c>
      <c r="AQ477" s="34">
        <v>2.1411802902515862</v>
      </c>
      <c r="AR477" s="34">
        <v>46.203000000000003</v>
      </c>
      <c r="AS477" s="34">
        <v>-2.664982226862677E-2</v>
      </c>
      <c r="AT477" s="34">
        <v>46.176350177731372</v>
      </c>
      <c r="AU477" s="34">
        <v>45.906706705565711</v>
      </c>
    </row>
    <row r="478" spans="1:47" x14ac:dyDescent="0.3">
      <c r="A478" s="18">
        <v>45432</v>
      </c>
      <c r="B478" s="2">
        <v>10</v>
      </c>
      <c r="C478" s="2" t="s">
        <v>178</v>
      </c>
      <c r="D478" s="9">
        <v>40.554974999999999</v>
      </c>
      <c r="E478">
        <v>5.7486580000000002E-3</v>
      </c>
      <c r="G478" s="34">
        <v>1.0980000000000001</v>
      </c>
      <c r="H478" s="34">
        <v>1.4560800850304705E-3</v>
      </c>
      <c r="I478" s="34">
        <v>1.0994560800850306</v>
      </c>
      <c r="J478" s="34">
        <v>1.0931356830946011</v>
      </c>
      <c r="K478" s="34">
        <v>7.7929999999999984</v>
      </c>
      <c r="L478" s="34">
        <v>1.0334455466887479E-2</v>
      </c>
      <c r="M478" s="34">
        <v>7.803334455466886</v>
      </c>
      <c r="N478" s="34">
        <v>7.7584757544227907</v>
      </c>
      <c r="O478" s="34">
        <v>48.318999999999996</v>
      </c>
      <c r="P478" s="34">
        <v>6.4076806583412832E-2</v>
      </c>
      <c r="Q478" s="34">
        <v>48.383076806583411</v>
      </c>
      <c r="R478" s="34">
        <v>48.104939045034627</v>
      </c>
      <c r="S478" s="34">
        <v>4.1939999999999982</v>
      </c>
      <c r="T478" s="34">
        <v>5.5617485215098267E-3</v>
      </c>
      <c r="U478" s="34">
        <v>4.199561748521508</v>
      </c>
      <c r="V478" s="34">
        <v>4.1754199042793756</v>
      </c>
      <c r="W478" s="34">
        <v>61.403999999999989</v>
      </c>
      <c r="X478" s="34">
        <v>8.1429090656840605E-2</v>
      </c>
      <c r="Y478" s="34">
        <v>61.485429090656837</v>
      </c>
      <c r="Z478" s="34">
        <v>61.131970386831391</v>
      </c>
      <c r="AB478" s="34">
        <v>2.1239999999999992</v>
      </c>
      <c r="AC478" s="34">
        <v>2.8166795087474663E-3</v>
      </c>
      <c r="AD478" s="34">
        <v>2.1268166795087469</v>
      </c>
      <c r="AE478" s="34">
        <v>2.1145903377895556</v>
      </c>
      <c r="AF478" s="34">
        <v>4.6259999999999977</v>
      </c>
      <c r="AG478" s="34">
        <v>6.1346324893906679E-3</v>
      </c>
      <c r="AH478" s="34">
        <v>4.6321346324893886</v>
      </c>
      <c r="AI478" s="34">
        <v>4.6055060746772511</v>
      </c>
      <c r="AJ478" s="34">
        <v>42.590000000000032</v>
      </c>
      <c r="AK478" s="34">
        <v>5.6479463407511643E-2</v>
      </c>
      <c r="AL478" s="34">
        <v>42.646479463407545</v>
      </c>
      <c r="AM478" s="34">
        <v>42.401319438068391</v>
      </c>
      <c r="AN478" s="34">
        <v>2.4229999999999983</v>
      </c>
      <c r="AO478" s="34">
        <v>3.2131894772575841E-3</v>
      </c>
      <c r="AP478" s="34">
        <v>2.4262131894772558</v>
      </c>
      <c r="AQ478" s="34">
        <v>2.4122657196158617</v>
      </c>
      <c r="AR478" s="34">
        <v>51.763000000000034</v>
      </c>
      <c r="AS478" s="34">
        <v>6.864396488290736E-2</v>
      </c>
      <c r="AT478" s="34">
        <v>51.831643964882929</v>
      </c>
      <c r="AU478" s="34">
        <v>51.53368157015106</v>
      </c>
    </row>
    <row r="479" spans="1:47" x14ac:dyDescent="0.3">
      <c r="A479" s="18">
        <v>45432</v>
      </c>
      <c r="B479" s="2">
        <v>11</v>
      </c>
      <c r="C479" s="2" t="s">
        <v>178</v>
      </c>
      <c r="D479" s="9">
        <v>16.780684000000001</v>
      </c>
      <c r="E479">
        <v>5.8897309999999996E-3</v>
      </c>
      <c r="G479" s="34">
        <v>1.0979999999999999</v>
      </c>
      <c r="H479" s="34">
        <v>6.9407274600091296E-3</v>
      </c>
      <c r="I479" s="34">
        <v>1.1049407274600089</v>
      </c>
      <c r="J479" s="34">
        <v>1.0984329238043251</v>
      </c>
      <c r="K479" s="34">
        <v>8.1159999999999979</v>
      </c>
      <c r="L479" s="34">
        <v>5.1303227746296975E-2</v>
      </c>
      <c r="M479" s="34">
        <v>8.1673032277462951</v>
      </c>
      <c r="N479" s="34">
        <v>8.1192000087394369</v>
      </c>
      <c r="O479" s="34">
        <v>54.091999999999999</v>
      </c>
      <c r="P479" s="34">
        <v>0.3419288067093022</v>
      </c>
      <c r="Q479" s="34">
        <v>54.433928806709304</v>
      </c>
      <c r="R479" s="34">
        <v>54.113327608764635</v>
      </c>
      <c r="S479" s="34">
        <v>4.8599999999999985</v>
      </c>
      <c r="T479" s="34">
        <v>3.0721252691843681E-2</v>
      </c>
      <c r="U479" s="34">
        <v>4.8907212526918427</v>
      </c>
      <c r="V479" s="34">
        <v>4.8619162201175046</v>
      </c>
      <c r="W479" s="34">
        <v>68.165999999999997</v>
      </c>
      <c r="X479" s="34">
        <v>0.43089401460745197</v>
      </c>
      <c r="Y479" s="34">
        <v>68.596894014607457</v>
      </c>
      <c r="Z479" s="34">
        <v>68.192876761425907</v>
      </c>
      <c r="AB479" s="34">
        <v>2.1239999999999992</v>
      </c>
      <c r="AC479" s="34">
        <v>1.342632525050946E-2</v>
      </c>
      <c r="AD479" s="34">
        <v>2.1374263252505088</v>
      </c>
      <c r="AE479" s="34">
        <v>2.1248374591624648</v>
      </c>
      <c r="AF479" s="34">
        <v>5.15</v>
      </c>
      <c r="AG479" s="34">
        <v>3.2554413860698558E-2</v>
      </c>
      <c r="AH479" s="34">
        <v>5.1825544138606991</v>
      </c>
      <c r="AI479" s="34">
        <v>5.1520305624701965</v>
      </c>
      <c r="AJ479" s="34">
        <v>46.750999999999991</v>
      </c>
      <c r="AK479" s="34">
        <v>0.29552454415563456</v>
      </c>
      <c r="AL479" s="34">
        <v>47.046524544155623</v>
      </c>
      <c r="AM479" s="34">
        <v>46.76943317010565</v>
      </c>
      <c r="AN479" s="34">
        <v>2.6759999999999993</v>
      </c>
      <c r="AO479" s="34">
        <v>1.6915652716743557E-2</v>
      </c>
      <c r="AP479" s="34">
        <v>2.692915652716743</v>
      </c>
      <c r="AQ479" s="34">
        <v>2.677055103916552</v>
      </c>
      <c r="AR479" s="34">
        <v>56.700999999999993</v>
      </c>
      <c r="AS479" s="34">
        <v>0.35842093598358615</v>
      </c>
      <c r="AT479" s="34">
        <v>57.059420935983574</v>
      </c>
      <c r="AU479" s="34">
        <v>56.72335629565486</v>
      </c>
    </row>
    <row r="480" spans="1:47" x14ac:dyDescent="0.3">
      <c r="A480" s="18">
        <v>45432</v>
      </c>
      <c r="B480" s="2">
        <v>12</v>
      </c>
      <c r="C480" s="2" t="s">
        <v>178</v>
      </c>
      <c r="D480" s="9">
        <v>20.883084</v>
      </c>
      <c r="E480">
        <v>6.469636E-3</v>
      </c>
      <c r="G480" s="34">
        <v>1.0980000000000001</v>
      </c>
      <c r="H480" s="34">
        <v>7.7289781299256042E-3</v>
      </c>
      <c r="I480" s="34">
        <v>1.1057289781299258</v>
      </c>
      <c r="J480" s="34">
        <v>1.0985753141267733</v>
      </c>
      <c r="K480" s="34">
        <v>8.702</v>
      </c>
      <c r="L480" s="34">
        <v>6.1254615379428591E-2</v>
      </c>
      <c r="M480" s="34">
        <v>8.7632546153794291</v>
      </c>
      <c r="N480" s="34">
        <v>8.7065595478426054</v>
      </c>
      <c r="O480" s="34">
        <v>58.238999999999997</v>
      </c>
      <c r="P480" s="34">
        <v>0.40995260228482433</v>
      </c>
      <c r="Q480" s="34">
        <v>58.648952602284822</v>
      </c>
      <c r="R480" s="34">
        <v>58.269515227166792</v>
      </c>
      <c r="S480" s="34">
        <v>5.2409999999999988</v>
      </c>
      <c r="T480" s="34">
        <v>3.6892144243114822E-2</v>
      </c>
      <c r="U480" s="34">
        <v>5.2778921442431139</v>
      </c>
      <c r="V480" s="34">
        <v>5.2437461032226018</v>
      </c>
      <c r="W480" s="34">
        <v>73.28</v>
      </c>
      <c r="X480" s="34">
        <v>0.51582834003729339</v>
      </c>
      <c r="Y480" s="34">
        <v>73.795828340037289</v>
      </c>
      <c r="Z480" s="34">
        <v>73.318396192358776</v>
      </c>
      <c r="AB480" s="34">
        <v>2.1239999999999988</v>
      </c>
      <c r="AC480" s="34">
        <v>1.4951138021823291E-2</v>
      </c>
      <c r="AD480" s="34">
        <v>2.138951138021822</v>
      </c>
      <c r="AE480" s="34">
        <v>2.125112902737035</v>
      </c>
      <c r="AF480" s="34">
        <v>5.4690000000000003</v>
      </c>
      <c r="AG480" s="34">
        <v>3.8497068663536541E-2</v>
      </c>
      <c r="AH480" s="34">
        <v>5.5074970686635369</v>
      </c>
      <c r="AI480" s="34">
        <v>5.4718655673582175</v>
      </c>
      <c r="AJ480" s="34">
        <v>50.016000000000005</v>
      </c>
      <c r="AK480" s="34">
        <v>0.35206973601672042</v>
      </c>
      <c r="AL480" s="34">
        <v>50.368069736016729</v>
      </c>
      <c r="AM480" s="34">
        <v>50.042206658802087</v>
      </c>
      <c r="AN480" s="34">
        <v>2.8779999999999992</v>
      </c>
      <c r="AO480" s="34">
        <v>2.0258651236726665E-2</v>
      </c>
      <c r="AP480" s="34">
        <v>2.8982586512367261</v>
      </c>
      <c r="AQ480" s="34">
        <v>2.8795079727293738</v>
      </c>
      <c r="AR480" s="34">
        <v>60.487000000000002</v>
      </c>
      <c r="AS480" s="34">
        <v>0.4257765939388069</v>
      </c>
      <c r="AT480" s="34">
        <v>60.912776593938808</v>
      </c>
      <c r="AU480" s="34">
        <v>60.51869310162671</v>
      </c>
    </row>
    <row r="481" spans="1:47" x14ac:dyDescent="0.3">
      <c r="A481" s="18">
        <v>45432</v>
      </c>
      <c r="B481" s="2">
        <v>13</v>
      </c>
      <c r="C481" s="2" t="s">
        <v>178</v>
      </c>
      <c r="D481" s="9">
        <v>217.802232</v>
      </c>
      <c r="E481">
        <v>7.3285640000000001E-3</v>
      </c>
      <c r="G481" s="34">
        <v>1.0980000000000001</v>
      </c>
      <c r="H481" s="34">
        <v>1.1254666813384301E-2</v>
      </c>
      <c r="I481" s="34">
        <v>1.1092546668133845</v>
      </c>
      <c r="J481" s="34">
        <v>1.1011254229953438</v>
      </c>
      <c r="K481" s="34">
        <v>8.9309999999999992</v>
      </c>
      <c r="L481" s="34">
        <v>9.1544106840013836E-2</v>
      </c>
      <c r="M481" s="34">
        <v>9.0225441068400123</v>
      </c>
      <c r="N481" s="34">
        <v>8.9564218149102128</v>
      </c>
      <c r="O481" s="34">
        <v>60.228000000000009</v>
      </c>
      <c r="P481" s="34">
        <v>0.61734615012432592</v>
      </c>
      <c r="Q481" s="34">
        <v>60.845346150124335</v>
      </c>
      <c r="R481" s="34">
        <v>60.399437136760994</v>
      </c>
      <c r="S481" s="34">
        <v>5.3519999999999994</v>
      </c>
      <c r="T481" s="34">
        <v>5.4858813101304894E-2</v>
      </c>
      <c r="U481" s="34">
        <v>5.4068588131013042</v>
      </c>
      <c r="V481" s="34">
        <v>5.3672343022505267</v>
      </c>
      <c r="W481" s="34">
        <v>75.609000000000009</v>
      </c>
      <c r="X481" s="34">
        <v>0.77500373687902901</v>
      </c>
      <c r="Y481" s="34">
        <v>76.384003736879038</v>
      </c>
      <c r="Z481" s="34">
        <v>75.82421867691707</v>
      </c>
      <c r="AB481" s="34">
        <v>2.1239999999999988</v>
      </c>
      <c r="AC481" s="34">
        <v>2.1771322688186011E-2</v>
      </c>
      <c r="AD481" s="34">
        <v>2.1457713226881849</v>
      </c>
      <c r="AE481" s="34">
        <v>2.1300459002204999</v>
      </c>
      <c r="AF481" s="34">
        <v>5.6890000000000018</v>
      </c>
      <c r="AG481" s="34">
        <v>5.8313114299948364E-2</v>
      </c>
      <c r="AH481" s="34">
        <v>5.7473131142999501</v>
      </c>
      <c r="AI481" s="34">
        <v>5.7051935623137631</v>
      </c>
      <c r="AJ481" s="34">
        <v>51.719000000000023</v>
      </c>
      <c r="AK481" s="34">
        <v>0.53012760739656006</v>
      </c>
      <c r="AL481" s="34">
        <v>52.249127607396581</v>
      </c>
      <c r="AM481" s="34">
        <v>51.866216531781603</v>
      </c>
      <c r="AN481" s="34">
        <v>2.9389999999999987</v>
      </c>
      <c r="AO481" s="34">
        <v>3.012519650686379E-2</v>
      </c>
      <c r="AP481" s="34">
        <v>2.9691251965068624</v>
      </c>
      <c r="AQ481" s="34">
        <v>2.9473657724802491</v>
      </c>
      <c r="AR481" s="34">
        <v>62.471000000000025</v>
      </c>
      <c r="AS481" s="34">
        <v>0.64033724089155819</v>
      </c>
      <c r="AT481" s="34">
        <v>63.111337240891572</v>
      </c>
      <c r="AU481" s="34">
        <v>62.648821766796111</v>
      </c>
    </row>
    <row r="482" spans="1:47" x14ac:dyDescent="0.3">
      <c r="A482" s="18">
        <v>45432</v>
      </c>
      <c r="B482" s="2">
        <v>14</v>
      </c>
      <c r="C482" s="2" t="s">
        <v>178</v>
      </c>
      <c r="D482" s="9">
        <v>210.98915500000001</v>
      </c>
      <c r="E482">
        <v>7.2128799999999996E-3</v>
      </c>
      <c r="G482" s="34">
        <v>1.0979999999999999</v>
      </c>
      <c r="H482" s="34">
        <v>1.2983312302572046E-2</v>
      </c>
      <c r="I482" s="34">
        <v>1.1109833123025719</v>
      </c>
      <c r="J482" s="34">
        <v>1.1029699229889309</v>
      </c>
      <c r="K482" s="34">
        <v>9.0949999999999989</v>
      </c>
      <c r="L482" s="34">
        <v>0.10754392112194242</v>
      </c>
      <c r="M482" s="34">
        <v>9.2025439211219418</v>
      </c>
      <c r="N482" s="34">
        <v>9.1361670761241598</v>
      </c>
      <c r="O482" s="34">
        <v>62.127999999999979</v>
      </c>
      <c r="P482" s="34">
        <v>0.73463317553205465</v>
      </c>
      <c r="Q482" s="34">
        <v>62.862633175532032</v>
      </c>
      <c r="R482" s="34">
        <v>62.409212545952904</v>
      </c>
      <c r="S482" s="34">
        <v>5.4539999999999997</v>
      </c>
      <c r="T482" s="34">
        <v>6.4490879142284116E-2</v>
      </c>
      <c r="U482" s="34">
        <v>5.5184908791422842</v>
      </c>
      <c r="V482" s="34">
        <v>5.4786866666499368</v>
      </c>
      <c r="W482" s="34">
        <v>77.774999999999963</v>
      </c>
      <c r="X482" s="34">
        <v>0.91965128809885321</v>
      </c>
      <c r="Y482" s="34">
        <v>78.694651288098839</v>
      </c>
      <c r="Z482" s="34">
        <v>78.127036211715932</v>
      </c>
      <c r="AB482" s="34">
        <v>2.1239999999999983</v>
      </c>
      <c r="AC482" s="34">
        <v>2.5115259863991813E-2</v>
      </c>
      <c r="AD482" s="34">
        <v>2.14911525986399</v>
      </c>
      <c r="AE482" s="34">
        <v>2.1336139493884221</v>
      </c>
      <c r="AF482" s="34">
        <v>5.7399999999999984</v>
      </c>
      <c r="AG482" s="34">
        <v>6.7872689086305588E-2</v>
      </c>
      <c r="AH482" s="34">
        <v>5.8078726890863042</v>
      </c>
      <c r="AI482" s="34">
        <v>5.7659812003246476</v>
      </c>
      <c r="AJ482" s="34">
        <v>52.992999999999995</v>
      </c>
      <c r="AK482" s="34">
        <v>0.62661627399836106</v>
      </c>
      <c r="AL482" s="34">
        <v>53.619616273998354</v>
      </c>
      <c r="AM482" s="34">
        <v>53.232864416167956</v>
      </c>
      <c r="AN482" s="34">
        <v>2.9709999999999983</v>
      </c>
      <c r="AO482" s="34">
        <v>3.5130620082824714E-2</v>
      </c>
      <c r="AP482" s="34">
        <v>3.0061306200828231</v>
      </c>
      <c r="AQ482" s="34">
        <v>2.9844477606558399</v>
      </c>
      <c r="AR482" s="34">
        <v>63.827999999999989</v>
      </c>
      <c r="AS482" s="34">
        <v>0.75473484303148319</v>
      </c>
      <c r="AT482" s="34">
        <v>64.582734843031474</v>
      </c>
      <c r="AU482" s="34">
        <v>64.116907326536875</v>
      </c>
    </row>
    <row r="483" spans="1:47" x14ac:dyDescent="0.3">
      <c r="A483" s="18">
        <v>45432</v>
      </c>
      <c r="B483" s="2">
        <v>15</v>
      </c>
      <c r="C483" s="2" t="s">
        <v>178</v>
      </c>
      <c r="D483" s="9">
        <v>166.64280600000001</v>
      </c>
      <c r="E483">
        <v>7.4683019999999996E-3</v>
      </c>
      <c r="G483" s="34">
        <v>1.0980000000000001</v>
      </c>
      <c r="H483" s="34">
        <v>1.4128655392153942E-2</v>
      </c>
      <c r="I483" s="34">
        <v>1.1121286553921541</v>
      </c>
      <c r="J483" s="34">
        <v>1.1038229427308315</v>
      </c>
      <c r="K483" s="34">
        <v>9.5929999999999982</v>
      </c>
      <c r="L483" s="34">
        <v>0.1234391540773522</v>
      </c>
      <c r="M483" s="34">
        <v>9.7164391540773511</v>
      </c>
      <c r="N483" s="34">
        <v>9.643873852110076</v>
      </c>
      <c r="O483" s="34">
        <v>63.866000000000007</v>
      </c>
      <c r="P483" s="34">
        <v>0.82180392101575928</v>
      </c>
      <c r="Q483" s="34">
        <v>64.687803921015771</v>
      </c>
      <c r="R483" s="34">
        <v>64.204695865616841</v>
      </c>
      <c r="S483" s="34">
        <v>5.6289999999999987</v>
      </c>
      <c r="T483" s="34">
        <v>7.243187723354691E-2</v>
      </c>
      <c r="U483" s="34">
        <v>5.7014318772335457</v>
      </c>
      <c r="V483" s="34">
        <v>5.6588518621419386</v>
      </c>
      <c r="W483" s="34">
        <v>80.186000000000007</v>
      </c>
      <c r="X483" s="34">
        <v>1.0318036077188122</v>
      </c>
      <c r="Y483" s="34">
        <v>81.217803607718821</v>
      </c>
      <c r="Z483" s="34">
        <v>80.611244522599691</v>
      </c>
      <c r="AB483" s="34">
        <v>2.1239999999999992</v>
      </c>
      <c r="AC483" s="34">
        <v>2.733084157826499E-2</v>
      </c>
      <c r="AD483" s="34">
        <v>2.1513308415782642</v>
      </c>
      <c r="AE483" s="34">
        <v>2.1352640531514435</v>
      </c>
      <c r="AF483" s="34">
        <v>5.8859999999999992</v>
      </c>
      <c r="AG483" s="34">
        <v>7.5738857594005532E-2</v>
      </c>
      <c r="AH483" s="34">
        <v>5.9617388575940051</v>
      </c>
      <c r="AI483" s="34">
        <v>5.9172147913603581</v>
      </c>
      <c r="AJ483" s="34">
        <v>54.116999999999997</v>
      </c>
      <c r="AK483" s="34">
        <v>0.69635741699198062</v>
      </c>
      <c r="AL483" s="34">
        <v>54.813357416991977</v>
      </c>
      <c r="AM483" s="34">
        <v>54.403994710167936</v>
      </c>
      <c r="AN483" s="34">
        <v>3.0549999999999984</v>
      </c>
      <c r="AO483" s="34">
        <v>3.9310603117513901E-2</v>
      </c>
      <c r="AP483" s="34">
        <v>3.0943106031175125</v>
      </c>
      <c r="AQ483" s="34">
        <v>3.0712013570516286</v>
      </c>
      <c r="AR483" s="34">
        <v>65.181999999999988</v>
      </c>
      <c r="AS483" s="34">
        <v>0.83873771928176499</v>
      </c>
      <c r="AT483" s="34">
        <v>66.020737719281755</v>
      </c>
      <c r="AU483" s="34">
        <v>65.527674911731367</v>
      </c>
    </row>
    <row r="484" spans="1:47" x14ac:dyDescent="0.3">
      <c r="A484" s="18">
        <v>45432</v>
      </c>
      <c r="B484" s="2">
        <v>16</v>
      </c>
      <c r="C484" s="2" t="s">
        <v>178</v>
      </c>
      <c r="D484" s="9">
        <v>267.048271</v>
      </c>
      <c r="E484">
        <v>7.2412839999999997E-3</v>
      </c>
      <c r="G484" s="34">
        <v>1.0980000000000001</v>
      </c>
      <c r="H484" s="34">
        <v>1.3964095101378618E-2</v>
      </c>
      <c r="I484" s="34">
        <v>1.1119640951013787</v>
      </c>
      <c r="J484" s="34">
        <v>1.1039120472909467</v>
      </c>
      <c r="K484" s="34">
        <v>10.437999999999999</v>
      </c>
      <c r="L484" s="34">
        <v>0.13274792774880692</v>
      </c>
      <c r="M484" s="34">
        <v>10.570747927748807</v>
      </c>
      <c r="N484" s="34">
        <v>10.494202139911566</v>
      </c>
      <c r="O484" s="34">
        <v>64.490000000000038</v>
      </c>
      <c r="P484" s="34">
        <v>0.82016802649171905</v>
      </c>
      <c r="Q484" s="34">
        <v>65.310168026491752</v>
      </c>
      <c r="R484" s="34">
        <v>64.837238551724198</v>
      </c>
      <c r="S484" s="34">
        <v>5.6719999999999997</v>
      </c>
      <c r="T484" s="34">
        <v>7.2135106935354756E-2</v>
      </c>
      <c r="U484" s="34">
        <v>5.7441351069353548</v>
      </c>
      <c r="V484" s="34">
        <v>5.7025401932916653</v>
      </c>
      <c r="W484" s="34">
        <v>81.698000000000036</v>
      </c>
      <c r="X484" s="34">
        <v>1.0390151562772594</v>
      </c>
      <c r="Y484" s="34">
        <v>82.737015156277295</v>
      </c>
      <c r="Z484" s="34">
        <v>82.137892932218378</v>
      </c>
      <c r="AB484" s="34">
        <v>2.1239999999999992</v>
      </c>
      <c r="AC484" s="34">
        <v>2.7012511835453713E-2</v>
      </c>
      <c r="AD484" s="34">
        <v>2.1510125118354528</v>
      </c>
      <c r="AE484" s="34">
        <v>2.1354364193496989</v>
      </c>
      <c r="AF484" s="34">
        <v>5.9349999999999969</v>
      </c>
      <c r="AG484" s="34">
        <v>7.5479876527032835E-2</v>
      </c>
      <c r="AH484" s="34">
        <v>6.0104798765270298</v>
      </c>
      <c r="AI484" s="34">
        <v>5.9669562847648123</v>
      </c>
      <c r="AJ484" s="34">
        <v>54.142000000000017</v>
      </c>
      <c r="AK484" s="34">
        <v>0.68856469670204135</v>
      </c>
      <c r="AL484" s="34">
        <v>54.830564696702055</v>
      </c>
      <c r="AM484" s="34">
        <v>54.43352100585286</v>
      </c>
      <c r="AN484" s="34">
        <v>3.0499999999999989</v>
      </c>
      <c r="AO484" s="34">
        <v>3.8789153059385038E-2</v>
      </c>
      <c r="AP484" s="34">
        <v>3.0887891530593841</v>
      </c>
      <c r="AQ484" s="34">
        <v>3.0664223535859616</v>
      </c>
      <c r="AR484" s="34">
        <v>65.251000000000019</v>
      </c>
      <c r="AS484" s="34">
        <v>0.82984623812391289</v>
      </c>
      <c r="AT484" s="34">
        <v>66.080846238123925</v>
      </c>
      <c r="AU484" s="34">
        <v>65.602336063553338</v>
      </c>
    </row>
    <row r="485" spans="1:47" x14ac:dyDescent="0.3">
      <c r="A485" s="18">
        <v>45432</v>
      </c>
      <c r="B485" s="2">
        <v>17</v>
      </c>
      <c r="C485" s="2" t="s">
        <v>178</v>
      </c>
      <c r="D485" s="9">
        <v>378.77578499999998</v>
      </c>
      <c r="E485">
        <v>7.4070639999999997E-3</v>
      </c>
      <c r="G485" s="34">
        <v>1.0980000000000001</v>
      </c>
      <c r="H485" s="34">
        <v>1.9155276365278879E-2</v>
      </c>
      <c r="I485" s="34">
        <v>1.117155276365279</v>
      </c>
      <c r="J485" s="34">
        <v>1.1088804357353037</v>
      </c>
      <c r="K485" s="34">
        <v>11.074</v>
      </c>
      <c r="L485" s="34">
        <v>0.1931926507004538</v>
      </c>
      <c r="M485" s="34">
        <v>11.267192650700453</v>
      </c>
      <c r="N485" s="34">
        <v>11.183735833636385</v>
      </c>
      <c r="O485" s="34">
        <v>63.016000000000012</v>
      </c>
      <c r="P485" s="34">
        <v>1.0993523637836193</v>
      </c>
      <c r="Q485" s="34">
        <v>64.115352363783629</v>
      </c>
      <c r="R485" s="34">
        <v>63.640445845442528</v>
      </c>
      <c r="S485" s="34">
        <v>5.6179999999999994</v>
      </c>
      <c r="T485" s="34">
        <v>9.8009419508321247E-2</v>
      </c>
      <c r="U485" s="34">
        <v>5.7160094195083211</v>
      </c>
      <c r="V485" s="34">
        <v>5.6736705719134202</v>
      </c>
      <c r="W485" s="34">
        <v>80.806000000000012</v>
      </c>
      <c r="X485" s="34">
        <v>1.4097097103576732</v>
      </c>
      <c r="Y485" s="34">
        <v>82.215709710357686</v>
      </c>
      <c r="Z485" s="34">
        <v>81.606732686727639</v>
      </c>
      <c r="AB485" s="34">
        <v>2.1239999999999992</v>
      </c>
      <c r="AC485" s="34">
        <v>3.7054469034473875E-2</v>
      </c>
      <c r="AD485" s="34">
        <v>2.1610544690344731</v>
      </c>
      <c r="AE485" s="34">
        <v>2.1450474002748487</v>
      </c>
      <c r="AF485" s="34">
        <v>5.81</v>
      </c>
      <c r="AG485" s="34">
        <v>0.10135897603121154</v>
      </c>
      <c r="AH485" s="34">
        <v>5.9113589760312113</v>
      </c>
      <c r="AI485" s="34">
        <v>5.8675731617687736</v>
      </c>
      <c r="AJ485" s="34">
        <v>52.190999999999988</v>
      </c>
      <c r="AK485" s="34">
        <v>0.91050366919878833</v>
      </c>
      <c r="AL485" s="34">
        <v>53.101503669198777</v>
      </c>
      <c r="AM485" s="34">
        <v>52.708177433024787</v>
      </c>
      <c r="AN485" s="34">
        <v>2.9389999999999987</v>
      </c>
      <c r="AO485" s="34">
        <v>5.1272638649867572E-2</v>
      </c>
      <c r="AP485" s="34">
        <v>2.9902726386498664</v>
      </c>
      <c r="AQ485" s="34">
        <v>2.9681234978379378</v>
      </c>
      <c r="AR485" s="34">
        <v>63.063999999999986</v>
      </c>
      <c r="AS485" s="34">
        <v>1.1001897529143414</v>
      </c>
      <c r="AT485" s="34">
        <v>64.164189752914325</v>
      </c>
      <c r="AU485" s="34">
        <v>63.688921492906346</v>
      </c>
    </row>
    <row r="486" spans="1:47" x14ac:dyDescent="0.3">
      <c r="A486" s="18">
        <v>45432</v>
      </c>
      <c r="B486" s="2">
        <v>18</v>
      </c>
      <c r="C486" s="2" t="s">
        <v>178</v>
      </c>
      <c r="D486" s="9">
        <v>357.754413</v>
      </c>
      <c r="E486">
        <v>7.3684140000000002E-3</v>
      </c>
      <c r="G486" s="34">
        <v>1.0980000000000001</v>
      </c>
      <c r="H486" s="34">
        <v>1.6536862020111436E-2</v>
      </c>
      <c r="I486" s="34">
        <v>1.1145368620201115</v>
      </c>
      <c r="J486" s="34">
        <v>1.1063244930024865</v>
      </c>
      <c r="K486" s="34">
        <v>11.854999999999999</v>
      </c>
      <c r="L486" s="34">
        <v>0.17854690277633975</v>
      </c>
      <c r="M486" s="34">
        <v>12.033546902776338</v>
      </c>
      <c r="N486" s="34">
        <v>11.944878747308264</v>
      </c>
      <c r="O486" s="34">
        <v>58.823999999999998</v>
      </c>
      <c r="P486" s="34">
        <v>0.88594205052006836</v>
      </c>
      <c r="Q486" s="34">
        <v>59.70994205052007</v>
      </c>
      <c r="R486" s="34">
        <v>59.269974477575829</v>
      </c>
      <c r="S486" s="34">
        <v>5.2659999999999991</v>
      </c>
      <c r="T486" s="34">
        <v>7.9310669761299468E-2</v>
      </c>
      <c r="U486" s="34">
        <v>5.3453106697612984</v>
      </c>
      <c r="V486" s="34">
        <v>5.3059242077878803</v>
      </c>
      <c r="W486" s="34">
        <v>77.043000000000006</v>
      </c>
      <c r="X486" s="34">
        <v>1.1603364850778191</v>
      </c>
      <c r="Y486" s="34">
        <v>78.203336485077827</v>
      </c>
      <c r="Z486" s="34">
        <v>77.627101925674467</v>
      </c>
      <c r="AB486" s="34">
        <v>2.1239999999999988</v>
      </c>
      <c r="AC486" s="34">
        <v>3.1989339645461447E-2</v>
      </c>
      <c r="AD486" s="34">
        <v>2.1559893396454601</v>
      </c>
      <c r="AE486" s="34">
        <v>2.1401031176113658</v>
      </c>
      <c r="AF486" s="34">
        <v>5.5239999999999982</v>
      </c>
      <c r="AG486" s="34">
        <v>8.3196380509194492E-2</v>
      </c>
      <c r="AH486" s="34">
        <v>5.6071963805091931</v>
      </c>
      <c r="AI486" s="34">
        <v>5.5658802361983</v>
      </c>
      <c r="AJ486" s="34">
        <v>49.277000000000008</v>
      </c>
      <c r="AK486" s="34">
        <v>0.74215569195358055</v>
      </c>
      <c r="AL486" s="34">
        <v>50.019155691953586</v>
      </c>
      <c r="AM486" s="34">
        <v>49.650593844884817</v>
      </c>
      <c r="AN486" s="34">
        <v>2.6979999999999991</v>
      </c>
      <c r="AO486" s="34">
        <v>4.0634293014809322E-2</v>
      </c>
      <c r="AP486" s="34">
        <v>2.7386342930148082</v>
      </c>
      <c r="AQ486" s="34">
        <v>2.7184549017492778</v>
      </c>
      <c r="AR486" s="34">
        <v>59.623000000000005</v>
      </c>
      <c r="AS486" s="34">
        <v>0.89797570512304592</v>
      </c>
      <c r="AT486" s="34">
        <v>60.52097570512305</v>
      </c>
      <c r="AU486" s="34">
        <v>60.075032100443757</v>
      </c>
    </row>
    <row r="487" spans="1:47" x14ac:dyDescent="0.3">
      <c r="A487" s="18">
        <v>45432</v>
      </c>
      <c r="B487" s="2">
        <v>19</v>
      </c>
      <c r="C487" s="2" t="s">
        <v>178</v>
      </c>
      <c r="D487" s="9">
        <v>300.30258800000001</v>
      </c>
      <c r="E487">
        <v>7.087538E-3</v>
      </c>
      <c r="G487" s="34">
        <v>1.0979999999999999</v>
      </c>
      <c r="H487" s="34">
        <v>1.7805632108173115E-2</v>
      </c>
      <c r="I487" s="34">
        <v>1.1158056321081731</v>
      </c>
      <c r="J487" s="34">
        <v>1.1078973172899924</v>
      </c>
      <c r="K487" s="34">
        <v>12.736999999999995</v>
      </c>
      <c r="L487" s="34">
        <v>0.20654857573934504</v>
      </c>
      <c r="M487" s="34">
        <v>12.94354857573934</v>
      </c>
      <c r="N487" s="34">
        <v>12.851810683353943</v>
      </c>
      <c r="O487" s="34">
        <v>55.209000000000003</v>
      </c>
      <c r="P487" s="34">
        <v>0.89529248001833295</v>
      </c>
      <c r="Q487" s="34">
        <v>56.104292480018337</v>
      </c>
      <c r="R487" s="34">
        <v>55.706651175103097</v>
      </c>
      <c r="S487" s="34">
        <v>4.7959999999999994</v>
      </c>
      <c r="T487" s="34">
        <v>7.7773963197448309E-2</v>
      </c>
      <c r="U487" s="34">
        <v>4.8737739631974479</v>
      </c>
      <c r="V487" s="34">
        <v>4.8392309050298756</v>
      </c>
      <c r="W487" s="34">
        <v>73.84</v>
      </c>
      <c r="X487" s="34">
        <v>1.1974206510632994</v>
      </c>
      <c r="Y487" s="34">
        <v>75.0374206510633</v>
      </c>
      <c r="Z487" s="34">
        <v>74.505590080776912</v>
      </c>
      <c r="AB487" s="34">
        <v>2.1239999999999992</v>
      </c>
      <c r="AC487" s="34">
        <v>3.4443681783023386E-2</v>
      </c>
      <c r="AD487" s="34">
        <v>2.1584436817830226</v>
      </c>
      <c r="AE487" s="34">
        <v>2.1431456301675258</v>
      </c>
      <c r="AF487" s="34">
        <v>5.1480000000000006</v>
      </c>
      <c r="AG487" s="34">
        <v>8.3482143982582149E-2</v>
      </c>
      <c r="AH487" s="34">
        <v>5.2314821439825829</v>
      </c>
      <c r="AI487" s="34">
        <v>5.1944038154907854</v>
      </c>
      <c r="AJ487" s="34">
        <v>46.535000000000039</v>
      </c>
      <c r="AK487" s="34">
        <v>0.75463122964830287</v>
      </c>
      <c r="AL487" s="34">
        <v>47.289631229648343</v>
      </c>
      <c r="AM487" s="34">
        <v>46.954464171302227</v>
      </c>
      <c r="AN487" s="34">
        <v>2.5119999999999987</v>
      </c>
      <c r="AO487" s="34">
        <v>4.0735653784818616E-2</v>
      </c>
      <c r="AP487" s="34">
        <v>2.5527356537848171</v>
      </c>
      <c r="AQ487" s="34">
        <v>2.5346430428346625</v>
      </c>
      <c r="AR487" s="34">
        <v>56.319000000000038</v>
      </c>
      <c r="AS487" s="34">
        <v>0.91329270919872696</v>
      </c>
      <c r="AT487" s="34">
        <v>57.232292709198767</v>
      </c>
      <c r="AU487" s="34">
        <v>56.826656659795198</v>
      </c>
    </row>
    <row r="488" spans="1:47" x14ac:dyDescent="0.3">
      <c r="A488" s="18">
        <v>45432</v>
      </c>
      <c r="B488" s="2">
        <v>20</v>
      </c>
      <c r="C488" s="2" t="s">
        <v>178</v>
      </c>
      <c r="D488" s="9">
        <v>188.70550900000001</v>
      </c>
      <c r="E488">
        <v>6.8234840000000003E-3</v>
      </c>
      <c r="G488" s="34">
        <v>1.0980000000000001</v>
      </c>
      <c r="H488" s="34">
        <v>1.1169075884868269E-2</v>
      </c>
      <c r="I488" s="34">
        <v>1.1091690758848685</v>
      </c>
      <c r="J488" s="34">
        <v>1.1016006784422734</v>
      </c>
      <c r="K488" s="34">
        <v>12.830999999999998</v>
      </c>
      <c r="L488" s="34">
        <v>0.13051950152891142</v>
      </c>
      <c r="M488" s="34">
        <v>12.96151950152891</v>
      </c>
      <c r="N488" s="34">
        <v>12.873076780594539</v>
      </c>
      <c r="O488" s="34">
        <v>51.503</v>
      </c>
      <c r="P488" s="34">
        <v>0.52389882996208603</v>
      </c>
      <c r="Q488" s="34">
        <v>52.026898829962086</v>
      </c>
      <c r="R488" s="34">
        <v>51.67189411822622</v>
      </c>
      <c r="S488" s="34">
        <v>4.3760000000000003</v>
      </c>
      <c r="T488" s="34">
        <v>4.4513548335321992E-2</v>
      </c>
      <c r="U488" s="34">
        <v>4.4205135483353226</v>
      </c>
      <c r="V488" s="34">
        <v>4.3903502448664735</v>
      </c>
      <c r="W488" s="34">
        <v>69.808000000000007</v>
      </c>
      <c r="X488" s="34">
        <v>0.7101009557111877</v>
      </c>
      <c r="Y488" s="34">
        <v>70.518100955711191</v>
      </c>
      <c r="Z488" s="34">
        <v>70.0369218221295</v>
      </c>
      <c r="AB488" s="34">
        <v>2.1239999999999992</v>
      </c>
      <c r="AC488" s="34">
        <v>2.1605753351056644E-2</v>
      </c>
      <c r="AD488" s="34">
        <v>2.145605753351056</v>
      </c>
      <c r="AE488" s="34">
        <v>2.1309652468227571</v>
      </c>
      <c r="AF488" s="34">
        <v>4.8489999999999993</v>
      </c>
      <c r="AG488" s="34">
        <v>4.9324999058038464E-2</v>
      </c>
      <c r="AH488" s="34">
        <v>4.8983249990580378</v>
      </c>
      <c r="AI488" s="34">
        <v>4.8649013568001651</v>
      </c>
      <c r="AJ488" s="34">
        <v>43.704000000000043</v>
      </c>
      <c r="AK488" s="34">
        <v>0.44456584013869155</v>
      </c>
      <c r="AL488" s="34">
        <v>44.148565840138737</v>
      </c>
      <c r="AM488" s="34">
        <v>43.847318807505602</v>
      </c>
      <c r="AN488" s="34">
        <v>2.3789999999999987</v>
      </c>
      <c r="AO488" s="34">
        <v>2.4199664417214571E-2</v>
      </c>
      <c r="AP488" s="34">
        <v>2.4031996644172131</v>
      </c>
      <c r="AQ488" s="34">
        <v>2.3868014699582569</v>
      </c>
      <c r="AR488" s="34">
        <v>53.05600000000004</v>
      </c>
      <c r="AS488" s="34">
        <v>0.53969625696500123</v>
      </c>
      <c r="AT488" s="34">
        <v>53.595696256965049</v>
      </c>
      <c r="AU488" s="34">
        <v>53.229986881086781</v>
      </c>
    </row>
    <row r="489" spans="1:47" x14ac:dyDescent="0.3">
      <c r="A489" s="18">
        <v>45432</v>
      </c>
      <c r="B489" s="2">
        <v>21</v>
      </c>
      <c r="C489" s="2" t="s">
        <v>178</v>
      </c>
      <c r="D489" s="9">
        <v>39.902420999999997</v>
      </c>
      <c r="E489">
        <v>6.4344270000000004E-3</v>
      </c>
      <c r="G489" s="34">
        <v>1.0980000000000001</v>
      </c>
      <c r="H489" s="34">
        <v>9.1891609943957567E-3</v>
      </c>
      <c r="I489" s="34">
        <v>1.1071891609943958</v>
      </c>
      <c r="J489" s="34">
        <v>1.1000650331627861</v>
      </c>
      <c r="K489" s="34">
        <v>12.551999999999998</v>
      </c>
      <c r="L489" s="34">
        <v>0.10504767650424</v>
      </c>
      <c r="M489" s="34">
        <v>12.657047676504238</v>
      </c>
      <c r="N489" s="34">
        <v>12.575606827194251</v>
      </c>
      <c r="O489" s="34">
        <v>47.697000000000003</v>
      </c>
      <c r="P489" s="34">
        <v>0.39917614931666162</v>
      </c>
      <c r="Q489" s="34">
        <v>48.096176149316662</v>
      </c>
      <c r="R489" s="34">
        <v>47.786704814904745</v>
      </c>
      <c r="S489" s="34">
        <v>4.0239999999999991</v>
      </c>
      <c r="T489" s="34">
        <v>3.3676852314616132E-2</v>
      </c>
      <c r="U489" s="34">
        <v>4.0576768523146152</v>
      </c>
      <c r="V489" s="34">
        <v>4.0315680268188068</v>
      </c>
      <c r="W489" s="34">
        <v>65.370999999999995</v>
      </c>
      <c r="X489" s="34">
        <v>0.54708983912991349</v>
      </c>
      <c r="Y489" s="34">
        <v>65.918089839129919</v>
      </c>
      <c r="Z489" s="34">
        <v>65.493944702080583</v>
      </c>
      <c r="AB489" s="34">
        <v>2.1239999999999983</v>
      </c>
      <c r="AC489" s="34">
        <v>1.7775754054732761E-2</v>
      </c>
      <c r="AD489" s="34">
        <v>2.1417757540547311</v>
      </c>
      <c r="AE489" s="34">
        <v>2.1279946543148962</v>
      </c>
      <c r="AF489" s="34">
        <v>4.7839999999999989</v>
      </c>
      <c r="AG489" s="34">
        <v>4.0037291618569483E-2</v>
      </c>
      <c r="AH489" s="34">
        <v>4.8240372916185681</v>
      </c>
      <c r="AI489" s="34">
        <v>4.792997375820371</v>
      </c>
      <c r="AJ489" s="34">
        <v>41.545999999999999</v>
      </c>
      <c r="AK489" s="34">
        <v>0.34769843595006023</v>
      </c>
      <c r="AL489" s="34">
        <v>41.893698435950057</v>
      </c>
      <c r="AM489" s="34">
        <v>41.62413649160392</v>
      </c>
      <c r="AN489" s="34">
        <v>2.2739999999999982</v>
      </c>
      <c r="AO489" s="34">
        <v>1.903110391735513E-2</v>
      </c>
      <c r="AP489" s="34">
        <v>2.2930311039173534</v>
      </c>
      <c r="AQ489" s="34">
        <v>2.2782767626704681</v>
      </c>
      <c r="AR489" s="34">
        <v>50.727999999999994</v>
      </c>
      <c r="AS489" s="34">
        <v>0.42454258554071761</v>
      </c>
      <c r="AT489" s="34">
        <v>51.152542585540708</v>
      </c>
      <c r="AU489" s="34">
        <v>50.823405284409652</v>
      </c>
    </row>
    <row r="490" spans="1:47" x14ac:dyDescent="0.3">
      <c r="A490" s="18">
        <v>45432</v>
      </c>
      <c r="B490" s="2">
        <v>22</v>
      </c>
      <c r="C490" s="2" t="s">
        <v>178</v>
      </c>
      <c r="D490" s="9">
        <v>67.896640000000005</v>
      </c>
      <c r="E490">
        <v>6.7551649999999996E-3</v>
      </c>
      <c r="G490" s="34">
        <v>1.0980000000000001</v>
      </c>
      <c r="H490" s="34">
        <v>1.1916215929803721E-2</v>
      </c>
      <c r="I490" s="34">
        <v>1.1099162159298037</v>
      </c>
      <c r="J490" s="34">
        <v>1.1024185487550222</v>
      </c>
      <c r="K490" s="34">
        <v>11.933999999999997</v>
      </c>
      <c r="L490" s="34">
        <v>0.12951559281081745</v>
      </c>
      <c r="M490" s="34">
        <v>12.063515592810814</v>
      </c>
      <c r="N490" s="34">
        <v>11.982024554501304</v>
      </c>
      <c r="O490" s="34">
        <v>43.628999999999991</v>
      </c>
      <c r="P490" s="34">
        <v>0.47349051439108053</v>
      </c>
      <c r="Q490" s="34">
        <v>44.102490514391071</v>
      </c>
      <c r="R490" s="34">
        <v>43.804570914055425</v>
      </c>
      <c r="S490" s="34">
        <v>3.7949999999999986</v>
      </c>
      <c r="T490" s="34">
        <v>4.1185828281971856E-2</v>
      </c>
      <c r="U490" s="34">
        <v>3.8361858282819705</v>
      </c>
      <c r="V490" s="34">
        <v>3.8102717600412643</v>
      </c>
      <c r="W490" s="34">
        <v>60.455999999999989</v>
      </c>
      <c r="X490" s="34">
        <v>0.65610815141367351</v>
      </c>
      <c r="Y490" s="34">
        <v>61.112108151413658</v>
      </c>
      <c r="Z490" s="34">
        <v>60.699285777353019</v>
      </c>
      <c r="AB490" s="34">
        <v>2.1240000000000001</v>
      </c>
      <c r="AC490" s="34">
        <v>2.3051040651095724E-2</v>
      </c>
      <c r="AD490" s="34">
        <v>2.1470510406510956</v>
      </c>
      <c r="AE490" s="34">
        <v>2.1325473566080757</v>
      </c>
      <c r="AF490" s="34">
        <v>4.6569999999999983</v>
      </c>
      <c r="AG490" s="34">
        <v>5.0540817472764947E-2</v>
      </c>
      <c r="AH490" s="34">
        <v>4.7075408174727631</v>
      </c>
      <c r="AI490" s="34">
        <v>4.6757406025065</v>
      </c>
      <c r="AJ490" s="34">
        <v>39.128999999999984</v>
      </c>
      <c r="AK490" s="34">
        <v>0.42465356385909797</v>
      </c>
      <c r="AL490" s="34">
        <v>39.553653563859079</v>
      </c>
      <c r="AM490" s="34">
        <v>39.286462107682375</v>
      </c>
      <c r="AN490" s="34">
        <v>2.0999999999999979</v>
      </c>
      <c r="AO490" s="34">
        <v>2.2790576914925125E-2</v>
      </c>
      <c r="AP490" s="34">
        <v>2.1227905769149231</v>
      </c>
      <c r="AQ490" s="34">
        <v>2.1084507763074178</v>
      </c>
      <c r="AR490" s="34">
        <v>48.009999999999977</v>
      </c>
      <c r="AS490" s="34">
        <v>0.52103599889788377</v>
      </c>
      <c r="AT490" s="34">
        <v>48.531035998897863</v>
      </c>
      <c r="AU490" s="34">
        <v>48.203200843104369</v>
      </c>
    </row>
    <row r="491" spans="1:47" x14ac:dyDescent="0.3">
      <c r="A491" s="18">
        <v>45432</v>
      </c>
      <c r="B491" s="2">
        <v>23</v>
      </c>
      <c r="C491" s="2" t="s">
        <v>178</v>
      </c>
      <c r="D491" s="9">
        <v>47.216923999999999</v>
      </c>
      <c r="E491">
        <v>6.5391240000000003E-3</v>
      </c>
      <c r="G491" s="34">
        <v>1.0980000000000001</v>
      </c>
      <c r="H491" s="34">
        <v>9.3622273579095274E-3</v>
      </c>
      <c r="I491" s="34">
        <v>1.1073622273579096</v>
      </c>
      <c r="J491" s="34">
        <v>1.1001210484402999</v>
      </c>
      <c r="K491" s="34">
        <v>10.861000000000002</v>
      </c>
      <c r="L491" s="34">
        <v>9.2607605951052274E-2</v>
      </c>
      <c r="M491" s="34">
        <v>10.953607605951055</v>
      </c>
      <c r="N491" s="34">
        <v>10.881980607568398</v>
      </c>
      <c r="O491" s="34">
        <v>39.503</v>
      </c>
      <c r="P491" s="34">
        <v>0.33682701941666671</v>
      </c>
      <c r="Q491" s="34">
        <v>39.839827019416667</v>
      </c>
      <c r="R491" s="34">
        <v>39.579309450398149</v>
      </c>
      <c r="S491" s="34">
        <v>3.4059999999999993</v>
      </c>
      <c r="T491" s="34">
        <v>2.9041663370710239E-2</v>
      </c>
      <c r="U491" s="34">
        <v>3.4350416633707095</v>
      </c>
      <c r="V491" s="34">
        <v>3.412579499988762</v>
      </c>
      <c r="W491" s="34">
        <v>54.868000000000002</v>
      </c>
      <c r="X491" s="34">
        <v>0.46783851609633875</v>
      </c>
      <c r="Y491" s="34">
        <v>55.335838516096345</v>
      </c>
      <c r="Z491" s="34">
        <v>54.97399060639561</v>
      </c>
      <c r="AB491" s="34">
        <v>2.1239999999999992</v>
      </c>
      <c r="AC491" s="34">
        <v>1.8110538167759406E-2</v>
      </c>
      <c r="AD491" s="34">
        <v>2.1421105381677585</v>
      </c>
      <c r="AE491" s="34">
        <v>2.128103011736973</v>
      </c>
      <c r="AF491" s="34">
        <v>4.3489999999999966</v>
      </c>
      <c r="AG491" s="34">
        <v>3.7082264826546911E-2</v>
      </c>
      <c r="AH491" s="34">
        <v>4.3860822648265438</v>
      </c>
      <c r="AI491" s="34">
        <v>4.3574011290226418</v>
      </c>
      <c r="AJ491" s="34">
        <v>35.864999999999995</v>
      </c>
      <c r="AK491" s="34">
        <v>0.30580718050220868</v>
      </c>
      <c r="AL491" s="34">
        <v>36.170807180502202</v>
      </c>
      <c r="AM491" s="34">
        <v>35.934281787168807</v>
      </c>
      <c r="AN491" s="34">
        <v>1.962999999999999</v>
      </c>
      <c r="AO491" s="34">
        <v>1.6737752553348265E-2</v>
      </c>
      <c r="AP491" s="34">
        <v>1.9797377525533473</v>
      </c>
      <c r="AQ491" s="34">
        <v>1.9667920019019196</v>
      </c>
      <c r="AR491" s="34">
        <v>44.300999999999995</v>
      </c>
      <c r="AS491" s="34">
        <v>0.37773773604986322</v>
      </c>
      <c r="AT491" s="34">
        <v>44.678737736049854</v>
      </c>
      <c r="AU491" s="34">
        <v>44.386577929830345</v>
      </c>
    </row>
    <row r="492" spans="1:47" x14ac:dyDescent="0.3">
      <c r="A492" s="18">
        <v>45432</v>
      </c>
      <c r="B492" s="2">
        <v>24</v>
      </c>
      <c r="C492" s="2" t="s">
        <v>23</v>
      </c>
      <c r="D492" s="9">
        <v>33.114438</v>
      </c>
      <c r="E492">
        <v>6.0379509999999997E-3</v>
      </c>
      <c r="G492" s="34">
        <v>1.0980000000000001</v>
      </c>
      <c r="H492" s="34">
        <v>9.7700358089155698E-3</v>
      </c>
      <c r="I492" s="34">
        <v>1.1077700358089158</v>
      </c>
      <c r="J492" s="34">
        <v>1.1010813746134331</v>
      </c>
      <c r="K492" s="34">
        <v>10.156000000000002</v>
      </c>
      <c r="L492" s="34">
        <v>9.03683822179841E-2</v>
      </c>
      <c r="M492" s="34">
        <v>10.246368382217986</v>
      </c>
      <c r="N492" s="34">
        <v>10.184501311998204</v>
      </c>
      <c r="O492" s="34">
        <v>36.649000000000001</v>
      </c>
      <c r="P492" s="34">
        <v>0.32610386371670919</v>
      </c>
      <c r="Q492" s="34">
        <v>36.975103863716711</v>
      </c>
      <c r="R492" s="34">
        <v>36.751849998367675</v>
      </c>
      <c r="S492" s="34">
        <v>3.1379999999999995</v>
      </c>
      <c r="T492" s="34">
        <v>2.7922014907447223E-2</v>
      </c>
      <c r="U492" s="34">
        <v>3.1659220149074465</v>
      </c>
      <c r="V492" s="34">
        <v>3.146806332911614</v>
      </c>
      <c r="W492" s="34">
        <v>51.041000000000004</v>
      </c>
      <c r="X492" s="34">
        <v>0.45416429665105607</v>
      </c>
      <c r="Y492" s="34">
        <v>51.495164296651055</v>
      </c>
      <c r="Z492" s="34">
        <v>51.184239017890924</v>
      </c>
      <c r="AB492" s="34">
        <v>2.1239999999999992</v>
      </c>
      <c r="AC492" s="34">
        <v>1.8899413532000604E-2</v>
      </c>
      <c r="AD492" s="34">
        <v>2.1428994135319996</v>
      </c>
      <c r="AE492" s="34">
        <v>2.1299606918751648</v>
      </c>
      <c r="AF492" s="34">
        <v>4.0979999999999981</v>
      </c>
      <c r="AG492" s="34">
        <v>3.6464122718520932E-2</v>
      </c>
      <c r="AH492" s="34">
        <v>4.1344641227185193</v>
      </c>
      <c r="AI492" s="34">
        <v>4.1095004309342871</v>
      </c>
      <c r="AJ492" s="34">
        <v>33.620999999999995</v>
      </c>
      <c r="AK492" s="34">
        <v>0.2991606319959475</v>
      </c>
      <c r="AL492" s="34">
        <v>33.920160631995941</v>
      </c>
      <c r="AM492" s="34">
        <v>33.715352364187822</v>
      </c>
      <c r="AN492" s="34">
        <v>1.8099999999999992</v>
      </c>
      <c r="AO492" s="34">
        <v>1.6105432435461906E-2</v>
      </c>
      <c r="AP492" s="34">
        <v>1.8261054324354611</v>
      </c>
      <c r="AQ492" s="34">
        <v>1.815079497313582</v>
      </c>
      <c r="AR492" s="34">
        <v>41.652999999999992</v>
      </c>
      <c r="AS492" s="34">
        <v>0.37062960068193096</v>
      </c>
      <c r="AT492" s="34">
        <v>42.023629600681922</v>
      </c>
      <c r="AU492" s="34">
        <v>41.769892984310857</v>
      </c>
    </row>
    <row r="493" spans="1:47" x14ac:dyDescent="0.3">
      <c r="A493" s="18">
        <v>45433</v>
      </c>
      <c r="B493" s="2">
        <v>1</v>
      </c>
      <c r="C493" s="2" t="s">
        <v>23</v>
      </c>
      <c r="D493" s="9">
        <v>26.964680000000001</v>
      </c>
      <c r="E493">
        <v>5.8757510000000002E-3</v>
      </c>
      <c r="G493" s="34">
        <v>1.0979999999999999</v>
      </c>
      <c r="H493" s="34">
        <v>5.0631250381862405E-3</v>
      </c>
      <c r="I493" s="34">
        <v>1.1030631250381862</v>
      </c>
      <c r="J493" s="34">
        <v>1.0965818007781798</v>
      </c>
      <c r="K493" s="34">
        <v>9.6300000000000008</v>
      </c>
      <c r="L493" s="34">
        <v>4.4406096646387526E-2</v>
      </c>
      <c r="M493" s="34">
        <v>9.6744060966463881</v>
      </c>
      <c r="N493" s="34">
        <v>9.617561695349611</v>
      </c>
      <c r="O493" s="34">
        <v>34.451999999999998</v>
      </c>
      <c r="P493" s="34">
        <v>0.15886592332931912</v>
      </c>
      <c r="Q493" s="34">
        <v>34.610865923329314</v>
      </c>
      <c r="R493" s="34">
        <v>34.407501093269445</v>
      </c>
      <c r="S493" s="34">
        <v>2.9319999999999995</v>
      </c>
      <c r="T493" s="34">
        <v>1.3520111668453605E-2</v>
      </c>
      <c r="U493" s="34">
        <v>2.9455201116684533</v>
      </c>
      <c r="V493" s="34">
        <v>2.9282129689267973</v>
      </c>
      <c r="W493" s="34">
        <v>48.112000000000002</v>
      </c>
      <c r="X493" s="34">
        <v>0.22185525668234649</v>
      </c>
      <c r="Y493" s="34">
        <v>48.333855256682341</v>
      </c>
      <c r="Z493" s="34">
        <v>48.049857558324035</v>
      </c>
      <c r="AB493" s="34">
        <v>2.1239999999999988</v>
      </c>
      <c r="AC493" s="34">
        <v>9.7942418771471505E-3</v>
      </c>
      <c r="AD493" s="34">
        <v>2.1337942418771458</v>
      </c>
      <c r="AE493" s="34">
        <v>2.1212565982266418</v>
      </c>
      <c r="AF493" s="34">
        <v>3.8969999999999976</v>
      </c>
      <c r="AG493" s="34">
        <v>1.7969943783070829E-2</v>
      </c>
      <c r="AH493" s="34">
        <v>3.9149699437830683</v>
      </c>
      <c r="AI493" s="34">
        <v>3.8919665552209146</v>
      </c>
      <c r="AJ493" s="34">
        <v>31.900000000000002</v>
      </c>
      <c r="AK493" s="34">
        <v>0.14709807715677697</v>
      </c>
      <c r="AL493" s="34">
        <v>32.047098077156782</v>
      </c>
      <c r="AM493" s="34">
        <v>31.85879730858283</v>
      </c>
      <c r="AN493" s="34">
        <v>1.7369999999999997</v>
      </c>
      <c r="AO493" s="34">
        <v>8.0096978063110193E-3</v>
      </c>
      <c r="AP493" s="34">
        <v>1.7450096978063108</v>
      </c>
      <c r="AQ493" s="34">
        <v>1.7347564553294155</v>
      </c>
      <c r="AR493" s="34">
        <v>39.658000000000001</v>
      </c>
      <c r="AS493" s="34">
        <v>0.18287196062330599</v>
      </c>
      <c r="AT493" s="34">
        <v>39.840871960623303</v>
      </c>
      <c r="AU493" s="34">
        <v>39.606776917359802</v>
      </c>
    </row>
    <row r="494" spans="1:47" x14ac:dyDescent="0.3">
      <c r="A494" s="18">
        <v>45433</v>
      </c>
      <c r="B494" s="2">
        <v>2</v>
      </c>
      <c r="C494" s="2" t="s">
        <v>23</v>
      </c>
      <c r="D494" s="9">
        <v>18.558043000000001</v>
      </c>
      <c r="E494">
        <v>5.8222589999999998E-3</v>
      </c>
      <c r="G494" s="34">
        <v>1.0980000000000001</v>
      </c>
      <c r="H494" s="34">
        <v>5.4706144510847628E-3</v>
      </c>
      <c r="I494" s="34">
        <v>1.1034706144510849</v>
      </c>
      <c r="J494" s="34">
        <v>1.0970459227348615</v>
      </c>
      <c r="K494" s="34">
        <v>9.2169999999999987</v>
      </c>
      <c r="L494" s="34">
        <v>4.5922270852138652E-2</v>
      </c>
      <c r="M494" s="34">
        <v>9.2629222708521368</v>
      </c>
      <c r="N494" s="34">
        <v>9.2089911382943672</v>
      </c>
      <c r="O494" s="34">
        <v>32.808</v>
      </c>
      <c r="P494" s="34">
        <v>0.16346076403569115</v>
      </c>
      <c r="Q494" s="34">
        <v>32.97146076403569</v>
      </c>
      <c r="R494" s="34">
        <v>32.779492379859136</v>
      </c>
      <c r="S494" s="34">
        <v>2.8079999999999989</v>
      </c>
      <c r="T494" s="34">
        <v>1.3990423842118403E-2</v>
      </c>
      <c r="U494" s="34">
        <v>2.8219904238421174</v>
      </c>
      <c r="V494" s="34">
        <v>2.8055600646989887</v>
      </c>
      <c r="W494" s="34">
        <v>45.930999999999997</v>
      </c>
      <c r="X494" s="34">
        <v>0.22884407318103298</v>
      </c>
      <c r="Y494" s="34">
        <v>46.159844073181027</v>
      </c>
      <c r="Z494" s="34">
        <v>45.891089505587352</v>
      </c>
      <c r="AB494" s="34">
        <v>2.1239999999999992</v>
      </c>
      <c r="AC494" s="34">
        <v>1.0582500085704947E-2</v>
      </c>
      <c r="AD494" s="34">
        <v>2.1345825000857044</v>
      </c>
      <c r="AE494" s="34">
        <v>2.1221544079133379</v>
      </c>
      <c r="AF494" s="34">
        <v>3.7719999999999985</v>
      </c>
      <c r="AG494" s="34">
        <v>1.8793404107005203E-2</v>
      </c>
      <c r="AH494" s="34">
        <v>3.7907934041070037</v>
      </c>
      <c r="AI494" s="34">
        <v>3.7687224230928011</v>
      </c>
      <c r="AJ494" s="34">
        <v>30.67499999999999</v>
      </c>
      <c r="AK494" s="34">
        <v>0.15283342284792806</v>
      </c>
      <c r="AL494" s="34">
        <v>30.827833422847917</v>
      </c>
      <c r="AM494" s="34">
        <v>30.648345792251241</v>
      </c>
      <c r="AN494" s="34">
        <v>1.6389999999999996</v>
      </c>
      <c r="AO494" s="34">
        <v>8.1660629192421876E-3</v>
      </c>
      <c r="AP494" s="34">
        <v>1.6471660629192417</v>
      </c>
      <c r="AQ494" s="34">
        <v>1.6375758354849157</v>
      </c>
      <c r="AR494" s="34">
        <v>38.209999999999987</v>
      </c>
      <c r="AS494" s="34">
        <v>0.19037538995988038</v>
      </c>
      <c r="AT494" s="34">
        <v>38.400375389959862</v>
      </c>
      <c r="AU494" s="34">
        <v>38.176798458742297</v>
      </c>
    </row>
    <row r="495" spans="1:47" x14ac:dyDescent="0.3">
      <c r="A495" s="18">
        <v>45433</v>
      </c>
      <c r="B495" s="2">
        <v>3</v>
      </c>
      <c r="C495" s="2" t="s">
        <v>23</v>
      </c>
      <c r="D495" s="9">
        <v>16.837817999999999</v>
      </c>
      <c r="E495">
        <v>5.853507E-3</v>
      </c>
      <c r="G495" s="34">
        <v>1.0980000000000001</v>
      </c>
      <c r="H495" s="34">
        <v>7.8725845459621316E-3</v>
      </c>
      <c r="I495" s="34">
        <v>1.1058725845459623</v>
      </c>
      <c r="J495" s="34">
        <v>1.0993993516312144</v>
      </c>
      <c r="K495" s="34">
        <v>8.956999999999999</v>
      </c>
      <c r="L495" s="34">
        <v>6.422107447921932E-2</v>
      </c>
      <c r="M495" s="34">
        <v>9.0212210744792181</v>
      </c>
      <c r="N495" s="34">
        <v>8.9684152937712067</v>
      </c>
      <c r="O495" s="34">
        <v>31.492000000000001</v>
      </c>
      <c r="P495" s="34">
        <v>0.22579547588473539</v>
      </c>
      <c r="Q495" s="34">
        <v>31.717795475884735</v>
      </c>
      <c r="R495" s="34">
        <v>31.532135138042076</v>
      </c>
      <c r="S495" s="34">
        <v>2.7229999999999999</v>
      </c>
      <c r="T495" s="34">
        <v>1.9523722876734866E-2</v>
      </c>
      <c r="U495" s="34">
        <v>2.7425237228767347</v>
      </c>
      <c r="V495" s="34">
        <v>2.72647034106721</v>
      </c>
      <c r="W495" s="34">
        <v>44.269999999999996</v>
      </c>
      <c r="X495" s="34">
        <v>0.31741285778665174</v>
      </c>
      <c r="Y495" s="34">
        <v>44.587412857786646</v>
      </c>
      <c r="Z495" s="34">
        <v>44.326420124511714</v>
      </c>
      <c r="AB495" s="34">
        <v>2.1239999999999992</v>
      </c>
      <c r="AC495" s="34">
        <v>1.5228934039730019E-2</v>
      </c>
      <c r="AD495" s="34">
        <v>2.1392289340397292</v>
      </c>
      <c r="AE495" s="34">
        <v>2.1267069424997254</v>
      </c>
      <c r="AF495" s="34">
        <v>3.6409999999999978</v>
      </c>
      <c r="AG495" s="34">
        <v>2.6105719792211386E-2</v>
      </c>
      <c r="AH495" s="34">
        <v>3.6671057197922092</v>
      </c>
      <c r="AI495" s="34">
        <v>3.6456402907916656</v>
      </c>
      <c r="AJ495" s="34">
        <v>29.850999999999985</v>
      </c>
      <c r="AK495" s="34">
        <v>0.21402961865347495</v>
      </c>
      <c r="AL495" s="34">
        <v>30.065029618653458</v>
      </c>
      <c r="AM495" s="34">
        <v>29.889043757325464</v>
      </c>
      <c r="AN495" s="34">
        <v>1.621999999999999</v>
      </c>
      <c r="AO495" s="34">
        <v>1.1629628536931301E-2</v>
      </c>
      <c r="AP495" s="34">
        <v>1.6336296285369303</v>
      </c>
      <c r="AQ495" s="34">
        <v>1.6240671660708821</v>
      </c>
      <c r="AR495" s="34">
        <v>37.237999999999985</v>
      </c>
      <c r="AS495" s="34">
        <v>0.26699390102234766</v>
      </c>
      <c r="AT495" s="34">
        <v>37.504993901022324</v>
      </c>
      <c r="AU495" s="34">
        <v>37.285458156687731</v>
      </c>
    </row>
    <row r="496" spans="1:47" x14ac:dyDescent="0.3">
      <c r="A496" s="18">
        <v>45433</v>
      </c>
      <c r="B496" s="2">
        <v>4</v>
      </c>
      <c r="C496" s="2" t="s">
        <v>23</v>
      </c>
      <c r="D496" s="9">
        <v>15.626306</v>
      </c>
      <c r="E496">
        <v>5.8684339999999996E-3</v>
      </c>
      <c r="G496" s="34">
        <v>1.0980000000000001</v>
      </c>
      <c r="H496" s="34">
        <v>5.9444499122541378E-3</v>
      </c>
      <c r="I496" s="34">
        <v>1.1039444499122542</v>
      </c>
      <c r="J496" s="34">
        <v>1.0974660247682777</v>
      </c>
      <c r="K496" s="34">
        <v>8.7479999999999976</v>
      </c>
      <c r="L496" s="34">
        <v>4.7360699300909997E-2</v>
      </c>
      <c r="M496" s="34">
        <v>8.7953606993009075</v>
      </c>
      <c r="N496" s="34">
        <v>8.7437457055308663</v>
      </c>
      <c r="O496" s="34">
        <v>30.698999999999991</v>
      </c>
      <c r="P496" s="34">
        <v>0.16620097254671193</v>
      </c>
      <c r="Q496" s="34">
        <v>30.865200972546702</v>
      </c>
      <c r="R496" s="34">
        <v>30.684070577742574</v>
      </c>
      <c r="S496" s="34">
        <v>2.6689999999999996</v>
      </c>
      <c r="T496" s="34">
        <v>1.4449669231153268E-2</v>
      </c>
      <c r="U496" s="34">
        <v>2.6834496692311527</v>
      </c>
      <c r="V496" s="34">
        <v>2.6677020219549479</v>
      </c>
      <c r="W496" s="34">
        <v>43.213999999999984</v>
      </c>
      <c r="X496" s="34">
        <v>0.23395579099102931</v>
      </c>
      <c r="Y496" s="34">
        <v>43.447955790991017</v>
      </c>
      <c r="Z496" s="34">
        <v>43.192984329996662</v>
      </c>
      <c r="AB496" s="34">
        <v>2.1239999999999992</v>
      </c>
      <c r="AC496" s="34">
        <v>1.1499099830262096E-2</v>
      </c>
      <c r="AD496" s="34">
        <v>2.1354990998302612</v>
      </c>
      <c r="AE496" s="34">
        <v>2.1229670643058478</v>
      </c>
      <c r="AF496" s="34">
        <v>3.6299999999999986</v>
      </c>
      <c r="AG496" s="34">
        <v>1.9652416376577875E-2</v>
      </c>
      <c r="AH496" s="34">
        <v>3.6496524163765764</v>
      </c>
      <c r="AI496" s="34">
        <v>3.62823467204813</v>
      </c>
      <c r="AJ496" s="34">
        <v>29.245000000000008</v>
      </c>
      <c r="AK496" s="34">
        <v>0.1583291782184629</v>
      </c>
      <c r="AL496" s="34">
        <v>29.40332917821847</v>
      </c>
      <c r="AM496" s="34">
        <v>29.230777681555821</v>
      </c>
      <c r="AN496" s="34">
        <v>1.5829999999999993</v>
      </c>
      <c r="AO496" s="34">
        <v>8.5701859846068259E-3</v>
      </c>
      <c r="AP496" s="34">
        <v>1.5915701859846061</v>
      </c>
      <c r="AQ496" s="34">
        <v>1.5822301613917877</v>
      </c>
      <c r="AR496" s="34">
        <v>36.582000000000008</v>
      </c>
      <c r="AS496" s="34">
        <v>0.1980508804099097</v>
      </c>
      <c r="AT496" s="34">
        <v>36.780050880409917</v>
      </c>
      <c r="AU496" s="34">
        <v>36.564209579301583</v>
      </c>
    </row>
    <row r="497" spans="1:47" x14ac:dyDescent="0.3">
      <c r="A497" s="18">
        <v>45433</v>
      </c>
      <c r="B497" s="2">
        <v>5</v>
      </c>
      <c r="C497" s="2" t="s">
        <v>23</v>
      </c>
      <c r="D497" s="9">
        <v>17.932507000000001</v>
      </c>
      <c r="E497">
        <v>5.9131319999999998E-3</v>
      </c>
      <c r="G497" s="34">
        <v>1.0980000000000001</v>
      </c>
      <c r="H497" s="34">
        <v>8.6296569317165141E-3</v>
      </c>
      <c r="I497" s="34">
        <v>1.1066296569317167</v>
      </c>
      <c r="J497" s="34">
        <v>1.1000860096951648</v>
      </c>
      <c r="K497" s="34">
        <v>8.7769999999999992</v>
      </c>
      <c r="L497" s="34">
        <v>6.8982239425934261E-2</v>
      </c>
      <c r="M497" s="34">
        <v>8.8459822394259326</v>
      </c>
      <c r="N497" s="34">
        <v>8.7936747787745517</v>
      </c>
      <c r="O497" s="34">
        <v>30.675000000000004</v>
      </c>
      <c r="P497" s="34">
        <v>0.24108809324262664</v>
      </c>
      <c r="Q497" s="34">
        <v>30.916088093242632</v>
      </c>
      <c r="R497" s="34">
        <v>30.73327718342366</v>
      </c>
      <c r="S497" s="34">
        <v>2.6369999999999996</v>
      </c>
      <c r="T497" s="34">
        <v>2.0725323614696214E-2</v>
      </c>
      <c r="U497" s="34">
        <v>2.6577253236146956</v>
      </c>
      <c r="V497" s="34">
        <v>2.6420098429564192</v>
      </c>
      <c r="W497" s="34">
        <v>43.187000000000005</v>
      </c>
      <c r="X497" s="34">
        <v>0.3394253132149736</v>
      </c>
      <c r="Y497" s="34">
        <v>43.526425313214979</v>
      </c>
      <c r="Z497" s="34">
        <v>43.269047814849792</v>
      </c>
      <c r="AB497" s="34">
        <v>2.1239999999999988</v>
      </c>
      <c r="AC497" s="34">
        <v>1.6693434720369639E-2</v>
      </c>
      <c r="AD497" s="34">
        <v>2.1406934347203683</v>
      </c>
      <c r="AE497" s="34">
        <v>2.1280352318693336</v>
      </c>
      <c r="AF497" s="34">
        <v>3.6679999999999979</v>
      </c>
      <c r="AG497" s="34">
        <v>2.8828398566062067E-2</v>
      </c>
      <c r="AH497" s="34">
        <v>3.6968283985660602</v>
      </c>
      <c r="AI497" s="34">
        <v>3.6749685642639904</v>
      </c>
      <c r="AJ497" s="34">
        <v>29.072999999999997</v>
      </c>
      <c r="AK497" s="34">
        <v>0.22849728230946642</v>
      </c>
      <c r="AL497" s="34">
        <v>29.301497282309462</v>
      </c>
      <c r="AM497" s="34">
        <v>29.128233661081527</v>
      </c>
      <c r="AN497" s="34">
        <v>1.58</v>
      </c>
      <c r="AO497" s="34">
        <v>1.2417903417224128E-2</v>
      </c>
      <c r="AP497" s="34">
        <v>1.5924179034172241</v>
      </c>
      <c r="AQ497" s="34">
        <v>1.5830017261551548</v>
      </c>
      <c r="AR497" s="34">
        <v>36.444999999999993</v>
      </c>
      <c r="AS497" s="34">
        <v>0.2864370190131223</v>
      </c>
      <c r="AT497" s="34">
        <v>36.731437019013114</v>
      </c>
      <c r="AU497" s="34">
        <v>36.514239183370002</v>
      </c>
    </row>
    <row r="498" spans="1:47" x14ac:dyDescent="0.3">
      <c r="A498" s="18">
        <v>45433</v>
      </c>
      <c r="B498" s="2">
        <v>6</v>
      </c>
      <c r="C498" s="2" t="s">
        <v>23</v>
      </c>
      <c r="D498" s="9">
        <v>30.101956000000001</v>
      </c>
      <c r="E498">
        <v>5.873667E-3</v>
      </c>
      <c r="G498" s="34">
        <v>1.0980000000000001</v>
      </c>
      <c r="H498" s="34">
        <v>5.5220855752942935E-3</v>
      </c>
      <c r="I498" s="34">
        <v>1.1035220855752943</v>
      </c>
      <c r="J498" s="34">
        <v>1.0970403643174795</v>
      </c>
      <c r="K498" s="34">
        <v>8.7759999999999998</v>
      </c>
      <c r="L498" s="34">
        <v>4.413645082767096E-2</v>
      </c>
      <c r="M498" s="34">
        <v>8.8201364508276701</v>
      </c>
      <c r="N498" s="34">
        <v>8.7683299064209468</v>
      </c>
      <c r="O498" s="34">
        <v>31.414999999999999</v>
      </c>
      <c r="P498" s="34">
        <v>0.15799300395980895</v>
      </c>
      <c r="Q498" s="34">
        <v>31.572993003959809</v>
      </c>
      <c r="R498" s="34">
        <v>31.38754375686122</v>
      </c>
      <c r="S498" s="34">
        <v>2.6999999999999988</v>
      </c>
      <c r="T498" s="34">
        <v>1.3578898955641698E-2</v>
      </c>
      <c r="U498" s="34">
        <v>2.7135788989556406</v>
      </c>
      <c r="V498" s="34">
        <v>2.6976402401249486</v>
      </c>
      <c r="W498" s="34">
        <v>43.988999999999997</v>
      </c>
      <c r="X498" s="34">
        <v>0.22123043931841591</v>
      </c>
      <c r="Y498" s="34">
        <v>44.210230439318416</v>
      </c>
      <c r="Z498" s="34">
        <v>43.950554267724591</v>
      </c>
      <c r="AB498" s="34">
        <v>2.1239999999999992</v>
      </c>
      <c r="AC498" s="34">
        <v>1.0682067178438137E-2</v>
      </c>
      <c r="AD498" s="34">
        <v>2.1346820671784372</v>
      </c>
      <c r="AE498" s="34">
        <v>2.1221436555649595</v>
      </c>
      <c r="AF498" s="34">
        <v>3.7339999999999991</v>
      </c>
      <c r="AG498" s="34">
        <v>1.8779114333468929E-2</v>
      </c>
      <c r="AH498" s="34">
        <v>3.7527791143334679</v>
      </c>
      <c r="AI498" s="34">
        <v>3.7307365394913181</v>
      </c>
      <c r="AJ498" s="34">
        <v>29.761000000000003</v>
      </c>
      <c r="AK498" s="34">
        <v>0.14967467104401955</v>
      </c>
      <c r="AL498" s="34">
        <v>29.910674671044021</v>
      </c>
      <c r="AM498" s="34">
        <v>29.734989328280971</v>
      </c>
      <c r="AN498" s="34">
        <v>1.629999999999999</v>
      </c>
      <c r="AO498" s="34">
        <v>8.1976315917392465E-3</v>
      </c>
      <c r="AP498" s="34">
        <v>1.6381976315917381</v>
      </c>
      <c r="AQ498" s="34">
        <v>1.6285754042235796</v>
      </c>
      <c r="AR498" s="34">
        <v>37.248999999999995</v>
      </c>
      <c r="AS498" s="34">
        <v>0.18733348414766587</v>
      </c>
      <c r="AT498" s="34">
        <v>37.43633348414766</v>
      </c>
      <c r="AU498" s="34">
        <v>37.216444927560829</v>
      </c>
    </row>
    <row r="499" spans="1:47" x14ac:dyDescent="0.3">
      <c r="A499" s="18">
        <v>45433</v>
      </c>
      <c r="B499" s="2">
        <v>7</v>
      </c>
      <c r="C499" s="2" t="s">
        <v>23</v>
      </c>
      <c r="D499" s="9">
        <v>39.622909999999997</v>
      </c>
      <c r="E499">
        <v>5.8328490000000002E-3</v>
      </c>
      <c r="G499" s="34">
        <v>1.0980000000000001</v>
      </c>
      <c r="H499" s="34">
        <v>-2.1086849946927314E-3</v>
      </c>
      <c r="I499" s="34">
        <v>1.0958913150053073</v>
      </c>
      <c r="J499" s="34">
        <v>1.0894991464444699</v>
      </c>
      <c r="K499" s="34">
        <v>8.1720000000000006</v>
      </c>
      <c r="L499" s="34">
        <v>-1.5694147337549185E-2</v>
      </c>
      <c r="M499" s="34">
        <v>8.1563058526624506</v>
      </c>
      <c r="N499" s="34">
        <v>8.1087313522260533</v>
      </c>
      <c r="O499" s="34">
        <v>32.509</v>
      </c>
      <c r="P499" s="34">
        <v>-6.2432823763630248E-2</v>
      </c>
      <c r="Q499" s="34">
        <v>32.446567176236371</v>
      </c>
      <c r="R499" s="34">
        <v>32.257311249329028</v>
      </c>
      <c r="S499" s="34">
        <v>2.7649999999999997</v>
      </c>
      <c r="T499" s="34">
        <v>-5.3101220494766862E-3</v>
      </c>
      <c r="U499" s="34">
        <v>2.7596898779505228</v>
      </c>
      <c r="V499" s="34">
        <v>2.7435930236056087</v>
      </c>
      <c r="W499" s="34">
        <v>44.544000000000004</v>
      </c>
      <c r="X499" s="34">
        <v>-8.5545778145348847E-2</v>
      </c>
      <c r="Y499" s="34">
        <v>44.458454221854652</v>
      </c>
      <c r="Z499" s="34">
        <v>44.199134771605159</v>
      </c>
      <c r="AB499" s="34">
        <v>2.1239999999999997</v>
      </c>
      <c r="AC499" s="34">
        <v>-4.0790955635039714E-3</v>
      </c>
      <c r="AD499" s="34">
        <v>2.1199209044364955</v>
      </c>
      <c r="AE499" s="34">
        <v>2.1075557259089739</v>
      </c>
      <c r="AF499" s="34">
        <v>3.3740000000000001</v>
      </c>
      <c r="AG499" s="34">
        <v>-6.4796932350576287E-3</v>
      </c>
      <c r="AH499" s="34">
        <v>3.3675203067649426</v>
      </c>
      <c r="AI499" s="34">
        <v>3.347878069311149</v>
      </c>
      <c r="AJ499" s="34">
        <v>30.244000000000007</v>
      </c>
      <c r="AK499" s="34">
        <v>-5.8082940782775025E-2</v>
      </c>
      <c r="AL499" s="34">
        <v>30.185917059217232</v>
      </c>
      <c r="AM499" s="34">
        <v>30.009847163084292</v>
      </c>
      <c r="AN499" s="34">
        <v>1.6549999999999994</v>
      </c>
      <c r="AO499" s="34">
        <v>-3.1783913171370397E-3</v>
      </c>
      <c r="AP499" s="34">
        <v>1.6518216086828623</v>
      </c>
      <c r="AQ499" s="34">
        <v>1.642186782664478</v>
      </c>
      <c r="AR499" s="34">
        <v>37.397000000000006</v>
      </c>
      <c r="AS499" s="34">
        <v>-7.1820120898473672E-2</v>
      </c>
      <c r="AT499" s="34">
        <v>37.325179879101526</v>
      </c>
      <c r="AU499" s="34">
        <v>37.107467740968893</v>
      </c>
    </row>
    <row r="500" spans="1:47" x14ac:dyDescent="0.3">
      <c r="A500" s="18">
        <v>45433</v>
      </c>
      <c r="B500" s="2">
        <v>8</v>
      </c>
      <c r="C500" s="2" t="s">
        <v>178</v>
      </c>
      <c r="D500" s="9">
        <v>39.593575000000001</v>
      </c>
      <c r="E500">
        <v>5.8718119999999997E-3</v>
      </c>
      <c r="G500" s="34">
        <v>1.0980000000000001</v>
      </c>
      <c r="H500" s="34">
        <v>3.789204426880491E-3</v>
      </c>
      <c r="I500" s="34">
        <v>1.1017892044268807</v>
      </c>
      <c r="J500" s="34">
        <v>1.0953197053548565</v>
      </c>
      <c r="K500" s="34">
        <v>8.4760000000000026</v>
      </c>
      <c r="L500" s="34">
        <v>2.9250725612239577E-2</v>
      </c>
      <c r="M500" s="34">
        <v>8.5052507256122425</v>
      </c>
      <c r="N500" s="34">
        <v>8.4553094923385839</v>
      </c>
      <c r="O500" s="34">
        <v>37.571999999999996</v>
      </c>
      <c r="P500" s="34">
        <v>0.1296611919187193</v>
      </c>
      <c r="Q500" s="34">
        <v>37.701661191918717</v>
      </c>
      <c r="R500" s="34">
        <v>37.480284125312075</v>
      </c>
      <c r="S500" s="34">
        <v>3.1319999999999997</v>
      </c>
      <c r="T500" s="34">
        <v>1.0808550332413201E-2</v>
      </c>
      <c r="U500" s="34">
        <v>3.142808550332413</v>
      </c>
      <c r="V500" s="34">
        <v>3.1243545693728687</v>
      </c>
      <c r="W500" s="34">
        <v>50.277999999999999</v>
      </c>
      <c r="X500" s="34">
        <v>0.17350967229025258</v>
      </c>
      <c r="Y500" s="34">
        <v>50.45150967229025</v>
      </c>
      <c r="Z500" s="34">
        <v>50.155267892378383</v>
      </c>
      <c r="AB500" s="34">
        <v>2.1239999999999997</v>
      </c>
      <c r="AC500" s="34">
        <v>7.3299364323261944E-3</v>
      </c>
      <c r="AD500" s="34">
        <v>2.1313299364323259</v>
      </c>
      <c r="AE500" s="34">
        <v>2.1188151677356233</v>
      </c>
      <c r="AF500" s="34">
        <v>3.7479999999999984</v>
      </c>
      <c r="AG500" s="34">
        <v>1.2934369938021927E-2</v>
      </c>
      <c r="AH500" s="34">
        <v>3.7609343699380204</v>
      </c>
      <c r="AI500" s="34">
        <v>3.738850870373406</v>
      </c>
      <c r="AJ500" s="34">
        <v>34.457000000000008</v>
      </c>
      <c r="AK500" s="34">
        <v>0.11891130868581158</v>
      </c>
      <c r="AL500" s="34">
        <v>34.575911308685818</v>
      </c>
      <c r="AM500" s="34">
        <v>34.37288805775254</v>
      </c>
      <c r="AN500" s="34">
        <v>1.8969999999999991</v>
      </c>
      <c r="AO500" s="34">
        <v>6.5465581036359636E-3</v>
      </c>
      <c r="AP500" s="34">
        <v>1.903546558103635</v>
      </c>
      <c r="AQ500" s="34">
        <v>1.8923692905812035</v>
      </c>
      <c r="AR500" s="34">
        <v>42.226000000000006</v>
      </c>
      <c r="AS500" s="34">
        <v>0.14572217315979569</v>
      </c>
      <c r="AT500" s="34">
        <v>42.371722173159803</v>
      </c>
      <c r="AU500" s="34">
        <v>42.122923386442771</v>
      </c>
    </row>
    <row r="501" spans="1:47" x14ac:dyDescent="0.3">
      <c r="A501" s="18">
        <v>45433</v>
      </c>
      <c r="B501" s="2">
        <v>9</v>
      </c>
      <c r="C501" s="2" t="s">
        <v>178</v>
      </c>
      <c r="D501" s="9">
        <v>27.665706</v>
      </c>
      <c r="E501">
        <v>6.0941789999999999E-3</v>
      </c>
      <c r="G501" s="34">
        <v>1.0980000000000001</v>
      </c>
      <c r="H501" s="34">
        <v>1.8164507647677E-3</v>
      </c>
      <c r="I501" s="34">
        <v>1.0998164507647679</v>
      </c>
      <c r="J501" s="34">
        <v>1.0931139724466628</v>
      </c>
      <c r="K501" s="34">
        <v>8.4349999999999987</v>
      </c>
      <c r="L501" s="34">
        <v>1.3954246084531462E-2</v>
      </c>
      <c r="M501" s="34">
        <v>8.4489542460845311</v>
      </c>
      <c r="N501" s="34">
        <v>8.3974648065460826</v>
      </c>
      <c r="O501" s="34">
        <v>45.361999999999995</v>
      </c>
      <c r="P501" s="34">
        <v>7.5043569755366482E-2</v>
      </c>
      <c r="Q501" s="34">
        <v>45.43704356975536</v>
      </c>
      <c r="R501" s="34">
        <v>45.160142093010471</v>
      </c>
      <c r="S501" s="34">
        <v>3.8229999999999991</v>
      </c>
      <c r="T501" s="34">
        <v>6.324491141809576E-3</v>
      </c>
      <c r="U501" s="34">
        <v>3.8293244911418087</v>
      </c>
      <c r="V501" s="34">
        <v>3.8059879022437069</v>
      </c>
      <c r="W501" s="34">
        <v>58.717999999999996</v>
      </c>
      <c r="X501" s="34">
        <v>9.7138757746475221E-2</v>
      </c>
      <c r="Y501" s="34">
        <v>58.815138757746475</v>
      </c>
      <c r="Z501" s="34">
        <v>58.456708774246927</v>
      </c>
      <c r="AB501" s="34">
        <v>2.1239999999999992</v>
      </c>
      <c r="AC501" s="34">
        <v>3.5137900039768606E-3</v>
      </c>
      <c r="AD501" s="34">
        <v>2.127513790003976</v>
      </c>
      <c r="AE501" s="34">
        <v>2.1145483401427234</v>
      </c>
      <c r="AF501" s="34">
        <v>4.3219999999999974</v>
      </c>
      <c r="AG501" s="34">
        <v>7.1500001869999946E-3</v>
      </c>
      <c r="AH501" s="34">
        <v>4.3291500001869974</v>
      </c>
      <c r="AI501" s="34">
        <v>4.3027673851680079</v>
      </c>
      <c r="AJ501" s="34">
        <v>40.410000000000004</v>
      </c>
      <c r="AK501" s="34">
        <v>6.6851343719729284E-2</v>
      </c>
      <c r="AL501" s="34">
        <v>40.47685134371973</v>
      </c>
      <c r="AM501" s="34">
        <v>40.230178166274712</v>
      </c>
      <c r="AN501" s="34">
        <v>2.242999999999999</v>
      </c>
      <c r="AO501" s="34">
        <v>3.710654886497221E-3</v>
      </c>
      <c r="AP501" s="34">
        <v>2.2467106548864964</v>
      </c>
      <c r="AQ501" s="34">
        <v>2.2330187979944109</v>
      </c>
      <c r="AR501" s="34">
        <v>49.099000000000004</v>
      </c>
      <c r="AS501" s="34">
        <v>8.1225788797203352E-2</v>
      </c>
      <c r="AT501" s="34">
        <v>49.180225788797202</v>
      </c>
      <c r="AU501" s="34">
        <v>48.880512689579852</v>
      </c>
    </row>
    <row r="502" spans="1:47" x14ac:dyDescent="0.3">
      <c r="A502" s="18">
        <v>45433</v>
      </c>
      <c r="B502" s="2">
        <v>10</v>
      </c>
      <c r="C502" s="2" t="s">
        <v>178</v>
      </c>
      <c r="D502" s="9">
        <v>26.132957999999999</v>
      </c>
      <c r="E502">
        <v>6.5874230000000002E-3</v>
      </c>
      <c r="G502" s="34">
        <v>1.0980000000000001</v>
      </c>
      <c r="H502" s="34">
        <v>7.9118035042855545E-3</v>
      </c>
      <c r="I502" s="34">
        <v>1.1059118035042856</v>
      </c>
      <c r="J502" s="34">
        <v>1.0986266946539101</v>
      </c>
      <c r="K502" s="34">
        <v>9.1649999999999991</v>
      </c>
      <c r="L502" s="34">
        <v>6.6039780616372598E-2</v>
      </c>
      <c r="M502" s="34">
        <v>9.2310397806163724</v>
      </c>
      <c r="N502" s="34">
        <v>9.1702310168516252</v>
      </c>
      <c r="O502" s="34">
        <v>53.14100000000002</v>
      </c>
      <c r="P502" s="34">
        <v>0.38291543717781318</v>
      </c>
      <c r="Q502" s="34">
        <v>53.523915437177834</v>
      </c>
      <c r="R502" s="34">
        <v>53.171330765576911</v>
      </c>
      <c r="S502" s="34">
        <v>4.5659999999999998</v>
      </c>
      <c r="T502" s="34">
        <v>3.2900997086127363E-2</v>
      </c>
      <c r="U502" s="34">
        <v>4.598900997086127</v>
      </c>
      <c r="V502" s="34">
        <v>4.5686060908831987</v>
      </c>
      <c r="W502" s="34">
        <v>67.970000000000013</v>
      </c>
      <c r="X502" s="34">
        <v>0.48976801838459871</v>
      </c>
      <c r="Y502" s="34">
        <v>68.459768018384622</v>
      </c>
      <c r="Z502" s="34">
        <v>68.008794567965637</v>
      </c>
      <c r="AB502" s="34">
        <v>2.1239999999999992</v>
      </c>
      <c r="AC502" s="34">
        <v>1.5304800221404839E-2</v>
      </c>
      <c r="AD502" s="34">
        <v>2.1393048002214039</v>
      </c>
      <c r="AE502" s="34">
        <v>2.1252122945764151</v>
      </c>
      <c r="AF502" s="34">
        <v>5.0670000000000019</v>
      </c>
      <c r="AG502" s="34">
        <v>3.6511027646825976E-2</v>
      </c>
      <c r="AH502" s="34">
        <v>5.1035110276468281</v>
      </c>
      <c r="AI502" s="34">
        <v>5.0698920417225537</v>
      </c>
      <c r="AJ502" s="34">
        <v>45.698999999999977</v>
      </c>
      <c r="AK502" s="34">
        <v>0.32929099120432187</v>
      </c>
      <c r="AL502" s="34">
        <v>46.028290991204301</v>
      </c>
      <c r="AM502" s="34">
        <v>45.72508316847815</v>
      </c>
      <c r="AN502" s="34">
        <v>2.5849999999999982</v>
      </c>
      <c r="AO502" s="34">
        <v>1.8626604789233284E-2</v>
      </c>
      <c r="AP502" s="34">
        <v>2.6036266047892314</v>
      </c>
      <c r="AQ502" s="34">
        <v>2.5864754150094309</v>
      </c>
      <c r="AR502" s="34">
        <v>55.47499999999998</v>
      </c>
      <c r="AS502" s="34">
        <v>0.39973342386178595</v>
      </c>
      <c r="AT502" s="34">
        <v>55.87473342386177</v>
      </c>
      <c r="AU502" s="34">
        <v>55.50666291978655</v>
      </c>
    </row>
    <row r="503" spans="1:47" x14ac:dyDescent="0.3">
      <c r="A503" s="18">
        <v>45433</v>
      </c>
      <c r="B503" s="2">
        <v>11</v>
      </c>
      <c r="C503" s="2" t="s">
        <v>178</v>
      </c>
      <c r="D503" s="9">
        <v>33.637813999999999</v>
      </c>
      <c r="E503">
        <v>6.9609449999999996E-3</v>
      </c>
      <c r="G503" s="34">
        <v>1.0980000000000001</v>
      </c>
      <c r="H503" s="34">
        <v>6.4260267565927325E-3</v>
      </c>
      <c r="I503" s="34">
        <v>1.1044260267565928</v>
      </c>
      <c r="J503" s="34">
        <v>1.0967381779277716</v>
      </c>
      <c r="K503" s="34">
        <v>10.071999999999999</v>
      </c>
      <c r="L503" s="34">
        <v>5.8946212652460833E-2</v>
      </c>
      <c r="M503" s="34">
        <v>10.130946212652461</v>
      </c>
      <c r="N503" s="34">
        <v>10.060425253268228</v>
      </c>
      <c r="O503" s="34">
        <v>59.814999999999991</v>
      </c>
      <c r="P503" s="34">
        <v>0.3500662936662971</v>
      </c>
      <c r="Q503" s="34">
        <v>60.165066293666285</v>
      </c>
      <c r="R503" s="34">
        <v>59.746260576274722</v>
      </c>
      <c r="S503" s="34">
        <v>5.1880000000000006</v>
      </c>
      <c r="T503" s="34">
        <v>3.036268380073142E-2</v>
      </c>
      <c r="U503" s="34">
        <v>5.2183626838007324</v>
      </c>
      <c r="V503" s="34">
        <v>5.1820379481687429</v>
      </c>
      <c r="W503" s="34">
        <v>76.172999999999988</v>
      </c>
      <c r="X503" s="34">
        <v>0.4458012168760821</v>
      </c>
      <c r="Y503" s="34">
        <v>76.618801216876079</v>
      </c>
      <c r="Z503" s="34">
        <v>76.08546195563946</v>
      </c>
      <c r="AB503" s="34">
        <v>2.1239999999999992</v>
      </c>
      <c r="AC503" s="34">
        <v>1.2430674709474463E-2</v>
      </c>
      <c r="AD503" s="34">
        <v>2.1364306747094739</v>
      </c>
      <c r="AE503" s="34">
        <v>2.1215590982865082</v>
      </c>
      <c r="AF503" s="34">
        <v>5.7949999999999999</v>
      </c>
      <c r="AG503" s="34">
        <v>3.3915141215350532E-2</v>
      </c>
      <c r="AH503" s="34">
        <v>5.8289151412153508</v>
      </c>
      <c r="AI503" s="34">
        <v>5.7883403835076832</v>
      </c>
      <c r="AJ503" s="34">
        <v>50.105000000000032</v>
      </c>
      <c r="AK503" s="34">
        <v>0.29323867999916126</v>
      </c>
      <c r="AL503" s="34">
        <v>50.398238679999196</v>
      </c>
      <c r="AM503" s="34">
        <v>50.047419312450849</v>
      </c>
      <c r="AN503" s="34">
        <v>2.8159999999999989</v>
      </c>
      <c r="AO503" s="34">
        <v>1.6480593211807948E-2</v>
      </c>
      <c r="AP503" s="34">
        <v>2.8324805932118071</v>
      </c>
      <c r="AQ503" s="34">
        <v>2.8127638515888922</v>
      </c>
      <c r="AR503" s="34">
        <v>60.840000000000032</v>
      </c>
      <c r="AS503" s="34">
        <v>0.35606508913579421</v>
      </c>
      <c r="AT503" s="34">
        <v>61.196065089135828</v>
      </c>
      <c r="AU503" s="34">
        <v>60.770082645833931</v>
      </c>
    </row>
    <row r="504" spans="1:47" x14ac:dyDescent="0.3">
      <c r="A504" s="18">
        <v>45433</v>
      </c>
      <c r="B504" s="2">
        <v>12</v>
      </c>
      <c r="C504" s="2" t="s">
        <v>178</v>
      </c>
      <c r="D504" s="9">
        <v>87.471549999999993</v>
      </c>
      <c r="E504">
        <v>7.6132229999999997E-3</v>
      </c>
      <c r="G504" s="34">
        <v>1.0980000000000001</v>
      </c>
      <c r="H504" s="34">
        <v>1.0928928704261962E-2</v>
      </c>
      <c r="I504" s="34">
        <v>1.1089289287042621</v>
      </c>
      <c r="J504" s="34">
        <v>1.1004864054788854</v>
      </c>
      <c r="K504" s="34">
        <v>10.721</v>
      </c>
      <c r="L504" s="34">
        <v>0.10671133391474726</v>
      </c>
      <c r="M504" s="34">
        <v>10.827711333914747</v>
      </c>
      <c r="N504" s="34">
        <v>10.745277552950027</v>
      </c>
      <c r="O504" s="34">
        <v>64.082999999999998</v>
      </c>
      <c r="P504" s="34">
        <v>0.63784930615229452</v>
      </c>
      <c r="Q504" s="34">
        <v>64.720849306152289</v>
      </c>
      <c r="R504" s="34">
        <v>64.228115047635157</v>
      </c>
      <c r="S504" s="34">
        <v>5.56</v>
      </c>
      <c r="T504" s="34">
        <v>5.5341387609923957E-2</v>
      </c>
      <c r="U504" s="34">
        <v>5.6153413876099236</v>
      </c>
      <c r="V504" s="34">
        <v>5.5725905414049199</v>
      </c>
      <c r="W504" s="34">
        <v>81.462000000000003</v>
      </c>
      <c r="X504" s="34">
        <v>0.8108309563812276</v>
      </c>
      <c r="Y504" s="34">
        <v>82.272830956381227</v>
      </c>
      <c r="Z504" s="34">
        <v>81.646469547468996</v>
      </c>
      <c r="AB504" s="34">
        <v>2.1239999999999988</v>
      </c>
      <c r="AC504" s="34">
        <v>2.1141206345949355E-2</v>
      </c>
      <c r="AD504" s="34">
        <v>2.1451412063459481</v>
      </c>
      <c r="AE504" s="34">
        <v>2.1288097679755476</v>
      </c>
      <c r="AF504" s="34">
        <v>6.0469999999999988</v>
      </c>
      <c r="AG504" s="34">
        <v>6.0188735769282395E-2</v>
      </c>
      <c r="AH504" s="34">
        <v>6.1071887357692809</v>
      </c>
      <c r="AI504" s="34">
        <v>6.0606933460207815</v>
      </c>
      <c r="AJ504" s="34">
        <v>53.250000000000028</v>
      </c>
      <c r="AK504" s="34">
        <v>0.5300231816957649</v>
      </c>
      <c r="AL504" s="34">
        <v>53.780023181695796</v>
      </c>
      <c r="AM504" s="34">
        <v>53.370583872268377</v>
      </c>
      <c r="AN504" s="34">
        <v>3.0239999999999991</v>
      </c>
      <c r="AO504" s="34">
        <v>3.0099344628131301E-2</v>
      </c>
      <c r="AP504" s="34">
        <v>3.0540993446281304</v>
      </c>
      <c r="AQ504" s="34">
        <v>3.0308478052533228</v>
      </c>
      <c r="AR504" s="34">
        <v>64.445000000000022</v>
      </c>
      <c r="AS504" s="34">
        <v>0.64145246843912795</v>
      </c>
      <c r="AT504" s="34">
        <v>65.086452468439148</v>
      </c>
      <c r="AU504" s="34">
        <v>64.590934791518023</v>
      </c>
    </row>
    <row r="505" spans="1:47" x14ac:dyDescent="0.3">
      <c r="A505" s="18">
        <v>45433</v>
      </c>
      <c r="B505" s="2">
        <v>13</v>
      </c>
      <c r="C505" s="2" t="s">
        <v>178</v>
      </c>
      <c r="D505" s="9">
        <v>459.73356799999999</v>
      </c>
      <c r="E505">
        <v>8.1709260000000002E-3</v>
      </c>
      <c r="G505" s="34">
        <v>1.0980000000000001</v>
      </c>
      <c r="H505" s="34">
        <v>1.5480792340746681E-2</v>
      </c>
      <c r="I505" s="34">
        <v>1.1134807923407468</v>
      </c>
      <c r="J505" s="34">
        <v>1.1043826231841092</v>
      </c>
      <c r="K505" s="34">
        <v>11.464</v>
      </c>
      <c r="L505" s="34">
        <v>0.16163187922979957</v>
      </c>
      <c r="M505" s="34">
        <v>11.6256318792298</v>
      </c>
      <c r="N505" s="34">
        <v>11.530639701441373</v>
      </c>
      <c r="O505" s="34">
        <v>66.290000000000006</v>
      </c>
      <c r="P505" s="34">
        <v>0.93462816417859529</v>
      </c>
      <c r="Q505" s="34">
        <v>67.224628164178597</v>
      </c>
      <c r="R505" s="34">
        <v>66.67534070207158</v>
      </c>
      <c r="S505" s="34">
        <v>5.7210000000000001</v>
      </c>
      <c r="T505" s="34">
        <v>8.0660849709846771E-2</v>
      </c>
      <c r="U505" s="34">
        <v>5.8016608497098465</v>
      </c>
      <c r="V505" s="34">
        <v>5.7542559082297702</v>
      </c>
      <c r="W505" s="34">
        <v>84.573000000000008</v>
      </c>
      <c r="X505" s="34">
        <v>1.1924016854589885</v>
      </c>
      <c r="Y505" s="34">
        <v>85.765401685458997</v>
      </c>
      <c r="Z505" s="34">
        <v>85.064618934926827</v>
      </c>
      <c r="AB505" s="34">
        <v>2.1239999999999992</v>
      </c>
      <c r="AC505" s="34">
        <v>2.9946450757509964E-2</v>
      </c>
      <c r="AD505" s="34">
        <v>2.153946450757509</v>
      </c>
      <c r="AE505" s="34">
        <v>2.1363467137004069</v>
      </c>
      <c r="AF505" s="34">
        <v>6.0339999999999998</v>
      </c>
      <c r="AG505" s="34">
        <v>8.5073862462719002E-2</v>
      </c>
      <c r="AH505" s="34">
        <v>6.1190738624627192</v>
      </c>
      <c r="AI505" s="34">
        <v>6.0690753627440017</v>
      </c>
      <c r="AJ505" s="34">
        <v>54.888999999999967</v>
      </c>
      <c r="AK505" s="34">
        <v>0.77388452713228062</v>
      </c>
      <c r="AL505" s="34">
        <v>55.662884527132249</v>
      </c>
      <c r="AM505" s="34">
        <v>55.208067216714504</v>
      </c>
      <c r="AN505" s="34">
        <v>3.0739999999999994</v>
      </c>
      <c r="AO505" s="34">
        <v>4.3340578921179679E-2</v>
      </c>
      <c r="AP505" s="34">
        <v>3.117340578921179</v>
      </c>
      <c r="AQ505" s="34">
        <v>3.0918690197340166</v>
      </c>
      <c r="AR505" s="34">
        <v>66.120999999999967</v>
      </c>
      <c r="AS505" s="34">
        <v>0.93224541927368931</v>
      </c>
      <c r="AT505" s="34">
        <v>67.053245419273651</v>
      </c>
      <c r="AU505" s="34">
        <v>66.505358312892923</v>
      </c>
    </row>
    <row r="506" spans="1:47" x14ac:dyDescent="0.3">
      <c r="A506" s="18">
        <v>45433</v>
      </c>
      <c r="B506" s="2">
        <v>14</v>
      </c>
      <c r="C506" s="2" t="s">
        <v>178</v>
      </c>
      <c r="D506" s="9">
        <v>470.47488299999998</v>
      </c>
      <c r="E506">
        <v>7.8558139999999992E-3</v>
      </c>
      <c r="G506" s="34">
        <v>1.0980000000000001</v>
      </c>
      <c r="H506" s="34">
        <v>2.2269114020776186E-2</v>
      </c>
      <c r="I506" s="34">
        <v>1.1202691140207763</v>
      </c>
      <c r="J506" s="34">
        <v>1.1114684882310844</v>
      </c>
      <c r="K506" s="34">
        <v>11.746000000000002</v>
      </c>
      <c r="L506" s="34">
        <v>0.23822678805832159</v>
      </c>
      <c r="M506" s="34">
        <v>11.984226788058324</v>
      </c>
      <c r="N506" s="34">
        <v>11.89008093147752</v>
      </c>
      <c r="O506" s="34">
        <v>68.039999999999992</v>
      </c>
      <c r="P506" s="34">
        <v>1.379954934402196</v>
      </c>
      <c r="Q506" s="34">
        <v>69.419954934402185</v>
      </c>
      <c r="R506" s="34">
        <v>68.87460468054914</v>
      </c>
      <c r="S506" s="34">
        <v>5.8490000000000002</v>
      </c>
      <c r="T506" s="34">
        <v>0.11862663743854272</v>
      </c>
      <c r="U506" s="34">
        <v>5.9676266374385429</v>
      </c>
      <c r="V506" s="34">
        <v>5.9207460725533805</v>
      </c>
      <c r="W506" s="34">
        <v>86.733000000000004</v>
      </c>
      <c r="X506" s="34">
        <v>1.7590774739198365</v>
      </c>
      <c r="Y506" s="34">
        <v>88.492077473919835</v>
      </c>
      <c r="Z506" s="34">
        <v>87.796900172811135</v>
      </c>
      <c r="AB506" s="34">
        <v>2.1239999999999997</v>
      </c>
      <c r="AC506" s="34">
        <v>4.3077958269698187E-2</v>
      </c>
      <c r="AD506" s="34">
        <v>2.1670779582696977</v>
      </c>
      <c r="AE506" s="34">
        <v>2.1500537969060312</v>
      </c>
      <c r="AF506" s="34">
        <v>6.2339999999999991</v>
      </c>
      <c r="AG506" s="34">
        <v>0.12643502441304072</v>
      </c>
      <c r="AH506" s="34">
        <v>6.3604350244130394</v>
      </c>
      <c r="AI506" s="34">
        <v>6.3104686299021653</v>
      </c>
      <c r="AJ506" s="34">
        <v>56.105000000000004</v>
      </c>
      <c r="AK506" s="34">
        <v>1.1378949381927577</v>
      </c>
      <c r="AL506" s="34">
        <v>57.242894938192762</v>
      </c>
      <c r="AM506" s="34">
        <v>56.793205402736774</v>
      </c>
      <c r="AN506" s="34">
        <v>3.1359999999999997</v>
      </c>
      <c r="AO506" s="34">
        <v>6.3602861174092987E-2</v>
      </c>
      <c r="AP506" s="34">
        <v>3.1996028611740925</v>
      </c>
      <c r="AQ506" s="34">
        <v>3.1744673762228408</v>
      </c>
      <c r="AR506" s="34">
        <v>67.599000000000004</v>
      </c>
      <c r="AS506" s="34">
        <v>1.3710107820495896</v>
      </c>
      <c r="AT506" s="34">
        <v>68.970010782049599</v>
      </c>
      <c r="AU506" s="34">
        <v>68.428195205767807</v>
      </c>
    </row>
    <row r="507" spans="1:47" x14ac:dyDescent="0.3">
      <c r="A507" s="18">
        <v>45433</v>
      </c>
      <c r="B507" s="2">
        <v>15</v>
      </c>
      <c r="C507" s="2" t="s">
        <v>178</v>
      </c>
      <c r="D507" s="9">
        <v>580.05263500000001</v>
      </c>
      <c r="E507">
        <v>7.9925310000000006E-3</v>
      </c>
      <c r="G507" s="34">
        <v>1.0980000000000001</v>
      </c>
      <c r="H507" s="34">
        <v>1.3366219704700673E-2</v>
      </c>
      <c r="I507" s="34">
        <v>1.1113662197047007</v>
      </c>
      <c r="J507" s="34">
        <v>1.1024835907413582</v>
      </c>
      <c r="K507" s="34">
        <v>11.736000000000002</v>
      </c>
      <c r="L507" s="34">
        <v>0.14286516799122689</v>
      </c>
      <c r="M507" s="34">
        <v>11.878865167991229</v>
      </c>
      <c r="N507" s="34">
        <v>11.78392296989124</v>
      </c>
      <c r="O507" s="34">
        <v>69.114000000000004</v>
      </c>
      <c r="P507" s="34">
        <v>0.84134144687675982</v>
      </c>
      <c r="Q507" s="34">
        <v>69.955341446876758</v>
      </c>
      <c r="R507" s="34">
        <v>69.396221211747019</v>
      </c>
      <c r="S507" s="34">
        <v>5.9470000000000001</v>
      </c>
      <c r="T507" s="34">
        <v>7.239427011280046E-2</v>
      </c>
      <c r="U507" s="34">
        <v>6.0193942701128007</v>
      </c>
      <c r="V507" s="34">
        <v>5.9712840748077021</v>
      </c>
      <c r="W507" s="34">
        <v>87.89500000000001</v>
      </c>
      <c r="X507" s="34">
        <v>1.0699671046854879</v>
      </c>
      <c r="Y507" s="34">
        <v>88.964967104685485</v>
      </c>
      <c r="Z507" s="34">
        <v>88.253911847187311</v>
      </c>
      <c r="AB507" s="34">
        <v>2.1239999999999988</v>
      </c>
      <c r="AC507" s="34">
        <v>2.585596598614227E-2</v>
      </c>
      <c r="AD507" s="34">
        <v>2.1498559659861409</v>
      </c>
      <c r="AE507" s="34">
        <v>2.1326731755324619</v>
      </c>
      <c r="AF507" s="34">
        <v>6.4019999999999984</v>
      </c>
      <c r="AG507" s="34">
        <v>7.7933095218118115E-2</v>
      </c>
      <c r="AH507" s="34">
        <v>6.4799330952181169</v>
      </c>
      <c r="AI507" s="34">
        <v>6.4281420290766604</v>
      </c>
      <c r="AJ507" s="34">
        <v>56.780000000000022</v>
      </c>
      <c r="AK507" s="34">
        <v>0.69119668017568714</v>
      </c>
      <c r="AL507" s="34">
        <v>57.471196680175709</v>
      </c>
      <c r="AM507" s="34">
        <v>57.01185635910231</v>
      </c>
      <c r="AN507" s="34">
        <v>3.1799999999999993</v>
      </c>
      <c r="AO507" s="34">
        <v>3.8710909527275163E-2</v>
      </c>
      <c r="AP507" s="34">
        <v>3.2187109095272746</v>
      </c>
      <c r="AQ507" s="34">
        <v>3.1929852628028397</v>
      </c>
      <c r="AR507" s="34">
        <v>68.486000000000004</v>
      </c>
      <c r="AS507" s="34">
        <v>0.83369665090722267</v>
      </c>
      <c r="AT507" s="34">
        <v>69.319696650907247</v>
      </c>
      <c r="AU507" s="34">
        <v>68.765656826514274</v>
      </c>
    </row>
    <row r="508" spans="1:47" x14ac:dyDescent="0.3">
      <c r="A508" s="18">
        <v>45433</v>
      </c>
      <c r="B508" s="2">
        <v>16</v>
      </c>
      <c r="C508" s="2" t="s">
        <v>178</v>
      </c>
      <c r="D508" s="9">
        <v>689.81326899999999</v>
      </c>
      <c r="E508">
        <v>8.1058799999999993E-3</v>
      </c>
      <c r="G508" s="34">
        <v>1.0980000000000001</v>
      </c>
      <c r="H508" s="34">
        <v>1.5919622979623158E-2</v>
      </c>
      <c r="I508" s="34">
        <v>1.1139196229796233</v>
      </c>
      <c r="J508" s="34">
        <v>1.1048903241861052</v>
      </c>
      <c r="K508" s="34">
        <v>12.499000000000002</v>
      </c>
      <c r="L508" s="34">
        <v>0.18121982479263193</v>
      </c>
      <c r="M508" s="34">
        <v>12.680219824792633</v>
      </c>
      <c r="N508" s="34">
        <v>12.577435484519244</v>
      </c>
      <c r="O508" s="34">
        <v>69.791000000000011</v>
      </c>
      <c r="P508" s="34">
        <v>1.0118819739261202</v>
      </c>
      <c r="Q508" s="34">
        <v>70.802881973926134</v>
      </c>
      <c r="R508" s="34">
        <v>70.228962308991328</v>
      </c>
      <c r="S508" s="34">
        <v>5.8510000000000009</v>
      </c>
      <c r="T508" s="34">
        <v>8.4832162161908115E-2</v>
      </c>
      <c r="U508" s="34">
        <v>5.9358321621619092</v>
      </c>
      <c r="V508" s="34">
        <v>5.8877170189552839</v>
      </c>
      <c r="W508" s="34">
        <v>89.239000000000019</v>
      </c>
      <c r="X508" s="34">
        <v>1.2938535838602834</v>
      </c>
      <c r="Y508" s="34">
        <v>90.532853583860302</v>
      </c>
      <c r="Z508" s="34">
        <v>89.799005136651957</v>
      </c>
      <c r="AB508" s="34">
        <v>2.1239999999999988</v>
      </c>
      <c r="AC508" s="34">
        <v>3.0795336255664451E-2</v>
      </c>
      <c r="AD508" s="34">
        <v>2.1547953362556633</v>
      </c>
      <c r="AE508" s="34">
        <v>2.1373288238354151</v>
      </c>
      <c r="AF508" s="34">
        <v>6.3080000000000007</v>
      </c>
      <c r="AG508" s="34">
        <v>9.1458089030476225E-2</v>
      </c>
      <c r="AH508" s="34">
        <v>6.3994580890304773</v>
      </c>
      <c r="AI508" s="34">
        <v>6.3475848496957665</v>
      </c>
      <c r="AJ508" s="34">
        <v>56.329999999999991</v>
      </c>
      <c r="AK508" s="34">
        <v>0.81671435559396388</v>
      </c>
      <c r="AL508" s="34">
        <v>57.146714355593957</v>
      </c>
      <c r="AM508" s="34">
        <v>56.683489946633237</v>
      </c>
      <c r="AN508" s="34">
        <v>3.177999999999999</v>
      </c>
      <c r="AO508" s="34">
        <v>4.6077014416432034E-2</v>
      </c>
      <c r="AP508" s="34">
        <v>3.224077014416431</v>
      </c>
      <c r="AQ508" s="34">
        <v>3.1979430330268133</v>
      </c>
      <c r="AR508" s="34">
        <v>67.939999999999984</v>
      </c>
      <c r="AS508" s="34">
        <v>0.98504479529653666</v>
      </c>
      <c r="AT508" s="34">
        <v>68.925044795296529</v>
      </c>
      <c r="AU508" s="34">
        <v>68.366346653191229</v>
      </c>
    </row>
    <row r="509" spans="1:47" x14ac:dyDescent="0.3">
      <c r="A509" s="18">
        <v>45433</v>
      </c>
      <c r="B509" s="2">
        <v>17</v>
      </c>
      <c r="C509" s="2" t="s">
        <v>178</v>
      </c>
      <c r="D509" s="9">
        <v>656.14144899999997</v>
      </c>
      <c r="E509">
        <v>7.7017939999999997E-3</v>
      </c>
      <c r="G509" s="34">
        <v>1.0980000000000001</v>
      </c>
      <c r="H509" s="34">
        <v>2.0211899174629084E-2</v>
      </c>
      <c r="I509" s="34">
        <v>1.1182118991746293</v>
      </c>
      <c r="J509" s="34">
        <v>1.1095996614788375</v>
      </c>
      <c r="K509" s="34">
        <v>12.795000000000002</v>
      </c>
      <c r="L509" s="34">
        <v>0.23552937152948922</v>
      </c>
      <c r="M509" s="34">
        <v>13.030529371529491</v>
      </c>
      <c r="N509" s="34">
        <v>12.930170918599021</v>
      </c>
      <c r="O509" s="34">
        <v>67.772999999999996</v>
      </c>
      <c r="P509" s="34">
        <v>1.2475601482350973</v>
      </c>
      <c r="Q509" s="34">
        <v>69.020560148235091</v>
      </c>
      <c r="R509" s="34">
        <v>68.488978012208776</v>
      </c>
      <c r="S509" s="34">
        <v>5.7589999999999995</v>
      </c>
      <c r="T509" s="34">
        <v>0.10601122709170209</v>
      </c>
      <c r="U509" s="34">
        <v>5.8650112270917019</v>
      </c>
      <c r="V509" s="34">
        <v>5.8198401188129543</v>
      </c>
      <c r="W509" s="34">
        <v>87.424999999999997</v>
      </c>
      <c r="X509" s="34">
        <v>1.6093126460309177</v>
      </c>
      <c r="Y509" s="34">
        <v>89.034312646030912</v>
      </c>
      <c r="Z509" s="34">
        <v>88.34858871109958</v>
      </c>
      <c r="AB509" s="34">
        <v>2.1239999999999988</v>
      </c>
      <c r="AC509" s="34">
        <v>3.9098427911577548E-2</v>
      </c>
      <c r="AD509" s="34">
        <v>2.1630984279115761</v>
      </c>
      <c r="AE509" s="34">
        <v>2.1464386894180771</v>
      </c>
      <c r="AF509" s="34">
        <v>6.1619999999999981</v>
      </c>
      <c r="AG509" s="34">
        <v>0.11342961995816427</v>
      </c>
      <c r="AH509" s="34">
        <v>6.2754296199581621</v>
      </c>
      <c r="AI509" s="34">
        <v>6.2270975537637456</v>
      </c>
      <c r="AJ509" s="34">
        <v>54.370999999999995</v>
      </c>
      <c r="AK509" s="34">
        <v>1.0008571675990507</v>
      </c>
      <c r="AL509" s="34">
        <v>55.371857167599046</v>
      </c>
      <c r="AM509" s="34">
        <v>54.945394530296774</v>
      </c>
      <c r="AN509" s="34">
        <v>3.0749999999999993</v>
      </c>
      <c r="AO509" s="34">
        <v>5.660436244260876E-2</v>
      </c>
      <c r="AP509" s="34">
        <v>3.1316043624426082</v>
      </c>
      <c r="AQ509" s="34">
        <v>3.107485390753574</v>
      </c>
      <c r="AR509" s="34">
        <v>65.731999999999999</v>
      </c>
      <c r="AS509" s="34">
        <v>1.2099895779114012</v>
      </c>
      <c r="AT509" s="34">
        <v>66.941989577911386</v>
      </c>
      <c r="AU509" s="34">
        <v>66.426416164232165</v>
      </c>
    </row>
    <row r="510" spans="1:47" x14ac:dyDescent="0.3">
      <c r="A510" s="18">
        <v>45433</v>
      </c>
      <c r="B510" s="2">
        <v>18</v>
      </c>
      <c r="C510" s="2" t="s">
        <v>178</v>
      </c>
      <c r="D510" s="9">
        <v>1027.1771490000001</v>
      </c>
      <c r="E510">
        <v>7.5488930000000001E-3</v>
      </c>
      <c r="G510" s="34">
        <v>1.0980000000000001</v>
      </c>
      <c r="H510" s="34">
        <v>1.4701847021022795E-2</v>
      </c>
      <c r="I510" s="34">
        <v>1.1127018470210228</v>
      </c>
      <c r="J510" s="34">
        <v>1.1043021798369588</v>
      </c>
      <c r="K510" s="34">
        <v>13.305000000000001</v>
      </c>
      <c r="L510" s="34">
        <v>0.17814943043233905</v>
      </c>
      <c r="M510" s="34">
        <v>13.483149430432341</v>
      </c>
      <c r="N510" s="34">
        <v>13.381366578078998</v>
      </c>
      <c r="O510" s="34">
        <v>62.812999999999995</v>
      </c>
      <c r="P510" s="34">
        <v>0.84104473308880201</v>
      </c>
      <c r="Q510" s="34">
        <v>63.654044733088796</v>
      </c>
      <c r="R510" s="34">
        <v>63.173527160381497</v>
      </c>
      <c r="S510" s="34">
        <v>5.2749999999999995</v>
      </c>
      <c r="T510" s="34">
        <v>7.0630458138338084E-2</v>
      </c>
      <c r="U510" s="34">
        <v>5.3456304581383378</v>
      </c>
      <c r="V510" s="34">
        <v>5.3052768657923108</v>
      </c>
      <c r="W510" s="34">
        <v>82.491</v>
      </c>
      <c r="X510" s="34">
        <v>1.1045264686805021</v>
      </c>
      <c r="Y510" s="34">
        <v>83.595526468680504</v>
      </c>
      <c r="Z510" s="34">
        <v>82.964472784089764</v>
      </c>
      <c r="AB510" s="34">
        <v>2.1239999999999988</v>
      </c>
      <c r="AC510" s="34">
        <v>2.8439638499683416E-2</v>
      </c>
      <c r="AD510" s="34">
        <v>2.1524396384996822</v>
      </c>
      <c r="AE510" s="34">
        <v>2.1361911019796898</v>
      </c>
      <c r="AF510" s="34">
        <v>5.8509999999999973</v>
      </c>
      <c r="AG510" s="34">
        <v>7.8342902477235271E-2</v>
      </c>
      <c r="AH510" s="34">
        <v>5.9293429024772326</v>
      </c>
      <c r="AI510" s="34">
        <v>5.8845829273461225</v>
      </c>
      <c r="AJ510" s="34">
        <v>51.256000000000029</v>
      </c>
      <c r="AK510" s="34">
        <v>0.68630042887936671</v>
      </c>
      <c r="AL510" s="34">
        <v>51.942300428879392</v>
      </c>
      <c r="AM510" s="34">
        <v>51.55019356076793</v>
      </c>
      <c r="AN510" s="34">
        <v>2.8479999999999999</v>
      </c>
      <c r="AO510" s="34">
        <v>3.8133752564547277E-2</v>
      </c>
      <c r="AP510" s="34">
        <v>2.8861337525645472</v>
      </c>
      <c r="AQ510" s="34">
        <v>2.8643466376827491</v>
      </c>
      <c r="AR510" s="34">
        <v>62.079000000000022</v>
      </c>
      <c r="AS510" s="34">
        <v>0.83121672242083267</v>
      </c>
      <c r="AT510" s="34">
        <v>62.910216722420856</v>
      </c>
      <c r="AU510" s="34">
        <v>62.435314227776495</v>
      </c>
    </row>
    <row r="511" spans="1:47" x14ac:dyDescent="0.3">
      <c r="A511" s="18">
        <v>45433</v>
      </c>
      <c r="B511" s="2">
        <v>19</v>
      </c>
      <c r="C511" s="2" t="s">
        <v>178</v>
      </c>
      <c r="D511" s="9">
        <v>766.71211600000004</v>
      </c>
      <c r="E511">
        <v>7.2442210000000003E-3</v>
      </c>
      <c r="G511" s="34">
        <v>1.0980000000000001</v>
      </c>
      <c r="H511" s="34">
        <v>1.6948344522983709E-2</v>
      </c>
      <c r="I511" s="34">
        <v>1.1149483445229837</v>
      </c>
      <c r="J511" s="34">
        <v>1.1068714123116752</v>
      </c>
      <c r="K511" s="34">
        <v>13.710000000000003</v>
      </c>
      <c r="L511" s="34">
        <v>0.2116227717760534</v>
      </c>
      <c r="M511" s="34">
        <v>13.921622771776056</v>
      </c>
      <c r="N511" s="34">
        <v>13.820771459738678</v>
      </c>
      <c r="O511" s="34">
        <v>58.935000000000002</v>
      </c>
      <c r="P511" s="34">
        <v>0.90970007692353794</v>
      </c>
      <c r="Q511" s="34">
        <v>59.844700076923537</v>
      </c>
      <c r="R511" s="34">
        <v>59.411171843887587</v>
      </c>
      <c r="S511" s="34">
        <v>4.9449999999999994</v>
      </c>
      <c r="T511" s="34">
        <v>7.6329292956424794E-2</v>
      </c>
      <c r="U511" s="34">
        <v>5.0213292929564242</v>
      </c>
      <c r="V511" s="34">
        <v>4.9849536738444744</v>
      </c>
      <c r="W511" s="34">
        <v>78.688000000000002</v>
      </c>
      <c r="X511" s="34">
        <v>1.2146004861789998</v>
      </c>
      <c r="Y511" s="34">
        <v>79.902600486178997</v>
      </c>
      <c r="Z511" s="34">
        <v>79.323768389782416</v>
      </c>
      <c r="AB511" s="34">
        <v>2.1239999999999988</v>
      </c>
      <c r="AC511" s="34">
        <v>3.2785322192001247E-2</v>
      </c>
      <c r="AD511" s="34">
        <v>2.1567853221919999</v>
      </c>
      <c r="AE511" s="34">
        <v>2.1411610926684848</v>
      </c>
      <c r="AF511" s="34">
        <v>5.4849999999999994</v>
      </c>
      <c r="AG511" s="34">
        <v>8.4664544361170865E-2</v>
      </c>
      <c r="AH511" s="34">
        <v>5.5696645443611699</v>
      </c>
      <c r="AI511" s="34">
        <v>5.529316663505953</v>
      </c>
      <c r="AJ511" s="34">
        <v>48.567000000000014</v>
      </c>
      <c r="AK511" s="34">
        <v>0.7496632499524134</v>
      </c>
      <c r="AL511" s="34">
        <v>49.316663249952427</v>
      </c>
      <c r="AM511" s="34">
        <v>48.959402442387194</v>
      </c>
      <c r="AN511" s="34">
        <v>2.6569999999999996</v>
      </c>
      <c r="AO511" s="34">
        <v>4.1012524041500638E-2</v>
      </c>
      <c r="AP511" s="34">
        <v>2.6980125240415003</v>
      </c>
      <c r="AQ511" s="34">
        <v>2.6784675250565759</v>
      </c>
      <c r="AR511" s="34">
        <v>58.833000000000013</v>
      </c>
      <c r="AS511" s="34">
        <v>0.90812564054708622</v>
      </c>
      <c r="AT511" s="34">
        <v>59.741125640547097</v>
      </c>
      <c r="AU511" s="34">
        <v>59.308347723618205</v>
      </c>
    </row>
    <row r="512" spans="1:47" x14ac:dyDescent="0.3">
      <c r="A512" s="18">
        <v>45433</v>
      </c>
      <c r="B512" s="2">
        <v>20</v>
      </c>
      <c r="C512" s="2" t="s">
        <v>178</v>
      </c>
      <c r="D512" s="9">
        <v>210.73418000000001</v>
      </c>
      <c r="E512">
        <v>7.0284609999999997E-3</v>
      </c>
      <c r="G512" s="34">
        <v>1.0980000000000001</v>
      </c>
      <c r="H512" s="34">
        <v>1.0196561245721748E-2</v>
      </c>
      <c r="I512" s="34">
        <v>1.1081965612457219</v>
      </c>
      <c r="J512" s="34">
        <v>1.1004076449346722</v>
      </c>
      <c r="K512" s="34">
        <v>13.775</v>
      </c>
      <c r="L512" s="34">
        <v>0.12792133985411391</v>
      </c>
      <c r="M512" s="34">
        <v>13.902921339854114</v>
      </c>
      <c r="N512" s="34">
        <v>13.805205199430882</v>
      </c>
      <c r="O512" s="34">
        <v>55.186</v>
      </c>
      <c r="P512" s="34">
        <v>0.51248399718251403</v>
      </c>
      <c r="Q512" s="34">
        <v>55.698483997182514</v>
      </c>
      <c r="R512" s="34">
        <v>55.307009374649191</v>
      </c>
      <c r="S512" s="34">
        <v>4.5140000000000002</v>
      </c>
      <c r="T512" s="34">
        <v>4.191919623241163E-2</v>
      </c>
      <c r="U512" s="34">
        <v>4.5559191962324119</v>
      </c>
      <c r="V512" s="34">
        <v>4.523898095842541</v>
      </c>
      <c r="W512" s="34">
        <v>74.572999999999993</v>
      </c>
      <c r="X512" s="34">
        <v>0.69252109451476129</v>
      </c>
      <c r="Y512" s="34">
        <v>75.265521094514753</v>
      </c>
      <c r="Z512" s="34">
        <v>74.736520314857287</v>
      </c>
      <c r="AB512" s="34">
        <v>2.1239999999999992</v>
      </c>
      <c r="AC512" s="34">
        <v>1.9724495524510915E-2</v>
      </c>
      <c r="AD512" s="34">
        <v>2.1437244955245101</v>
      </c>
      <c r="AE512" s="34">
        <v>2.1286574115129713</v>
      </c>
      <c r="AF512" s="34">
        <v>5.195999999999998</v>
      </c>
      <c r="AG512" s="34">
        <v>4.8252579446967377E-2</v>
      </c>
      <c r="AH512" s="34">
        <v>5.2442525794469654</v>
      </c>
      <c r="AI512" s="34">
        <v>5.2073935547181733</v>
      </c>
      <c r="AJ512" s="34">
        <v>45.676000000000016</v>
      </c>
      <c r="AK512" s="34">
        <v>0.42416951863350338</v>
      </c>
      <c r="AL512" s="34">
        <v>46.100169518633521</v>
      </c>
      <c r="AM512" s="34">
        <v>45.776156275078421</v>
      </c>
      <c r="AN512" s="34">
        <v>2.5119999999999996</v>
      </c>
      <c r="AO512" s="34">
        <v>2.3327651957425342E-2</v>
      </c>
      <c r="AP512" s="34">
        <v>2.535327651957425</v>
      </c>
      <c r="AQ512" s="34">
        <v>2.5175082004334208</v>
      </c>
      <c r="AR512" s="34">
        <v>55.50800000000001</v>
      </c>
      <c r="AS512" s="34">
        <v>0.51547424556240706</v>
      </c>
      <c r="AT512" s="34">
        <v>56.023474245562419</v>
      </c>
      <c r="AU512" s="34">
        <v>55.629715441742981</v>
      </c>
    </row>
    <row r="513" spans="1:47" x14ac:dyDescent="0.3">
      <c r="A513" s="18">
        <v>45433</v>
      </c>
      <c r="B513" s="2">
        <v>21</v>
      </c>
      <c r="C513" s="2" t="s">
        <v>178</v>
      </c>
      <c r="D513" s="9">
        <v>84.168267999999998</v>
      </c>
      <c r="E513">
        <v>6.5128510000000001E-3</v>
      </c>
      <c r="G513" s="34">
        <v>1.0980000000000001</v>
      </c>
      <c r="H513" s="34">
        <v>8.2569636996131738E-3</v>
      </c>
      <c r="I513" s="34">
        <v>1.1062569636996133</v>
      </c>
      <c r="J513" s="34">
        <v>1.0990520769273253</v>
      </c>
      <c r="K513" s="34">
        <v>13.182999999999998</v>
      </c>
      <c r="L513" s="34">
        <v>9.9136204418943927E-2</v>
      </c>
      <c r="M513" s="34">
        <v>13.282136204418942</v>
      </c>
      <c r="N513" s="34">
        <v>13.195631630357855</v>
      </c>
      <c r="O513" s="34">
        <v>50.363999999999997</v>
      </c>
      <c r="P513" s="34">
        <v>0.37873744969701073</v>
      </c>
      <c r="Q513" s="34">
        <v>50.74273744969701</v>
      </c>
      <c r="R513" s="34">
        <v>50.412257561355013</v>
      </c>
      <c r="S513" s="34">
        <v>4.157</v>
      </c>
      <c r="T513" s="34">
        <v>3.1260654006641124E-2</v>
      </c>
      <c r="U513" s="34">
        <v>4.1882606540066414</v>
      </c>
      <c r="V513" s="34">
        <v>4.1609831364179337</v>
      </c>
      <c r="W513" s="34">
        <v>68.801999999999992</v>
      </c>
      <c r="X513" s="34">
        <v>0.5173912718222089</v>
      </c>
      <c r="Y513" s="34">
        <v>69.319391271822198</v>
      </c>
      <c r="Z513" s="34">
        <v>68.867924405058133</v>
      </c>
      <c r="AB513" s="34">
        <v>2.1239999999999997</v>
      </c>
      <c r="AC513" s="34">
        <v>1.5972487156628756E-2</v>
      </c>
      <c r="AD513" s="34">
        <v>2.1399724871566286</v>
      </c>
      <c r="AE513" s="34">
        <v>2.1260351652036782</v>
      </c>
      <c r="AF513" s="34">
        <v>4.972999999999999</v>
      </c>
      <c r="AG513" s="34">
        <v>3.7396976756080412E-2</v>
      </c>
      <c r="AH513" s="34">
        <v>5.0103969767560796</v>
      </c>
      <c r="AI513" s="34">
        <v>4.9777650077956173</v>
      </c>
      <c r="AJ513" s="34">
        <v>43.003999999999998</v>
      </c>
      <c r="AK513" s="34">
        <v>0.32339022489814651</v>
      </c>
      <c r="AL513" s="34">
        <v>43.327390224898146</v>
      </c>
      <c r="AM513" s="34">
        <v>43.045205388144531</v>
      </c>
      <c r="AN513" s="34">
        <v>2.3369999999999997</v>
      </c>
      <c r="AO513" s="34">
        <v>1.7574247874313283E-2</v>
      </c>
      <c r="AP513" s="34">
        <v>2.354574247874313</v>
      </c>
      <c r="AQ513" s="34">
        <v>2.3392392566294706</v>
      </c>
      <c r="AR513" s="34">
        <v>52.438000000000002</v>
      </c>
      <c r="AS513" s="34">
        <v>0.39433393668516892</v>
      </c>
      <c r="AT513" s="34">
        <v>52.832333936685167</v>
      </c>
      <c r="AU513" s="34">
        <v>52.488244817773293</v>
      </c>
    </row>
    <row r="514" spans="1:47" x14ac:dyDescent="0.3">
      <c r="A514" s="18">
        <v>45433</v>
      </c>
      <c r="B514" s="2">
        <v>22</v>
      </c>
      <c r="C514" s="2" t="s">
        <v>178</v>
      </c>
      <c r="D514" s="9">
        <v>94.906829000000002</v>
      </c>
      <c r="E514">
        <v>6.1995870000000003E-3</v>
      </c>
      <c r="G514" s="34">
        <v>1.0980000000000001</v>
      </c>
      <c r="H514" s="34">
        <v>9.3775622909167047E-3</v>
      </c>
      <c r="I514" s="34">
        <v>1.1073775622909168</v>
      </c>
      <c r="J514" s="34">
        <v>1.1005122787516464</v>
      </c>
      <c r="K514" s="34">
        <v>12.432999999999998</v>
      </c>
      <c r="L514" s="34">
        <v>0.10618509286244751</v>
      </c>
      <c r="M514" s="34">
        <v>12.539185092862446</v>
      </c>
      <c r="N514" s="34">
        <v>12.461447323970143</v>
      </c>
      <c r="O514" s="34">
        <v>45.784000000000006</v>
      </c>
      <c r="P514" s="34">
        <v>0.39102214201031915</v>
      </c>
      <c r="Q514" s="34">
        <v>46.175022142010327</v>
      </c>
      <c r="R514" s="34">
        <v>45.888756075014008</v>
      </c>
      <c r="S514" s="34">
        <v>3.8119999999999994</v>
      </c>
      <c r="T514" s="34">
        <v>3.2556709884311905E-2</v>
      </c>
      <c r="U514" s="34">
        <v>3.8445567098843112</v>
      </c>
      <c r="V514" s="34">
        <v>3.8207220460849496</v>
      </c>
      <c r="W514" s="34">
        <v>63.127000000000002</v>
      </c>
      <c r="X514" s="34">
        <v>0.53914150704799524</v>
      </c>
      <c r="Y514" s="34">
        <v>63.666141507048003</v>
      </c>
      <c r="Z514" s="34">
        <v>63.271437723820753</v>
      </c>
      <c r="AB514" s="34">
        <v>2.1239999999999997</v>
      </c>
      <c r="AC514" s="34">
        <v>1.8140202464396245E-2</v>
      </c>
      <c r="AD514" s="34">
        <v>2.1421402024643958</v>
      </c>
      <c r="AE514" s="34">
        <v>2.1288598179130203</v>
      </c>
      <c r="AF514" s="34">
        <v>4.766</v>
      </c>
      <c r="AG514" s="34">
        <v>4.0704427940354289E-2</v>
      </c>
      <c r="AH514" s="34">
        <v>4.8067044279403541</v>
      </c>
      <c r="AI514" s="34">
        <v>4.7769048456560528</v>
      </c>
      <c r="AJ514" s="34">
        <v>40.686000000000007</v>
      </c>
      <c r="AK514" s="34">
        <v>0.34748223986178239</v>
      </c>
      <c r="AL514" s="34">
        <v>41.03348223986179</v>
      </c>
      <c r="AM514" s="34">
        <v>40.779091596802814</v>
      </c>
      <c r="AN514" s="34">
        <v>2.1949999999999994</v>
      </c>
      <c r="AO514" s="34">
        <v>1.8746583996868998E-2</v>
      </c>
      <c r="AP514" s="34">
        <v>2.2137465839968682</v>
      </c>
      <c r="AQ514" s="34">
        <v>2.2000222694534268</v>
      </c>
      <c r="AR514" s="34">
        <v>49.771000000000008</v>
      </c>
      <c r="AS514" s="34">
        <v>0.42507345426340193</v>
      </c>
      <c r="AT514" s="34">
        <v>50.196073454263406</v>
      </c>
      <c r="AU514" s="34">
        <v>49.884878529825315</v>
      </c>
    </row>
    <row r="515" spans="1:47" x14ac:dyDescent="0.3">
      <c r="A515" s="18">
        <v>45433</v>
      </c>
      <c r="B515" s="2">
        <v>23</v>
      </c>
      <c r="C515" s="2" t="s">
        <v>178</v>
      </c>
      <c r="D515" s="9">
        <v>51.690959999999997</v>
      </c>
      <c r="E515">
        <v>6.3815929999999996E-3</v>
      </c>
      <c r="G515" s="34">
        <v>1.0980000000000001</v>
      </c>
      <c r="H515" s="34">
        <v>1.1658692962931719E-2</v>
      </c>
      <c r="I515" s="34">
        <v>1.1096586929629317</v>
      </c>
      <c r="J515" s="34">
        <v>1.1025773028155303</v>
      </c>
      <c r="K515" s="34">
        <v>11.258000000000001</v>
      </c>
      <c r="L515" s="34">
        <v>0.11953876628113416</v>
      </c>
      <c r="M515" s="34">
        <v>11.377538766281136</v>
      </c>
      <c r="N515" s="34">
        <v>11.304931944533008</v>
      </c>
      <c r="O515" s="34">
        <v>41.259</v>
      </c>
      <c r="P515" s="34">
        <v>0.43809290797595613</v>
      </c>
      <c r="Q515" s="34">
        <v>41.697092907975957</v>
      </c>
      <c r="R515" s="34">
        <v>41.43099903175407</v>
      </c>
      <c r="S515" s="34">
        <v>3.399999999999999</v>
      </c>
      <c r="T515" s="34">
        <v>3.6101599338768518E-2</v>
      </c>
      <c r="U515" s="34">
        <v>3.4361015993387674</v>
      </c>
      <c r="V515" s="34">
        <v>3.4141737974251383</v>
      </c>
      <c r="W515" s="34">
        <v>57.015000000000001</v>
      </c>
      <c r="X515" s="34">
        <v>0.60539196655879057</v>
      </c>
      <c r="Y515" s="34">
        <v>57.620391966558792</v>
      </c>
      <c r="Z515" s="34">
        <v>57.252682076527748</v>
      </c>
      <c r="AB515" s="34">
        <v>2.1239999999999988</v>
      </c>
      <c r="AC515" s="34">
        <v>2.2552881469277739E-2</v>
      </c>
      <c r="AD515" s="34">
        <v>2.1465528814692765</v>
      </c>
      <c r="AE515" s="34">
        <v>2.1328544546267625</v>
      </c>
      <c r="AF515" s="34">
        <v>4.4200000000000008</v>
      </c>
      <c r="AG515" s="34">
        <v>4.6932079140399097E-2</v>
      </c>
      <c r="AH515" s="34">
        <v>4.4669320791403999</v>
      </c>
      <c r="AI515" s="34">
        <v>4.4384259366526821</v>
      </c>
      <c r="AJ515" s="34">
        <v>36.917999999999999</v>
      </c>
      <c r="AK515" s="34">
        <v>0.3919996601143107</v>
      </c>
      <c r="AL515" s="34">
        <v>37.309999660114308</v>
      </c>
      <c r="AM515" s="34">
        <v>37.071902427453324</v>
      </c>
      <c r="AN515" s="34">
        <v>2.0209999999999995</v>
      </c>
      <c r="AO515" s="34">
        <v>2.1459215371662111E-2</v>
      </c>
      <c r="AP515" s="34">
        <v>2.0424592153716614</v>
      </c>
      <c r="AQ515" s="34">
        <v>2.0294250719400604</v>
      </c>
      <c r="AR515" s="34">
        <v>45.482999999999997</v>
      </c>
      <c r="AS515" s="34">
        <v>0.48294383609564967</v>
      </c>
      <c r="AT515" s="34">
        <v>45.965943836095647</v>
      </c>
      <c r="AU515" s="34">
        <v>45.672607890672829</v>
      </c>
    </row>
    <row r="516" spans="1:47" x14ac:dyDescent="0.3">
      <c r="A516" s="18">
        <v>45433</v>
      </c>
      <c r="B516" s="2">
        <v>24</v>
      </c>
      <c r="C516" s="2" t="s">
        <v>23</v>
      </c>
      <c r="D516" s="9">
        <v>38.599550000000001</v>
      </c>
      <c r="E516">
        <v>6.1705029999999999E-3</v>
      </c>
      <c r="G516" s="34">
        <v>1.0980000000000001</v>
      </c>
      <c r="H516" s="34">
        <v>9.04515908067593E-3</v>
      </c>
      <c r="I516" s="34">
        <v>1.107045159080676</v>
      </c>
      <c r="J516" s="34">
        <v>1.1002141336054332</v>
      </c>
      <c r="K516" s="34">
        <v>10.433999999999999</v>
      </c>
      <c r="L516" s="34">
        <v>8.5953724815822072E-2</v>
      </c>
      <c r="M516" s="34">
        <v>10.519953724815821</v>
      </c>
      <c r="N516" s="34">
        <v>10.455040318796984</v>
      </c>
      <c r="O516" s="34">
        <v>37.918999999999997</v>
      </c>
      <c r="P516" s="34">
        <v>0.31237102657572902</v>
      </c>
      <c r="Q516" s="34">
        <v>38.231371026575729</v>
      </c>
      <c r="R516" s="34">
        <v>37.995464236962128</v>
      </c>
      <c r="S516" s="34">
        <v>3.1439999999999992</v>
      </c>
      <c r="T516" s="34">
        <v>2.5899799771990084E-2</v>
      </c>
      <c r="U516" s="34">
        <v>3.1698997997719891</v>
      </c>
      <c r="V516" s="34">
        <v>3.1503399235477967</v>
      </c>
      <c r="W516" s="34">
        <v>52.594999999999992</v>
      </c>
      <c r="X516" s="34">
        <v>0.43326971024421712</v>
      </c>
      <c r="Y516" s="34">
        <v>53.028269710244217</v>
      </c>
      <c r="Z516" s="34">
        <v>52.701058612912341</v>
      </c>
      <c r="AB516" s="34">
        <v>2.1239999999999988</v>
      </c>
      <c r="AC516" s="34">
        <v>1.7497192975733752E-2</v>
      </c>
      <c r="AD516" s="34">
        <v>2.1414971929757325</v>
      </c>
      <c r="AE516" s="34">
        <v>2.1282830781219841</v>
      </c>
      <c r="AF516" s="34">
        <v>4.1969999999999974</v>
      </c>
      <c r="AG516" s="34">
        <v>3.457425561165469E-2</v>
      </c>
      <c r="AH516" s="34">
        <v>4.231574255611652</v>
      </c>
      <c r="AI516" s="34">
        <v>4.2054633139726771</v>
      </c>
      <c r="AJ516" s="34">
        <v>34.390999999999991</v>
      </c>
      <c r="AK516" s="34">
        <v>0.28330789248044241</v>
      </c>
      <c r="AL516" s="34">
        <v>34.674307892480435</v>
      </c>
      <c r="AM516" s="34">
        <v>34.460349971606959</v>
      </c>
      <c r="AN516" s="34">
        <v>1.8419999999999994</v>
      </c>
      <c r="AO516" s="34">
        <v>1.5174119332062891E-2</v>
      </c>
      <c r="AP516" s="34">
        <v>1.8571741193320623</v>
      </c>
      <c r="AQ516" s="34">
        <v>1.8457144208572014</v>
      </c>
      <c r="AR516" s="34">
        <v>42.553999999999988</v>
      </c>
      <c r="AS516" s="34">
        <v>0.35055346039989377</v>
      </c>
      <c r="AT516" s="34">
        <v>42.904553460399882</v>
      </c>
      <c r="AU516" s="34">
        <v>42.639810784558819</v>
      </c>
    </row>
    <row r="517" spans="1:47" x14ac:dyDescent="0.3">
      <c r="A517" s="18">
        <v>45434</v>
      </c>
      <c r="B517" s="2">
        <v>1</v>
      </c>
      <c r="C517" s="2" t="s">
        <v>23</v>
      </c>
      <c r="D517" s="9">
        <v>26.582840999999998</v>
      </c>
      <c r="E517">
        <v>5.9952039999999996E-3</v>
      </c>
      <c r="G517" s="34">
        <v>1.0980000000000001</v>
      </c>
      <c r="H517" s="34">
        <v>1.1654769577360257E-2</v>
      </c>
      <c r="I517" s="34">
        <v>1.1096547695773604</v>
      </c>
      <c r="J517" s="34">
        <v>1.1030021628641711</v>
      </c>
      <c r="K517" s="34">
        <v>9.8369999999999997</v>
      </c>
      <c r="L517" s="34">
        <v>0.10441527170536688</v>
      </c>
      <c r="M517" s="34">
        <v>9.9414152717053668</v>
      </c>
      <c r="N517" s="34">
        <v>9.8818144591027774</v>
      </c>
      <c r="O517" s="34">
        <v>35.559999999999981</v>
      </c>
      <c r="P517" s="34">
        <v>0.37745319323399862</v>
      </c>
      <c r="Q517" s="34">
        <v>35.937453193233978</v>
      </c>
      <c r="R517" s="34">
        <v>35.722000830100093</v>
      </c>
      <c r="S517" s="34">
        <v>2.9659999999999993</v>
      </c>
      <c r="T517" s="34">
        <v>3.1482738220811032E-2</v>
      </c>
      <c r="U517" s="34">
        <v>2.9974827382208105</v>
      </c>
      <c r="V517" s="34">
        <v>2.9795122177186983</v>
      </c>
      <c r="W517" s="34">
        <v>49.460999999999984</v>
      </c>
      <c r="X517" s="34">
        <v>0.5250059727375368</v>
      </c>
      <c r="Y517" s="34">
        <v>49.986005972737516</v>
      </c>
      <c r="Z517" s="34">
        <v>49.686329669785742</v>
      </c>
      <c r="AB517" s="34">
        <v>2.1239999999999983</v>
      </c>
      <c r="AC517" s="34">
        <v>2.2545291969319821E-2</v>
      </c>
      <c r="AD517" s="34">
        <v>2.1465452919693182</v>
      </c>
      <c r="AE517" s="34">
        <v>2.1336763150487226</v>
      </c>
      <c r="AF517" s="34">
        <v>4.0069999999999997</v>
      </c>
      <c r="AG517" s="34">
        <v>4.2532478776395759E-2</v>
      </c>
      <c r="AH517" s="34">
        <v>4.0495324787763955</v>
      </c>
      <c r="AI517" s="34">
        <v>4.0252547054615055</v>
      </c>
      <c r="AJ517" s="34">
        <v>32.663000000000004</v>
      </c>
      <c r="AK517" s="34">
        <v>0.34670285856586341</v>
      </c>
      <c r="AL517" s="34">
        <v>33.009702858565866</v>
      </c>
      <c r="AM517" s="34">
        <v>32.811802955949382</v>
      </c>
      <c r="AN517" s="34">
        <v>1.7279999999999995</v>
      </c>
      <c r="AO517" s="34">
        <v>1.8341932449616138E-2</v>
      </c>
      <c r="AP517" s="34">
        <v>1.7463419324496157</v>
      </c>
      <c r="AQ517" s="34">
        <v>1.735872256310826</v>
      </c>
      <c r="AR517" s="34">
        <v>40.522000000000006</v>
      </c>
      <c r="AS517" s="34">
        <v>0.43012256176119512</v>
      </c>
      <c r="AT517" s="34">
        <v>40.952122561761193</v>
      </c>
      <c r="AU517" s="34">
        <v>40.70660623277044</v>
      </c>
    </row>
    <row r="518" spans="1:47" x14ac:dyDescent="0.3">
      <c r="A518" s="18">
        <v>45434</v>
      </c>
      <c r="B518" s="2">
        <v>2</v>
      </c>
      <c r="C518" s="2" t="s">
        <v>23</v>
      </c>
      <c r="D518" s="9">
        <v>25.111829</v>
      </c>
      <c r="E518">
        <v>6.0839220000000003E-3</v>
      </c>
      <c r="G518" s="34">
        <v>1.0980000000000001</v>
      </c>
      <c r="H518" s="34">
        <v>1.1001196549073231E-2</v>
      </c>
      <c r="I518" s="34">
        <v>1.1090011965490734</v>
      </c>
      <c r="J518" s="34">
        <v>1.1022541197713622</v>
      </c>
      <c r="K518" s="34">
        <v>9.4809999999999981</v>
      </c>
      <c r="L518" s="34">
        <v>9.4993027761168733E-2</v>
      </c>
      <c r="M518" s="34">
        <v>9.5759930277611662</v>
      </c>
      <c r="N518" s="34">
        <v>9.5177334331077237</v>
      </c>
      <c r="O518" s="34">
        <v>33.868000000000002</v>
      </c>
      <c r="P518" s="34">
        <v>0.33933381122405482</v>
      </c>
      <c r="Q518" s="34">
        <v>34.207333811224053</v>
      </c>
      <c r="R518" s="34">
        <v>33.999219060488606</v>
      </c>
      <c r="S518" s="34">
        <v>2.8529999999999989</v>
      </c>
      <c r="T518" s="34">
        <v>2.8585076279149284E-2</v>
      </c>
      <c r="U518" s="34">
        <v>2.8815850762791482</v>
      </c>
      <c r="V518" s="34">
        <v>2.8640537374387018</v>
      </c>
      <c r="W518" s="34">
        <v>47.300000000000004</v>
      </c>
      <c r="X518" s="34">
        <v>0.47391311181344609</v>
      </c>
      <c r="Y518" s="34">
        <v>47.773913111813442</v>
      </c>
      <c r="Z518" s="34">
        <v>47.483260350806397</v>
      </c>
      <c r="AB518" s="34">
        <v>2.1239999999999997</v>
      </c>
      <c r="AC518" s="34">
        <v>2.1281003160502313E-2</v>
      </c>
      <c r="AD518" s="34">
        <v>2.1452810031605019</v>
      </c>
      <c r="AE518" s="34">
        <v>2.1322292808691916</v>
      </c>
      <c r="AF518" s="34">
        <v>3.8329999999999989</v>
      </c>
      <c r="AG518" s="34">
        <v>3.8403994874861277E-2</v>
      </c>
      <c r="AH518" s="34">
        <v>3.8714039948748602</v>
      </c>
      <c r="AI518" s="34">
        <v>3.8478506749395534</v>
      </c>
      <c r="AJ518" s="34">
        <v>31.49100000000001</v>
      </c>
      <c r="AK518" s="34">
        <v>0.31551792397710854</v>
      </c>
      <c r="AL518" s="34">
        <v>31.806517923977118</v>
      </c>
      <c r="AM518" s="34">
        <v>31.61300954983604</v>
      </c>
      <c r="AN518" s="34">
        <v>1.6709999999999989</v>
      </c>
      <c r="AO518" s="34">
        <v>1.6742258136157883E-2</v>
      </c>
      <c r="AP518" s="34">
        <v>1.6877422581361567</v>
      </c>
      <c r="AQ518" s="34">
        <v>1.6774741658815526</v>
      </c>
      <c r="AR518" s="34">
        <v>39.119000000000007</v>
      </c>
      <c r="AS518" s="34">
        <v>0.39194518014863</v>
      </c>
      <c r="AT518" s="34">
        <v>39.510945180148639</v>
      </c>
      <c r="AU518" s="34">
        <v>39.27056367152634</v>
      </c>
    </row>
    <row r="519" spans="1:47" x14ac:dyDescent="0.3">
      <c r="A519" s="18">
        <v>45434</v>
      </c>
      <c r="B519" s="2">
        <v>3</v>
      </c>
      <c r="C519" s="2" t="s">
        <v>23</v>
      </c>
      <c r="D519" s="9">
        <v>22.413710999999999</v>
      </c>
      <c r="E519">
        <v>6.0928570000000001E-3</v>
      </c>
      <c r="G519" s="34">
        <v>1.0980000000000001</v>
      </c>
      <c r="H519" s="34">
        <v>1.2581686399274837E-2</v>
      </c>
      <c r="I519" s="34">
        <v>1.110581686399275</v>
      </c>
      <c r="J519" s="34">
        <v>1.1038150709972254</v>
      </c>
      <c r="K519" s="34">
        <v>9.1989999999999981</v>
      </c>
      <c r="L519" s="34">
        <v>0.10540886446897012</v>
      </c>
      <c r="M519" s="34">
        <v>9.304408864468968</v>
      </c>
      <c r="N519" s="34">
        <v>9.2477184317882273</v>
      </c>
      <c r="O519" s="34">
        <v>32.44100000000001</v>
      </c>
      <c r="P519" s="34">
        <v>0.3717326853177369</v>
      </c>
      <c r="Q519" s="34">
        <v>32.812732685317748</v>
      </c>
      <c r="R519" s="34">
        <v>32.612809397286881</v>
      </c>
      <c r="S519" s="34">
        <v>2.7739999999999996</v>
      </c>
      <c r="T519" s="34">
        <v>3.1786519190881962E-2</v>
      </c>
      <c r="U519" s="34">
        <v>2.8057865191908817</v>
      </c>
      <c r="V519" s="34">
        <v>2.7886912631569243</v>
      </c>
      <c r="W519" s="34">
        <v>45.512000000000008</v>
      </c>
      <c r="X519" s="34">
        <v>0.52150975537686384</v>
      </c>
      <c r="Y519" s="34">
        <v>46.033509755376876</v>
      </c>
      <c r="Z519" s="34">
        <v>45.753034163229259</v>
      </c>
      <c r="AB519" s="34">
        <v>2.1239999999999992</v>
      </c>
      <c r="AC519" s="34">
        <v>2.4338344182203774E-2</v>
      </c>
      <c r="AD519" s="34">
        <v>2.148338344182203</v>
      </c>
      <c r="AE519" s="34">
        <v>2.1352488258634841</v>
      </c>
      <c r="AF519" s="34">
        <v>3.7159999999999975</v>
      </c>
      <c r="AG519" s="34">
        <v>4.2580643588074008E-2</v>
      </c>
      <c r="AH519" s="34">
        <v>3.7585806435880715</v>
      </c>
      <c r="AI519" s="34">
        <v>3.7356801492037217</v>
      </c>
      <c r="AJ519" s="34">
        <v>30.500000000000004</v>
      </c>
      <c r="AK519" s="34">
        <v>0.34949128886874548</v>
      </c>
      <c r="AL519" s="34">
        <v>30.849491288868748</v>
      </c>
      <c r="AM519" s="34">
        <v>30.661529749922927</v>
      </c>
      <c r="AN519" s="34">
        <v>1.6429999999999993</v>
      </c>
      <c r="AO519" s="34">
        <v>1.8826694675781921E-2</v>
      </c>
      <c r="AP519" s="34">
        <v>1.6618266946757814</v>
      </c>
      <c r="AQ519" s="34">
        <v>1.6517014222663393</v>
      </c>
      <c r="AR519" s="34">
        <v>37.983000000000004</v>
      </c>
      <c r="AS519" s="34">
        <v>0.43523697131480515</v>
      </c>
      <c r="AT519" s="34">
        <v>38.418236971314805</v>
      </c>
      <c r="AU519" s="34">
        <v>38.184160147256478</v>
      </c>
    </row>
    <row r="520" spans="1:47" x14ac:dyDescent="0.3">
      <c r="A520" s="18">
        <v>45434</v>
      </c>
      <c r="B520" s="2">
        <v>4</v>
      </c>
      <c r="C520" s="2" t="s">
        <v>23</v>
      </c>
      <c r="D520" s="9">
        <v>12.814605999999999</v>
      </c>
      <c r="E520">
        <v>6.1507599999999999E-3</v>
      </c>
      <c r="G520" s="34">
        <v>1.0980000000000001</v>
      </c>
      <c r="H520" s="34">
        <v>1.1236231383577922E-2</v>
      </c>
      <c r="I520" s="34">
        <v>1.109236231383578</v>
      </c>
      <c r="J520" s="34">
        <v>1.1024135855410331</v>
      </c>
      <c r="K520" s="34">
        <v>9.004999999999999</v>
      </c>
      <c r="L520" s="34">
        <v>9.2151424052021105E-2</v>
      </c>
      <c r="M520" s="34">
        <v>9.0971514240520204</v>
      </c>
      <c r="N520" s="34">
        <v>9.0411970289590187</v>
      </c>
      <c r="O520" s="34">
        <v>31.608999999999998</v>
      </c>
      <c r="P520" s="34">
        <v>0.32346633679737202</v>
      </c>
      <c r="Q520" s="34">
        <v>31.932466336797368</v>
      </c>
      <c r="R520" s="34">
        <v>31.736057400151648</v>
      </c>
      <c r="S520" s="34">
        <v>2.7109999999999999</v>
      </c>
      <c r="T520" s="34">
        <v>2.774264415380669E-2</v>
      </c>
      <c r="U520" s="34">
        <v>2.7387426441538065</v>
      </c>
      <c r="V520" s="34">
        <v>2.7218972954478509</v>
      </c>
      <c r="W520" s="34">
        <v>44.422999999999995</v>
      </c>
      <c r="X520" s="34">
        <v>0.45459663638677772</v>
      </c>
      <c r="Y520" s="34">
        <v>44.877596636386777</v>
      </c>
      <c r="Z520" s="34">
        <v>44.601565310099552</v>
      </c>
      <c r="AB520" s="34">
        <v>2.1240000000000001</v>
      </c>
      <c r="AC520" s="34">
        <v>2.1735660709216308E-2</v>
      </c>
      <c r="AD520" s="34">
        <v>2.1457356607092164</v>
      </c>
      <c r="AE520" s="34">
        <v>2.1325377556367524</v>
      </c>
      <c r="AF520" s="34">
        <v>3.6399999999999979</v>
      </c>
      <c r="AG520" s="34">
        <v>3.7249437373609841E-2</v>
      </c>
      <c r="AH520" s="34">
        <v>3.6772494373736078</v>
      </c>
      <c r="AI520" s="34">
        <v>3.6546315586241875</v>
      </c>
      <c r="AJ520" s="34">
        <v>29.968000000000011</v>
      </c>
      <c r="AK520" s="34">
        <v>0.30667338989350029</v>
      </c>
      <c r="AL520" s="34">
        <v>30.274673389893511</v>
      </c>
      <c r="AM520" s="34">
        <v>30.088461139793889</v>
      </c>
      <c r="AN520" s="34">
        <v>1.6299999999999997</v>
      </c>
      <c r="AO520" s="34">
        <v>1.6680379922797823E-2</v>
      </c>
      <c r="AP520" s="34">
        <v>1.6466803799227976</v>
      </c>
      <c r="AQ520" s="34">
        <v>1.6365520441091836</v>
      </c>
      <c r="AR520" s="34">
        <v>37.362000000000009</v>
      </c>
      <c r="AS520" s="34">
        <v>0.38233886789912425</v>
      </c>
      <c r="AT520" s="34">
        <v>37.744338867899131</v>
      </c>
      <c r="AU520" s="34">
        <v>37.512182498164009</v>
      </c>
    </row>
    <row r="521" spans="1:47" x14ac:dyDescent="0.3">
      <c r="A521" s="18">
        <v>45434</v>
      </c>
      <c r="B521" s="2">
        <v>5</v>
      </c>
      <c r="C521" s="2" t="s">
        <v>23</v>
      </c>
      <c r="D521" s="9">
        <v>13.095478999999999</v>
      </c>
      <c r="E521">
        <v>6.0358900000000004E-3</v>
      </c>
      <c r="G521" s="34">
        <v>1.0980000000000001</v>
      </c>
      <c r="H521" s="34">
        <v>1.0053240574123799E-2</v>
      </c>
      <c r="I521" s="34">
        <v>1.1080532405741239</v>
      </c>
      <c r="J521" s="34">
        <v>1.1013651530998749</v>
      </c>
      <c r="K521" s="34">
        <v>9.0289999999999999</v>
      </c>
      <c r="L521" s="34">
        <v>8.266913401071381E-2</v>
      </c>
      <c r="M521" s="34">
        <v>9.1116691340107145</v>
      </c>
      <c r="N521" s="34">
        <v>9.0566721014014302</v>
      </c>
      <c r="O521" s="34">
        <v>31.488999999999994</v>
      </c>
      <c r="P521" s="34">
        <v>0.2883119238967069</v>
      </c>
      <c r="Q521" s="34">
        <v>31.777311923896701</v>
      </c>
      <c r="R521" s="34">
        <v>31.585507564628369</v>
      </c>
      <c r="S521" s="34">
        <v>2.7229999999999999</v>
      </c>
      <c r="T521" s="34">
        <v>2.4931670385554737E-2</v>
      </c>
      <c r="U521" s="34">
        <v>2.7479316703855545</v>
      </c>
      <c r="V521" s="34">
        <v>2.7313454570955908</v>
      </c>
      <c r="W521" s="34">
        <v>44.338999999999992</v>
      </c>
      <c r="X521" s="34">
        <v>0.40596596886709924</v>
      </c>
      <c r="Y521" s="34">
        <v>44.744965968867092</v>
      </c>
      <c r="Z521" s="34">
        <v>44.474890276225267</v>
      </c>
      <c r="AB521" s="34">
        <v>2.1239999999999992</v>
      </c>
      <c r="AC521" s="34">
        <v>1.9447252258141107E-2</v>
      </c>
      <c r="AD521" s="34">
        <v>2.1434472522581403</v>
      </c>
      <c r="AE521" s="34">
        <v>2.1305096404227077</v>
      </c>
      <c r="AF521" s="34">
        <v>3.6849999999999974</v>
      </c>
      <c r="AG521" s="34">
        <v>3.3739700833921825E-2</v>
      </c>
      <c r="AH521" s="34">
        <v>3.7187397008339191</v>
      </c>
      <c r="AI521" s="34">
        <v>3.6962937970610525</v>
      </c>
      <c r="AJ521" s="34">
        <v>29.790000000000006</v>
      </c>
      <c r="AK521" s="34">
        <v>0.2727559532815555</v>
      </c>
      <c r="AL521" s="34">
        <v>30.062755953281563</v>
      </c>
      <c r="AM521" s="34">
        <v>29.88130046525071</v>
      </c>
      <c r="AN521" s="34">
        <v>1.6189999999999998</v>
      </c>
      <c r="AO521" s="34">
        <v>1.4823494070588731E-2</v>
      </c>
      <c r="AP521" s="34">
        <v>1.6338234940705885</v>
      </c>
      <c r="AQ521" s="34">
        <v>1.6239619151809628</v>
      </c>
      <c r="AR521" s="34">
        <v>37.218000000000004</v>
      </c>
      <c r="AS521" s="34">
        <v>0.3407664004442072</v>
      </c>
      <c r="AT521" s="34">
        <v>37.558766400444213</v>
      </c>
      <c r="AU521" s="34">
        <v>37.332065817915435</v>
      </c>
    </row>
    <row r="522" spans="1:47" x14ac:dyDescent="0.3">
      <c r="A522" s="18">
        <v>45434</v>
      </c>
      <c r="B522" s="2">
        <v>6</v>
      </c>
      <c r="C522" s="2" t="s">
        <v>23</v>
      </c>
      <c r="D522" s="9">
        <v>15.360085</v>
      </c>
      <c r="E522">
        <v>6.1652720000000003E-3</v>
      </c>
      <c r="G522" s="34">
        <v>1.0980000000000001</v>
      </c>
      <c r="H522" s="34">
        <v>1.0137304625850139E-2</v>
      </c>
      <c r="I522" s="34">
        <v>1.1081373046258503</v>
      </c>
      <c r="J522" s="34">
        <v>1.1013053367294849</v>
      </c>
      <c r="K522" s="34">
        <v>9.1090000000000018</v>
      </c>
      <c r="L522" s="34">
        <v>8.4099005315909761E-2</v>
      </c>
      <c r="M522" s="34">
        <v>9.1930990053159114</v>
      </c>
      <c r="N522" s="34">
        <v>9.1364210494252092</v>
      </c>
      <c r="O522" s="34">
        <v>32.335000000000001</v>
      </c>
      <c r="P522" s="34">
        <v>0.29853346546162496</v>
      </c>
      <c r="Q522" s="34">
        <v>32.633533465461625</v>
      </c>
      <c r="R522" s="34">
        <v>32.432338855325952</v>
      </c>
      <c r="S522" s="34">
        <v>2.754999999999999</v>
      </c>
      <c r="T522" s="34">
        <v>2.5435586743367138E-2</v>
      </c>
      <c r="U522" s="34">
        <v>2.7804355867433661</v>
      </c>
      <c r="V522" s="34">
        <v>2.7632934450726134</v>
      </c>
      <c r="W522" s="34">
        <v>45.296999999999997</v>
      </c>
      <c r="X522" s="34">
        <v>0.41820536214675202</v>
      </c>
      <c r="Y522" s="34">
        <v>45.715205362146754</v>
      </c>
      <c r="Z522" s="34">
        <v>45.433358686553255</v>
      </c>
      <c r="AB522" s="34">
        <v>2.1239999999999992</v>
      </c>
      <c r="AC522" s="34">
        <v>1.9609867964759279E-2</v>
      </c>
      <c r="AD522" s="34">
        <v>2.1436098679647584</v>
      </c>
      <c r="AE522" s="34">
        <v>2.1303939300668713</v>
      </c>
      <c r="AF522" s="34">
        <v>3.8019999999999983</v>
      </c>
      <c r="AG522" s="34">
        <v>3.5102032957634068E-2</v>
      </c>
      <c r="AH522" s="34">
        <v>3.8371020329576324</v>
      </c>
      <c r="AI522" s="34">
        <v>3.8134452552326956</v>
      </c>
      <c r="AJ522" s="34">
        <v>30.402000000000005</v>
      </c>
      <c r="AK522" s="34">
        <v>0.28068700841083422</v>
      </c>
      <c r="AL522" s="34">
        <v>30.682687008410838</v>
      </c>
      <c r="AM522" s="34">
        <v>30.493519897313117</v>
      </c>
      <c r="AN522" s="34">
        <v>1.6889999999999996</v>
      </c>
      <c r="AO522" s="34">
        <v>1.5593722689490781E-2</v>
      </c>
      <c r="AP522" s="34">
        <v>1.7045937226894905</v>
      </c>
      <c r="AQ522" s="34">
        <v>1.6940844387396172</v>
      </c>
      <c r="AR522" s="34">
        <v>38.017000000000003</v>
      </c>
      <c r="AS522" s="34">
        <v>0.35099263202271835</v>
      </c>
      <c r="AT522" s="34">
        <v>38.367992632022712</v>
      </c>
      <c r="AU522" s="34">
        <v>38.131443521352303</v>
      </c>
    </row>
    <row r="523" spans="1:47" x14ac:dyDescent="0.3">
      <c r="A523" s="18">
        <v>45434</v>
      </c>
      <c r="B523" s="2">
        <v>7</v>
      </c>
      <c r="C523" s="2" t="s">
        <v>23</v>
      </c>
      <c r="D523" s="9">
        <v>21.202415999999999</v>
      </c>
      <c r="E523">
        <v>6.2390600000000003E-3</v>
      </c>
      <c r="G523" s="34">
        <v>1.0980000000000001</v>
      </c>
      <c r="H523" s="34">
        <v>4.4466531353833669E-4</v>
      </c>
      <c r="I523" s="34">
        <v>1.0984446653135385</v>
      </c>
      <c r="J523" s="34">
        <v>1.0915914031399674</v>
      </c>
      <c r="K523" s="34">
        <v>8.6639999999999997</v>
      </c>
      <c r="L523" s="34">
        <v>3.5087252062806456E-3</v>
      </c>
      <c r="M523" s="34">
        <v>8.6675087252062806</v>
      </c>
      <c r="N523" s="34">
        <v>8.6134316182191952</v>
      </c>
      <c r="O523" s="34">
        <v>33.882000000000005</v>
      </c>
      <c r="P523" s="34">
        <v>1.3721448227054575E-2</v>
      </c>
      <c r="Q523" s="34">
        <v>33.895721448227057</v>
      </c>
      <c r="R523" s="34">
        <v>33.684244008368282</v>
      </c>
      <c r="S523" s="34">
        <v>2.8309999999999991</v>
      </c>
      <c r="T523" s="34">
        <v>1.1464913502978421E-3</v>
      </c>
      <c r="U523" s="34">
        <v>2.8321464913502967</v>
      </c>
      <c r="V523" s="34">
        <v>2.8144765594619727</v>
      </c>
      <c r="W523" s="34">
        <v>46.475000000000001</v>
      </c>
      <c r="X523" s="34">
        <v>1.88213300971714E-2</v>
      </c>
      <c r="Y523" s="34">
        <v>46.49382133009717</v>
      </c>
      <c r="Z523" s="34">
        <v>46.203743589189415</v>
      </c>
      <c r="AB523" s="34">
        <v>2.1240000000000001</v>
      </c>
      <c r="AC523" s="34">
        <v>8.6017224586104472E-4</v>
      </c>
      <c r="AD523" s="34">
        <v>2.1248601722458611</v>
      </c>
      <c r="AE523" s="34">
        <v>2.1116030421396088</v>
      </c>
      <c r="AF523" s="34">
        <v>3.5390000000000001</v>
      </c>
      <c r="AG523" s="34">
        <v>1.4332154322515243E-3</v>
      </c>
      <c r="AH523" s="34">
        <v>3.5404332154322518</v>
      </c>
      <c r="AI523" s="34">
        <v>3.518344240175177</v>
      </c>
      <c r="AJ523" s="34">
        <v>31.364000000000015</v>
      </c>
      <c r="AK523" s="34">
        <v>1.2701714839541347E-2</v>
      </c>
      <c r="AL523" s="34">
        <v>31.376701714839555</v>
      </c>
      <c r="AM523" s="34">
        <v>31.180940590238571</v>
      </c>
      <c r="AN523" s="34">
        <v>1.6859999999999993</v>
      </c>
      <c r="AO523" s="34">
        <v>6.827920934659702E-4</v>
      </c>
      <c r="AP523" s="34">
        <v>1.6866827920934653</v>
      </c>
      <c r="AQ523" s="34">
        <v>1.6761594769526267</v>
      </c>
      <c r="AR523" s="34">
        <v>38.713000000000015</v>
      </c>
      <c r="AS523" s="34">
        <v>1.5677894611119885E-2</v>
      </c>
      <c r="AT523" s="34">
        <v>38.728677894611131</v>
      </c>
      <c r="AU523" s="34">
        <v>38.487047349505985</v>
      </c>
    </row>
    <row r="524" spans="1:47" x14ac:dyDescent="0.3">
      <c r="A524" s="18">
        <v>45434</v>
      </c>
      <c r="B524" s="2">
        <v>8</v>
      </c>
      <c r="C524" s="2" t="s">
        <v>178</v>
      </c>
      <c r="D524" s="9">
        <v>34.167588000000002</v>
      </c>
      <c r="E524">
        <v>6.2652910000000001E-3</v>
      </c>
      <c r="G524" s="34">
        <v>1.0980000000000001</v>
      </c>
      <c r="H524" s="34">
        <v>5.0036383855724962E-3</v>
      </c>
      <c r="I524" s="34">
        <v>1.1030036383855726</v>
      </c>
      <c r="J524" s="34">
        <v>1.0960929996170283</v>
      </c>
      <c r="K524" s="34">
        <v>8.7229999999999972</v>
      </c>
      <c r="L524" s="34">
        <v>3.9751127174270366E-2</v>
      </c>
      <c r="M524" s="34">
        <v>8.7627511271742673</v>
      </c>
      <c r="N524" s="34">
        <v>8.7078499414019426</v>
      </c>
      <c r="O524" s="34">
        <v>39.481000000000009</v>
      </c>
      <c r="P524" s="34">
        <v>0.1799168006382402</v>
      </c>
      <c r="Q524" s="34">
        <v>39.660916800638248</v>
      </c>
      <c r="R524" s="34">
        <v>39.41242961555546</v>
      </c>
      <c r="S524" s="34">
        <v>3.2469999999999999</v>
      </c>
      <c r="T524" s="34">
        <v>1.4796733914347809E-2</v>
      </c>
      <c r="U524" s="34">
        <v>3.2617967339143479</v>
      </c>
      <c r="V524" s="34">
        <v>3.241360628193525</v>
      </c>
      <c r="W524" s="34">
        <v>52.549000000000007</v>
      </c>
      <c r="X524" s="34">
        <v>0.23946830011243087</v>
      </c>
      <c r="Y524" s="34">
        <v>52.788468300112434</v>
      </c>
      <c r="Z524" s="34">
        <v>52.457733184767953</v>
      </c>
      <c r="AB524" s="34">
        <v>2.1239999999999979</v>
      </c>
      <c r="AC524" s="34">
        <v>9.6791693360254744E-3</v>
      </c>
      <c r="AD524" s="34">
        <v>2.1336791693360233</v>
      </c>
      <c r="AE524" s="34">
        <v>2.1203110484394951</v>
      </c>
      <c r="AF524" s="34">
        <v>3.8559999999999981</v>
      </c>
      <c r="AG524" s="34">
        <v>1.7571975969733637E-2</v>
      </c>
      <c r="AH524" s="34">
        <v>3.8735719759697318</v>
      </c>
      <c r="AI524" s="34">
        <v>3.8493029203308367</v>
      </c>
      <c r="AJ524" s="34">
        <v>35.687999999999995</v>
      </c>
      <c r="AK524" s="34">
        <v>0.16263191867423607</v>
      </c>
      <c r="AL524" s="34">
        <v>35.850631918674232</v>
      </c>
      <c r="AM524" s="34">
        <v>35.626017277169851</v>
      </c>
      <c r="AN524" s="34">
        <v>1.9519999999999993</v>
      </c>
      <c r="AO524" s="34">
        <v>8.8953571299066562E-3</v>
      </c>
      <c r="AP524" s="34">
        <v>1.9608953571299059</v>
      </c>
      <c r="AQ524" s="34">
        <v>1.9486097770969382</v>
      </c>
      <c r="AR524" s="34">
        <v>43.61999999999999</v>
      </c>
      <c r="AS524" s="34">
        <v>0.19877842110990185</v>
      </c>
      <c r="AT524" s="34">
        <v>43.81877842110989</v>
      </c>
      <c r="AU524" s="34">
        <v>43.544241023037124</v>
      </c>
    </row>
    <row r="525" spans="1:47" x14ac:dyDescent="0.3">
      <c r="A525" s="18">
        <v>45434</v>
      </c>
      <c r="B525" s="2">
        <v>9</v>
      </c>
      <c r="C525" s="2" t="s">
        <v>178</v>
      </c>
      <c r="D525" s="9">
        <v>26.386334999999999</v>
      </c>
      <c r="E525">
        <v>6.3807359999999997E-3</v>
      </c>
      <c r="G525" s="34">
        <v>1.0980000000000001</v>
      </c>
      <c r="H525" s="34">
        <v>4.1553564529871051E-3</v>
      </c>
      <c r="I525" s="34">
        <v>1.1021553564529871</v>
      </c>
      <c r="J525" s="34">
        <v>1.0951227940924748</v>
      </c>
      <c r="K525" s="34">
        <v>9.0839999999999996</v>
      </c>
      <c r="L525" s="34">
        <v>3.4378194917062718E-2</v>
      </c>
      <c r="M525" s="34">
        <v>9.1183781949170619</v>
      </c>
      <c r="N525" s="34">
        <v>9.06019623090714</v>
      </c>
      <c r="O525" s="34">
        <v>47.759</v>
      </c>
      <c r="P525" s="34">
        <v>0.18074286779436352</v>
      </c>
      <c r="Q525" s="34">
        <v>47.939742867794365</v>
      </c>
      <c r="R525" s="34">
        <v>47.633852024647084</v>
      </c>
      <c r="S525" s="34">
        <v>4.0069999999999997</v>
      </c>
      <c r="T525" s="34">
        <v>1.5164401919052212E-2</v>
      </c>
      <c r="U525" s="34">
        <v>4.0221644019190519</v>
      </c>
      <c r="V525" s="34">
        <v>3.9965000327218085</v>
      </c>
      <c r="W525" s="34">
        <v>61.948</v>
      </c>
      <c r="X525" s="34">
        <v>0.23444082108346556</v>
      </c>
      <c r="Y525" s="34">
        <v>62.182440821083468</v>
      </c>
      <c r="Z525" s="34">
        <v>61.785671082368509</v>
      </c>
      <c r="AB525" s="34">
        <v>2.1239999999999988</v>
      </c>
      <c r="AC525" s="34">
        <v>8.0382305156143953E-3</v>
      </c>
      <c r="AD525" s="34">
        <v>2.1320382305156134</v>
      </c>
      <c r="AE525" s="34">
        <v>2.1184342574247861</v>
      </c>
      <c r="AF525" s="34">
        <v>4.5279999999999987</v>
      </c>
      <c r="AG525" s="34">
        <v>1.7136114771516948E-2</v>
      </c>
      <c r="AH525" s="34">
        <v>4.5451361147715152</v>
      </c>
      <c r="AI525" s="34">
        <v>4.5161348011390929</v>
      </c>
      <c r="AJ525" s="34">
        <v>41.875999999999998</v>
      </c>
      <c r="AK525" s="34">
        <v>0.15847878581538072</v>
      </c>
      <c r="AL525" s="34">
        <v>42.034478785815381</v>
      </c>
      <c r="AM525" s="34">
        <v>41.766267873785495</v>
      </c>
      <c r="AN525" s="34">
        <v>2.3279999999999994</v>
      </c>
      <c r="AO525" s="34">
        <v>8.8102639549671943E-3</v>
      </c>
      <c r="AP525" s="34">
        <v>2.3368102639549666</v>
      </c>
      <c r="AQ525" s="34">
        <v>2.3218996945785797</v>
      </c>
      <c r="AR525" s="34">
        <v>50.855999999999995</v>
      </c>
      <c r="AS525" s="34">
        <v>0.19246339505747925</v>
      </c>
      <c r="AT525" s="34">
        <v>51.048463395057475</v>
      </c>
      <c r="AU525" s="34">
        <v>50.722736626927954</v>
      </c>
    </row>
    <row r="526" spans="1:47" x14ac:dyDescent="0.3">
      <c r="A526" s="18">
        <v>45434</v>
      </c>
      <c r="B526" s="2">
        <v>10</v>
      </c>
      <c r="C526" s="2" t="s">
        <v>178</v>
      </c>
      <c r="D526" s="9">
        <v>31.112853999999999</v>
      </c>
      <c r="E526">
        <v>6.4023659999999996E-3</v>
      </c>
      <c r="G526" s="34">
        <v>1.0980000000000001</v>
      </c>
      <c r="H526" s="34">
        <v>5.6051559490923305E-3</v>
      </c>
      <c r="I526" s="34">
        <v>1.1036051559490925</v>
      </c>
      <c r="J526" s="34">
        <v>1.0965394718212194</v>
      </c>
      <c r="K526" s="34">
        <v>9.8260000000000005</v>
      </c>
      <c r="L526" s="34">
        <v>5.0160530378671436E-2</v>
      </c>
      <c r="M526" s="34">
        <v>9.8761605303786713</v>
      </c>
      <c r="N526" s="34">
        <v>9.8129297359884333</v>
      </c>
      <c r="O526" s="34">
        <v>56.172999999999988</v>
      </c>
      <c r="P526" s="34">
        <v>0.28675630703858229</v>
      </c>
      <c r="Q526" s="34">
        <v>56.459756307038568</v>
      </c>
      <c r="R526" s="34">
        <v>56.098280282890101</v>
      </c>
      <c r="S526" s="34">
        <v>4.8049999999999997</v>
      </c>
      <c r="T526" s="34">
        <v>2.4528938374670895E-2</v>
      </c>
      <c r="U526" s="34">
        <v>4.8295289383746702</v>
      </c>
      <c r="V526" s="34">
        <v>4.798608526503604</v>
      </c>
      <c r="W526" s="34">
        <v>71.901999999999987</v>
      </c>
      <c r="X526" s="34">
        <v>0.36705093174101694</v>
      </c>
      <c r="Y526" s="34">
        <v>72.269050931740992</v>
      </c>
      <c r="Z526" s="34">
        <v>71.806358017203351</v>
      </c>
      <c r="AB526" s="34">
        <v>2.1239999999999997</v>
      </c>
      <c r="AC526" s="34">
        <v>1.0842760688408112E-2</v>
      </c>
      <c r="AD526" s="34">
        <v>2.1348427606884077</v>
      </c>
      <c r="AE526" s="34">
        <v>2.12117471598203</v>
      </c>
      <c r="AF526" s="34">
        <v>5.2060000000000004</v>
      </c>
      <c r="AG526" s="34">
        <v>2.6575994418009719E-2</v>
      </c>
      <c r="AH526" s="34">
        <v>5.2325759944180099</v>
      </c>
      <c r="AI526" s="34">
        <v>5.199075127778932</v>
      </c>
      <c r="AJ526" s="34">
        <v>47.77600000000001</v>
      </c>
      <c r="AK526" s="34">
        <v>0.24389064719839271</v>
      </c>
      <c r="AL526" s="34">
        <v>48.019890647198402</v>
      </c>
      <c r="AM526" s="34">
        <v>47.712449731995058</v>
      </c>
      <c r="AN526" s="34">
        <v>2.6469999999999994</v>
      </c>
      <c r="AO526" s="34">
        <v>1.3512611837201633E-2</v>
      </c>
      <c r="AP526" s="34">
        <v>2.6605126118372011</v>
      </c>
      <c r="AQ526" s="34">
        <v>2.6434790363486034</v>
      </c>
      <c r="AR526" s="34">
        <v>57.753000000000007</v>
      </c>
      <c r="AS526" s="34">
        <v>0.2948220141420122</v>
      </c>
      <c r="AT526" s="34">
        <v>58.047822014142021</v>
      </c>
      <c r="AU526" s="34">
        <v>57.676178612104621</v>
      </c>
    </row>
    <row r="527" spans="1:47" x14ac:dyDescent="0.3">
      <c r="A527" s="18">
        <v>45434</v>
      </c>
      <c r="B527" s="2">
        <v>11</v>
      </c>
      <c r="C527" s="2" t="s">
        <v>178</v>
      </c>
      <c r="D527" s="9">
        <v>34.940536999999999</v>
      </c>
      <c r="E527">
        <v>6.1909529999999999E-3</v>
      </c>
      <c r="G527" s="34">
        <v>1.0980000000000001</v>
      </c>
      <c r="H527" s="34">
        <v>1.0710999582208509E-2</v>
      </c>
      <c r="I527" s="34">
        <v>1.1087109995822086</v>
      </c>
      <c r="J527" s="34">
        <v>1.1018470218932122</v>
      </c>
      <c r="K527" s="34">
        <v>11.202000000000002</v>
      </c>
      <c r="L527" s="34">
        <v>0.10927560775947152</v>
      </c>
      <c r="M527" s="34">
        <v>11.311275607759473</v>
      </c>
      <c r="N527" s="34">
        <v>11.241248032101787</v>
      </c>
      <c r="O527" s="34">
        <v>63.290999999999997</v>
      </c>
      <c r="P527" s="34">
        <v>0.61740425733839599</v>
      </c>
      <c r="Q527" s="34">
        <v>63.90840425733839</v>
      </c>
      <c r="R527" s="34">
        <v>63.512750330276205</v>
      </c>
      <c r="S527" s="34">
        <v>5.4190000000000005</v>
      </c>
      <c r="T527" s="34">
        <v>5.2862392291427973E-2</v>
      </c>
      <c r="U527" s="34">
        <v>5.4718623922914285</v>
      </c>
      <c r="V527" s="34">
        <v>5.4379863493982841</v>
      </c>
      <c r="W527" s="34">
        <v>81.009999999999991</v>
      </c>
      <c r="X527" s="34">
        <v>0.79025325697150395</v>
      </c>
      <c r="Y527" s="34">
        <v>81.800253256971502</v>
      </c>
      <c r="Z527" s="34">
        <v>81.293831733669492</v>
      </c>
      <c r="AB527" s="34">
        <v>2.1240000000000001</v>
      </c>
      <c r="AC527" s="34">
        <v>2.0719638536075478E-2</v>
      </c>
      <c r="AD527" s="34">
        <v>2.1447196385360754</v>
      </c>
      <c r="AE527" s="34">
        <v>2.1314417800557215</v>
      </c>
      <c r="AF527" s="34">
        <v>5.8219999999999992</v>
      </c>
      <c r="AG527" s="34">
        <v>5.6793660808395201E-2</v>
      </c>
      <c r="AH527" s="34">
        <v>5.8787936608083946</v>
      </c>
      <c r="AI527" s="34">
        <v>5.8423983255576317</v>
      </c>
      <c r="AJ527" s="34">
        <v>52.358000000000011</v>
      </c>
      <c r="AK527" s="34">
        <v>0.51075274692647832</v>
      </c>
      <c r="AL527" s="34">
        <v>52.868752746926489</v>
      </c>
      <c r="AM527" s="34">
        <v>52.541444783501646</v>
      </c>
      <c r="AN527" s="34">
        <v>2.9469999999999996</v>
      </c>
      <c r="AO527" s="34">
        <v>2.8748010718368369E-2</v>
      </c>
      <c r="AP527" s="34">
        <v>2.9757480107183678</v>
      </c>
      <c r="AQ527" s="34">
        <v>2.9573252946441668</v>
      </c>
      <c r="AR527" s="34">
        <v>63.251000000000012</v>
      </c>
      <c r="AS527" s="34">
        <v>0.61701405698931744</v>
      </c>
      <c r="AT527" s="34">
        <v>63.868014056989331</v>
      </c>
      <c r="AU527" s="34">
        <v>63.472610183759166</v>
      </c>
    </row>
    <row r="528" spans="1:47" x14ac:dyDescent="0.3">
      <c r="A528" s="18">
        <v>45434</v>
      </c>
      <c r="B528" s="2">
        <v>12</v>
      </c>
      <c r="C528" s="2" t="s">
        <v>178</v>
      </c>
      <c r="D528" s="9">
        <v>32.298250000000003</v>
      </c>
      <c r="E528">
        <v>6.329632E-3</v>
      </c>
      <c r="G528" s="34">
        <v>1.0980000000000001</v>
      </c>
      <c r="H528" s="34">
        <v>1.4207227651675097E-2</v>
      </c>
      <c r="I528" s="34">
        <v>1.1122072276516752</v>
      </c>
      <c r="J528" s="34">
        <v>1.1051673651928999</v>
      </c>
      <c r="K528" s="34">
        <v>12.059000000000003</v>
      </c>
      <c r="L528" s="34">
        <v>0.15603365960979054</v>
      </c>
      <c r="M528" s="34">
        <v>12.215033659609793</v>
      </c>
      <c r="N528" s="34">
        <v>12.137716991676848</v>
      </c>
      <c r="O528" s="34">
        <v>67.40300000000002</v>
      </c>
      <c r="P528" s="34">
        <v>0.8721400413532393</v>
      </c>
      <c r="Q528" s="34">
        <v>68.275140041353254</v>
      </c>
      <c r="R528" s="34">
        <v>67.842983530143016</v>
      </c>
      <c r="S528" s="34">
        <v>5.7979999999999992</v>
      </c>
      <c r="T528" s="34">
        <v>7.5021407945730589E-2</v>
      </c>
      <c r="U528" s="34">
        <v>5.8730214079457301</v>
      </c>
      <c r="V528" s="34">
        <v>5.8358473437053116</v>
      </c>
      <c r="W528" s="34">
        <v>86.358000000000033</v>
      </c>
      <c r="X528" s="34">
        <v>1.1174023365604355</v>
      </c>
      <c r="Y528" s="34">
        <v>87.47540233656045</v>
      </c>
      <c r="Z528" s="34">
        <v>86.921715230718078</v>
      </c>
      <c r="AB528" s="34">
        <v>2.1239999999999992</v>
      </c>
      <c r="AC528" s="34">
        <v>2.7482833817994438E-2</v>
      </c>
      <c r="AD528" s="34">
        <v>2.1514828338179939</v>
      </c>
      <c r="AE528" s="34">
        <v>2.1378647392256087</v>
      </c>
      <c r="AF528" s="34">
        <v>6.1559999999999988</v>
      </c>
      <c r="AG528" s="34">
        <v>7.9653636997916083E-2</v>
      </c>
      <c r="AH528" s="34">
        <v>6.235653636997915</v>
      </c>
      <c r="AI528" s="34">
        <v>6.1961842441962567</v>
      </c>
      <c r="AJ528" s="34">
        <v>55.092000000000034</v>
      </c>
      <c r="AK528" s="34">
        <v>0.71284570654470381</v>
      </c>
      <c r="AL528" s="34">
        <v>55.804845706544739</v>
      </c>
      <c r="AM528" s="34">
        <v>55.451621569405532</v>
      </c>
      <c r="AN528" s="34">
        <v>3.109</v>
      </c>
      <c r="AO528" s="34">
        <v>4.022793330515289E-2</v>
      </c>
      <c r="AP528" s="34">
        <v>3.1492279333051529</v>
      </c>
      <c r="AQ528" s="34">
        <v>3.1292944794032107</v>
      </c>
      <c r="AR528" s="34">
        <v>66.481000000000023</v>
      </c>
      <c r="AS528" s="34">
        <v>0.86021011066576714</v>
      </c>
      <c r="AT528" s="34">
        <v>67.341210110665799</v>
      </c>
      <c r="AU528" s="34">
        <v>66.914965032230612</v>
      </c>
    </row>
    <row r="529" spans="1:47" x14ac:dyDescent="0.3">
      <c r="A529" s="18">
        <v>45434</v>
      </c>
      <c r="B529" s="2">
        <v>13</v>
      </c>
      <c r="C529" s="2" t="s">
        <v>178</v>
      </c>
      <c r="D529" s="9">
        <v>31.190076000000001</v>
      </c>
      <c r="E529">
        <v>6.6393579999999997E-3</v>
      </c>
      <c r="G529" s="34">
        <v>1.0980000000000001</v>
      </c>
      <c r="H529" s="34">
        <v>1.6174537186652384E-2</v>
      </c>
      <c r="I529" s="34">
        <v>1.1141745371866525</v>
      </c>
      <c r="J529" s="34">
        <v>1.106777133559786</v>
      </c>
      <c r="K529" s="34">
        <v>12.442000000000004</v>
      </c>
      <c r="L529" s="34">
        <v>0.18328195963235791</v>
      </c>
      <c r="M529" s="34">
        <v>12.625281959632362</v>
      </c>
      <c r="N529" s="34">
        <v>12.541458192851421</v>
      </c>
      <c r="O529" s="34">
        <v>69.400999999999996</v>
      </c>
      <c r="P529" s="34">
        <v>1.022339758916996</v>
      </c>
      <c r="Q529" s="34">
        <v>70.423339758916995</v>
      </c>
      <c r="R529" s="34">
        <v>69.955773994701914</v>
      </c>
      <c r="S529" s="34">
        <v>5.9219999999999988</v>
      </c>
      <c r="T529" s="34">
        <v>8.7236438268993965E-2</v>
      </c>
      <c r="U529" s="34">
        <v>6.0092364382689931</v>
      </c>
      <c r="V529" s="34">
        <v>5.9693389662486798</v>
      </c>
      <c r="W529" s="34">
        <v>88.863</v>
      </c>
      <c r="X529" s="34">
        <v>1.3090326940050003</v>
      </c>
      <c r="Y529" s="34">
        <v>90.172032694005011</v>
      </c>
      <c r="Z529" s="34">
        <v>89.57334828736181</v>
      </c>
      <c r="AB529" s="34">
        <v>2.1239999999999992</v>
      </c>
      <c r="AC529" s="34">
        <v>3.1288448984016067E-2</v>
      </c>
      <c r="AD529" s="34">
        <v>2.1552884489840154</v>
      </c>
      <c r="AE529" s="34">
        <v>2.1409787173779455</v>
      </c>
      <c r="AF529" s="34">
        <v>6.2640000000000002</v>
      </c>
      <c r="AG529" s="34">
        <v>9.2274408868115221E-2</v>
      </c>
      <c r="AH529" s="34">
        <v>6.3562744088681153</v>
      </c>
      <c r="AI529" s="34">
        <v>6.3140728275214011</v>
      </c>
      <c r="AJ529" s="34">
        <v>56.304000000000002</v>
      </c>
      <c r="AK529" s="34">
        <v>0.82940905442374824</v>
      </c>
      <c r="AL529" s="34">
        <v>57.133409054423751</v>
      </c>
      <c r="AM529" s="34">
        <v>56.754079897950987</v>
      </c>
      <c r="AN529" s="34">
        <v>3.1749999999999989</v>
      </c>
      <c r="AO529" s="34">
        <v>4.677063348599389E-2</v>
      </c>
      <c r="AP529" s="34">
        <v>3.2217706334859928</v>
      </c>
      <c r="AQ529" s="34">
        <v>3.2003801448563922</v>
      </c>
      <c r="AR529" s="34">
        <v>67.867000000000004</v>
      </c>
      <c r="AS529" s="34">
        <v>0.99974254576187338</v>
      </c>
      <c r="AT529" s="34">
        <v>68.866742545761866</v>
      </c>
      <c r="AU529" s="34">
        <v>68.409511587706731</v>
      </c>
    </row>
    <row r="530" spans="1:47" x14ac:dyDescent="0.3">
      <c r="A530" s="18">
        <v>45434</v>
      </c>
      <c r="B530" s="2">
        <v>14</v>
      </c>
      <c r="C530" s="2" t="s">
        <v>178</v>
      </c>
      <c r="D530" s="9">
        <v>33.520629999999997</v>
      </c>
      <c r="E530">
        <v>6.8025539999999997E-3</v>
      </c>
      <c r="G530" s="34">
        <v>1.0980000000000001</v>
      </c>
      <c r="H530" s="34">
        <v>1.1489188848954546E-2</v>
      </c>
      <c r="I530" s="34">
        <v>1.1094891888489546</v>
      </c>
      <c r="J530" s="34">
        <v>1.1019418287293934</v>
      </c>
      <c r="K530" s="34">
        <v>14.421000000000003</v>
      </c>
      <c r="L530" s="34">
        <v>0.15089762512820903</v>
      </c>
      <c r="M530" s="34">
        <v>14.571897625128212</v>
      </c>
      <c r="N530" s="34">
        <v>14.472771504650806</v>
      </c>
      <c r="O530" s="34">
        <v>70.483000000000018</v>
      </c>
      <c r="P530" s="34">
        <v>0.73751593592064069</v>
      </c>
      <c r="Q530" s="34">
        <v>71.220515935920659</v>
      </c>
      <c r="R530" s="34">
        <v>70.736034530358694</v>
      </c>
      <c r="S530" s="34">
        <v>5.8550000000000004</v>
      </c>
      <c r="T530" s="34">
        <v>6.1265210118969821E-2</v>
      </c>
      <c r="U530" s="34">
        <v>5.9162652101189703</v>
      </c>
      <c r="V530" s="34">
        <v>5.8760194965488148</v>
      </c>
      <c r="W530" s="34">
        <v>91.857000000000028</v>
      </c>
      <c r="X530" s="34">
        <v>0.96116796001677407</v>
      </c>
      <c r="Y530" s="34">
        <v>92.818167960016794</v>
      </c>
      <c r="Z530" s="34">
        <v>92.186767360287718</v>
      </c>
      <c r="AB530" s="34">
        <v>2.1239999999999992</v>
      </c>
      <c r="AC530" s="34">
        <v>2.2224988265190749E-2</v>
      </c>
      <c r="AD530" s="34">
        <v>2.1462249882651898</v>
      </c>
      <c r="AE530" s="34">
        <v>2.1316251768863665</v>
      </c>
      <c r="AF530" s="34">
        <v>6.3039999999999994</v>
      </c>
      <c r="AG530" s="34">
        <v>6.5963430331338294E-2</v>
      </c>
      <c r="AH530" s="34">
        <v>6.3699634303313379</v>
      </c>
      <c r="AI530" s="34">
        <v>6.326631410118484</v>
      </c>
      <c r="AJ530" s="34">
        <v>56.073000000000043</v>
      </c>
      <c r="AK530" s="34">
        <v>0.58673341195576378</v>
      </c>
      <c r="AL530" s="34">
        <v>56.659733411955806</v>
      </c>
      <c r="AM530" s="34">
        <v>56.274302515795377</v>
      </c>
      <c r="AN530" s="34">
        <v>3.1859999999999991</v>
      </c>
      <c r="AO530" s="34">
        <v>3.3337482397786132E-2</v>
      </c>
      <c r="AP530" s="34">
        <v>3.2193374823977852</v>
      </c>
      <c r="AQ530" s="34">
        <v>3.1974377653295503</v>
      </c>
      <c r="AR530" s="34">
        <v>67.68700000000004</v>
      </c>
      <c r="AS530" s="34">
        <v>0.70825931295007893</v>
      </c>
      <c r="AT530" s="34">
        <v>68.395259312950131</v>
      </c>
      <c r="AU530" s="34">
        <v>67.929996868129777</v>
      </c>
    </row>
    <row r="531" spans="1:47" x14ac:dyDescent="0.3">
      <c r="A531" s="18">
        <v>45434</v>
      </c>
      <c r="B531" s="2">
        <v>15</v>
      </c>
      <c r="C531" s="2" t="s">
        <v>178</v>
      </c>
      <c r="D531" s="9">
        <v>30.143678999999999</v>
      </c>
      <c r="E531">
        <v>6.7538750000000003E-3</v>
      </c>
      <c r="G531" s="34">
        <v>1.0980000000000001</v>
      </c>
      <c r="H531" s="34">
        <v>1.3007498018737039E-2</v>
      </c>
      <c r="I531" s="34">
        <v>1.1110074980187372</v>
      </c>
      <c r="J531" s="34">
        <v>1.1035038922530558</v>
      </c>
      <c r="K531" s="34">
        <v>12.742000000000003</v>
      </c>
      <c r="L531" s="34">
        <v>0.15094857901160963</v>
      </c>
      <c r="M531" s="34">
        <v>12.892948579011613</v>
      </c>
      <c r="N531" s="34">
        <v>12.805871215927541</v>
      </c>
      <c r="O531" s="34">
        <v>70.622000000000014</v>
      </c>
      <c r="P531" s="34">
        <v>0.83662616127435996</v>
      </c>
      <c r="Q531" s="34">
        <v>71.458626161274367</v>
      </c>
      <c r="R531" s="34">
        <v>70.976003532509395</v>
      </c>
      <c r="S531" s="34">
        <v>5.8369999999999997</v>
      </c>
      <c r="T531" s="34">
        <v>6.9148238556801536E-2</v>
      </c>
      <c r="U531" s="34">
        <v>5.9061482385568009</v>
      </c>
      <c r="V531" s="34">
        <v>5.8662588516221179</v>
      </c>
      <c r="W531" s="34">
        <v>90.299000000000021</v>
      </c>
      <c r="X531" s="34">
        <v>1.0697304768615084</v>
      </c>
      <c r="Y531" s="34">
        <v>91.368730476861515</v>
      </c>
      <c r="Z531" s="34">
        <v>90.751637492312113</v>
      </c>
      <c r="AB531" s="34">
        <v>2.1239999999999988</v>
      </c>
      <c r="AC531" s="34">
        <v>2.5162045347720815E-2</v>
      </c>
      <c r="AD531" s="34">
        <v>2.1491620453477194</v>
      </c>
      <c r="AE531" s="34">
        <v>2.1346468735386965</v>
      </c>
      <c r="AF531" s="34">
        <v>6.3749999999999982</v>
      </c>
      <c r="AG531" s="34">
        <v>7.5521675655235515E-2</v>
      </c>
      <c r="AH531" s="34">
        <v>6.4505216756552342</v>
      </c>
      <c r="AI531" s="34">
        <v>6.406955658573068</v>
      </c>
      <c r="AJ531" s="34">
        <v>56.52800000000002</v>
      </c>
      <c r="AK531" s="34">
        <v>0.66966106375516177</v>
      </c>
      <c r="AL531" s="34">
        <v>57.197661063755184</v>
      </c>
      <c r="AM531" s="34">
        <v>56.811355210638212</v>
      </c>
      <c r="AN531" s="34">
        <v>3.2230000000000003</v>
      </c>
      <c r="AO531" s="34">
        <v>3.8181389903815553E-2</v>
      </c>
      <c r="AP531" s="34">
        <v>3.261181389903816</v>
      </c>
      <c r="AQ531" s="34">
        <v>3.2391557784440792</v>
      </c>
      <c r="AR531" s="34">
        <v>68.250000000000014</v>
      </c>
      <c r="AS531" s="34">
        <v>0.80852617466193366</v>
      </c>
      <c r="AT531" s="34">
        <v>69.058526174661949</v>
      </c>
      <c r="AU531" s="34">
        <v>68.592113521194051</v>
      </c>
    </row>
    <row r="532" spans="1:47" x14ac:dyDescent="0.3">
      <c r="A532" s="18">
        <v>45434</v>
      </c>
      <c r="B532" s="2">
        <v>16</v>
      </c>
      <c r="C532" s="2" t="s">
        <v>178</v>
      </c>
      <c r="D532" s="9">
        <v>41.214775000000003</v>
      </c>
      <c r="E532">
        <v>6.8668369999999998E-3</v>
      </c>
      <c r="G532" s="34">
        <v>1.0980000000000001</v>
      </c>
      <c r="H532" s="34">
        <v>1.5644459703243109E-2</v>
      </c>
      <c r="I532" s="34">
        <v>1.1136444597032431</v>
      </c>
      <c r="J532" s="34">
        <v>1.1059972447225079</v>
      </c>
      <c r="K532" s="34">
        <v>12.808000000000002</v>
      </c>
      <c r="L532" s="34">
        <v>0.1824902002542238</v>
      </c>
      <c r="M532" s="34">
        <v>12.990490200254225</v>
      </c>
      <c r="N532" s="34">
        <v>12.901286621498981</v>
      </c>
      <c r="O532" s="34">
        <v>70.641000000000005</v>
      </c>
      <c r="P532" s="34">
        <v>1.0065029853340586</v>
      </c>
      <c r="Q532" s="34">
        <v>71.647502985334057</v>
      </c>
      <c r="R532" s="34">
        <v>71.15551126087675</v>
      </c>
      <c r="S532" s="34">
        <v>5.843</v>
      </c>
      <c r="T532" s="34">
        <v>8.3251892573815559E-2</v>
      </c>
      <c r="U532" s="34">
        <v>5.9262518925738155</v>
      </c>
      <c r="V532" s="34">
        <v>5.8855572868065691</v>
      </c>
      <c r="W532" s="34">
        <v>90.390000000000015</v>
      </c>
      <c r="X532" s="34">
        <v>1.287889537865341</v>
      </c>
      <c r="Y532" s="34">
        <v>91.67788953786534</v>
      </c>
      <c r="Z532" s="34">
        <v>91.048352413904809</v>
      </c>
      <c r="AB532" s="34">
        <v>2.1239999999999997</v>
      </c>
      <c r="AC532" s="34">
        <v>3.0263053196437479E-2</v>
      </c>
      <c r="AD532" s="34">
        <v>2.1542630531964373</v>
      </c>
      <c r="AE532" s="34">
        <v>2.1394700799550148</v>
      </c>
      <c r="AF532" s="34">
        <v>6.363999999999999</v>
      </c>
      <c r="AG532" s="34">
        <v>9.0675174454862589E-2</v>
      </c>
      <c r="AH532" s="34">
        <v>6.4546751744548612</v>
      </c>
      <c r="AI532" s="34">
        <v>6.4103519721439328</v>
      </c>
      <c r="AJ532" s="34">
        <v>56.129000000000005</v>
      </c>
      <c r="AK532" s="34">
        <v>0.79973395144201487</v>
      </c>
      <c r="AL532" s="34">
        <v>56.92873395144202</v>
      </c>
      <c r="AM532" s="34">
        <v>56.537813614781101</v>
      </c>
      <c r="AN532" s="34">
        <v>3.1219999999999994</v>
      </c>
      <c r="AO532" s="34">
        <v>4.4482698719057349E-2</v>
      </c>
      <c r="AP532" s="34">
        <v>3.1664826987190566</v>
      </c>
      <c r="AQ532" s="34">
        <v>3.1447389781636326</v>
      </c>
      <c r="AR532" s="34">
        <v>67.739000000000004</v>
      </c>
      <c r="AS532" s="34">
        <v>0.96515487781237219</v>
      </c>
      <c r="AT532" s="34">
        <v>68.704154877812371</v>
      </c>
      <c r="AU532" s="34">
        <v>68.232374645043677</v>
      </c>
    </row>
    <row r="533" spans="1:47" x14ac:dyDescent="0.3">
      <c r="A533" s="18">
        <v>45434</v>
      </c>
      <c r="B533" s="2">
        <v>17</v>
      </c>
      <c r="C533" s="2" t="s">
        <v>178</v>
      </c>
      <c r="D533" s="9">
        <v>67.323262</v>
      </c>
      <c r="E533">
        <v>6.8268080000000002E-3</v>
      </c>
      <c r="G533" s="34">
        <v>1.0980000000000001</v>
      </c>
      <c r="H533" s="34">
        <v>1.6957854937866442E-2</v>
      </c>
      <c r="I533" s="34">
        <v>1.1149578549378665</v>
      </c>
      <c r="J533" s="34">
        <v>1.1073462517341137</v>
      </c>
      <c r="K533" s="34">
        <v>13.206</v>
      </c>
      <c r="L533" s="34">
        <v>0.20395758862428437</v>
      </c>
      <c r="M533" s="34">
        <v>13.409957588624284</v>
      </c>
      <c r="N533" s="34">
        <v>13.318410382878602</v>
      </c>
      <c r="O533" s="34">
        <v>67.807000000000002</v>
      </c>
      <c r="P533" s="34">
        <v>1.0472324861310656</v>
      </c>
      <c r="Q533" s="34">
        <v>68.854232486131068</v>
      </c>
      <c r="R533" s="34">
        <v>68.384177860960889</v>
      </c>
      <c r="S533" s="34">
        <v>5.7510000000000003</v>
      </c>
      <c r="T533" s="34">
        <v>8.882024020734966E-2</v>
      </c>
      <c r="U533" s="34">
        <v>5.8398202402073496</v>
      </c>
      <c r="V533" s="34">
        <v>5.7999529086729398</v>
      </c>
      <c r="W533" s="34">
        <v>87.862000000000009</v>
      </c>
      <c r="X533" s="34">
        <v>1.356968169900566</v>
      </c>
      <c r="Y533" s="34">
        <v>89.218968169900563</v>
      </c>
      <c r="Z533" s="34">
        <v>88.609887404246535</v>
      </c>
      <c r="AB533" s="34">
        <v>2.1240000000000001</v>
      </c>
      <c r="AC533" s="34">
        <v>3.2803719388003943E-2</v>
      </c>
      <c r="AD533" s="34">
        <v>2.1568037193880039</v>
      </c>
      <c r="AE533" s="34">
        <v>2.1420796345020561</v>
      </c>
      <c r="AF533" s="34">
        <v>6.1199999999999983</v>
      </c>
      <c r="AG533" s="34">
        <v>9.4519191456960472E-2</v>
      </c>
      <c r="AH533" s="34">
        <v>6.2145191914569589</v>
      </c>
      <c r="AI533" s="34">
        <v>6.1720938621245667</v>
      </c>
      <c r="AJ533" s="34">
        <v>53.746000000000009</v>
      </c>
      <c r="AK533" s="34">
        <v>0.83007001046499995</v>
      </c>
      <c r="AL533" s="34">
        <v>54.57607001046501</v>
      </c>
      <c r="AM533" s="34">
        <v>54.203489659109003</v>
      </c>
      <c r="AN533" s="34">
        <v>2.9829999999999997</v>
      </c>
      <c r="AO533" s="34">
        <v>4.6070383679103454E-2</v>
      </c>
      <c r="AP533" s="34">
        <v>3.0290703836791031</v>
      </c>
      <c r="AQ533" s="34">
        <v>3.0083915017512393</v>
      </c>
      <c r="AR533" s="34">
        <v>64.973000000000013</v>
      </c>
      <c r="AS533" s="34">
        <v>1.0034633049890678</v>
      </c>
      <c r="AT533" s="34">
        <v>65.976463304989068</v>
      </c>
      <c r="AU533" s="34">
        <v>65.526054657486867</v>
      </c>
    </row>
    <row r="534" spans="1:47" x14ac:dyDescent="0.3">
      <c r="A534" s="18">
        <v>45434</v>
      </c>
      <c r="B534" s="2">
        <v>18</v>
      </c>
      <c r="C534" s="2" t="s">
        <v>178</v>
      </c>
      <c r="D534" s="9">
        <v>209.61905999999999</v>
      </c>
      <c r="E534">
        <v>6.8475280000000003E-3</v>
      </c>
      <c r="G534" s="34">
        <v>1.0980000000000001</v>
      </c>
      <c r="H534" s="34">
        <v>1.4333267491827997E-2</v>
      </c>
      <c r="I534" s="34">
        <v>1.112333267491828</v>
      </c>
      <c r="J534" s="34">
        <v>1.1047165342973462</v>
      </c>
      <c r="K534" s="34">
        <v>12.679999999999998</v>
      </c>
      <c r="L534" s="34">
        <v>0.16552443697302274</v>
      </c>
      <c r="M534" s="34">
        <v>12.845524436973021</v>
      </c>
      <c r="N534" s="34">
        <v>12.757564348716164</v>
      </c>
      <c r="O534" s="34">
        <v>62.663999999999987</v>
      </c>
      <c r="P534" s="34">
        <v>0.81801445729317801</v>
      </c>
      <c r="Q534" s="34">
        <v>63.482014457293168</v>
      </c>
      <c r="R534" s="34">
        <v>63.047319585800452</v>
      </c>
      <c r="S534" s="34">
        <v>5.4249999999999998</v>
      </c>
      <c r="T534" s="34">
        <v>7.0817828909988043E-2</v>
      </c>
      <c r="U534" s="34">
        <v>5.4958178289099875</v>
      </c>
      <c r="V534" s="34">
        <v>5.4581850624436274</v>
      </c>
      <c r="W534" s="34">
        <v>81.866999999999976</v>
      </c>
      <c r="X534" s="34">
        <v>1.0686899906680167</v>
      </c>
      <c r="Y534" s="34">
        <v>82.93568999066801</v>
      </c>
      <c r="Z534" s="34">
        <v>82.367785531257596</v>
      </c>
      <c r="AB534" s="34">
        <v>2.1240000000000001</v>
      </c>
      <c r="AC534" s="34">
        <v>2.7726648590749241E-2</v>
      </c>
      <c r="AD534" s="34">
        <v>2.1517266485907491</v>
      </c>
      <c r="AE534" s="34">
        <v>2.1369926401161776</v>
      </c>
      <c r="AF534" s="34">
        <v>5.8159999999999998</v>
      </c>
      <c r="AG534" s="34">
        <v>7.5921934182578893E-2</v>
      </c>
      <c r="AH534" s="34">
        <v>5.8919219341825784</v>
      </c>
      <c r="AI534" s="34">
        <v>5.8515768337644491</v>
      </c>
      <c r="AJ534" s="34">
        <v>50.50500000000001</v>
      </c>
      <c r="AK534" s="34">
        <v>0.65929114269105016</v>
      </c>
      <c r="AL534" s="34">
        <v>51.164291142691063</v>
      </c>
      <c r="AM534" s="34">
        <v>50.813942226491335</v>
      </c>
      <c r="AN534" s="34">
        <v>2.7880000000000003</v>
      </c>
      <c r="AO534" s="34">
        <v>3.6394489769778195E-2</v>
      </c>
      <c r="AP534" s="34">
        <v>2.8243944897697784</v>
      </c>
      <c r="AQ534" s="34">
        <v>2.8050543694180341</v>
      </c>
      <c r="AR534" s="34">
        <v>61.233000000000004</v>
      </c>
      <c r="AS534" s="34">
        <v>0.79933421523415649</v>
      </c>
      <c r="AT534" s="34">
        <v>62.032334215234172</v>
      </c>
      <c r="AU534" s="34">
        <v>61.607566069789996</v>
      </c>
    </row>
    <row r="535" spans="1:47" x14ac:dyDescent="0.3">
      <c r="A535" s="18">
        <v>45434</v>
      </c>
      <c r="B535" s="2">
        <v>19</v>
      </c>
      <c r="C535" s="2" t="s">
        <v>178</v>
      </c>
      <c r="D535" s="9">
        <v>313.691599</v>
      </c>
      <c r="E535">
        <v>6.720022E-3</v>
      </c>
      <c r="G535" s="34">
        <v>1.0980000000000001</v>
      </c>
      <c r="H535" s="34">
        <v>1.7659989339186059E-2</v>
      </c>
      <c r="I535" s="34">
        <v>1.1156599893391861</v>
      </c>
      <c r="J535" s="34">
        <v>1.108162729666307</v>
      </c>
      <c r="K535" s="34">
        <v>13.622</v>
      </c>
      <c r="L535" s="34">
        <v>0.21909323750308968</v>
      </c>
      <c r="M535" s="34">
        <v>13.84109323750309</v>
      </c>
      <c r="N535" s="34">
        <v>13.748080786443017</v>
      </c>
      <c r="O535" s="34">
        <v>58.716999999999999</v>
      </c>
      <c r="P535" s="34">
        <v>0.94439125139252067</v>
      </c>
      <c r="Q535" s="34">
        <v>59.661391251392523</v>
      </c>
      <c r="R535" s="34">
        <v>59.260465389632557</v>
      </c>
      <c r="S535" s="34">
        <v>4.984</v>
      </c>
      <c r="T535" s="34">
        <v>8.0161554523227055E-2</v>
      </c>
      <c r="U535" s="34">
        <v>5.0641615545232268</v>
      </c>
      <c r="V535" s="34">
        <v>5.0301302774652763</v>
      </c>
      <c r="W535" s="34">
        <v>78.420999999999992</v>
      </c>
      <c r="X535" s="34">
        <v>1.2613060327580234</v>
      </c>
      <c r="Y535" s="34">
        <v>79.682306032758021</v>
      </c>
      <c r="Z535" s="34">
        <v>79.146839183207163</v>
      </c>
      <c r="AB535" s="34">
        <v>2.1239999999999997</v>
      </c>
      <c r="AC535" s="34">
        <v>3.416194659055663E-2</v>
      </c>
      <c r="AD535" s="34">
        <v>2.1581619465905564</v>
      </c>
      <c r="AE535" s="34">
        <v>2.1436590508299052</v>
      </c>
      <c r="AF535" s="34">
        <v>5.4959999999999996</v>
      </c>
      <c r="AG535" s="34">
        <v>8.8396449369914906E-2</v>
      </c>
      <c r="AH535" s="34">
        <v>5.5843964493699145</v>
      </c>
      <c r="AI535" s="34">
        <v>5.5468691823734266</v>
      </c>
      <c r="AJ535" s="34">
        <v>48.05</v>
      </c>
      <c r="AK535" s="34">
        <v>0.77282558082685793</v>
      </c>
      <c r="AL535" s="34">
        <v>48.822825580826859</v>
      </c>
      <c r="AM535" s="34">
        <v>48.494735118821538</v>
      </c>
      <c r="AN535" s="34">
        <v>2.6359999999999997</v>
      </c>
      <c r="AO535" s="34">
        <v>4.2396841437244481E-2</v>
      </c>
      <c r="AP535" s="34">
        <v>2.6783968414372441</v>
      </c>
      <c r="AQ535" s="34">
        <v>2.6603979557380555</v>
      </c>
      <c r="AR535" s="34">
        <v>58.305999999999997</v>
      </c>
      <c r="AS535" s="34">
        <v>0.93778081822457393</v>
      </c>
      <c r="AT535" s="34">
        <v>59.243780818224572</v>
      </c>
      <c r="AU535" s="34">
        <v>58.845661307762924</v>
      </c>
    </row>
    <row r="536" spans="1:47" x14ac:dyDescent="0.3">
      <c r="A536" s="18">
        <v>45434</v>
      </c>
      <c r="B536" s="2">
        <v>20</v>
      </c>
      <c r="C536" s="2" t="s">
        <v>178</v>
      </c>
      <c r="D536" s="9">
        <v>155.575838</v>
      </c>
      <c r="E536">
        <v>6.6366849999999998E-3</v>
      </c>
      <c r="G536" s="34">
        <v>1.0980000000000001</v>
      </c>
      <c r="H536" s="34">
        <v>1.0137122956816286E-2</v>
      </c>
      <c r="I536" s="34">
        <v>1.1081371229568164</v>
      </c>
      <c r="J536" s="34">
        <v>1.1007827659349458</v>
      </c>
      <c r="K536" s="34">
        <v>13.591000000000001</v>
      </c>
      <c r="L536" s="34">
        <v>0.12547690173596551</v>
      </c>
      <c r="M536" s="34">
        <v>13.716476901735966</v>
      </c>
      <c r="N536" s="34">
        <v>13.625444965229368</v>
      </c>
      <c r="O536" s="34">
        <v>55.071000000000026</v>
      </c>
      <c r="P536" s="34">
        <v>0.50843488010458093</v>
      </c>
      <c r="Q536" s="34">
        <v>55.579434880104607</v>
      </c>
      <c r="R536" s="34">
        <v>55.210571678327341</v>
      </c>
      <c r="S536" s="34">
        <v>4.5139999999999993</v>
      </c>
      <c r="T536" s="34">
        <v>4.1674838822466947E-2</v>
      </c>
      <c r="U536" s="34">
        <v>4.5556748388224664</v>
      </c>
      <c r="V536" s="34">
        <v>4.5254402599547756</v>
      </c>
      <c r="W536" s="34">
        <v>74.274000000000029</v>
      </c>
      <c r="X536" s="34">
        <v>0.68572374361982968</v>
      </c>
      <c r="Y536" s="34">
        <v>74.959723743619861</v>
      </c>
      <c r="Z536" s="34">
        <v>74.462239669446433</v>
      </c>
      <c r="AB536" s="34">
        <v>2.1239999999999997</v>
      </c>
      <c r="AC536" s="34">
        <v>1.9609516539415107E-2</v>
      </c>
      <c r="AD536" s="34">
        <v>2.1436095165394149</v>
      </c>
      <c r="AE536" s="34">
        <v>2.1293830554151403</v>
      </c>
      <c r="AF536" s="34">
        <v>5.1859999999999991</v>
      </c>
      <c r="AG536" s="34">
        <v>4.7878979648496578E-2</v>
      </c>
      <c r="AH536" s="34">
        <v>5.2338789796484955</v>
      </c>
      <c r="AI536" s="34">
        <v>5.199143373532447</v>
      </c>
      <c r="AJ536" s="34">
        <v>45.29</v>
      </c>
      <c r="AK536" s="34">
        <v>0.41813324108762251</v>
      </c>
      <c r="AL536" s="34">
        <v>45.708133241087623</v>
      </c>
      <c r="AM536" s="34">
        <v>45.404782758828496</v>
      </c>
      <c r="AN536" s="34">
        <v>2.4300000000000002</v>
      </c>
      <c r="AO536" s="34">
        <v>2.2434616379839321E-2</v>
      </c>
      <c r="AP536" s="34">
        <v>2.4524346163798394</v>
      </c>
      <c r="AQ536" s="34">
        <v>2.4361585803478305</v>
      </c>
      <c r="AR536" s="34">
        <v>55.029999999999994</v>
      </c>
      <c r="AS536" s="34">
        <v>0.50805635365537349</v>
      </c>
      <c r="AT536" s="34">
        <v>55.538056353655371</v>
      </c>
      <c r="AU536" s="34">
        <v>55.169467768123916</v>
      </c>
    </row>
    <row r="537" spans="1:47" x14ac:dyDescent="0.3">
      <c r="A537" s="18">
        <v>45434</v>
      </c>
      <c r="B537" s="2">
        <v>21</v>
      </c>
      <c r="C537" s="2" t="s">
        <v>178</v>
      </c>
      <c r="D537" s="9">
        <v>51.651530000000001</v>
      </c>
      <c r="E537">
        <v>6.7209599999999998E-3</v>
      </c>
      <c r="G537" s="34">
        <v>1.0980000000000001</v>
      </c>
      <c r="H537" s="34">
        <v>9.1671926008767782E-3</v>
      </c>
      <c r="I537" s="34">
        <v>1.1071671926008768</v>
      </c>
      <c r="J537" s="34">
        <v>1.0997259661860941</v>
      </c>
      <c r="K537" s="34">
        <v>13.197999999999997</v>
      </c>
      <c r="L537" s="34">
        <v>0.11018998902219641</v>
      </c>
      <c r="M537" s="34">
        <v>13.308189989022193</v>
      </c>
      <c r="N537" s="34">
        <v>13.218746176433575</v>
      </c>
      <c r="O537" s="34">
        <v>51.147000000000006</v>
      </c>
      <c r="P537" s="34">
        <v>0.42702586517035024</v>
      </c>
      <c r="Q537" s="34">
        <v>51.574025865170356</v>
      </c>
      <c r="R537" s="34">
        <v>51.227398900291583</v>
      </c>
      <c r="S537" s="34">
        <v>4.1520000000000001</v>
      </c>
      <c r="T537" s="34">
        <v>3.4665012457960269E-2</v>
      </c>
      <c r="U537" s="34">
        <v>4.1866650124579605</v>
      </c>
      <c r="V537" s="34">
        <v>4.1585266043758313</v>
      </c>
      <c r="W537" s="34">
        <v>69.594999999999999</v>
      </c>
      <c r="X537" s="34">
        <v>0.5810480592513837</v>
      </c>
      <c r="Y537" s="34">
        <v>70.176048059251386</v>
      </c>
      <c r="Z537" s="34">
        <v>69.704397647287081</v>
      </c>
      <c r="AB537" s="34">
        <v>2.1239999999999997</v>
      </c>
      <c r="AC537" s="34">
        <v>1.7733257818089498E-2</v>
      </c>
      <c r="AD537" s="34">
        <v>2.141733257818089</v>
      </c>
      <c r="AE537" s="34">
        <v>2.1273387542616238</v>
      </c>
      <c r="AF537" s="34">
        <v>5.0939999999999968</v>
      </c>
      <c r="AG537" s="34">
        <v>4.252976239423157E-2</v>
      </c>
      <c r="AH537" s="34">
        <v>5.1365297623942281</v>
      </c>
      <c r="AI537" s="34">
        <v>5.1020073513223672</v>
      </c>
      <c r="AJ537" s="34">
        <v>43.509</v>
      </c>
      <c r="AK537" s="34">
        <v>0.3632562685533221</v>
      </c>
      <c r="AL537" s="34">
        <v>43.872256268553322</v>
      </c>
      <c r="AM537" s="34">
        <v>43.577392589062626</v>
      </c>
      <c r="AN537" s="34">
        <v>2.3549999999999986</v>
      </c>
      <c r="AO537" s="34">
        <v>1.9661874840678321E-2</v>
      </c>
      <c r="AP537" s="34">
        <v>2.3746618748406769</v>
      </c>
      <c r="AQ537" s="34">
        <v>2.3587018673663476</v>
      </c>
      <c r="AR537" s="34">
        <v>53.081999999999994</v>
      </c>
      <c r="AS537" s="34">
        <v>0.44318116360632148</v>
      </c>
      <c r="AT537" s="34">
        <v>53.525181163606312</v>
      </c>
      <c r="AU537" s="34">
        <v>53.165440562012968</v>
      </c>
    </row>
    <row r="538" spans="1:47" x14ac:dyDescent="0.3">
      <c r="A538" s="18">
        <v>45434</v>
      </c>
      <c r="B538" s="2">
        <v>22</v>
      </c>
      <c r="C538" s="2" t="s">
        <v>178</v>
      </c>
      <c r="D538" s="9">
        <v>51.597839999999998</v>
      </c>
      <c r="E538">
        <v>6.5841420000000003E-3</v>
      </c>
      <c r="G538" s="34">
        <v>1.0980000000000001</v>
      </c>
      <c r="H538" s="34">
        <v>1.1869393648782025E-2</v>
      </c>
      <c r="I538" s="34">
        <v>1.109869393648782</v>
      </c>
      <c r="J538" s="34">
        <v>1.1025618559595445</v>
      </c>
      <c r="K538" s="34">
        <v>12.682</v>
      </c>
      <c r="L538" s="34">
        <v>0.13709257764467545</v>
      </c>
      <c r="M538" s="34">
        <v>12.819092577644676</v>
      </c>
      <c r="N538" s="34">
        <v>12.734689851802317</v>
      </c>
      <c r="O538" s="34">
        <v>46.941999999999993</v>
      </c>
      <c r="P538" s="34">
        <v>0.50744360351650797</v>
      </c>
      <c r="Q538" s="34">
        <v>47.449443603516499</v>
      </c>
      <c r="R538" s="34">
        <v>47.137029729009953</v>
      </c>
      <c r="S538" s="34">
        <v>3.9759999999999995</v>
      </c>
      <c r="T538" s="34">
        <v>4.2980609424004848E-2</v>
      </c>
      <c r="U538" s="34">
        <v>4.0189806094240046</v>
      </c>
      <c r="V538" s="34">
        <v>3.9925190703963103</v>
      </c>
      <c r="W538" s="34">
        <v>64.697999999999993</v>
      </c>
      <c r="X538" s="34">
        <v>0.69938618423397025</v>
      </c>
      <c r="Y538" s="34">
        <v>65.397386184233966</v>
      </c>
      <c r="Z538" s="34">
        <v>64.966800507168131</v>
      </c>
      <c r="AB538" s="34">
        <v>2.1239999999999988</v>
      </c>
      <c r="AC538" s="34">
        <v>2.2960466402561934E-2</v>
      </c>
      <c r="AD538" s="34">
        <v>2.1469604664025606</v>
      </c>
      <c r="AE538" s="34">
        <v>2.1328245738233798</v>
      </c>
      <c r="AF538" s="34">
        <v>4.9340000000000011</v>
      </c>
      <c r="AG538" s="34">
        <v>5.3336601332505028E-2</v>
      </c>
      <c r="AH538" s="34">
        <v>4.9873366013325064</v>
      </c>
      <c r="AI538" s="34">
        <v>4.9544992689475356</v>
      </c>
      <c r="AJ538" s="34">
        <v>41.11399999999999</v>
      </c>
      <c r="AK538" s="34">
        <v>0.44444285107106019</v>
      </c>
      <c r="AL538" s="34">
        <v>41.55844285107105</v>
      </c>
      <c r="AM538" s="34">
        <v>41.284816162040713</v>
      </c>
      <c r="AN538" s="34">
        <v>2.2330000000000001</v>
      </c>
      <c r="AO538" s="34">
        <v>2.4138757757495688E-2</v>
      </c>
      <c r="AP538" s="34">
        <v>2.2571387577574957</v>
      </c>
      <c r="AQ538" s="34">
        <v>2.2422774356627166</v>
      </c>
      <c r="AR538" s="34">
        <v>50.404999999999987</v>
      </c>
      <c r="AS538" s="34">
        <v>0.54487867656362288</v>
      </c>
      <c r="AT538" s="34">
        <v>50.949878676563614</v>
      </c>
      <c r="AU538" s="34">
        <v>50.614417440474341</v>
      </c>
    </row>
    <row r="539" spans="1:47" x14ac:dyDescent="0.3">
      <c r="A539" s="18">
        <v>45434</v>
      </c>
      <c r="B539" s="2">
        <v>23</v>
      </c>
      <c r="C539" s="2" t="s">
        <v>178</v>
      </c>
      <c r="D539" s="9">
        <v>56.233967</v>
      </c>
      <c r="E539">
        <v>7.0830909999999997E-3</v>
      </c>
      <c r="G539" s="34">
        <v>1.0980000000000001</v>
      </c>
      <c r="H539" s="34">
        <v>1.1770102802383603E-2</v>
      </c>
      <c r="I539" s="34">
        <v>1.1097701028023836</v>
      </c>
      <c r="J539" s="34">
        <v>1.1019095001751549</v>
      </c>
      <c r="K539" s="34">
        <v>11.644</v>
      </c>
      <c r="L539" s="34">
        <v>0.12481883154003159</v>
      </c>
      <c r="M539" s="34">
        <v>11.768818831540031</v>
      </c>
      <c r="N539" s="34">
        <v>11.685459216793719</v>
      </c>
      <c r="O539" s="34">
        <v>42.892000000000017</v>
      </c>
      <c r="P539" s="34">
        <v>0.45978438014557171</v>
      </c>
      <c r="Q539" s="34">
        <v>43.351784380145588</v>
      </c>
      <c r="R539" s="34">
        <v>43.044719746368635</v>
      </c>
      <c r="S539" s="34">
        <v>3.6179999999999999</v>
      </c>
      <c r="T539" s="34">
        <v>3.878345349637876E-2</v>
      </c>
      <c r="U539" s="34">
        <v>3.6567834534963786</v>
      </c>
      <c r="V539" s="34">
        <v>3.6308821235279694</v>
      </c>
      <c r="W539" s="34">
        <v>59.252000000000017</v>
      </c>
      <c r="X539" s="34">
        <v>0.63515676798436571</v>
      </c>
      <c r="Y539" s="34">
        <v>59.887156767984386</v>
      </c>
      <c r="Z539" s="34">
        <v>59.462970586865481</v>
      </c>
      <c r="AB539" s="34">
        <v>2.1239999999999997</v>
      </c>
      <c r="AC539" s="34">
        <v>2.2768395584938771E-2</v>
      </c>
      <c r="AD539" s="34">
        <v>2.1467683955849384</v>
      </c>
      <c r="AE539" s="34">
        <v>2.1315626396830862</v>
      </c>
      <c r="AF539" s="34">
        <v>4.6249999999999991</v>
      </c>
      <c r="AG539" s="34">
        <v>4.9578074190368089E-2</v>
      </c>
      <c r="AH539" s="34">
        <v>4.6745780741903671</v>
      </c>
      <c r="AI539" s="34">
        <v>4.6414676123042717</v>
      </c>
      <c r="AJ539" s="34">
        <v>37.921000000000014</v>
      </c>
      <c r="AK539" s="34">
        <v>0.40649733002658361</v>
      </c>
      <c r="AL539" s="34">
        <v>38.327497330026596</v>
      </c>
      <c r="AM539" s="34">
        <v>38.056020178635755</v>
      </c>
      <c r="AN539" s="34">
        <v>2.0419999999999998</v>
      </c>
      <c r="AO539" s="34">
        <v>2.1889389729023056E-2</v>
      </c>
      <c r="AP539" s="34">
        <v>2.0638893897290229</v>
      </c>
      <c r="AQ539" s="34">
        <v>2.0492706733676376</v>
      </c>
      <c r="AR539" s="34">
        <v>46.712000000000018</v>
      </c>
      <c r="AS539" s="34">
        <v>0.5007331895309135</v>
      </c>
      <c r="AT539" s="34">
        <v>47.212733189530923</v>
      </c>
      <c r="AU539" s="34">
        <v>46.87832110399075</v>
      </c>
    </row>
    <row r="540" spans="1:47" x14ac:dyDescent="0.3">
      <c r="A540" s="18">
        <v>45434</v>
      </c>
      <c r="B540" s="2">
        <v>24</v>
      </c>
      <c r="C540" s="2" t="s">
        <v>23</v>
      </c>
      <c r="D540" s="9">
        <v>41.252426</v>
      </c>
      <c r="E540">
        <v>7.2620979999999998E-3</v>
      </c>
      <c r="G540" s="34">
        <v>1.0980000000000001</v>
      </c>
      <c r="H540" s="34">
        <v>1.2026094896635441E-2</v>
      </c>
      <c r="I540" s="34">
        <v>1.1100260948966356</v>
      </c>
      <c r="J540" s="34">
        <v>1.1019649766129389</v>
      </c>
      <c r="K540" s="34">
        <v>10.959999999999999</v>
      </c>
      <c r="L540" s="34">
        <v>0.12004189441450311</v>
      </c>
      <c r="M540" s="34">
        <v>11.080041894414503</v>
      </c>
      <c r="N540" s="34">
        <v>10.999577544333158</v>
      </c>
      <c r="O540" s="34">
        <v>40.029000000000011</v>
      </c>
      <c r="P540" s="34">
        <v>0.43842673280275057</v>
      </c>
      <c r="Q540" s="34">
        <v>40.467426732802764</v>
      </c>
      <c r="R540" s="34">
        <v>40.173548314061328</v>
      </c>
      <c r="S540" s="34">
        <v>3.3779999999999997</v>
      </c>
      <c r="T540" s="34">
        <v>3.6998313807681711E-2</v>
      </c>
      <c r="U540" s="34">
        <v>3.4149983138076814</v>
      </c>
      <c r="V540" s="34">
        <v>3.3901982613829751</v>
      </c>
      <c r="W540" s="34">
        <v>55.465000000000011</v>
      </c>
      <c r="X540" s="34">
        <v>0.60749303592157089</v>
      </c>
      <c r="Y540" s="34">
        <v>56.072493035921582</v>
      </c>
      <c r="Z540" s="34">
        <v>55.665289096390403</v>
      </c>
      <c r="AB540" s="34">
        <v>2.1240000000000001</v>
      </c>
      <c r="AC540" s="34">
        <v>2.3263593406606262E-2</v>
      </c>
      <c r="AD540" s="34">
        <v>2.1472635934066062</v>
      </c>
      <c r="AE540" s="34">
        <v>2.1316699547594551</v>
      </c>
      <c r="AF540" s="34">
        <v>4.4849999999999968</v>
      </c>
      <c r="AG540" s="34">
        <v>4.9122983252650188E-2</v>
      </c>
      <c r="AH540" s="34">
        <v>4.5341229832526473</v>
      </c>
      <c r="AI540" s="34">
        <v>4.5011957378042142</v>
      </c>
      <c r="AJ540" s="34">
        <v>35.794999999999995</v>
      </c>
      <c r="AK540" s="34">
        <v>0.39205288417583378</v>
      </c>
      <c r="AL540" s="34">
        <v>36.187052884175827</v>
      </c>
      <c r="AM540" s="34">
        <v>35.924258959799758</v>
      </c>
      <c r="AN540" s="34">
        <v>1.8859999999999999</v>
      </c>
      <c r="AO540" s="34">
        <v>2.0656844239575992E-2</v>
      </c>
      <c r="AP540" s="34">
        <v>1.9066568442395759</v>
      </c>
      <c r="AQ540" s="34">
        <v>1.8928105153843373</v>
      </c>
      <c r="AR540" s="34">
        <v>44.289999999999992</v>
      </c>
      <c r="AS540" s="34">
        <v>0.48509630507466622</v>
      </c>
      <c r="AT540" s="34">
        <v>44.775096305074655</v>
      </c>
      <c r="AU540" s="34">
        <v>44.449935167747768</v>
      </c>
    </row>
    <row r="541" spans="1:47" x14ac:dyDescent="0.3">
      <c r="A541" s="18">
        <v>45435</v>
      </c>
      <c r="B541" s="2">
        <v>1</v>
      </c>
      <c r="C541" s="2" t="s">
        <v>23</v>
      </c>
      <c r="D541" s="9">
        <v>56.479021000000003</v>
      </c>
      <c r="E541">
        <v>7.5788169999999998E-3</v>
      </c>
      <c r="G541" s="34">
        <v>1.0979999999999999</v>
      </c>
      <c r="H541" s="34">
        <v>7.440060709153702E-3</v>
      </c>
      <c r="I541" s="34">
        <v>1.1054400607091535</v>
      </c>
      <c r="J541" s="34">
        <v>1.09706213278457</v>
      </c>
      <c r="K541" s="34">
        <v>10.334999999999997</v>
      </c>
      <c r="L541" s="34">
        <v>7.0030079625777314E-2</v>
      </c>
      <c r="M541" s="34">
        <v>10.405030079625774</v>
      </c>
      <c r="N541" s="34">
        <v>10.326172260772795</v>
      </c>
      <c r="O541" s="34">
        <v>37.963999999999992</v>
      </c>
      <c r="P541" s="34">
        <v>0.25724450342651284</v>
      </c>
      <c r="Q541" s="34">
        <v>38.221244503426504</v>
      </c>
      <c r="R541" s="34">
        <v>37.931572685822779</v>
      </c>
      <c r="S541" s="34">
        <v>3.1999999999999993</v>
      </c>
      <c r="T541" s="34">
        <v>2.1683237039427906E-2</v>
      </c>
      <c r="U541" s="34">
        <v>3.2216832370394273</v>
      </c>
      <c r="V541" s="34">
        <v>3.1972666893539379</v>
      </c>
      <c r="W541" s="34">
        <v>52.596999999999994</v>
      </c>
      <c r="X541" s="34">
        <v>0.35639788080087181</v>
      </c>
      <c r="Y541" s="34">
        <v>52.953397880800864</v>
      </c>
      <c r="Z541" s="34">
        <v>52.552073768734083</v>
      </c>
      <c r="AB541" s="34">
        <v>2.1240000000000001</v>
      </c>
      <c r="AC541" s="34">
        <v>1.4392248584920279E-2</v>
      </c>
      <c r="AD541" s="34">
        <v>2.1383922485849203</v>
      </c>
      <c r="AE541" s="34">
        <v>2.1221857650586768</v>
      </c>
      <c r="AF541" s="34">
        <v>4.1739999999999968</v>
      </c>
      <c r="AG541" s="34">
        <v>2.8283072313303764E-2</v>
      </c>
      <c r="AH541" s="34">
        <v>4.2022830723133007</v>
      </c>
      <c r="AI541" s="34">
        <v>4.1704347379260405</v>
      </c>
      <c r="AJ541" s="34">
        <v>34.267999999999994</v>
      </c>
      <c r="AK541" s="34">
        <v>0.23220036464597363</v>
      </c>
      <c r="AL541" s="34">
        <v>34.50020036464597</v>
      </c>
      <c r="AM541" s="34">
        <v>34.238729659618983</v>
      </c>
      <c r="AN541" s="34">
        <v>1.8129999999999984</v>
      </c>
      <c r="AO541" s="34">
        <v>1.2284908985150866E-2</v>
      </c>
      <c r="AP541" s="34">
        <v>1.8252849089851493</v>
      </c>
      <c r="AQ541" s="34">
        <v>1.8114514086870892</v>
      </c>
      <c r="AR541" s="34">
        <v>42.378999999999984</v>
      </c>
      <c r="AS541" s="34">
        <v>0.28716059452934856</v>
      </c>
      <c r="AT541" s="34">
        <v>42.666160594529337</v>
      </c>
      <c r="AU541" s="34">
        <v>42.342801571290792</v>
      </c>
    </row>
    <row r="542" spans="1:47" x14ac:dyDescent="0.3">
      <c r="A542" s="18">
        <v>45435</v>
      </c>
      <c r="B542" s="2">
        <v>2</v>
      </c>
      <c r="C542" s="2" t="s">
        <v>23</v>
      </c>
      <c r="D542" s="9">
        <v>17.901225</v>
      </c>
      <c r="E542">
        <v>7.3023510000000003E-3</v>
      </c>
      <c r="G542" s="34">
        <v>1.0979999999999999</v>
      </c>
      <c r="H542" s="34">
        <v>7.7651760117769825E-3</v>
      </c>
      <c r="I542" s="34">
        <v>1.1057651760117768</v>
      </c>
      <c r="J542" s="34">
        <v>1.0976904905729621</v>
      </c>
      <c r="K542" s="34">
        <v>10.042999999999997</v>
      </c>
      <c r="L542" s="34">
        <v>7.1025193703348102E-2</v>
      </c>
      <c r="M542" s="34">
        <v>10.114025193703345</v>
      </c>
      <c r="N542" s="34">
        <v>10.040169031716079</v>
      </c>
      <c r="O542" s="34">
        <v>36.466999999999985</v>
      </c>
      <c r="P542" s="34">
        <v>0.25789860985562035</v>
      </c>
      <c r="Q542" s="34">
        <v>36.724898609855607</v>
      </c>
      <c r="R542" s="34">
        <v>36.456720509767031</v>
      </c>
      <c r="S542" s="34">
        <v>3.069999999999999</v>
      </c>
      <c r="T542" s="34">
        <v>2.1711375552054032E-2</v>
      </c>
      <c r="U542" s="34">
        <v>3.0917113755520531</v>
      </c>
      <c r="V542" s="34">
        <v>3.0691346138970794</v>
      </c>
      <c r="W542" s="34">
        <v>50.677999999999983</v>
      </c>
      <c r="X542" s="34">
        <v>0.3584003551227995</v>
      </c>
      <c r="Y542" s="34">
        <v>51.03640035512278</v>
      </c>
      <c r="Z542" s="34">
        <v>50.663714645953149</v>
      </c>
      <c r="AB542" s="34">
        <v>2.1239999999999997</v>
      </c>
      <c r="AC542" s="34">
        <v>1.5021160153929245E-2</v>
      </c>
      <c r="AD542" s="34">
        <v>2.1390211601539288</v>
      </c>
      <c r="AE542" s="34">
        <v>2.1234012768460575</v>
      </c>
      <c r="AF542" s="34">
        <v>4.0129999999999981</v>
      </c>
      <c r="AG542" s="34">
        <v>2.8380374622277795E-2</v>
      </c>
      <c r="AH542" s="34">
        <v>4.0413803746222756</v>
      </c>
      <c r="AI542" s="34">
        <v>4.0118687966022719</v>
      </c>
      <c r="AJ542" s="34">
        <v>33.195999999999998</v>
      </c>
      <c r="AK542" s="34">
        <v>0.23476574033419736</v>
      </c>
      <c r="AL542" s="34">
        <v>33.430765740334195</v>
      </c>
      <c r="AM542" s="34">
        <v>33.186642554699503</v>
      </c>
      <c r="AN542" s="34">
        <v>1.734999999999999</v>
      </c>
      <c r="AO542" s="34">
        <v>1.2270109636095683E-2</v>
      </c>
      <c r="AP542" s="34">
        <v>1.7472701096360947</v>
      </c>
      <c r="AQ542" s="34">
        <v>1.7345109300037236</v>
      </c>
      <c r="AR542" s="34">
        <v>41.067999999999998</v>
      </c>
      <c r="AS542" s="34">
        <v>0.2904373847465001</v>
      </c>
      <c r="AT542" s="34">
        <v>41.358437384746495</v>
      </c>
      <c r="AU542" s="34">
        <v>41.056423558151558</v>
      </c>
    </row>
    <row r="543" spans="1:47" x14ac:dyDescent="0.3">
      <c r="A543" s="18">
        <v>45435</v>
      </c>
      <c r="B543" s="2">
        <v>3</v>
      </c>
      <c r="C543" s="2" t="s">
        <v>23</v>
      </c>
      <c r="D543" s="9">
        <v>17.405981000000001</v>
      </c>
      <c r="E543">
        <v>7.027752E-3</v>
      </c>
      <c r="G543" s="34">
        <v>1.0980000000000001</v>
      </c>
      <c r="H543" s="34">
        <v>7.8623352875600086E-3</v>
      </c>
      <c r="I543" s="34">
        <v>1.1058623352875601</v>
      </c>
      <c r="J543" s="34">
        <v>1.0980906090490181</v>
      </c>
      <c r="K543" s="34">
        <v>9.8569999999999958</v>
      </c>
      <c r="L543" s="34">
        <v>7.0582002668013621E-2</v>
      </c>
      <c r="M543" s="34">
        <v>9.9275820026680091</v>
      </c>
      <c r="N543" s="34">
        <v>9.8578134183935937</v>
      </c>
      <c r="O543" s="34">
        <v>35.404999999999994</v>
      </c>
      <c r="P543" s="34">
        <v>0.25352092974140439</v>
      </c>
      <c r="Q543" s="34">
        <v>35.6585209297414</v>
      </c>
      <c r="R543" s="34">
        <v>35.407921687960368</v>
      </c>
      <c r="S543" s="34">
        <v>3.0059999999999993</v>
      </c>
      <c r="T543" s="34">
        <v>2.1524753983975752E-2</v>
      </c>
      <c r="U543" s="34">
        <v>3.0275247539839749</v>
      </c>
      <c r="V543" s="34">
        <v>3.0062480608391144</v>
      </c>
      <c r="W543" s="34">
        <v>49.365999999999993</v>
      </c>
      <c r="X543" s="34">
        <v>0.35349002168095373</v>
      </c>
      <c r="Y543" s="34">
        <v>49.719490021680947</v>
      </c>
      <c r="Z543" s="34">
        <v>49.370073776242094</v>
      </c>
      <c r="AB543" s="34">
        <v>2.1239999999999988</v>
      </c>
      <c r="AC543" s="34">
        <v>1.5209107605443939E-2</v>
      </c>
      <c r="AD543" s="34">
        <v>2.1392091076054429</v>
      </c>
      <c r="AE543" s="34">
        <v>2.1241752765210506</v>
      </c>
      <c r="AF543" s="34">
        <v>3.9279999999999977</v>
      </c>
      <c r="AG543" s="34">
        <v>2.8126824234549805E-2</v>
      </c>
      <c r="AH543" s="34">
        <v>3.9561268242345475</v>
      </c>
      <c r="AI543" s="34">
        <v>3.9283241460332792</v>
      </c>
      <c r="AJ543" s="34">
        <v>32.438000000000009</v>
      </c>
      <c r="AK543" s="34">
        <v>0.23227543903266992</v>
      </c>
      <c r="AL543" s="34">
        <v>32.670275439032679</v>
      </c>
      <c r="AM543" s="34">
        <v>32.440676845475465</v>
      </c>
      <c r="AN543" s="34">
        <v>1.7219999999999995</v>
      </c>
      <c r="AO543" s="34">
        <v>1.2330547691419244E-2</v>
      </c>
      <c r="AP543" s="34">
        <v>1.7343305476914188</v>
      </c>
      <c r="AQ543" s="34">
        <v>1.7221421027162191</v>
      </c>
      <c r="AR543" s="34">
        <v>40.21200000000001</v>
      </c>
      <c r="AS543" s="34">
        <v>0.28794191856408291</v>
      </c>
      <c r="AT543" s="34">
        <v>40.49994191856409</v>
      </c>
      <c r="AU543" s="34">
        <v>40.215318370746019</v>
      </c>
    </row>
    <row r="544" spans="1:47" x14ac:dyDescent="0.3">
      <c r="A544" s="18">
        <v>45435</v>
      </c>
      <c r="B544" s="2">
        <v>4</v>
      </c>
      <c r="C544" s="2" t="s">
        <v>23</v>
      </c>
      <c r="D544" s="9">
        <v>16.721437999999999</v>
      </c>
      <c r="E544">
        <v>7.2639690000000003E-3</v>
      </c>
      <c r="G544" s="34">
        <v>1.0979999999999999</v>
      </c>
      <c r="H544" s="34">
        <v>8.6366698122639016E-3</v>
      </c>
      <c r="I544" s="34">
        <v>1.1066366698122638</v>
      </c>
      <c r="J544" s="34">
        <v>1.0985980953484842</v>
      </c>
      <c r="K544" s="34">
        <v>9.6410000000000018</v>
      </c>
      <c r="L544" s="34">
        <v>7.5834365810597715E-2</v>
      </c>
      <c r="M544" s="34">
        <v>9.7168343658106</v>
      </c>
      <c r="N544" s="34">
        <v>9.6462515821992163</v>
      </c>
      <c r="O544" s="34">
        <v>34.589000000000006</v>
      </c>
      <c r="P544" s="34">
        <v>0.27207083072531529</v>
      </c>
      <c r="Q544" s="34">
        <v>34.861070830725318</v>
      </c>
      <c r="R544" s="34">
        <v>34.607841092904124</v>
      </c>
      <c r="S544" s="34">
        <v>2.9379999999999988</v>
      </c>
      <c r="T544" s="34">
        <v>2.3109777694381908E-2</v>
      </c>
      <c r="U544" s="34">
        <v>2.9611097776943809</v>
      </c>
      <c r="V544" s="34">
        <v>2.939600368063612</v>
      </c>
      <c r="W544" s="34">
        <v>48.266000000000005</v>
      </c>
      <c r="X544" s="34">
        <v>0.3796516440425588</v>
      </c>
      <c r="Y544" s="34">
        <v>48.645651644042566</v>
      </c>
      <c r="Z544" s="34">
        <v>48.292291138515438</v>
      </c>
      <c r="AB544" s="34">
        <v>2.1240000000000001</v>
      </c>
      <c r="AC544" s="34">
        <v>1.6707000620444924E-2</v>
      </c>
      <c r="AD544" s="34">
        <v>2.1407070006204449</v>
      </c>
      <c r="AE544" s="34">
        <v>2.1251569713298548</v>
      </c>
      <c r="AF544" s="34">
        <v>3.8759999999999977</v>
      </c>
      <c r="AG544" s="34">
        <v>3.0487916386461623E-2</v>
      </c>
      <c r="AH544" s="34">
        <v>3.9064879163864594</v>
      </c>
      <c r="AI544" s="34">
        <v>3.8781113092629536</v>
      </c>
      <c r="AJ544" s="34">
        <v>31.800999999999995</v>
      </c>
      <c r="AK544" s="34">
        <v>0.25014092595610593</v>
      </c>
      <c r="AL544" s="34">
        <v>32.051140925956098</v>
      </c>
      <c r="AM544" s="34">
        <v>31.818322431855321</v>
      </c>
      <c r="AN544" s="34">
        <v>1.7219999999999998</v>
      </c>
      <c r="AO544" s="34">
        <v>1.3544941180982182E-2</v>
      </c>
      <c r="AP544" s="34">
        <v>1.735544941180982</v>
      </c>
      <c r="AQ544" s="34">
        <v>1.7229379965301366</v>
      </c>
      <c r="AR544" s="34">
        <v>39.522999999999996</v>
      </c>
      <c r="AS544" s="34">
        <v>0.31088078414399467</v>
      </c>
      <c r="AT544" s="34">
        <v>39.833880784143986</v>
      </c>
      <c r="AU544" s="34">
        <v>39.544528708978262</v>
      </c>
    </row>
    <row r="545" spans="1:47" x14ac:dyDescent="0.3">
      <c r="A545" s="18">
        <v>45435</v>
      </c>
      <c r="B545" s="2">
        <v>5</v>
      </c>
      <c r="C545" s="2" t="s">
        <v>23</v>
      </c>
      <c r="D545" s="9">
        <v>19.371822999999999</v>
      </c>
      <c r="E545">
        <v>7.2707270000000003E-3</v>
      </c>
      <c r="G545" s="34">
        <v>1.0980000000000001</v>
      </c>
      <c r="H545" s="34">
        <v>8.6465486701173145E-3</v>
      </c>
      <c r="I545" s="34">
        <v>1.1066465486701174</v>
      </c>
      <c r="J545" s="34">
        <v>1.0986004237292448</v>
      </c>
      <c r="K545" s="34">
        <v>9.5269999999999992</v>
      </c>
      <c r="L545" s="34">
        <v>7.5023378124050674E-2</v>
      </c>
      <c r="M545" s="34">
        <v>9.6020233781240503</v>
      </c>
      <c r="N545" s="34">
        <v>9.5322096874940936</v>
      </c>
      <c r="O545" s="34">
        <v>34.099000000000011</v>
      </c>
      <c r="P545" s="34">
        <v>0.26852337258864334</v>
      </c>
      <c r="Q545" s="34">
        <v>34.367523372588657</v>
      </c>
      <c r="R545" s="34">
        <v>34.117646492480446</v>
      </c>
      <c r="S545" s="34">
        <v>2.9229999999999992</v>
      </c>
      <c r="T545" s="34">
        <v>2.3018089037115573E-2</v>
      </c>
      <c r="U545" s="34">
        <v>2.9460180890371146</v>
      </c>
      <c r="V545" s="34">
        <v>2.9245983957746642</v>
      </c>
      <c r="W545" s="34">
        <v>47.647000000000013</v>
      </c>
      <c r="X545" s="34">
        <v>0.37521138841992685</v>
      </c>
      <c r="Y545" s="34">
        <v>48.02221138841994</v>
      </c>
      <c r="Z545" s="34">
        <v>47.673054999478452</v>
      </c>
      <c r="AB545" s="34">
        <v>2.1239999999999997</v>
      </c>
      <c r="AC545" s="34">
        <v>1.6726110542194143E-2</v>
      </c>
      <c r="AD545" s="34">
        <v>2.140726110542194</v>
      </c>
      <c r="AE545" s="34">
        <v>2.1251614754106698</v>
      </c>
      <c r="AF545" s="34">
        <v>3.9089999999999976</v>
      </c>
      <c r="AG545" s="34">
        <v>3.0782658243614348E-2</v>
      </c>
      <c r="AH545" s="34">
        <v>3.9397826582436117</v>
      </c>
      <c r="AI545" s="34">
        <v>3.911137574096188</v>
      </c>
      <c r="AJ545" s="34">
        <v>31.437000000000008</v>
      </c>
      <c r="AK545" s="34">
        <v>0.24756061069442445</v>
      </c>
      <c r="AL545" s="34">
        <v>31.684560610694433</v>
      </c>
      <c r="AM545" s="34">
        <v>31.454190820379122</v>
      </c>
      <c r="AN545" s="34">
        <v>1.7129999999999994</v>
      </c>
      <c r="AO545" s="34">
        <v>1.3489560903379738E-2</v>
      </c>
      <c r="AP545" s="34">
        <v>1.7264895609033792</v>
      </c>
      <c r="AQ545" s="34">
        <v>1.713936726637701</v>
      </c>
      <c r="AR545" s="34">
        <v>39.183000000000007</v>
      </c>
      <c r="AS545" s="34">
        <v>0.30855894038361265</v>
      </c>
      <c r="AT545" s="34">
        <v>39.491558940383619</v>
      </c>
      <c r="AU545" s="34">
        <v>39.204426596523675</v>
      </c>
    </row>
    <row r="546" spans="1:47" x14ac:dyDescent="0.3">
      <c r="A546" s="18">
        <v>45435</v>
      </c>
      <c r="B546" s="2">
        <v>6</v>
      </c>
      <c r="C546" s="2" t="s">
        <v>23</v>
      </c>
      <c r="D546" s="9">
        <v>43.493645000000001</v>
      </c>
      <c r="E546">
        <v>7.3882820000000004E-3</v>
      </c>
      <c r="G546" s="34">
        <v>1.0980000000000001</v>
      </c>
      <c r="H546" s="34">
        <v>8.6900248320537082E-3</v>
      </c>
      <c r="I546" s="34">
        <v>1.1066900248320537</v>
      </c>
      <c r="J546" s="34">
        <v>1.0985134868420074</v>
      </c>
      <c r="K546" s="34">
        <v>9.5870000000000015</v>
      </c>
      <c r="L546" s="34">
        <v>7.587547182595529E-2</v>
      </c>
      <c r="M546" s="34">
        <v>9.6628754718259575</v>
      </c>
      <c r="N546" s="34">
        <v>9.5914834229092243</v>
      </c>
      <c r="O546" s="34">
        <v>34.767000000000003</v>
      </c>
      <c r="P546" s="34">
        <v>0.27516037644445468</v>
      </c>
      <c r="Q546" s="34">
        <v>35.042160376444457</v>
      </c>
      <c r="R546" s="34">
        <v>34.783259013694057</v>
      </c>
      <c r="S546" s="34">
        <v>2.9429999999999992</v>
      </c>
      <c r="T546" s="34">
        <v>2.3292115738373455E-2</v>
      </c>
      <c r="U546" s="34">
        <v>2.9662921157383728</v>
      </c>
      <c r="V546" s="34">
        <v>2.944376313092921</v>
      </c>
      <c r="W546" s="34">
        <v>48.395000000000003</v>
      </c>
      <c r="X546" s="34">
        <v>0.38301798884083715</v>
      </c>
      <c r="Y546" s="34">
        <v>48.778017988840844</v>
      </c>
      <c r="Z546" s="34">
        <v>48.417632236538211</v>
      </c>
      <c r="AB546" s="34">
        <v>2.1240000000000001</v>
      </c>
      <c r="AC546" s="34">
        <v>1.6810211970202254E-2</v>
      </c>
      <c r="AD546" s="34">
        <v>2.1408102119702024</v>
      </c>
      <c r="AE546" s="34">
        <v>2.1249933024156866</v>
      </c>
      <c r="AF546" s="34">
        <v>3.9819999999999971</v>
      </c>
      <c r="AG546" s="34">
        <v>3.1515190237921528E-2</v>
      </c>
      <c r="AH546" s="34">
        <v>4.0135151902379187</v>
      </c>
      <c r="AI546" s="34">
        <v>3.9838622082011574</v>
      </c>
      <c r="AJ546" s="34">
        <v>32.01</v>
      </c>
      <c r="AK546" s="34">
        <v>0.25334034141533623</v>
      </c>
      <c r="AL546" s="34">
        <v>32.263340341415336</v>
      </c>
      <c r="AM546" s="34">
        <v>32.024969684710982</v>
      </c>
      <c r="AN546" s="34">
        <v>1.6909999999999998</v>
      </c>
      <c r="AO546" s="34">
        <v>1.3383271394355937E-2</v>
      </c>
      <c r="AP546" s="34">
        <v>1.7043832713943559</v>
      </c>
      <c r="AQ546" s="34">
        <v>1.6917908071492118</v>
      </c>
      <c r="AR546" s="34">
        <v>39.806999999999995</v>
      </c>
      <c r="AS546" s="34">
        <v>0.3150490150178159</v>
      </c>
      <c r="AT546" s="34">
        <v>40.122049015017815</v>
      </c>
      <c r="AU546" s="34">
        <v>39.825616002477034</v>
      </c>
    </row>
    <row r="547" spans="1:47" x14ac:dyDescent="0.3">
      <c r="A547" s="18">
        <v>45435</v>
      </c>
      <c r="B547" s="2">
        <v>7</v>
      </c>
      <c r="C547" s="2" t="s">
        <v>23</v>
      </c>
      <c r="D547" s="9">
        <v>32.551839999999999</v>
      </c>
      <c r="E547">
        <v>7.434665E-3</v>
      </c>
      <c r="G547" s="34">
        <v>1.0980000000000001</v>
      </c>
      <c r="H547" s="34">
        <v>1.9875046753569971E-3</v>
      </c>
      <c r="I547" s="34">
        <v>1.0999875046753571</v>
      </c>
      <c r="J547" s="34">
        <v>1.0918094660739099</v>
      </c>
      <c r="K547" s="34">
        <v>9.1460000000000008</v>
      </c>
      <c r="L547" s="34">
        <v>1.6555298507117573E-2</v>
      </c>
      <c r="M547" s="34">
        <v>9.1625552985071188</v>
      </c>
      <c r="N547" s="34">
        <v>9.0944347693187435</v>
      </c>
      <c r="O547" s="34">
        <v>35.777999999999992</v>
      </c>
      <c r="P547" s="34">
        <v>6.4762242509037005E-2</v>
      </c>
      <c r="Q547" s="34">
        <v>35.842762242509032</v>
      </c>
      <c r="R547" s="34">
        <v>35.57628331256133</v>
      </c>
      <c r="S547" s="34">
        <v>3.028999999999999</v>
      </c>
      <c r="T547" s="34">
        <v>5.482833935934738E-3</v>
      </c>
      <c r="U547" s="34">
        <v>3.0344828339359338</v>
      </c>
      <c r="V547" s="34">
        <v>3.0119224706173693</v>
      </c>
      <c r="W547" s="34">
        <v>49.050999999999988</v>
      </c>
      <c r="X547" s="34">
        <v>8.8787879627446317E-2</v>
      </c>
      <c r="Y547" s="34">
        <v>49.139787879627441</v>
      </c>
      <c r="Z547" s="34">
        <v>48.774450018571351</v>
      </c>
      <c r="AB547" s="34">
        <v>2.1239999999999997</v>
      </c>
      <c r="AC547" s="34">
        <v>3.8446811752807473E-3</v>
      </c>
      <c r="AD547" s="34">
        <v>2.1278446811752803</v>
      </c>
      <c r="AE547" s="34">
        <v>2.1120248687987102</v>
      </c>
      <c r="AF547" s="34">
        <v>3.7259999999999978</v>
      </c>
      <c r="AG547" s="34">
        <v>6.7444830786704607E-3</v>
      </c>
      <c r="AH547" s="34">
        <v>3.732744483078668</v>
      </c>
      <c r="AI547" s="34">
        <v>3.7049927783163801</v>
      </c>
      <c r="AJ547" s="34">
        <v>32.640999999999998</v>
      </c>
      <c r="AK547" s="34">
        <v>5.9083916309952397E-2</v>
      </c>
      <c r="AL547" s="34">
        <v>32.70008391630995</v>
      </c>
      <c r="AM547" s="34">
        <v>32.456969746920301</v>
      </c>
      <c r="AN547" s="34">
        <v>1.7269999999999999</v>
      </c>
      <c r="AO547" s="34">
        <v>3.126066096850213E-3</v>
      </c>
      <c r="AP547" s="34">
        <v>1.73012606609685</v>
      </c>
      <c r="AQ547" s="34">
        <v>1.7172631583876521</v>
      </c>
      <c r="AR547" s="34">
        <v>40.217999999999996</v>
      </c>
      <c r="AS547" s="34">
        <v>7.2799146660753822E-2</v>
      </c>
      <c r="AT547" s="34">
        <v>40.290799146660753</v>
      </c>
      <c r="AU547" s="34">
        <v>39.99125055242304</v>
      </c>
    </row>
    <row r="548" spans="1:47" x14ac:dyDescent="0.3">
      <c r="A548" s="18">
        <v>45435</v>
      </c>
      <c r="B548" s="2">
        <v>8</v>
      </c>
      <c r="C548" s="2" t="s">
        <v>178</v>
      </c>
      <c r="D548" s="9">
        <v>43.977705999999998</v>
      </c>
      <c r="E548">
        <v>7.205932E-3</v>
      </c>
      <c r="G548" s="34">
        <v>1.0980000000000001</v>
      </c>
      <c r="H548" s="34">
        <v>3.4547058360643013E-3</v>
      </c>
      <c r="I548" s="34">
        <v>1.1014547058360644</v>
      </c>
      <c r="J548" s="34">
        <v>1.0935176981247299</v>
      </c>
      <c r="K548" s="34">
        <v>8.952</v>
      </c>
      <c r="L548" s="34">
        <v>2.8166235559606213E-2</v>
      </c>
      <c r="M548" s="34">
        <v>8.9801662355596061</v>
      </c>
      <c r="N548" s="34">
        <v>8.915455768317468</v>
      </c>
      <c r="O548" s="34">
        <v>40.340999999999994</v>
      </c>
      <c r="P548" s="34">
        <v>0.12692740267091981</v>
      </c>
      <c r="Q548" s="34">
        <v>40.467927402670917</v>
      </c>
      <c r="R548" s="34">
        <v>40.176318269626336</v>
      </c>
      <c r="S548" s="34">
        <v>3.3829999999999996</v>
      </c>
      <c r="T548" s="34">
        <v>1.0644143755378442E-2</v>
      </c>
      <c r="U548" s="34">
        <v>3.3936441437553779</v>
      </c>
      <c r="V548" s="34">
        <v>3.3691897748232784</v>
      </c>
      <c r="W548" s="34">
        <v>53.773999999999994</v>
      </c>
      <c r="X548" s="34">
        <v>0.16919248782196877</v>
      </c>
      <c r="Y548" s="34">
        <v>53.943192487821968</v>
      </c>
      <c r="Z548" s="34">
        <v>53.554481510891812</v>
      </c>
      <c r="AB548" s="34">
        <v>2.1239999999999997</v>
      </c>
      <c r="AC548" s="34">
        <v>6.6828735845178271E-3</v>
      </c>
      <c r="AD548" s="34">
        <v>2.1306828735845174</v>
      </c>
      <c r="AE548" s="34">
        <v>2.1153293176839028</v>
      </c>
      <c r="AF548" s="34">
        <v>3.8949999999999974</v>
      </c>
      <c r="AG548" s="34">
        <v>1.2255081267277271E-2</v>
      </c>
      <c r="AH548" s="34">
        <v>3.9072550812672748</v>
      </c>
      <c r="AI548" s="34">
        <v>3.8790996668450086</v>
      </c>
      <c r="AJ548" s="34">
        <v>36.437999999999981</v>
      </c>
      <c r="AK548" s="34">
        <v>0.11464715050501906</v>
      </c>
      <c r="AL548" s="34">
        <v>36.552647150505003</v>
      </c>
      <c r="AM548" s="34">
        <v>36.289251260718473</v>
      </c>
      <c r="AN548" s="34">
        <v>1.9489999999999983</v>
      </c>
      <c r="AO548" s="34">
        <v>6.1322601771305251E-3</v>
      </c>
      <c r="AP548" s="34">
        <v>1.9551322601771288</v>
      </c>
      <c r="AQ548" s="34">
        <v>1.9410437100592861</v>
      </c>
      <c r="AR548" s="34">
        <v>44.405999999999977</v>
      </c>
      <c r="AS548" s="34">
        <v>0.1397173655339447</v>
      </c>
      <c r="AT548" s="34">
        <v>44.545717365533925</v>
      </c>
      <c r="AU548" s="34">
        <v>44.224723955306665</v>
      </c>
    </row>
    <row r="549" spans="1:47" x14ac:dyDescent="0.3">
      <c r="A549" s="18">
        <v>45435</v>
      </c>
      <c r="B549" s="2">
        <v>9</v>
      </c>
      <c r="C549" s="2" t="s">
        <v>178</v>
      </c>
      <c r="D549" s="9">
        <v>40.604633</v>
      </c>
      <c r="E549">
        <v>6.9297300000000003E-3</v>
      </c>
      <c r="G549" s="34">
        <v>1.0979999999999999</v>
      </c>
      <c r="H549" s="34">
        <v>3.8199747546859369E-3</v>
      </c>
      <c r="I549" s="34">
        <v>1.1018199747546857</v>
      </c>
      <c r="J549" s="34">
        <v>1.094184659821029</v>
      </c>
      <c r="K549" s="34">
        <v>9.2939999999999987</v>
      </c>
      <c r="L549" s="34">
        <v>3.2334103251412658E-2</v>
      </c>
      <c r="M549" s="34">
        <v>9.326334103251412</v>
      </c>
      <c r="N549" s="34">
        <v>9.2617051260260883</v>
      </c>
      <c r="O549" s="34">
        <v>48.039999999999992</v>
      </c>
      <c r="P549" s="34">
        <v>0.16713259309208778</v>
      </c>
      <c r="Q549" s="34">
        <v>48.207132593092076</v>
      </c>
      <c r="R549" s="34">
        <v>47.873070180147749</v>
      </c>
      <c r="S549" s="34">
        <v>4.0589999999999993</v>
      </c>
      <c r="T549" s="34">
        <v>1.4121382084945552E-2</v>
      </c>
      <c r="U549" s="34">
        <v>4.0731213820849446</v>
      </c>
      <c r="V549" s="34">
        <v>4.0448957506498688</v>
      </c>
      <c r="W549" s="34">
        <v>62.490999999999985</v>
      </c>
      <c r="X549" s="34">
        <v>0.21740805318313194</v>
      </c>
      <c r="Y549" s="34">
        <v>62.708408053183113</v>
      </c>
      <c r="Z549" s="34">
        <v>62.273855716644739</v>
      </c>
      <c r="AB549" s="34">
        <v>2.1240000000000001</v>
      </c>
      <c r="AC549" s="34">
        <v>7.3894593615236167E-3</v>
      </c>
      <c r="AD549" s="34">
        <v>2.1313894593615239</v>
      </c>
      <c r="AE549" s="34">
        <v>2.1166195058833028</v>
      </c>
      <c r="AF549" s="34">
        <v>4.5339999999999989</v>
      </c>
      <c r="AG549" s="34">
        <v>1.577392125477781E-2</v>
      </c>
      <c r="AH549" s="34">
        <v>4.5497739212547765</v>
      </c>
      <c r="AI549" s="34">
        <v>4.51824521641944</v>
      </c>
      <c r="AJ549" s="34">
        <v>41.862000000000009</v>
      </c>
      <c r="AK549" s="34">
        <v>0.1456391467947748</v>
      </c>
      <c r="AL549" s="34">
        <v>42.007639146794787</v>
      </c>
      <c r="AM549" s="34">
        <v>41.71653754957007</v>
      </c>
      <c r="AN549" s="34">
        <v>2.3069999999999991</v>
      </c>
      <c r="AO549" s="34">
        <v>8.026121820637935E-3</v>
      </c>
      <c r="AP549" s="34">
        <v>2.3150261218206372</v>
      </c>
      <c r="AQ549" s="34">
        <v>2.2989836158534733</v>
      </c>
      <c r="AR549" s="34">
        <v>50.827000000000012</v>
      </c>
      <c r="AS549" s="34">
        <v>0.17682864923171418</v>
      </c>
      <c r="AT549" s="34">
        <v>51.003828649231721</v>
      </c>
      <c r="AU549" s="34">
        <v>50.650385887726287</v>
      </c>
    </row>
    <row r="550" spans="1:47" x14ac:dyDescent="0.3">
      <c r="A550" s="18">
        <v>45435</v>
      </c>
      <c r="B550" s="2">
        <v>10</v>
      </c>
      <c r="C550" s="2" t="s">
        <v>178</v>
      </c>
      <c r="D550" s="9">
        <v>59.617032000000002</v>
      </c>
      <c r="E550">
        <v>6.9174390000000001E-3</v>
      </c>
      <c r="G550" s="34">
        <v>1.0980000000000001</v>
      </c>
      <c r="H550" s="34">
        <v>3.0535590623795672E-3</v>
      </c>
      <c r="I550" s="34">
        <v>1.1010535590623796</v>
      </c>
      <c r="J550" s="34">
        <v>1.0934370882318327</v>
      </c>
      <c r="K550" s="34">
        <v>9.4999999999999982</v>
      </c>
      <c r="L550" s="34">
        <v>2.6419682233702984E-2</v>
      </c>
      <c r="M550" s="34">
        <v>9.5264196822337013</v>
      </c>
      <c r="N550" s="34">
        <v>9.4605212551934503</v>
      </c>
      <c r="O550" s="34">
        <v>54.91500000000002</v>
      </c>
      <c r="P550" s="34">
        <v>0.1527196684067158</v>
      </c>
      <c r="Q550" s="34">
        <v>55.067719668406738</v>
      </c>
      <c r="R550" s="34">
        <v>54.686792076731436</v>
      </c>
      <c r="S550" s="34">
        <v>4.6949999999999994</v>
      </c>
      <c r="T550" s="34">
        <v>1.3056885061814266E-2</v>
      </c>
      <c r="U550" s="34">
        <v>4.7080568850618141</v>
      </c>
      <c r="V550" s="34">
        <v>4.6754891887508689</v>
      </c>
      <c r="W550" s="34">
        <v>70.208000000000013</v>
      </c>
      <c r="X550" s="34">
        <v>0.19524979476461263</v>
      </c>
      <c r="Y550" s="34">
        <v>70.403249794764633</v>
      </c>
      <c r="Z550" s="34">
        <v>69.916239608907588</v>
      </c>
      <c r="AB550" s="34">
        <v>2.1239999999999988</v>
      </c>
      <c r="AC550" s="34">
        <v>5.9068847436194857E-3</v>
      </c>
      <c r="AD550" s="34">
        <v>2.1299068847436184</v>
      </c>
      <c r="AE550" s="34">
        <v>2.1151733837927247</v>
      </c>
      <c r="AF550" s="34">
        <v>5.131999999999997</v>
      </c>
      <c r="AG550" s="34">
        <v>1.4272190444564596E-2</v>
      </c>
      <c r="AH550" s="34">
        <v>5.1462721904445612</v>
      </c>
      <c r="AI550" s="34">
        <v>5.1106731664897644</v>
      </c>
      <c r="AJ550" s="34">
        <v>46.507000000000019</v>
      </c>
      <c r="AK550" s="34">
        <v>0.12933685912029741</v>
      </c>
      <c r="AL550" s="34">
        <v>46.63633685912032</v>
      </c>
      <c r="AM550" s="34">
        <v>46.313732843713908</v>
      </c>
      <c r="AN550" s="34">
        <v>2.6149999999999998</v>
      </c>
      <c r="AO550" s="34">
        <v>7.2723651622245587E-3</v>
      </c>
      <c r="AP550" s="34">
        <v>2.6222723651622242</v>
      </c>
      <c r="AQ550" s="34">
        <v>2.604132956034829</v>
      </c>
      <c r="AR550" s="34">
        <v>56.378000000000014</v>
      </c>
      <c r="AS550" s="34">
        <v>0.15678829947070605</v>
      </c>
      <c r="AT550" s="34">
        <v>56.534788299470726</v>
      </c>
      <c r="AU550" s="34">
        <v>56.14371235003123</v>
      </c>
    </row>
    <row r="551" spans="1:47" x14ac:dyDescent="0.3">
      <c r="A551" s="18">
        <v>45435</v>
      </c>
      <c r="B551" s="2">
        <v>11</v>
      </c>
      <c r="C551" s="2" t="s">
        <v>178</v>
      </c>
      <c r="D551" s="9">
        <v>29.118065999999999</v>
      </c>
      <c r="E551">
        <v>7.122499E-3</v>
      </c>
      <c r="G551" s="34">
        <v>1.0979999999999999</v>
      </c>
      <c r="H551" s="34">
        <v>4.7991743858237885E-3</v>
      </c>
      <c r="I551" s="34">
        <v>1.1027991743858236</v>
      </c>
      <c r="J551" s="34">
        <v>1.0949444883690598</v>
      </c>
      <c r="K551" s="34">
        <v>9.8500000000000014</v>
      </c>
      <c r="L551" s="34">
        <v>4.3052702823646927E-2</v>
      </c>
      <c r="M551" s="34">
        <v>9.893052702823649</v>
      </c>
      <c r="N551" s="34">
        <v>9.8225894448408404</v>
      </c>
      <c r="O551" s="34">
        <v>60.183000000000007</v>
      </c>
      <c r="P551" s="34">
        <v>0.26304982883609573</v>
      </c>
      <c r="Q551" s="34">
        <v>60.446049828836102</v>
      </c>
      <c r="R551" s="34">
        <v>60.015522899376272</v>
      </c>
      <c r="S551" s="34">
        <v>5.2519999999999998</v>
      </c>
      <c r="T551" s="34">
        <v>2.2955613728913058E-2</v>
      </c>
      <c r="U551" s="34">
        <v>5.2749556137289124</v>
      </c>
      <c r="V551" s="34">
        <v>5.2373847476450841</v>
      </c>
      <c r="W551" s="34">
        <v>76.382999999999996</v>
      </c>
      <c r="X551" s="34">
        <v>0.33385731977447952</v>
      </c>
      <c r="Y551" s="34">
        <v>76.716857319774476</v>
      </c>
      <c r="Z551" s="34">
        <v>76.170441580231255</v>
      </c>
      <c r="AB551" s="34">
        <v>2.1240000000000001</v>
      </c>
      <c r="AC551" s="34">
        <v>9.2836488119214279E-3</v>
      </c>
      <c r="AD551" s="34">
        <v>2.1332836488119216</v>
      </c>
      <c r="AE551" s="34">
        <v>2.1180893381565422</v>
      </c>
      <c r="AF551" s="34">
        <v>5.5339999999999998</v>
      </c>
      <c r="AG551" s="34">
        <v>2.4188188571173812E-2</v>
      </c>
      <c r="AH551" s="34">
        <v>5.5581881885711732</v>
      </c>
      <c r="AI551" s="34">
        <v>5.5185999987562635</v>
      </c>
      <c r="AJ551" s="34">
        <v>50.012000000000008</v>
      </c>
      <c r="AK551" s="34">
        <v>0.21859408869200309</v>
      </c>
      <c r="AL551" s="34">
        <v>50.230594088692008</v>
      </c>
      <c r="AM551" s="34">
        <v>49.872826732525894</v>
      </c>
      <c r="AN551" s="34">
        <v>2.7779999999999987</v>
      </c>
      <c r="AO551" s="34">
        <v>1.2142173446100617E-2</v>
      </c>
      <c r="AP551" s="34">
        <v>2.7901421734460992</v>
      </c>
      <c r="AQ551" s="34">
        <v>2.7702693886058718</v>
      </c>
      <c r="AR551" s="34">
        <v>60.448000000000008</v>
      </c>
      <c r="AS551" s="34">
        <v>0.26420809952119895</v>
      </c>
      <c r="AT551" s="34">
        <v>60.712208099521206</v>
      </c>
      <c r="AU551" s="34">
        <v>60.279785458044572</v>
      </c>
    </row>
    <row r="552" spans="1:47" x14ac:dyDescent="0.3">
      <c r="A552" s="18">
        <v>45435</v>
      </c>
      <c r="B552" s="2">
        <v>12</v>
      </c>
      <c r="C552" s="2" t="s">
        <v>178</v>
      </c>
      <c r="D552" s="9">
        <v>29.462067999999999</v>
      </c>
      <c r="E552">
        <v>7.2357230000000003E-3</v>
      </c>
      <c r="G552" s="34">
        <v>1.0980000000000001</v>
      </c>
      <c r="H552" s="34">
        <v>8.4733031175195338E-3</v>
      </c>
      <c r="I552" s="34">
        <v>1.1064733031175196</v>
      </c>
      <c r="J552" s="34">
        <v>1.0984671687892662</v>
      </c>
      <c r="K552" s="34">
        <v>10.746</v>
      </c>
      <c r="L552" s="34">
        <v>8.2927245264904276E-2</v>
      </c>
      <c r="M552" s="34">
        <v>10.828927245264905</v>
      </c>
      <c r="N552" s="34">
        <v>10.750572127331015</v>
      </c>
      <c r="O552" s="34">
        <v>63.279000000000011</v>
      </c>
      <c r="P552" s="34">
        <v>0.48832618212524459</v>
      </c>
      <c r="Q552" s="34">
        <v>63.767326182125252</v>
      </c>
      <c r="R552" s="34">
        <v>63.305923473420748</v>
      </c>
      <c r="S552" s="34">
        <v>5.5379999999999994</v>
      </c>
      <c r="T552" s="34">
        <v>4.2736933210221456E-2</v>
      </c>
      <c r="U552" s="34">
        <v>5.580736933210221</v>
      </c>
      <c r="V552" s="34">
        <v>5.5403562666256425</v>
      </c>
      <c r="W552" s="34">
        <v>80.661000000000016</v>
      </c>
      <c r="X552" s="34">
        <v>0.62246366371788986</v>
      </c>
      <c r="Y552" s="34">
        <v>81.283463663717896</v>
      </c>
      <c r="Z552" s="34">
        <v>80.695319036166666</v>
      </c>
      <c r="AB552" s="34">
        <v>2.1239999999999997</v>
      </c>
      <c r="AC552" s="34">
        <v>1.6390979801103354E-2</v>
      </c>
      <c r="AD552" s="34">
        <v>2.1403909798011029</v>
      </c>
      <c r="AE552" s="34">
        <v>2.1249037035595637</v>
      </c>
      <c r="AF552" s="34">
        <v>5.8769999999999989</v>
      </c>
      <c r="AG552" s="34">
        <v>4.5353007670002075E-2</v>
      </c>
      <c r="AH552" s="34">
        <v>5.9223530076700008</v>
      </c>
      <c r="AI552" s="34">
        <v>5.879500501798284</v>
      </c>
      <c r="AJ552" s="34">
        <v>52.178000000000011</v>
      </c>
      <c r="AK552" s="34">
        <v>0.40265938985968514</v>
      </c>
      <c r="AL552" s="34">
        <v>52.580659389859697</v>
      </c>
      <c r="AM552" s="34">
        <v>52.200200303357327</v>
      </c>
      <c r="AN552" s="34">
        <v>2.9269999999999996</v>
      </c>
      <c r="AO552" s="34">
        <v>2.2587757946247421E-2</v>
      </c>
      <c r="AP552" s="34">
        <v>2.9495877579462468</v>
      </c>
      <c r="AQ552" s="34">
        <v>2.9282453579655567</v>
      </c>
      <c r="AR552" s="34">
        <v>63.106000000000009</v>
      </c>
      <c r="AS552" s="34">
        <v>0.48699113527703797</v>
      </c>
      <c r="AT552" s="34">
        <v>63.592991135277046</v>
      </c>
      <c r="AU552" s="34">
        <v>63.132849866680736</v>
      </c>
    </row>
    <row r="553" spans="1:47" x14ac:dyDescent="0.3">
      <c r="A553" s="18">
        <v>45435</v>
      </c>
      <c r="B553" s="2">
        <v>13</v>
      </c>
      <c r="C553" s="2" t="s">
        <v>178</v>
      </c>
      <c r="D553" s="9">
        <v>21.660336999999998</v>
      </c>
      <c r="E553">
        <v>7.4668080000000001E-3</v>
      </c>
      <c r="G553" s="34">
        <v>1.0980000000000001</v>
      </c>
      <c r="H553" s="34">
        <v>8.3824986073508662E-3</v>
      </c>
      <c r="I553" s="34">
        <v>1.1063824986073509</v>
      </c>
      <c r="J553" s="34">
        <v>1.0981213529156897</v>
      </c>
      <c r="K553" s="34">
        <v>11.733000000000002</v>
      </c>
      <c r="L553" s="34">
        <v>8.9573639490025267E-2</v>
      </c>
      <c r="M553" s="34">
        <v>11.822573639490027</v>
      </c>
      <c r="N553" s="34">
        <v>11.734296752058095</v>
      </c>
      <c r="O553" s="34">
        <v>64.844000000000008</v>
      </c>
      <c r="P553" s="34">
        <v>0.49504074653466273</v>
      </c>
      <c r="Q553" s="34">
        <v>65.339040746534664</v>
      </c>
      <c r="R553" s="34">
        <v>64.851166674376117</v>
      </c>
      <c r="S553" s="34">
        <v>5.6879999999999988</v>
      </c>
      <c r="T553" s="34">
        <v>4.3424091146276614E-2</v>
      </c>
      <c r="U553" s="34">
        <v>5.731424091146275</v>
      </c>
      <c r="V553" s="34">
        <v>5.688628647891111</v>
      </c>
      <c r="W553" s="34">
        <v>83.363000000000014</v>
      </c>
      <c r="X553" s="34">
        <v>0.63642097577831547</v>
      </c>
      <c r="Y553" s="34">
        <v>83.999420975778321</v>
      </c>
      <c r="Z553" s="34">
        <v>83.372213427241007</v>
      </c>
      <c r="AB553" s="34">
        <v>2.1240000000000001</v>
      </c>
      <c r="AC553" s="34">
        <v>1.6215325174875447E-2</v>
      </c>
      <c r="AD553" s="34">
        <v>2.1402153251748754</v>
      </c>
      <c r="AE553" s="34">
        <v>2.1242347482631372</v>
      </c>
      <c r="AF553" s="34">
        <v>6.0599999999999987</v>
      </c>
      <c r="AG553" s="34">
        <v>4.6264063352045755E-2</v>
      </c>
      <c r="AH553" s="34">
        <v>6.1062640633520449</v>
      </c>
      <c r="AI553" s="34">
        <v>6.0606697619936956</v>
      </c>
      <c r="AJ553" s="34">
        <v>52.949999999999996</v>
      </c>
      <c r="AK553" s="34">
        <v>0.40423797928891469</v>
      </c>
      <c r="AL553" s="34">
        <v>53.354237979288911</v>
      </c>
      <c r="AM553" s="34">
        <v>52.95585212831125</v>
      </c>
      <c r="AN553" s="34">
        <v>2.9719999999999995</v>
      </c>
      <c r="AO553" s="34">
        <v>2.2689240310607262E-2</v>
      </c>
      <c r="AP553" s="34">
        <v>2.9946892403106067</v>
      </c>
      <c r="AQ553" s="34">
        <v>2.9723284707335416</v>
      </c>
      <c r="AR553" s="34">
        <v>64.105999999999995</v>
      </c>
      <c r="AS553" s="34">
        <v>0.48940660812644315</v>
      </c>
      <c r="AT553" s="34">
        <v>64.595406608126439</v>
      </c>
      <c r="AU553" s="34">
        <v>64.113085109301622</v>
      </c>
    </row>
    <row r="554" spans="1:47" x14ac:dyDescent="0.3">
      <c r="A554" s="18">
        <v>45435</v>
      </c>
      <c r="B554" s="2">
        <v>14</v>
      </c>
      <c r="C554" s="2" t="s">
        <v>178</v>
      </c>
      <c r="D554" s="9">
        <v>35.150457000000003</v>
      </c>
      <c r="E554">
        <v>7.4674190000000003E-3</v>
      </c>
      <c r="G554" s="34">
        <v>1.0980000000000001</v>
      </c>
      <c r="H554" s="34">
        <v>1.1817607106470149E-2</v>
      </c>
      <c r="I554" s="34">
        <v>1.1098176071064703</v>
      </c>
      <c r="J554" s="34">
        <v>1.1015301340206289</v>
      </c>
      <c r="K554" s="34">
        <v>12.049000000000001</v>
      </c>
      <c r="L554" s="34">
        <v>0.12968155557910641</v>
      </c>
      <c r="M554" s="34">
        <v>12.178681555579107</v>
      </c>
      <c r="N554" s="34">
        <v>12.087738237536026</v>
      </c>
      <c r="O554" s="34">
        <v>65.271999999999963</v>
      </c>
      <c r="P554" s="34">
        <v>0.70251261480284066</v>
      </c>
      <c r="Q554" s="34">
        <v>65.974512614802805</v>
      </c>
      <c r="R554" s="34">
        <v>65.481853285787281</v>
      </c>
      <c r="S554" s="34">
        <v>5.698999999999999</v>
      </c>
      <c r="T554" s="34">
        <v>6.133747076482092E-2</v>
      </c>
      <c r="U554" s="34">
        <v>5.7603374707648198</v>
      </c>
      <c r="V554" s="34">
        <v>5.7173226172892182</v>
      </c>
      <c r="W554" s="34">
        <v>84.117999999999967</v>
      </c>
      <c r="X554" s="34">
        <v>0.90534924825323815</v>
      </c>
      <c r="Y554" s="34">
        <v>85.023349248253211</v>
      </c>
      <c r="Z554" s="34">
        <v>84.388444274633144</v>
      </c>
      <c r="AB554" s="34">
        <v>2.1239999999999992</v>
      </c>
      <c r="AC554" s="34">
        <v>2.2860289156778311E-2</v>
      </c>
      <c r="AD554" s="34">
        <v>2.1468602891567774</v>
      </c>
      <c r="AE554" s="34">
        <v>2.1308287838431825</v>
      </c>
      <c r="AF554" s="34">
        <v>6.0139999999999985</v>
      </c>
      <c r="AG554" s="34">
        <v>6.4727767885529558E-2</v>
      </c>
      <c r="AH554" s="34">
        <v>6.0787277678855283</v>
      </c>
      <c r="AI554" s="34">
        <v>6.0333353606557925</v>
      </c>
      <c r="AJ554" s="34">
        <v>53.512999999999998</v>
      </c>
      <c r="AK554" s="34">
        <v>0.57595228514438712</v>
      </c>
      <c r="AL554" s="34">
        <v>54.088952285144387</v>
      </c>
      <c r="AM554" s="34">
        <v>53.685047415160206</v>
      </c>
      <c r="AN554" s="34">
        <v>2.9989999999999992</v>
      </c>
      <c r="AO554" s="34">
        <v>3.2277781158746778E-2</v>
      </c>
      <c r="AP554" s="34">
        <v>3.0312777811587459</v>
      </c>
      <c r="AQ554" s="34">
        <v>3.0086419598614431</v>
      </c>
      <c r="AR554" s="34">
        <v>64.649999999999991</v>
      </c>
      <c r="AS554" s="34">
        <v>0.6958181233454418</v>
      </c>
      <c r="AT554" s="34">
        <v>65.345818123345438</v>
      </c>
      <c r="AU554" s="34">
        <v>64.857853519520631</v>
      </c>
    </row>
    <row r="555" spans="1:47" x14ac:dyDescent="0.3">
      <c r="A555" s="18">
        <v>45435</v>
      </c>
      <c r="B555" s="2">
        <v>15</v>
      </c>
      <c r="C555" s="2" t="s">
        <v>178</v>
      </c>
      <c r="D555" s="9">
        <v>34.697803</v>
      </c>
      <c r="E555">
        <v>7.4020329999999997E-3</v>
      </c>
      <c r="G555" s="34">
        <v>1.0980000000000001</v>
      </c>
      <c r="H555" s="34">
        <v>1.0861743561781061E-2</v>
      </c>
      <c r="I555" s="34">
        <v>1.1088617435617811</v>
      </c>
      <c r="J555" s="34">
        <v>1.1006539123434993</v>
      </c>
      <c r="K555" s="34">
        <v>12.405000000000003</v>
      </c>
      <c r="L555" s="34">
        <v>0.12271396073214398</v>
      </c>
      <c r="M555" s="34">
        <v>12.527713960732147</v>
      </c>
      <c r="N555" s="34">
        <v>12.434983408580248</v>
      </c>
      <c r="O555" s="34">
        <v>66.783000000000015</v>
      </c>
      <c r="P555" s="34">
        <v>0.66063735909510457</v>
      </c>
      <c r="Q555" s="34">
        <v>67.443637359095121</v>
      </c>
      <c r="R555" s="34">
        <v>66.944417329723066</v>
      </c>
      <c r="S555" s="34">
        <v>5.7299999999999986</v>
      </c>
      <c r="T555" s="34">
        <v>5.6682869407108809E-2</v>
      </c>
      <c r="U555" s="34">
        <v>5.7866828694071071</v>
      </c>
      <c r="V555" s="34">
        <v>5.7438496518472215</v>
      </c>
      <c r="W555" s="34">
        <v>86.01600000000002</v>
      </c>
      <c r="X555" s="34">
        <v>0.8508959327961384</v>
      </c>
      <c r="Y555" s="34">
        <v>86.866895932796155</v>
      </c>
      <c r="Z555" s="34">
        <v>86.223904302494049</v>
      </c>
      <c r="AB555" s="34">
        <v>2.1240000000000001</v>
      </c>
      <c r="AC555" s="34">
        <v>2.1011241644101071E-2</v>
      </c>
      <c r="AD555" s="34">
        <v>2.1450112416441014</v>
      </c>
      <c r="AE555" s="34">
        <v>2.1291337976480809</v>
      </c>
      <c r="AF555" s="34">
        <v>6.0849999999999973</v>
      </c>
      <c r="AG555" s="34">
        <v>6.0194635312784815E-2</v>
      </c>
      <c r="AH555" s="34">
        <v>6.145194635312782</v>
      </c>
      <c r="AI555" s="34">
        <v>6.0997077018307744</v>
      </c>
      <c r="AJ555" s="34">
        <v>53.777000000000008</v>
      </c>
      <c r="AK555" s="34">
        <v>0.53197812706912584</v>
      </c>
      <c r="AL555" s="34">
        <v>54.308978127069132</v>
      </c>
      <c r="AM555" s="34">
        <v>53.906981278776293</v>
      </c>
      <c r="AN555" s="34">
        <v>3.0100000000000002</v>
      </c>
      <c r="AO555" s="34">
        <v>2.9775817960802368E-2</v>
      </c>
      <c r="AP555" s="34">
        <v>3.0397758179608028</v>
      </c>
      <c r="AQ555" s="34">
        <v>3.0172752970436552</v>
      </c>
      <c r="AR555" s="34">
        <v>64.996000000000009</v>
      </c>
      <c r="AS555" s="34">
        <v>0.64295982198681412</v>
      </c>
      <c r="AT555" s="34">
        <v>65.638959821986816</v>
      </c>
      <c r="AU555" s="34">
        <v>65.1530980752988</v>
      </c>
    </row>
    <row r="556" spans="1:47" x14ac:dyDescent="0.3">
      <c r="A556" s="18">
        <v>45435</v>
      </c>
      <c r="B556" s="2">
        <v>16</v>
      </c>
      <c r="C556" s="2" t="s">
        <v>178</v>
      </c>
      <c r="D556" s="9">
        <v>41.019708999999999</v>
      </c>
      <c r="E556">
        <v>7.3303259999999999E-3</v>
      </c>
      <c r="G556" s="34">
        <v>1.0980000000000001</v>
      </c>
      <c r="H556" s="34">
        <v>9.5292865997694456E-3</v>
      </c>
      <c r="I556" s="34">
        <v>1.1075292865997695</v>
      </c>
      <c r="J556" s="34">
        <v>1.0994107358744456</v>
      </c>
      <c r="K556" s="34">
        <v>12.234</v>
      </c>
      <c r="L556" s="34">
        <v>0.10617604031109233</v>
      </c>
      <c r="M556" s="34">
        <v>12.340176040311093</v>
      </c>
      <c r="N556" s="34">
        <v>12.249718527038223</v>
      </c>
      <c r="O556" s="34">
        <v>65.227000000000004</v>
      </c>
      <c r="P556" s="34">
        <v>0.56608996087719632</v>
      </c>
      <c r="Q556" s="34">
        <v>65.793089960877197</v>
      </c>
      <c r="R556" s="34">
        <v>65.310805162916637</v>
      </c>
      <c r="S556" s="34">
        <v>5.6159999999999988</v>
      </c>
      <c r="T556" s="34">
        <v>4.8739957690624038E-2</v>
      </c>
      <c r="U556" s="34">
        <v>5.6647399576906228</v>
      </c>
      <c r="V556" s="34">
        <v>5.6232155670955244</v>
      </c>
      <c r="W556" s="34">
        <v>84.174999999999997</v>
      </c>
      <c r="X556" s="34">
        <v>0.73053524547868209</v>
      </c>
      <c r="Y556" s="34">
        <v>84.905535245478688</v>
      </c>
      <c r="Z556" s="34">
        <v>84.283149992924834</v>
      </c>
      <c r="AB556" s="34">
        <v>2.1239999999999997</v>
      </c>
      <c r="AC556" s="34">
        <v>1.8433701947094989E-2</v>
      </c>
      <c r="AD556" s="34">
        <v>2.1424337019470947</v>
      </c>
      <c r="AE556" s="34">
        <v>2.1267289644784357</v>
      </c>
      <c r="AF556" s="34">
        <v>6.1040000000000001</v>
      </c>
      <c r="AG556" s="34">
        <v>5.2975196179410461E-2</v>
      </c>
      <c r="AH556" s="34">
        <v>6.1569751961794106</v>
      </c>
      <c r="AI556" s="34">
        <v>6.1118425608175011</v>
      </c>
      <c r="AJ556" s="34">
        <v>53.066000000000031</v>
      </c>
      <c r="AK556" s="34">
        <v>0.4605474705859432</v>
      </c>
      <c r="AL556" s="34">
        <v>53.526547470585975</v>
      </c>
      <c r="AM556" s="34">
        <v>53.134180427972098</v>
      </c>
      <c r="AN556" s="34">
        <v>2.9620000000000002</v>
      </c>
      <c r="AO556" s="34">
        <v>2.5706509024150361E-2</v>
      </c>
      <c r="AP556" s="34">
        <v>2.9877065090241506</v>
      </c>
      <c r="AQ556" s="34">
        <v>2.9658056463206814</v>
      </c>
      <c r="AR556" s="34">
        <v>64.256000000000029</v>
      </c>
      <c r="AS556" s="34">
        <v>0.55766287773659906</v>
      </c>
      <c r="AT556" s="34">
        <v>64.813662877736633</v>
      </c>
      <c r="AU556" s="34">
        <v>64.338557599588711</v>
      </c>
    </row>
    <row r="557" spans="1:47" x14ac:dyDescent="0.3">
      <c r="A557" s="18">
        <v>45435</v>
      </c>
      <c r="B557" s="2">
        <v>17</v>
      </c>
      <c r="C557" s="2" t="s">
        <v>178</v>
      </c>
      <c r="D557" s="9">
        <v>46.402324999999998</v>
      </c>
      <c r="E557">
        <v>7.6494579999999996E-3</v>
      </c>
      <c r="G557" s="34">
        <v>1.0980000000000001</v>
      </c>
      <c r="H557" s="34">
        <v>1.0060914474597088E-2</v>
      </c>
      <c r="I557" s="34">
        <v>1.1080609144745972</v>
      </c>
      <c r="J557" s="34">
        <v>1.0995848490478821</v>
      </c>
      <c r="K557" s="34">
        <v>12.544000000000004</v>
      </c>
      <c r="L557" s="34">
        <v>0.11493999195750992</v>
      </c>
      <c r="M557" s="34">
        <v>12.658939991957514</v>
      </c>
      <c r="N557" s="34">
        <v>12.562105962164514</v>
      </c>
      <c r="O557" s="34">
        <v>64.19</v>
      </c>
      <c r="P557" s="34">
        <v>0.58816949009507014</v>
      </c>
      <c r="Q557" s="34">
        <v>64.778169490095067</v>
      </c>
      <c r="R557" s="34">
        <v>64.282651603263702</v>
      </c>
      <c r="S557" s="34">
        <v>5.3860000000000001</v>
      </c>
      <c r="T557" s="34">
        <v>4.9351626011092817E-2</v>
      </c>
      <c r="U557" s="34">
        <v>5.4353516260110926</v>
      </c>
      <c r="V557" s="34">
        <v>5.3937741320326884</v>
      </c>
      <c r="W557" s="34">
        <v>83.218000000000004</v>
      </c>
      <c r="X557" s="34">
        <v>0.76252202253826995</v>
      </c>
      <c r="Y557" s="34">
        <v>83.980522022538281</v>
      </c>
      <c r="Z557" s="34">
        <v>83.338116546508786</v>
      </c>
      <c r="AB557" s="34">
        <v>2.1239999999999997</v>
      </c>
      <c r="AC557" s="34">
        <v>1.9462096852499278E-2</v>
      </c>
      <c r="AD557" s="34">
        <v>2.1434620968524989</v>
      </c>
      <c r="AE557" s="34">
        <v>2.1270657735680336</v>
      </c>
      <c r="AF557" s="34">
        <v>5.92</v>
      </c>
      <c r="AG557" s="34">
        <v>5.4244639061579919E-2</v>
      </c>
      <c r="AH557" s="34">
        <v>5.9742446390615802</v>
      </c>
      <c r="AI557" s="34">
        <v>5.9285449056133528</v>
      </c>
      <c r="AJ557" s="34">
        <v>51.292999999999985</v>
      </c>
      <c r="AK557" s="34">
        <v>0.46999497827459763</v>
      </c>
      <c r="AL557" s="34">
        <v>51.762994978274584</v>
      </c>
      <c r="AM557" s="34">
        <v>51.367036122234062</v>
      </c>
      <c r="AN557" s="34">
        <v>2.8539999999999988</v>
      </c>
      <c r="AO557" s="34">
        <v>2.6151047277322471E-2</v>
      </c>
      <c r="AP557" s="34">
        <v>2.8801510472773213</v>
      </c>
      <c r="AQ557" s="34">
        <v>2.8581194528075171</v>
      </c>
      <c r="AR557" s="34">
        <v>62.190999999999988</v>
      </c>
      <c r="AS557" s="34">
        <v>0.56985276146599928</v>
      </c>
      <c r="AT557" s="34">
        <v>62.760852761465983</v>
      </c>
      <c r="AU557" s="34">
        <v>62.280766254222961</v>
      </c>
    </row>
    <row r="558" spans="1:47" x14ac:dyDescent="0.3">
      <c r="A558" s="18">
        <v>45435</v>
      </c>
      <c r="B558" s="2">
        <v>18</v>
      </c>
      <c r="C558" s="2" t="s">
        <v>178</v>
      </c>
      <c r="D558" s="9">
        <v>52.037635000000002</v>
      </c>
      <c r="E558">
        <v>7.7094629999999997E-3</v>
      </c>
      <c r="G558" s="34">
        <v>1.0980000000000001</v>
      </c>
      <c r="H558" s="34">
        <v>1.2051721517448459E-2</v>
      </c>
      <c r="I558" s="34">
        <v>1.1100517215174486</v>
      </c>
      <c r="J558" s="34">
        <v>1.1014938188423236</v>
      </c>
      <c r="K558" s="34">
        <v>12.501000000000003</v>
      </c>
      <c r="L558" s="34">
        <v>0.13721181301422877</v>
      </c>
      <c r="M558" s="34">
        <v>12.638211813014232</v>
      </c>
      <c r="N558" s="34">
        <v>12.540777986655636</v>
      </c>
      <c r="O558" s="34">
        <v>59.614999999999988</v>
      </c>
      <c r="P558" s="34">
        <v>0.65433823156893411</v>
      </c>
      <c r="Q558" s="34">
        <v>60.269338231568923</v>
      </c>
      <c r="R558" s="34">
        <v>59.804693998438161</v>
      </c>
      <c r="S558" s="34">
        <v>5.0309999999999997</v>
      </c>
      <c r="T558" s="34">
        <v>5.5220592854538418E-2</v>
      </c>
      <c r="U558" s="34">
        <v>5.0862205928545379</v>
      </c>
      <c r="V558" s="34">
        <v>5.0470085633840878</v>
      </c>
      <c r="W558" s="34">
        <v>78.245000000000005</v>
      </c>
      <c r="X558" s="34">
        <v>0.8588223589551498</v>
      </c>
      <c r="Y558" s="34">
        <v>79.103822358955142</v>
      </c>
      <c r="Z558" s="34">
        <v>78.493974367320206</v>
      </c>
      <c r="AB558" s="34">
        <v>2.1239999999999997</v>
      </c>
      <c r="AC558" s="34">
        <v>2.3313166214080618E-2</v>
      </c>
      <c r="AD558" s="34">
        <v>2.1473131662140803</v>
      </c>
      <c r="AE558" s="34">
        <v>2.1307585348097402</v>
      </c>
      <c r="AF558" s="34">
        <v>5.6119999999999983</v>
      </c>
      <c r="AG558" s="34">
        <v>6.1597687755847647E-2</v>
      </c>
      <c r="AH558" s="34">
        <v>5.6735976877558461</v>
      </c>
      <c r="AI558" s="34">
        <v>5.6298572963052074</v>
      </c>
      <c r="AJ558" s="34">
        <v>48.451000000000001</v>
      </c>
      <c r="AK558" s="34">
        <v>0.53180142007458575</v>
      </c>
      <c r="AL558" s="34">
        <v>48.982801420074587</v>
      </c>
      <c r="AM558" s="34">
        <v>48.605170324890175</v>
      </c>
      <c r="AN558" s="34">
        <v>2.5969999999999995</v>
      </c>
      <c r="AO558" s="34">
        <v>2.8504845884165426E-2</v>
      </c>
      <c r="AP558" s="34">
        <v>2.6255048458841648</v>
      </c>
      <c r="AQ558" s="34">
        <v>2.6052636134185003</v>
      </c>
      <c r="AR558" s="34">
        <v>58.783999999999999</v>
      </c>
      <c r="AS558" s="34">
        <v>0.64521711992867947</v>
      </c>
      <c r="AT558" s="34">
        <v>59.42921711992868</v>
      </c>
      <c r="AU558" s="34">
        <v>58.971049769423622</v>
      </c>
    </row>
    <row r="559" spans="1:47" x14ac:dyDescent="0.3">
      <c r="A559" s="18">
        <v>45435</v>
      </c>
      <c r="B559" s="2">
        <v>19</v>
      </c>
      <c r="C559" s="2" t="s">
        <v>178</v>
      </c>
      <c r="D559" s="9">
        <v>48.778578000000003</v>
      </c>
      <c r="E559">
        <v>7.5627610000000003E-3</v>
      </c>
      <c r="G559" s="34">
        <v>1.0980000000000001</v>
      </c>
      <c r="H559" s="34">
        <v>9.9994310983168942E-3</v>
      </c>
      <c r="I559" s="34">
        <v>1.107999431098317</v>
      </c>
      <c r="J559" s="34">
        <v>1.0996198962127846</v>
      </c>
      <c r="K559" s="34">
        <v>13.015999999999998</v>
      </c>
      <c r="L559" s="34">
        <v>0.11853606118004795</v>
      </c>
      <c r="M559" s="34">
        <v>13.134536061180047</v>
      </c>
      <c r="N559" s="34">
        <v>13.035202704103462</v>
      </c>
      <c r="O559" s="34">
        <v>55.885000000000005</v>
      </c>
      <c r="P559" s="34">
        <v>0.50894190066433476</v>
      </c>
      <c r="Q559" s="34">
        <v>56.393941900664338</v>
      </c>
      <c r="R559" s="34">
        <v>55.967447996221729</v>
      </c>
      <c r="S559" s="34">
        <v>4.7049999999999992</v>
      </c>
      <c r="T559" s="34">
        <v>4.2848199742787765E-2</v>
      </c>
      <c r="U559" s="34">
        <v>4.747848199742787</v>
      </c>
      <c r="V559" s="34">
        <v>4.7119413585438519</v>
      </c>
      <c r="W559" s="34">
        <v>74.704000000000008</v>
      </c>
      <c r="X559" s="34">
        <v>0.68032559268548731</v>
      </c>
      <c r="Y559" s="34">
        <v>75.384325592685499</v>
      </c>
      <c r="Z559" s="34">
        <v>74.814211955081831</v>
      </c>
      <c r="AB559" s="34">
        <v>2.1239999999999997</v>
      </c>
      <c r="AC559" s="34">
        <v>1.9343161796744151E-2</v>
      </c>
      <c r="AD559" s="34">
        <v>2.1433431617967438</v>
      </c>
      <c r="AE559" s="34">
        <v>2.1271335697230906</v>
      </c>
      <c r="AF559" s="34">
        <v>5.16</v>
      </c>
      <c r="AG559" s="34">
        <v>4.6991861992090316E-2</v>
      </c>
      <c r="AH559" s="34">
        <v>5.2069918619920905</v>
      </c>
      <c r="AI559" s="34">
        <v>5.1676126270108993</v>
      </c>
      <c r="AJ559" s="34">
        <v>46.058000000000028</v>
      </c>
      <c r="AK559" s="34">
        <v>0.41944790302939866</v>
      </c>
      <c r="AL559" s="34">
        <v>46.477447903029429</v>
      </c>
      <c r="AM559" s="34">
        <v>46.12595007264887</v>
      </c>
      <c r="AN559" s="34">
        <v>2.4939999999999993</v>
      </c>
      <c r="AO559" s="34">
        <v>2.2712733296176981E-2</v>
      </c>
      <c r="AP559" s="34">
        <v>2.5167127332961763</v>
      </c>
      <c r="AQ559" s="34">
        <v>2.4976794363886006</v>
      </c>
      <c r="AR559" s="34">
        <v>55.836000000000027</v>
      </c>
      <c r="AS559" s="34">
        <v>0.50849566011441005</v>
      </c>
      <c r="AT559" s="34">
        <v>56.34449566011444</v>
      </c>
      <c r="AU559" s="34">
        <v>55.91837570577146</v>
      </c>
    </row>
    <row r="560" spans="1:47" x14ac:dyDescent="0.3">
      <c r="A560" s="18">
        <v>45435</v>
      </c>
      <c r="B560" s="2">
        <v>20</v>
      </c>
      <c r="C560" s="2" t="s">
        <v>178</v>
      </c>
      <c r="D560" s="9">
        <v>44.471417000000002</v>
      </c>
      <c r="E560">
        <v>7.4554310000000002E-3</v>
      </c>
      <c r="G560" s="34">
        <v>1.0980000000000001</v>
      </c>
      <c r="H560" s="34">
        <v>5.906221571518936E-3</v>
      </c>
      <c r="I560" s="34">
        <v>1.103906221571519</v>
      </c>
      <c r="J560" s="34">
        <v>1.0956761249061218</v>
      </c>
      <c r="K560" s="34">
        <v>12.653999999999998</v>
      </c>
      <c r="L560" s="34">
        <v>6.8066783029144443E-2</v>
      </c>
      <c r="M560" s="34">
        <v>12.722066783029142</v>
      </c>
      <c r="N560" s="34">
        <v>12.627218291950875</v>
      </c>
      <c r="O560" s="34">
        <v>52.641000000000005</v>
      </c>
      <c r="P560" s="34">
        <v>0.28315975386733</v>
      </c>
      <c r="Q560" s="34">
        <v>52.924159753867336</v>
      </c>
      <c r="R560" s="34">
        <v>52.529587332589401</v>
      </c>
      <c r="S560" s="34">
        <v>4.2949999999999999</v>
      </c>
      <c r="T560" s="34">
        <v>2.3103116256533544E-2</v>
      </c>
      <c r="U560" s="34">
        <v>4.3181031162565331</v>
      </c>
      <c r="V560" s="34">
        <v>4.2859097964223976</v>
      </c>
      <c r="W560" s="34">
        <v>70.688000000000002</v>
      </c>
      <c r="X560" s="34">
        <v>0.38023587472452691</v>
      </c>
      <c r="Y560" s="34">
        <v>71.068235874724536</v>
      </c>
      <c r="Z560" s="34">
        <v>70.538391545868805</v>
      </c>
      <c r="AB560" s="34">
        <v>2.1240000000000001</v>
      </c>
      <c r="AC560" s="34">
        <v>1.1425149925233353E-2</v>
      </c>
      <c r="AD560" s="34">
        <v>2.1354251499252332</v>
      </c>
      <c r="AE560" s="34">
        <v>2.1195046350643012</v>
      </c>
      <c r="AF560" s="34">
        <v>4.8819999999999997</v>
      </c>
      <c r="AG560" s="34">
        <v>2.6260631796134283E-2</v>
      </c>
      <c r="AH560" s="34">
        <v>4.9082606317961339</v>
      </c>
      <c r="AI560" s="34">
        <v>4.8716674333257615</v>
      </c>
      <c r="AJ560" s="34">
        <v>43.18099999999999</v>
      </c>
      <c r="AK560" s="34">
        <v>0.23227372830579154</v>
      </c>
      <c r="AL560" s="34">
        <v>43.413273728305782</v>
      </c>
      <c r="AM560" s="34">
        <v>43.089609061540287</v>
      </c>
      <c r="AN560" s="34">
        <v>2.3659999999999997</v>
      </c>
      <c r="AO560" s="34">
        <v>1.2726885462854097E-2</v>
      </c>
      <c r="AP560" s="34">
        <v>2.3787268854628536</v>
      </c>
      <c r="AQ560" s="34">
        <v>2.3609924513004406</v>
      </c>
      <c r="AR560" s="34">
        <v>52.55299999999999</v>
      </c>
      <c r="AS560" s="34">
        <v>0.28268639549001329</v>
      </c>
      <c r="AT560" s="34">
        <v>52.835686395490001</v>
      </c>
      <c r="AU560" s="34">
        <v>52.441773581230791</v>
      </c>
    </row>
    <row r="561" spans="1:47" x14ac:dyDescent="0.3">
      <c r="A561" s="18">
        <v>45435</v>
      </c>
      <c r="B561" s="2">
        <v>21</v>
      </c>
      <c r="C561" s="2" t="s">
        <v>178</v>
      </c>
      <c r="D561" s="9">
        <v>37.530743999999999</v>
      </c>
      <c r="E561">
        <v>7.5538239999999998E-3</v>
      </c>
      <c r="G561" s="34">
        <v>1.0980000000000003</v>
      </c>
      <c r="H561" s="34">
        <v>2.5421661115327442E-3</v>
      </c>
      <c r="I561" s="34">
        <v>1.1005421661115331</v>
      </c>
      <c r="J561" s="34">
        <v>1.0922288642841478</v>
      </c>
      <c r="K561" s="34">
        <v>12.380999999999998</v>
      </c>
      <c r="L561" s="34">
        <v>2.8665353940698447E-2</v>
      </c>
      <c r="M561" s="34">
        <v>12.409665353940698</v>
      </c>
      <c r="N561" s="34">
        <v>12.31592492595813</v>
      </c>
      <c r="O561" s="34">
        <v>48.331999999999987</v>
      </c>
      <c r="P561" s="34">
        <v>0.11190161430109337</v>
      </c>
      <c r="Q561" s="34">
        <v>48.443901614301083</v>
      </c>
      <c r="R561" s="34">
        <v>48.077964907633337</v>
      </c>
      <c r="S561" s="34">
        <v>3.9729999999999985</v>
      </c>
      <c r="T561" s="34">
        <v>9.1985664491070918E-3</v>
      </c>
      <c r="U561" s="34">
        <v>3.9821985664491057</v>
      </c>
      <c r="V561" s="34">
        <v>3.9521177393450966</v>
      </c>
      <c r="W561" s="34">
        <v>65.783999999999978</v>
      </c>
      <c r="X561" s="34">
        <v>0.15230770080243167</v>
      </c>
      <c r="Y561" s="34">
        <v>65.936307700802416</v>
      </c>
      <c r="Z561" s="34">
        <v>65.438236437220709</v>
      </c>
      <c r="AB561" s="34">
        <v>2.1240000000000001</v>
      </c>
      <c r="AC561" s="34">
        <v>4.9176328059157993E-3</v>
      </c>
      <c r="AD561" s="34">
        <v>2.1289176328059161</v>
      </c>
      <c r="AE561" s="34">
        <v>2.1128361636972035</v>
      </c>
      <c r="AF561" s="34">
        <v>4.727999999999998</v>
      </c>
      <c r="AG561" s="34">
        <v>1.0946595059496179E-2</v>
      </c>
      <c r="AH561" s="34">
        <v>4.7389465950594944</v>
      </c>
      <c r="AI561" s="34">
        <v>4.703149426535016</v>
      </c>
      <c r="AJ561" s="34">
        <v>40.998999999999981</v>
      </c>
      <c r="AK561" s="34">
        <v>9.4923741718334162E-2</v>
      </c>
      <c r="AL561" s="34">
        <v>41.093923741718314</v>
      </c>
      <c r="AM561" s="34">
        <v>40.783507474303953</v>
      </c>
      <c r="AN561" s="34">
        <v>2.2469999999999986</v>
      </c>
      <c r="AO561" s="34">
        <v>5.2024109768798463E-3</v>
      </c>
      <c r="AP561" s="34">
        <v>2.2522024109768783</v>
      </c>
      <c r="AQ561" s="34">
        <v>2.2351896703519833</v>
      </c>
      <c r="AR561" s="34">
        <v>50.097999999999978</v>
      </c>
      <c r="AS561" s="34">
        <v>0.11599038056062599</v>
      </c>
      <c r="AT561" s="34">
        <v>50.213990380560602</v>
      </c>
      <c r="AU561" s="34">
        <v>49.834682734888162</v>
      </c>
    </row>
    <row r="562" spans="1:47" x14ac:dyDescent="0.3">
      <c r="A562" s="18">
        <v>45435</v>
      </c>
      <c r="B562" s="2">
        <v>22</v>
      </c>
      <c r="C562" s="2" t="s">
        <v>178</v>
      </c>
      <c r="D562" s="9">
        <v>41.000157999999999</v>
      </c>
      <c r="E562">
        <v>7.4522080000000001E-3</v>
      </c>
      <c r="G562" s="34">
        <v>1.0979999999999999</v>
      </c>
      <c r="H562" s="34">
        <v>4.1515652744732873E-3</v>
      </c>
      <c r="I562" s="34">
        <v>1.1021515652744731</v>
      </c>
      <c r="J562" s="34">
        <v>1.0939381025625221</v>
      </c>
      <c r="K562" s="34">
        <v>11.966000000000003</v>
      </c>
      <c r="L562" s="34">
        <v>4.5243743237110542E-2</v>
      </c>
      <c r="M562" s="34">
        <v>12.011243743237113</v>
      </c>
      <c r="N562" s="34">
        <v>11.92173345652381</v>
      </c>
      <c r="O562" s="34">
        <v>44.63300000000001</v>
      </c>
      <c r="P562" s="34">
        <v>0.16875848168995108</v>
      </c>
      <c r="Q562" s="34">
        <v>44.801758481689959</v>
      </c>
      <c r="R562" s="34">
        <v>44.467886458718638</v>
      </c>
      <c r="S562" s="34">
        <v>3.6609999999999991</v>
      </c>
      <c r="T562" s="34">
        <v>1.3842331939751096E-2</v>
      </c>
      <c r="U562" s="34">
        <v>3.6748423319397503</v>
      </c>
      <c r="V562" s="34">
        <v>3.6474566425149302</v>
      </c>
      <c r="W562" s="34">
        <v>61.358000000000018</v>
      </c>
      <c r="X562" s="34">
        <v>0.23199612214128601</v>
      </c>
      <c r="Y562" s="34">
        <v>61.589996122141294</v>
      </c>
      <c r="Z562" s="34">
        <v>61.131014660319899</v>
      </c>
      <c r="AB562" s="34">
        <v>2.1240000000000001</v>
      </c>
      <c r="AC562" s="34">
        <v>8.030896760456525E-3</v>
      </c>
      <c r="AD562" s="34">
        <v>2.1320308967604564</v>
      </c>
      <c r="AE562" s="34">
        <v>2.1161425590553709</v>
      </c>
      <c r="AF562" s="34">
        <v>4.7300000000000004</v>
      </c>
      <c r="AG562" s="34">
        <v>1.788424749386034E-2</v>
      </c>
      <c r="AH562" s="34">
        <v>4.747884247493861</v>
      </c>
      <c r="AI562" s="34">
        <v>4.7125020265216131</v>
      </c>
      <c r="AJ562" s="34">
        <v>39.181000000000004</v>
      </c>
      <c r="AK562" s="34">
        <v>0.14814433426150994</v>
      </c>
      <c r="AL562" s="34">
        <v>39.329144334261514</v>
      </c>
      <c r="AM562" s="34">
        <v>39.036055370220573</v>
      </c>
      <c r="AN562" s="34">
        <v>2.1559999999999984</v>
      </c>
      <c r="AO562" s="34">
        <v>8.151889555340984E-3</v>
      </c>
      <c r="AP562" s="34">
        <v>2.1641518895553395</v>
      </c>
      <c r="AQ562" s="34">
        <v>2.14802417953078</v>
      </c>
      <c r="AR562" s="34">
        <v>48.191000000000003</v>
      </c>
      <c r="AS562" s="34">
        <v>0.18221136807116781</v>
      </c>
      <c r="AT562" s="34">
        <v>48.373211368071175</v>
      </c>
      <c r="AU562" s="34">
        <v>48.012724135328334</v>
      </c>
    </row>
    <row r="563" spans="1:47" x14ac:dyDescent="0.3">
      <c r="A563" s="18">
        <v>45435</v>
      </c>
      <c r="B563" s="2">
        <v>23</v>
      </c>
      <c r="C563" s="2" t="s">
        <v>178</v>
      </c>
      <c r="D563" s="9">
        <v>26.108587</v>
      </c>
      <c r="E563">
        <v>7.5282439999999999E-3</v>
      </c>
      <c r="G563" s="34">
        <v>1.0980000000000001</v>
      </c>
      <c r="H563" s="34">
        <v>4.9657081579870853E-3</v>
      </c>
      <c r="I563" s="34">
        <v>1.1029657081579871</v>
      </c>
      <c r="J563" s="34">
        <v>1.0946623131833411</v>
      </c>
      <c r="K563" s="34">
        <v>10.865</v>
      </c>
      <c r="L563" s="34">
        <v>4.9136993749116287E-2</v>
      </c>
      <c r="M563" s="34">
        <v>10.914136993749116</v>
      </c>
      <c r="N563" s="34">
        <v>10.831972707410747</v>
      </c>
      <c r="O563" s="34">
        <v>40.239999999999995</v>
      </c>
      <c r="P563" s="34">
        <v>0.18198551573533722</v>
      </c>
      <c r="Q563" s="34">
        <v>40.421985515735329</v>
      </c>
      <c r="R563" s="34">
        <v>40.117678945808407</v>
      </c>
      <c r="S563" s="34">
        <v>3.3699999999999992</v>
      </c>
      <c r="T563" s="34">
        <v>1.5240834692546877E-2</v>
      </c>
      <c r="U563" s="34">
        <v>3.3852408346925462</v>
      </c>
      <c r="V563" s="34">
        <v>3.3597559156902173</v>
      </c>
      <c r="W563" s="34">
        <v>55.572999999999993</v>
      </c>
      <c r="X563" s="34">
        <v>0.25132905233498748</v>
      </c>
      <c r="Y563" s="34">
        <v>55.824329052334981</v>
      </c>
      <c r="Z563" s="34">
        <v>55.404069882092713</v>
      </c>
      <c r="AB563" s="34">
        <v>2.1239999999999997</v>
      </c>
      <c r="AC563" s="34">
        <v>9.6057961088930489E-3</v>
      </c>
      <c r="AD563" s="34">
        <v>2.1336057961088928</v>
      </c>
      <c r="AE563" s="34">
        <v>2.117543491075971</v>
      </c>
      <c r="AF563" s="34">
        <v>4.4269999999999987</v>
      </c>
      <c r="AG563" s="34">
        <v>2.0021120232612766E-2</v>
      </c>
      <c r="AH563" s="34">
        <v>4.4470211202326118</v>
      </c>
      <c r="AI563" s="34">
        <v>4.4135428601663476</v>
      </c>
      <c r="AJ563" s="34">
        <v>35.904999999999973</v>
      </c>
      <c r="AK563" s="34">
        <v>0.16238046576732801</v>
      </c>
      <c r="AL563" s="34">
        <v>36.0673804657673</v>
      </c>
      <c r="AM563" s="34">
        <v>35.795856425180169</v>
      </c>
      <c r="AN563" s="34">
        <v>1.9699999999999995</v>
      </c>
      <c r="AO563" s="34">
        <v>8.90933066596954E-3</v>
      </c>
      <c r="AP563" s="34">
        <v>1.9789093306659691</v>
      </c>
      <c r="AQ563" s="34">
        <v>1.9640116183708392</v>
      </c>
      <c r="AR563" s="34">
        <v>44.425999999999974</v>
      </c>
      <c r="AS563" s="34">
        <v>0.20091671277480339</v>
      </c>
      <c r="AT563" s="34">
        <v>44.626916712774772</v>
      </c>
      <c r="AU563" s="34">
        <v>44.290954394793324</v>
      </c>
    </row>
    <row r="564" spans="1:47" x14ac:dyDescent="0.3">
      <c r="A564" s="18">
        <v>45435</v>
      </c>
      <c r="B564" s="2">
        <v>24</v>
      </c>
      <c r="C564" s="2" t="s">
        <v>23</v>
      </c>
      <c r="D564" s="9">
        <v>24.632964999999999</v>
      </c>
      <c r="E564">
        <v>7.7378439999999998E-3</v>
      </c>
      <c r="G564" s="34">
        <v>1.0980000000000001</v>
      </c>
      <c r="H564" s="34">
        <v>4.0447893700209609E-3</v>
      </c>
      <c r="I564" s="34">
        <v>1.1020447893700211</v>
      </c>
      <c r="J564" s="34">
        <v>1.093517338708863</v>
      </c>
      <c r="K564" s="34">
        <v>10.111000000000001</v>
      </c>
      <c r="L564" s="34">
        <v>3.7246689727032732E-2</v>
      </c>
      <c r="M564" s="34">
        <v>10.148246689727033</v>
      </c>
      <c r="N564" s="34">
        <v>10.06972113996841</v>
      </c>
      <c r="O564" s="34">
        <v>37.056999999999995</v>
      </c>
      <c r="P564" s="34">
        <v>0.13650979934869464</v>
      </c>
      <c r="Q564" s="34">
        <v>37.193509799348689</v>
      </c>
      <c r="R564" s="34">
        <v>36.905712222708857</v>
      </c>
      <c r="S564" s="34">
        <v>3.1119999999999997</v>
      </c>
      <c r="T564" s="34">
        <v>1.1463920327418243E-2</v>
      </c>
      <c r="U564" s="34">
        <v>3.1234639203274179</v>
      </c>
      <c r="V564" s="34">
        <v>3.0992950437722961</v>
      </c>
      <c r="W564" s="34">
        <v>51.378</v>
      </c>
      <c r="X564" s="34">
        <v>0.18926519877316658</v>
      </c>
      <c r="Y564" s="34">
        <v>51.567265198773164</v>
      </c>
      <c r="Z564" s="34">
        <v>51.168245745158423</v>
      </c>
      <c r="AB564" s="34">
        <v>2.1239999999999997</v>
      </c>
      <c r="AC564" s="34">
        <v>7.8243466502044799E-3</v>
      </c>
      <c r="AD564" s="34">
        <v>2.131824346650204</v>
      </c>
      <c r="AE564" s="34">
        <v>2.1153286224204226</v>
      </c>
      <c r="AF564" s="34">
        <v>4.1399999999999979</v>
      </c>
      <c r="AG564" s="34">
        <v>1.5250845165652794E-2</v>
      </c>
      <c r="AH564" s="34">
        <v>4.1552508451656509</v>
      </c>
      <c r="AI564" s="34">
        <v>4.123098162344891</v>
      </c>
      <c r="AJ564" s="34">
        <v>33.68</v>
      </c>
      <c r="AK564" s="34">
        <v>0.12406967757951363</v>
      </c>
      <c r="AL564" s="34">
        <v>33.804069677579513</v>
      </c>
      <c r="AM564" s="34">
        <v>33.54249905984927</v>
      </c>
      <c r="AN564" s="34">
        <v>1.8179999999999994</v>
      </c>
      <c r="AO564" s="34">
        <v>6.6971102683953598E-3</v>
      </c>
      <c r="AP564" s="34">
        <v>1.8246971102683947</v>
      </c>
      <c r="AQ564" s="34">
        <v>1.8105778886818871</v>
      </c>
      <c r="AR564" s="34">
        <v>41.761999999999993</v>
      </c>
      <c r="AS564" s="34">
        <v>0.15384197966376628</v>
      </c>
      <c r="AT564" s="34">
        <v>41.91584197966376</v>
      </c>
      <c r="AU564" s="34">
        <v>41.59150373329647</v>
      </c>
    </row>
    <row r="565" spans="1:47" x14ac:dyDescent="0.3">
      <c r="A565" s="18">
        <v>45436</v>
      </c>
      <c r="B565" s="2">
        <v>1</v>
      </c>
      <c r="C565" s="2" t="s">
        <v>23</v>
      </c>
      <c r="D565" s="9">
        <v>44.132427</v>
      </c>
      <c r="E565">
        <v>7.9866969999999992E-3</v>
      </c>
      <c r="G565" s="34">
        <v>1.0980000000000001</v>
      </c>
      <c r="H565" s="34">
        <v>5.1222614258843507E-3</v>
      </c>
      <c r="I565" s="34">
        <v>1.1031222614258844</v>
      </c>
      <c r="J565" s="34">
        <v>1.0943119581699212</v>
      </c>
      <c r="K565" s="34">
        <v>9.6329999999999991</v>
      </c>
      <c r="L565" s="34">
        <v>4.4938747099766793E-2</v>
      </c>
      <c r="M565" s="34">
        <v>9.6779387470997662</v>
      </c>
      <c r="N565" s="34">
        <v>9.6006439827421204</v>
      </c>
      <c r="O565" s="34">
        <v>35.015000000000001</v>
      </c>
      <c r="P565" s="34">
        <v>0.16334789055313342</v>
      </c>
      <c r="Q565" s="34">
        <v>35.178347890553134</v>
      </c>
      <c r="R565" s="34">
        <v>34.897389084990699</v>
      </c>
      <c r="S565" s="34">
        <v>2.9739999999999989</v>
      </c>
      <c r="T565" s="34">
        <v>1.3873957632586566E-2</v>
      </c>
      <c r="U565" s="34">
        <v>2.9878739576325852</v>
      </c>
      <c r="V565" s="34">
        <v>2.9640107136587828</v>
      </c>
      <c r="W565" s="34">
        <v>48.72</v>
      </c>
      <c r="X565" s="34">
        <v>0.22728285671137113</v>
      </c>
      <c r="Y565" s="34">
        <v>48.947282856711368</v>
      </c>
      <c r="Z565" s="34">
        <v>48.556355739561525</v>
      </c>
      <c r="AB565" s="34">
        <v>2.1239999999999997</v>
      </c>
      <c r="AC565" s="34">
        <v>9.9086368566287403E-3</v>
      </c>
      <c r="AD565" s="34">
        <v>2.1339086368566282</v>
      </c>
      <c r="AE565" s="34">
        <v>2.1168657551483712</v>
      </c>
      <c r="AF565" s="34">
        <v>3.9509999999999983</v>
      </c>
      <c r="AG565" s="34">
        <v>1.8431743983305153E-2</v>
      </c>
      <c r="AH565" s="34">
        <v>3.9694317439833036</v>
      </c>
      <c r="AI565" s="34">
        <v>3.9377290953819273</v>
      </c>
      <c r="AJ565" s="34">
        <v>32.165999999999997</v>
      </c>
      <c r="AK565" s="34">
        <v>0.15005706832877594</v>
      </c>
      <c r="AL565" s="34">
        <v>32.316057068328774</v>
      </c>
      <c r="AM565" s="34">
        <v>32.057958512289325</v>
      </c>
      <c r="AN565" s="34">
        <v>1.7059999999999993</v>
      </c>
      <c r="AO565" s="34">
        <v>7.9586320515106536E-3</v>
      </c>
      <c r="AP565" s="34">
        <v>1.7139586320515099</v>
      </c>
      <c r="AQ565" s="34">
        <v>1.7002697637867801</v>
      </c>
      <c r="AR565" s="34">
        <v>39.946999999999989</v>
      </c>
      <c r="AS565" s="34">
        <v>0.18635608122022049</v>
      </c>
      <c r="AT565" s="34">
        <v>40.133356081220214</v>
      </c>
      <c r="AU565" s="34">
        <v>39.812823126606403</v>
      </c>
    </row>
    <row r="566" spans="1:47" x14ac:dyDescent="0.3">
      <c r="A566" s="18">
        <v>45436</v>
      </c>
      <c r="B566" s="2">
        <v>2</v>
      </c>
      <c r="C566" s="2" t="s">
        <v>23</v>
      </c>
      <c r="D566" s="9">
        <v>23.173999999999999</v>
      </c>
      <c r="E566">
        <v>8.3209180000000001E-3</v>
      </c>
      <c r="G566" s="34">
        <v>1.0980000000000001</v>
      </c>
      <c r="H566" s="34">
        <v>6.5074726038228201E-3</v>
      </c>
      <c r="I566" s="34">
        <v>1.1045074726038229</v>
      </c>
      <c r="J566" s="34">
        <v>1.0953169564938992</v>
      </c>
      <c r="K566" s="34">
        <v>9.3339999999999996</v>
      </c>
      <c r="L566" s="34">
        <v>5.5319443792424587E-2</v>
      </c>
      <c r="M566" s="34">
        <v>9.3893194437924237</v>
      </c>
      <c r="N566" s="34">
        <v>9.3111916866248219</v>
      </c>
      <c r="O566" s="34">
        <v>33.489999999999995</v>
      </c>
      <c r="P566" s="34">
        <v>0.19848384107652661</v>
      </c>
      <c r="Q566" s="34">
        <v>33.688483841076518</v>
      </c>
      <c r="R566" s="34">
        <v>33.408164729490593</v>
      </c>
      <c r="S566" s="34">
        <v>2.8589999999999991</v>
      </c>
      <c r="T566" s="34">
        <v>1.694432074164794E-2</v>
      </c>
      <c r="U566" s="34">
        <v>2.8759443207416471</v>
      </c>
      <c r="V566" s="34">
        <v>2.8520138238761903</v>
      </c>
      <c r="W566" s="34">
        <v>46.780999999999999</v>
      </c>
      <c r="X566" s="34">
        <v>0.27725507821442191</v>
      </c>
      <c r="Y566" s="34">
        <v>47.058255078214408</v>
      </c>
      <c r="Z566" s="34">
        <v>46.666687196485505</v>
      </c>
      <c r="AB566" s="34">
        <v>2.1239999999999992</v>
      </c>
      <c r="AC566" s="34">
        <v>1.2588225692640859E-2</v>
      </c>
      <c r="AD566" s="34">
        <v>2.1365882256926403</v>
      </c>
      <c r="AE566" s="34">
        <v>2.1188098502668864</v>
      </c>
      <c r="AF566" s="34">
        <v>3.8459999999999974</v>
      </c>
      <c r="AG566" s="34">
        <v>2.2793934093171722E-2</v>
      </c>
      <c r="AH566" s="34">
        <v>3.8687939340931692</v>
      </c>
      <c r="AI566" s="34">
        <v>3.8366020170086825</v>
      </c>
      <c r="AJ566" s="34">
        <v>31.021000000000008</v>
      </c>
      <c r="AK566" s="34">
        <v>0.18385091770782128</v>
      </c>
      <c r="AL566" s="34">
        <v>31.20485091770783</v>
      </c>
      <c r="AM566" s="34">
        <v>30.94519791201936</v>
      </c>
      <c r="AN566" s="34">
        <v>1.6419999999999992</v>
      </c>
      <c r="AO566" s="34">
        <v>9.7315756060811168E-3</v>
      </c>
      <c r="AP566" s="34">
        <v>1.6517315756060804</v>
      </c>
      <c r="AQ566" s="34">
        <v>1.6379876526074515</v>
      </c>
      <c r="AR566" s="34">
        <v>38.633000000000003</v>
      </c>
      <c r="AS566" s="34">
        <v>0.22896465309971498</v>
      </c>
      <c r="AT566" s="34">
        <v>38.861964653099719</v>
      </c>
      <c r="AU566" s="34">
        <v>38.538597431902375</v>
      </c>
    </row>
    <row r="567" spans="1:47" x14ac:dyDescent="0.3">
      <c r="A567" s="18">
        <v>45436</v>
      </c>
      <c r="B567" s="2">
        <v>3</v>
      </c>
      <c r="C567" s="2" t="s">
        <v>23</v>
      </c>
      <c r="D567" s="9">
        <v>16.095013000000002</v>
      </c>
      <c r="E567">
        <v>8.3513300000000006E-3</v>
      </c>
      <c r="G567" s="34">
        <v>1.0980000000000001</v>
      </c>
      <c r="H567" s="34">
        <v>9.9711390914080759E-3</v>
      </c>
      <c r="I567" s="34">
        <v>1.1079711390914082</v>
      </c>
      <c r="J567" s="34">
        <v>1.09871810647838</v>
      </c>
      <c r="K567" s="34">
        <v>9.1070000000000011</v>
      </c>
      <c r="L567" s="34">
        <v>8.2702334886569556E-2</v>
      </c>
      <c r="M567" s="34">
        <v>9.1897023348865705</v>
      </c>
      <c r="N567" s="34">
        <v>9.1129560980861619</v>
      </c>
      <c r="O567" s="34">
        <v>32.227999999999994</v>
      </c>
      <c r="P567" s="34">
        <v>0.2926683703441707</v>
      </c>
      <c r="Q567" s="34">
        <v>32.520668370344168</v>
      </c>
      <c r="R567" s="34">
        <v>32.249077536962865</v>
      </c>
      <c r="S567" s="34">
        <v>2.7439999999999989</v>
      </c>
      <c r="T567" s="34">
        <v>2.4918766545376822E-2</v>
      </c>
      <c r="U567" s="34">
        <v>2.7689187665453758</v>
      </c>
      <c r="V567" s="34">
        <v>2.7457946121827623</v>
      </c>
      <c r="W567" s="34">
        <v>45.176999999999992</v>
      </c>
      <c r="X567" s="34">
        <v>0.41026061086752519</v>
      </c>
      <c r="Y567" s="34">
        <v>45.587260610867524</v>
      </c>
      <c r="Z567" s="34">
        <v>45.206546353710166</v>
      </c>
      <c r="AB567" s="34">
        <v>2.1239999999999988</v>
      </c>
      <c r="AC567" s="34">
        <v>1.9288432996494301E-2</v>
      </c>
      <c r="AD567" s="34">
        <v>2.143288432996493</v>
      </c>
      <c r="AE567" s="34">
        <v>2.1253891240073566</v>
      </c>
      <c r="AF567" s="34">
        <v>3.7539999999999969</v>
      </c>
      <c r="AG567" s="34">
        <v>3.4090761520169294E-2</v>
      </c>
      <c r="AH567" s="34">
        <v>3.788090761520166</v>
      </c>
      <c r="AI567" s="34">
        <v>3.7564551655007596</v>
      </c>
      <c r="AJ567" s="34">
        <v>30.277999999999992</v>
      </c>
      <c r="AK567" s="34">
        <v>0.2749600632146208</v>
      </c>
      <c r="AL567" s="34">
        <v>30.552960063214613</v>
      </c>
      <c r="AM567" s="34">
        <v>30.297802211249888</v>
      </c>
      <c r="AN567" s="34">
        <v>1.6279999999999994</v>
      </c>
      <c r="AO567" s="34">
        <v>1.478416615738829E-2</v>
      </c>
      <c r="AP567" s="34">
        <v>1.6427841661573876</v>
      </c>
      <c r="AQ567" s="34">
        <v>1.6290647334670325</v>
      </c>
      <c r="AR567" s="34">
        <v>37.783999999999985</v>
      </c>
      <c r="AS567" s="34">
        <v>0.34312342388867267</v>
      </c>
      <c r="AT567" s="34">
        <v>38.127123423888662</v>
      </c>
      <c r="AU567" s="34">
        <v>37.808711234225036</v>
      </c>
    </row>
    <row r="568" spans="1:47" x14ac:dyDescent="0.3">
      <c r="A568" s="18">
        <v>45436</v>
      </c>
      <c r="B568" s="2">
        <v>4</v>
      </c>
      <c r="C568" s="2" t="s">
        <v>23</v>
      </c>
      <c r="D568" s="9">
        <v>17.300402999999999</v>
      </c>
      <c r="E568">
        <v>8.3508929999999999E-3</v>
      </c>
      <c r="G568" s="34">
        <v>1.0980000000000001</v>
      </c>
      <c r="H568" s="34">
        <v>9.0145043118690683E-3</v>
      </c>
      <c r="I568" s="34">
        <v>1.1070145043118691</v>
      </c>
      <c r="J568" s="34">
        <v>1.0977699446369127</v>
      </c>
      <c r="K568" s="34">
        <v>8.91</v>
      </c>
      <c r="L568" s="34">
        <v>7.3150485809429316E-2</v>
      </c>
      <c r="M568" s="34">
        <v>8.9831504858094302</v>
      </c>
      <c r="N568" s="34">
        <v>8.9081331572995381</v>
      </c>
      <c r="O568" s="34">
        <v>31.520999999999997</v>
      </c>
      <c r="P568" s="34">
        <v>0.25878523717160734</v>
      </c>
      <c r="Q568" s="34">
        <v>31.779785237171605</v>
      </c>
      <c r="R568" s="34">
        <v>31.514395651093004</v>
      </c>
      <c r="S568" s="34">
        <v>2.722999999999999</v>
      </c>
      <c r="T568" s="34">
        <v>2.235564229619259E-2</v>
      </c>
      <c r="U568" s="34">
        <v>2.7453556422961918</v>
      </c>
      <c r="V568" s="34">
        <v>2.7224294710804298</v>
      </c>
      <c r="W568" s="34">
        <v>44.251999999999995</v>
      </c>
      <c r="X568" s="34">
        <v>0.36330586958909827</v>
      </c>
      <c r="Y568" s="34">
        <v>44.615305869589093</v>
      </c>
      <c r="Z568" s="34">
        <v>44.242728224109882</v>
      </c>
      <c r="AB568" s="34">
        <v>2.1239999999999997</v>
      </c>
      <c r="AC568" s="34">
        <v>1.7437893586894262E-2</v>
      </c>
      <c r="AD568" s="34">
        <v>2.1414378935868941</v>
      </c>
      <c r="AE568" s="34">
        <v>2.1235549748714044</v>
      </c>
      <c r="AF568" s="34">
        <v>3.6879999999999975</v>
      </c>
      <c r="AG568" s="34">
        <v>3.0278225776113936E-2</v>
      </c>
      <c r="AH568" s="34">
        <v>3.7182782257761113</v>
      </c>
      <c r="AI568" s="34">
        <v>3.6872272821684251</v>
      </c>
      <c r="AJ568" s="34">
        <v>29.770999999999997</v>
      </c>
      <c r="AK568" s="34">
        <v>0.24441785780387432</v>
      </c>
      <c r="AL568" s="34">
        <v>30.015417857803872</v>
      </c>
      <c r="AM568" s="34">
        <v>29.764762314923061</v>
      </c>
      <c r="AN568" s="34">
        <v>1.585999999999999</v>
      </c>
      <c r="AO568" s="34">
        <v>1.3020950672699757E-2</v>
      </c>
      <c r="AP568" s="34">
        <v>1.5990209506726987</v>
      </c>
      <c r="AQ568" s="34">
        <v>1.5856676978088726</v>
      </c>
      <c r="AR568" s="34">
        <v>37.168999999999997</v>
      </c>
      <c r="AS568" s="34">
        <v>0.30515492783958226</v>
      </c>
      <c r="AT568" s="34">
        <v>37.474154927839571</v>
      </c>
      <c r="AU568" s="34">
        <v>37.161212269771767</v>
      </c>
    </row>
    <row r="569" spans="1:47" x14ac:dyDescent="0.3">
      <c r="A569" s="18">
        <v>45436</v>
      </c>
      <c r="B569" s="2">
        <v>5</v>
      </c>
      <c r="C569" s="2" t="s">
        <v>23</v>
      </c>
      <c r="D569" s="9">
        <v>20.602412999999999</v>
      </c>
      <c r="E569">
        <v>8.7991360000000008E-3</v>
      </c>
      <c r="G569" s="34">
        <v>1.0980000000000001</v>
      </c>
      <c r="H569" s="34">
        <v>9.9828947908106071E-3</v>
      </c>
      <c r="I569" s="34">
        <v>1.1079828947908108</v>
      </c>
      <c r="J569" s="34">
        <v>1.0982336026138728</v>
      </c>
      <c r="K569" s="34">
        <v>8.8990000000000009</v>
      </c>
      <c r="L569" s="34">
        <v>8.0908725631533326E-2</v>
      </c>
      <c r="M569" s="34">
        <v>8.9799087256315335</v>
      </c>
      <c r="N569" s="34">
        <v>8.9008932874871149</v>
      </c>
      <c r="O569" s="34">
        <v>31.42</v>
      </c>
      <c r="P569" s="34">
        <v>0.28566717151846016</v>
      </c>
      <c r="Q569" s="34">
        <v>31.705667171518463</v>
      </c>
      <c r="R569" s="34">
        <v>31.426684694105536</v>
      </c>
      <c r="S569" s="34">
        <v>2.7199999999999993</v>
      </c>
      <c r="T569" s="34">
        <v>2.4729939736798583E-2</v>
      </c>
      <c r="U569" s="34">
        <v>2.7447299397367977</v>
      </c>
      <c r="V569" s="34">
        <v>2.7205786877137816</v>
      </c>
      <c r="W569" s="34">
        <v>44.137</v>
      </c>
      <c r="X569" s="34">
        <v>0.40128873167760271</v>
      </c>
      <c r="Y569" s="34">
        <v>44.538288731677611</v>
      </c>
      <c r="Z569" s="34">
        <v>44.146390271920303</v>
      </c>
      <c r="AB569" s="34">
        <v>2.1239999999999997</v>
      </c>
      <c r="AC569" s="34">
        <v>1.9311173529764778E-2</v>
      </c>
      <c r="AD569" s="34">
        <v>2.1433111735297645</v>
      </c>
      <c r="AE569" s="34">
        <v>2.1244518870235565</v>
      </c>
      <c r="AF569" s="34">
        <v>3.7299999999999986</v>
      </c>
      <c r="AG569" s="34">
        <v>3.3912748242006872E-2</v>
      </c>
      <c r="AH569" s="34">
        <v>3.7639127482420056</v>
      </c>
      <c r="AI569" s="34">
        <v>3.7307935680780901</v>
      </c>
      <c r="AJ569" s="34">
        <v>29.737000000000005</v>
      </c>
      <c r="AK569" s="34">
        <v>0.27036552130631608</v>
      </c>
      <c r="AL569" s="34">
        <v>30.007365521306323</v>
      </c>
      <c r="AM569" s="34">
        <v>29.743326631082635</v>
      </c>
      <c r="AN569" s="34">
        <v>1.6239999999999997</v>
      </c>
      <c r="AO569" s="34">
        <v>1.4765228725206211E-2</v>
      </c>
      <c r="AP569" s="34">
        <v>1.6387652287252059</v>
      </c>
      <c r="AQ569" s="34">
        <v>1.6243455106055817</v>
      </c>
      <c r="AR569" s="34">
        <v>37.215000000000003</v>
      </c>
      <c r="AS569" s="34">
        <v>0.33835467180329393</v>
      </c>
      <c r="AT569" s="34">
        <v>37.553354671803298</v>
      </c>
      <c r="AU569" s="34">
        <v>37.222917596789863</v>
      </c>
    </row>
    <row r="570" spans="1:47" x14ac:dyDescent="0.3">
      <c r="A570" s="18">
        <v>45436</v>
      </c>
      <c r="B570" s="2">
        <v>6</v>
      </c>
      <c r="C570" s="2" t="s">
        <v>23</v>
      </c>
      <c r="D570" s="9">
        <v>29.631823000000001</v>
      </c>
      <c r="E570">
        <v>8.6364700000000003E-3</v>
      </c>
      <c r="G570" s="34">
        <v>1.0980000000000003</v>
      </c>
      <c r="H570" s="34">
        <v>1.1457300848439241E-2</v>
      </c>
      <c r="I570" s="34">
        <v>1.1094573008484396</v>
      </c>
      <c r="J570" s="34">
        <v>1.0998755061533811</v>
      </c>
      <c r="K570" s="34">
        <v>8.9500000000000011</v>
      </c>
      <c r="L570" s="34">
        <v>9.3390567025073951E-2</v>
      </c>
      <c r="M570" s="34">
        <v>9.0433905670250745</v>
      </c>
      <c r="N570" s="34">
        <v>8.9652875956946794</v>
      </c>
      <c r="O570" s="34">
        <v>32.207000000000001</v>
      </c>
      <c r="P570" s="34">
        <v>0.33607039018732471</v>
      </c>
      <c r="Q570" s="34">
        <v>32.543070390187324</v>
      </c>
      <c r="R570" s="34">
        <v>32.262013139054581</v>
      </c>
      <c r="S570" s="34">
        <v>2.7639999999999993</v>
      </c>
      <c r="T570" s="34">
        <v>2.8841511425397127E-2</v>
      </c>
      <c r="U570" s="34">
        <v>2.7928415114253964</v>
      </c>
      <c r="V570" s="34">
        <v>2.7687212194972162</v>
      </c>
      <c r="W570" s="34">
        <v>45.019000000000005</v>
      </c>
      <c r="X570" s="34">
        <v>0.46975976948623505</v>
      </c>
      <c r="Y570" s="34">
        <v>45.488759769486236</v>
      </c>
      <c r="Z570" s="34">
        <v>45.095897460399861</v>
      </c>
      <c r="AB570" s="34">
        <v>2.1240000000000001</v>
      </c>
      <c r="AC570" s="34">
        <v>2.2163303280587379E-2</v>
      </c>
      <c r="AD570" s="34">
        <v>2.1461633032805874</v>
      </c>
      <c r="AE570" s="34">
        <v>2.1276280282967037</v>
      </c>
      <c r="AF570" s="34">
        <v>3.9099999999999961</v>
      </c>
      <c r="AG570" s="34">
        <v>4.0799677884697065E-2</v>
      </c>
      <c r="AH570" s="34">
        <v>3.9507996778846932</v>
      </c>
      <c r="AI570" s="34">
        <v>3.9166787149906326</v>
      </c>
      <c r="AJ570" s="34">
        <v>30.491999999999997</v>
      </c>
      <c r="AK570" s="34">
        <v>0.31817487929927979</v>
      </c>
      <c r="AL570" s="34">
        <v>30.810174879299279</v>
      </c>
      <c r="AM570" s="34">
        <v>30.544083728259455</v>
      </c>
      <c r="AN570" s="34">
        <v>1.653999999999999</v>
      </c>
      <c r="AO570" s="34">
        <v>1.7258994174242703E-2</v>
      </c>
      <c r="AP570" s="34">
        <v>1.6712589941742417</v>
      </c>
      <c r="AQ570" s="34">
        <v>1.6568252160088257</v>
      </c>
      <c r="AR570" s="34">
        <v>38.179999999999993</v>
      </c>
      <c r="AS570" s="34">
        <v>0.39839685463880692</v>
      </c>
      <c r="AT570" s="34">
        <v>38.578396854638804</v>
      </c>
      <c r="AU570" s="34">
        <v>38.245215687555614</v>
      </c>
    </row>
    <row r="571" spans="1:47" x14ac:dyDescent="0.3">
      <c r="A571" s="18">
        <v>45436</v>
      </c>
      <c r="B571" s="2">
        <v>7</v>
      </c>
      <c r="C571" s="2" t="s">
        <v>23</v>
      </c>
      <c r="D571" s="9">
        <v>31.851105</v>
      </c>
      <c r="E571">
        <v>8.7212430000000001E-3</v>
      </c>
      <c r="G571" s="34">
        <v>1.0980000000000001</v>
      </c>
      <c r="H571" s="34">
        <v>1.9723695457829508E-3</v>
      </c>
      <c r="I571" s="34">
        <v>1.099972369545783</v>
      </c>
      <c r="J571" s="34">
        <v>1.0903792432176884</v>
      </c>
      <c r="K571" s="34">
        <v>8.4350000000000005</v>
      </c>
      <c r="L571" s="34">
        <v>1.5152037448706E-2</v>
      </c>
      <c r="M571" s="34">
        <v>8.4501520374487065</v>
      </c>
      <c r="N571" s="34">
        <v>8.3764562081431713</v>
      </c>
      <c r="O571" s="34">
        <v>33.212000000000003</v>
      </c>
      <c r="P571" s="34">
        <v>5.9659687936742582E-2</v>
      </c>
      <c r="Q571" s="34">
        <v>33.271659687936747</v>
      </c>
      <c r="R571" s="34">
        <v>32.981489458784949</v>
      </c>
      <c r="S571" s="34">
        <v>2.8079999999999994</v>
      </c>
      <c r="T571" s="34">
        <v>5.0440926088875454E-3</v>
      </c>
      <c r="U571" s="34">
        <v>2.8130440926088869</v>
      </c>
      <c r="V571" s="34">
        <v>2.7885108515075303</v>
      </c>
      <c r="W571" s="34">
        <v>45.553000000000004</v>
      </c>
      <c r="X571" s="34">
        <v>8.1828187540119085E-2</v>
      </c>
      <c r="Y571" s="34">
        <v>45.634828187540123</v>
      </c>
      <c r="Z571" s="34">
        <v>45.236835761653339</v>
      </c>
      <c r="AB571" s="34">
        <v>2.1239999999999997</v>
      </c>
      <c r="AC571" s="34">
        <v>3.815403383645707E-3</v>
      </c>
      <c r="AD571" s="34">
        <v>2.1278154033836452</v>
      </c>
      <c r="AE571" s="34">
        <v>2.1092582081915934</v>
      </c>
      <c r="AF571" s="34">
        <v>3.6039999999999983</v>
      </c>
      <c r="AG571" s="34">
        <v>6.4739707131163489E-3</v>
      </c>
      <c r="AH571" s="34">
        <v>3.6104739707131146</v>
      </c>
      <c r="AI571" s="34">
        <v>3.5789861498693507</v>
      </c>
      <c r="AJ571" s="34">
        <v>30.840000000000003</v>
      </c>
      <c r="AK571" s="34">
        <v>5.539879489248288E-2</v>
      </c>
      <c r="AL571" s="34">
        <v>30.895398794892486</v>
      </c>
      <c r="AM571" s="34">
        <v>30.625952514420323</v>
      </c>
      <c r="AN571" s="34">
        <v>1.6699999999999997</v>
      </c>
      <c r="AO571" s="34">
        <v>2.9998698920378204E-3</v>
      </c>
      <c r="AP571" s="34">
        <v>1.6729998698920374</v>
      </c>
      <c r="AQ571" s="34">
        <v>1.6584092314877406</v>
      </c>
      <c r="AR571" s="34">
        <v>38.238</v>
      </c>
      <c r="AS571" s="34">
        <v>6.8688038881282762E-2</v>
      </c>
      <c r="AT571" s="34">
        <v>38.306688038881283</v>
      </c>
      <c r="AU571" s="34">
        <v>37.972606103969007</v>
      </c>
    </row>
    <row r="572" spans="1:47" x14ac:dyDescent="0.3">
      <c r="A572" s="18">
        <v>45436</v>
      </c>
      <c r="B572" s="2">
        <v>8</v>
      </c>
      <c r="C572" s="2" t="s">
        <v>178</v>
      </c>
      <c r="D572" s="9">
        <v>42.968572999999999</v>
      </c>
      <c r="E572">
        <v>8.6275610000000006E-3</v>
      </c>
      <c r="G572" s="34">
        <v>1.0980000000000001</v>
      </c>
      <c r="H572" s="34">
        <v>4.1432774445431201E-3</v>
      </c>
      <c r="I572" s="34">
        <v>1.1021432774445432</v>
      </c>
      <c r="J572" s="34">
        <v>1.0926344690876506</v>
      </c>
      <c r="K572" s="34">
        <v>8.3149999999999995</v>
      </c>
      <c r="L572" s="34">
        <v>3.1376458972109326E-2</v>
      </c>
      <c r="M572" s="34">
        <v>8.3463764589721094</v>
      </c>
      <c r="N572" s="34">
        <v>8.2743675869433648</v>
      </c>
      <c r="O572" s="34">
        <v>37.978999999999985</v>
      </c>
      <c r="P572" s="34">
        <v>0.14331287255583158</v>
      </c>
      <c r="Q572" s="34">
        <v>38.122312872555817</v>
      </c>
      <c r="R572" s="34">
        <v>37.79341029278676</v>
      </c>
      <c r="S572" s="34">
        <v>3.1259999999999999</v>
      </c>
      <c r="T572" s="34">
        <v>1.1795888243753909E-2</v>
      </c>
      <c r="U572" s="34">
        <v>3.1377958882437538</v>
      </c>
      <c r="V572" s="34">
        <v>3.1107243628123817</v>
      </c>
      <c r="W572" s="34">
        <v>50.517999999999979</v>
      </c>
      <c r="X572" s="34">
        <v>0.19062849721623795</v>
      </c>
      <c r="Y572" s="34">
        <v>50.708628497216218</v>
      </c>
      <c r="Z572" s="34">
        <v>50.271136711630156</v>
      </c>
      <c r="AB572" s="34">
        <v>2.1240000000000001</v>
      </c>
      <c r="AC572" s="34">
        <v>8.0148645648539033E-3</v>
      </c>
      <c r="AD572" s="34">
        <v>2.1320148645648542</v>
      </c>
      <c r="AE572" s="34">
        <v>2.1136207762679144</v>
      </c>
      <c r="AF572" s="34">
        <v>3.8729999999999984</v>
      </c>
      <c r="AG572" s="34">
        <v>1.4614675357664387E-2</v>
      </c>
      <c r="AH572" s="34">
        <v>3.8876146753576628</v>
      </c>
      <c r="AI572" s="34">
        <v>3.8540740426015194</v>
      </c>
      <c r="AJ572" s="34">
        <v>34.601999999999997</v>
      </c>
      <c r="AK572" s="34">
        <v>0.13056984165398999</v>
      </c>
      <c r="AL572" s="34">
        <v>34.732569841653984</v>
      </c>
      <c r="AM572" s="34">
        <v>34.432912476658352</v>
      </c>
      <c r="AN572" s="34">
        <v>1.861999999999999</v>
      </c>
      <c r="AO572" s="34">
        <v>7.0262136627862347E-3</v>
      </c>
      <c r="AP572" s="34">
        <v>1.8690262136627853</v>
      </c>
      <c r="AQ572" s="34">
        <v>1.8529010759938107</v>
      </c>
      <c r="AR572" s="34">
        <v>42.460999999999999</v>
      </c>
      <c r="AS572" s="34">
        <v>0.16022559523929453</v>
      </c>
      <c r="AT572" s="34">
        <v>42.621225595239288</v>
      </c>
      <c r="AU572" s="34">
        <v>42.253508371521598</v>
      </c>
    </row>
    <row r="573" spans="1:47" x14ac:dyDescent="0.3">
      <c r="A573" s="18">
        <v>45436</v>
      </c>
      <c r="B573" s="2">
        <v>9</v>
      </c>
      <c r="C573" s="2" t="s">
        <v>178</v>
      </c>
      <c r="D573" s="9">
        <v>99.494883000000002</v>
      </c>
      <c r="E573">
        <v>8.3029260000000004E-3</v>
      </c>
      <c r="G573" s="34">
        <v>1.0980000000000001</v>
      </c>
      <c r="H573" s="34">
        <v>4.3372594920024193E-3</v>
      </c>
      <c r="I573" s="34">
        <v>1.1023372594920025</v>
      </c>
      <c r="J573" s="34">
        <v>1.0931846347993974</v>
      </c>
      <c r="K573" s="34">
        <v>8.7529999999999966</v>
      </c>
      <c r="L573" s="34">
        <v>3.4575621433057521E-2</v>
      </c>
      <c r="M573" s="34">
        <v>8.7875756214330547</v>
      </c>
      <c r="N573" s="34">
        <v>8.7146130313288914</v>
      </c>
      <c r="O573" s="34">
        <v>44.925000000000018</v>
      </c>
      <c r="P573" s="34">
        <v>0.17746027566321379</v>
      </c>
      <c r="Q573" s="34">
        <v>45.102460275663233</v>
      </c>
      <c r="R573" s="34">
        <v>44.727977885576458</v>
      </c>
      <c r="S573" s="34">
        <v>3.6969999999999996</v>
      </c>
      <c r="T573" s="34">
        <v>1.4603687014510874E-2</v>
      </c>
      <c r="U573" s="34">
        <v>3.7116036870145104</v>
      </c>
      <c r="V573" s="34">
        <v>3.6807865162599014</v>
      </c>
      <c r="W573" s="34">
        <v>58.47300000000002</v>
      </c>
      <c r="X573" s="34">
        <v>0.23097684360278459</v>
      </c>
      <c r="Y573" s="34">
        <v>58.703976843602796</v>
      </c>
      <c r="Z573" s="34">
        <v>58.216562067964645</v>
      </c>
      <c r="AB573" s="34">
        <v>2.1240000000000001</v>
      </c>
      <c r="AC573" s="34">
        <v>8.3901085255128766E-3</v>
      </c>
      <c r="AD573" s="34">
        <v>2.132390108525513</v>
      </c>
      <c r="AE573" s="34">
        <v>2.1146850312512937</v>
      </c>
      <c r="AF573" s="34">
        <v>4.4509999999999996</v>
      </c>
      <c r="AG573" s="34">
        <v>1.7582096538162808E-2</v>
      </c>
      <c r="AH573" s="34">
        <v>4.4685820965381629</v>
      </c>
      <c r="AI573" s="34">
        <v>4.4314797900656817</v>
      </c>
      <c r="AJ573" s="34">
        <v>40.03700000000002</v>
      </c>
      <c r="AK573" s="34">
        <v>0.15815196564781506</v>
      </c>
      <c r="AL573" s="34">
        <v>40.195151965647838</v>
      </c>
      <c r="AM573" s="34">
        <v>39.861414593318308</v>
      </c>
      <c r="AN573" s="34">
        <v>2.1409999999999991</v>
      </c>
      <c r="AO573" s="34">
        <v>8.4572609948790293E-3</v>
      </c>
      <c r="AP573" s="34">
        <v>2.1494572609948781</v>
      </c>
      <c r="AQ573" s="34">
        <v>2.1316104764166748</v>
      </c>
      <c r="AR573" s="34">
        <v>48.753000000000021</v>
      </c>
      <c r="AS573" s="34">
        <v>0.19258143170636977</v>
      </c>
      <c r="AT573" s="34">
        <v>48.945581431706394</v>
      </c>
      <c r="AU573" s="34">
        <v>48.539189891051961</v>
      </c>
    </row>
    <row r="574" spans="1:47" x14ac:dyDescent="0.3">
      <c r="A574" s="18">
        <v>45436</v>
      </c>
      <c r="B574" s="2">
        <v>10</v>
      </c>
      <c r="C574" s="2" t="s">
        <v>178</v>
      </c>
      <c r="D574" s="9">
        <v>39.714162999999999</v>
      </c>
      <c r="E574">
        <v>8.1650799999999999E-3</v>
      </c>
      <c r="G574" s="34">
        <v>1.0980000000000001</v>
      </c>
      <c r="H574" s="34">
        <v>2.544339509276454E-3</v>
      </c>
      <c r="I574" s="34">
        <v>1.1005443395092764</v>
      </c>
      <c r="J574" s="34">
        <v>1.0915583069336361</v>
      </c>
      <c r="K574" s="34">
        <v>9.1080000000000005</v>
      </c>
      <c r="L574" s="34">
        <v>2.1105504781866978E-2</v>
      </c>
      <c r="M574" s="34">
        <v>9.129105504781867</v>
      </c>
      <c r="N574" s="34">
        <v>9.0545656280068822</v>
      </c>
      <c r="O574" s="34">
        <v>52.392000000000003</v>
      </c>
      <c r="P574" s="34">
        <v>0.12140531472678685</v>
      </c>
      <c r="Q574" s="34">
        <v>52.513405314726789</v>
      </c>
      <c r="R574" s="34">
        <v>52.08462915925962</v>
      </c>
      <c r="S574" s="34">
        <v>4.5219999999999985</v>
      </c>
      <c r="T574" s="34">
        <v>1.0478600419807032E-2</v>
      </c>
      <c r="U574" s="34">
        <v>4.5324786004198057</v>
      </c>
      <c r="V574" s="34">
        <v>4.4954705500490899</v>
      </c>
      <c r="W574" s="34">
        <v>67.12</v>
      </c>
      <c r="X574" s="34">
        <v>0.15553375943773731</v>
      </c>
      <c r="Y574" s="34">
        <v>67.275533759437735</v>
      </c>
      <c r="Z574" s="34">
        <v>66.726223644249231</v>
      </c>
      <c r="AB574" s="34">
        <v>2.1239999999999992</v>
      </c>
      <c r="AC574" s="34">
        <v>4.9218370835183841E-3</v>
      </c>
      <c r="AD574" s="34">
        <v>2.1289218370835177</v>
      </c>
      <c r="AE574" s="34">
        <v>2.1115390199699835</v>
      </c>
      <c r="AF574" s="34">
        <v>5.1089999999999973</v>
      </c>
      <c r="AG574" s="34">
        <v>1.183882564015792E-2</v>
      </c>
      <c r="AH574" s="34">
        <v>5.1208388256401554</v>
      </c>
      <c r="AI574" s="34">
        <v>5.0790267669616975</v>
      </c>
      <c r="AJ574" s="34">
        <v>45.54800000000003</v>
      </c>
      <c r="AK574" s="34">
        <v>0.10554606190211657</v>
      </c>
      <c r="AL574" s="34">
        <v>45.653546061902148</v>
      </c>
      <c r="AM574" s="34">
        <v>45.280781206023029</v>
      </c>
      <c r="AN574" s="34">
        <v>2.5049999999999994</v>
      </c>
      <c r="AO574" s="34">
        <v>5.8047089897427283E-3</v>
      </c>
      <c r="AP574" s="34">
        <v>2.5108047089897423</v>
      </c>
      <c r="AQ574" s="34">
        <v>2.490303787676464</v>
      </c>
      <c r="AR574" s="34">
        <v>55.28600000000003</v>
      </c>
      <c r="AS574" s="34">
        <v>0.12811143361553562</v>
      </c>
      <c r="AT574" s="34">
        <v>55.414111433615567</v>
      </c>
      <c r="AU574" s="34">
        <v>54.961650780631174</v>
      </c>
    </row>
    <row r="575" spans="1:47" x14ac:dyDescent="0.3">
      <c r="A575" s="18">
        <v>45436</v>
      </c>
      <c r="B575" s="2">
        <v>11</v>
      </c>
      <c r="C575" s="2" t="s">
        <v>178</v>
      </c>
      <c r="D575" s="9">
        <v>53.376427</v>
      </c>
      <c r="E575">
        <v>7.9641220000000006E-3</v>
      </c>
      <c r="G575" s="34">
        <v>1.0980000000000001</v>
      </c>
      <c r="H575" s="34">
        <v>1.3292805165389541E-3</v>
      </c>
      <c r="I575" s="34">
        <v>1.0993292805165391</v>
      </c>
      <c r="J575" s="34">
        <v>1.0905740880083332</v>
      </c>
      <c r="K575" s="34">
        <v>9.89</v>
      </c>
      <c r="L575" s="34">
        <v>1.1973209752796225E-2</v>
      </c>
      <c r="M575" s="34">
        <v>9.9019732097527964</v>
      </c>
      <c r="N575" s="34">
        <v>9.8231126870695942</v>
      </c>
      <c r="O575" s="34">
        <v>58.839000000000013</v>
      </c>
      <c r="P575" s="34">
        <v>7.1232728882181726E-2</v>
      </c>
      <c r="Q575" s="34">
        <v>58.910232728882193</v>
      </c>
      <c r="R575" s="34">
        <v>58.441064448380985</v>
      </c>
      <c r="S575" s="34">
        <v>5.0609999999999999</v>
      </c>
      <c r="T575" s="34">
        <v>6.1270388836098776E-3</v>
      </c>
      <c r="U575" s="34">
        <v>5.0671270388836094</v>
      </c>
      <c r="V575" s="34">
        <v>5.0267718209564416</v>
      </c>
      <c r="W575" s="34">
        <v>74.888000000000005</v>
      </c>
      <c r="X575" s="34">
        <v>9.0662258035126786E-2</v>
      </c>
      <c r="Y575" s="34">
        <v>74.978662258035143</v>
      </c>
      <c r="Z575" s="34">
        <v>74.38152304441536</v>
      </c>
      <c r="AB575" s="34">
        <v>2.1239999999999997</v>
      </c>
      <c r="AC575" s="34">
        <v>2.5713950975671564E-3</v>
      </c>
      <c r="AD575" s="34">
        <v>2.1265713950975669</v>
      </c>
      <c r="AE575" s="34">
        <v>2.1096351210652999</v>
      </c>
      <c r="AF575" s="34">
        <v>5.5689999999999991</v>
      </c>
      <c r="AG575" s="34">
        <v>6.7420429841579541E-3</v>
      </c>
      <c r="AH575" s="34">
        <v>5.5757420429841567</v>
      </c>
      <c r="AI575" s="34">
        <v>5.5313361531133021</v>
      </c>
      <c r="AJ575" s="34">
        <v>49.834000000000024</v>
      </c>
      <c r="AK575" s="34">
        <v>6.0330933753371827E-2</v>
      </c>
      <c r="AL575" s="34">
        <v>49.894330933753395</v>
      </c>
      <c r="AM575" s="34">
        <v>49.496966395088613</v>
      </c>
      <c r="AN575" s="34">
        <v>2.722</v>
      </c>
      <c r="AO575" s="34">
        <v>3.2953566175036729E-3</v>
      </c>
      <c r="AP575" s="34">
        <v>2.7252953566175036</v>
      </c>
      <c r="AQ575" s="34">
        <v>2.7035907719113683</v>
      </c>
      <c r="AR575" s="34">
        <v>60.249000000000024</v>
      </c>
      <c r="AS575" s="34">
        <v>7.2939728452600605E-2</v>
      </c>
      <c r="AT575" s="34">
        <v>60.32193972845262</v>
      </c>
      <c r="AU575" s="34">
        <v>59.841528441178582</v>
      </c>
    </row>
    <row r="576" spans="1:47" x14ac:dyDescent="0.3">
      <c r="A576" s="18">
        <v>45436</v>
      </c>
      <c r="B576" s="2">
        <v>12</v>
      </c>
      <c r="C576" s="2" t="s">
        <v>178</v>
      </c>
      <c r="D576" s="9">
        <v>41.536012999999997</v>
      </c>
      <c r="E576">
        <v>7.5427580000000001E-3</v>
      </c>
      <c r="G576" s="34">
        <v>1.0980000000000001</v>
      </c>
      <c r="H576" s="34">
        <v>8.4193111422514455E-3</v>
      </c>
      <c r="I576" s="34">
        <v>1.1064193111422516</v>
      </c>
      <c r="J576" s="34">
        <v>1.0980738580317788</v>
      </c>
      <c r="K576" s="34">
        <v>10.606000000000002</v>
      </c>
      <c r="L576" s="34">
        <v>8.1325331488814961E-2</v>
      </c>
      <c r="M576" s="34">
        <v>10.687325331488816</v>
      </c>
      <c r="N576" s="34">
        <v>10.606713422846125</v>
      </c>
      <c r="O576" s="34">
        <v>62.821000000000012</v>
      </c>
      <c r="P576" s="34">
        <v>0.48170268239287617</v>
      </c>
      <c r="Q576" s="34">
        <v>63.302702682392891</v>
      </c>
      <c r="R576" s="34">
        <v>62.82522571531365</v>
      </c>
      <c r="S576" s="34">
        <v>5.4559999999999995</v>
      </c>
      <c r="T576" s="34">
        <v>4.1835848444557261E-2</v>
      </c>
      <c r="U576" s="34">
        <v>5.4978358484445566</v>
      </c>
      <c r="V576" s="34">
        <v>5.4563670031160143</v>
      </c>
      <c r="W576" s="34">
        <v>79.981000000000023</v>
      </c>
      <c r="X576" s="34">
        <v>0.61328317346849981</v>
      </c>
      <c r="Y576" s="34">
        <v>80.594283173468511</v>
      </c>
      <c r="Z576" s="34">
        <v>79.986379999307573</v>
      </c>
      <c r="AB576" s="34">
        <v>2.1239999999999997</v>
      </c>
      <c r="AC576" s="34">
        <v>1.628653630796181E-2</v>
      </c>
      <c r="AD576" s="34">
        <v>2.1402865363079613</v>
      </c>
      <c r="AE576" s="34">
        <v>2.1241428729139322</v>
      </c>
      <c r="AF576" s="34">
        <v>6.028999999999999</v>
      </c>
      <c r="AG576" s="34">
        <v>4.6229532674530005E-2</v>
      </c>
      <c r="AH576" s="34">
        <v>6.0752295326745287</v>
      </c>
      <c r="AI576" s="34">
        <v>6.0294055465151111</v>
      </c>
      <c r="AJ576" s="34">
        <v>52.380000000000024</v>
      </c>
      <c r="AK576" s="34">
        <v>0.40164254793363463</v>
      </c>
      <c r="AL576" s="34">
        <v>52.781642547933657</v>
      </c>
      <c r="AM576" s="34">
        <v>52.383523391352085</v>
      </c>
      <c r="AN576" s="34">
        <v>2.8299999999999996</v>
      </c>
      <c r="AO576" s="34">
        <v>2.1700046022378492E-2</v>
      </c>
      <c r="AP576" s="34">
        <v>2.851700046022378</v>
      </c>
      <c r="AQ576" s="34">
        <v>2.8301903626866425</v>
      </c>
      <c r="AR576" s="34">
        <v>63.363000000000021</v>
      </c>
      <c r="AS576" s="34">
        <v>0.48585866293850499</v>
      </c>
      <c r="AT576" s="34">
        <v>63.848858662938525</v>
      </c>
      <c r="AU576" s="34">
        <v>63.367262173467772</v>
      </c>
    </row>
    <row r="577" spans="1:47" x14ac:dyDescent="0.3">
      <c r="A577" s="18">
        <v>45436</v>
      </c>
      <c r="B577" s="2">
        <v>13</v>
      </c>
      <c r="C577" s="2" t="s">
        <v>178</v>
      </c>
      <c r="D577" s="9">
        <v>30.538218000000001</v>
      </c>
      <c r="E577">
        <v>7.5255360000000002E-3</v>
      </c>
      <c r="G577" s="34">
        <v>1.0980000000000003</v>
      </c>
      <c r="H577" s="34">
        <v>8.0960415493782027E-3</v>
      </c>
      <c r="I577" s="34">
        <v>1.1060960415493786</v>
      </c>
      <c r="J577" s="34">
        <v>1.0977720759692411</v>
      </c>
      <c r="K577" s="34">
        <v>10.999000000000002</v>
      </c>
      <c r="L577" s="34">
        <v>8.1100510930428818E-2</v>
      </c>
      <c r="M577" s="34">
        <v>11.080100510930432</v>
      </c>
      <c r="N577" s="34">
        <v>10.996716815651807</v>
      </c>
      <c r="O577" s="34">
        <v>64.436000000000007</v>
      </c>
      <c r="P577" s="34">
        <v>0.47511523977753528</v>
      </c>
      <c r="Q577" s="34">
        <v>64.911115239777544</v>
      </c>
      <c r="R577" s="34">
        <v>64.422624305240447</v>
      </c>
      <c r="S577" s="34">
        <v>5.4850000000000012</v>
      </c>
      <c r="T577" s="34">
        <v>4.0443340526720793E-2</v>
      </c>
      <c r="U577" s="34">
        <v>5.5254433405267216</v>
      </c>
      <c r="V577" s="34">
        <v>5.4838614177516272</v>
      </c>
      <c r="W577" s="34">
        <v>82.018000000000015</v>
      </c>
      <c r="X577" s="34">
        <v>0.60475513278406312</v>
      </c>
      <c r="Y577" s="34">
        <v>82.622755132784079</v>
      </c>
      <c r="Z577" s="34">
        <v>82.000974614613114</v>
      </c>
      <c r="AB577" s="34">
        <v>2.1240000000000001</v>
      </c>
      <c r="AC577" s="34">
        <v>1.5661195128305369E-2</v>
      </c>
      <c r="AD577" s="34">
        <v>2.1396611951283053</v>
      </c>
      <c r="AE577" s="34">
        <v>2.1235590977765639</v>
      </c>
      <c r="AF577" s="34">
        <v>6.2229999999999999</v>
      </c>
      <c r="AG577" s="34">
        <v>4.5884942223843837E-2</v>
      </c>
      <c r="AH577" s="34">
        <v>6.2688849422238437</v>
      </c>
      <c r="AI577" s="34">
        <v>6.2217082229112801</v>
      </c>
      <c r="AJ577" s="34">
        <v>53.303000000000047</v>
      </c>
      <c r="AK577" s="34">
        <v>0.39302668734654511</v>
      </c>
      <c r="AL577" s="34">
        <v>53.696026687346595</v>
      </c>
      <c r="AM577" s="34">
        <v>53.291935305454004</v>
      </c>
      <c r="AN577" s="34">
        <v>2.8749999999999996</v>
      </c>
      <c r="AO577" s="34">
        <v>2.1198651597870963E-2</v>
      </c>
      <c r="AP577" s="34">
        <v>2.8961986515978704</v>
      </c>
      <c r="AQ577" s="34">
        <v>2.8744032043821188</v>
      </c>
      <c r="AR577" s="34">
        <v>64.525000000000048</v>
      </c>
      <c r="AS577" s="34">
        <v>0.4757714762965653</v>
      </c>
      <c r="AT577" s="34">
        <v>65.000771476296606</v>
      </c>
      <c r="AU577" s="34">
        <v>64.511605830523962</v>
      </c>
    </row>
    <row r="578" spans="1:47" x14ac:dyDescent="0.3">
      <c r="A578" s="18">
        <v>45436</v>
      </c>
      <c r="B578" s="2">
        <v>14</v>
      </c>
      <c r="C578" s="2" t="s">
        <v>178</v>
      </c>
      <c r="D578" s="9">
        <v>35.255158000000002</v>
      </c>
      <c r="E578">
        <v>7.6806579999999999E-3</v>
      </c>
      <c r="G578" s="34">
        <v>1.0980000000000001</v>
      </c>
      <c r="H578" s="34">
        <v>6.074865289173139E-3</v>
      </c>
      <c r="I578" s="34">
        <v>1.1040748652891732</v>
      </c>
      <c r="J578" s="34">
        <v>1.095594843842491</v>
      </c>
      <c r="K578" s="34">
        <v>10.722</v>
      </c>
      <c r="L578" s="34">
        <v>5.9321225528701629E-2</v>
      </c>
      <c r="M578" s="34">
        <v>10.781321225528702</v>
      </c>
      <c r="N578" s="34">
        <v>10.698513584407275</v>
      </c>
      <c r="O578" s="34">
        <v>64.669000000000011</v>
      </c>
      <c r="P578" s="34">
        <v>0.35779186100686494</v>
      </c>
      <c r="Q578" s="34">
        <v>65.02679186100687</v>
      </c>
      <c r="R578" s="34">
        <v>64.527343311885289</v>
      </c>
      <c r="S578" s="34">
        <v>5.5600000000000005</v>
      </c>
      <c r="T578" s="34">
        <v>3.0761612939710976E-2</v>
      </c>
      <c r="U578" s="34">
        <v>5.5907616129397111</v>
      </c>
      <c r="V578" s="34">
        <v>5.547820885031193</v>
      </c>
      <c r="W578" s="34">
        <v>82.049000000000007</v>
      </c>
      <c r="X578" s="34">
        <v>0.4539495647644507</v>
      </c>
      <c r="Y578" s="34">
        <v>82.502949564764464</v>
      </c>
      <c r="Z578" s="34">
        <v>81.869272625166246</v>
      </c>
      <c r="AB578" s="34">
        <v>2.1239999999999988</v>
      </c>
      <c r="AC578" s="34">
        <v>1.1751378756105407E-2</v>
      </c>
      <c r="AD578" s="34">
        <v>2.1357513787561042</v>
      </c>
      <c r="AE578" s="34">
        <v>2.1193474028428501</v>
      </c>
      <c r="AF578" s="34">
        <v>6.2510000000000003</v>
      </c>
      <c r="AG578" s="34">
        <v>3.4584683900383689E-2</v>
      </c>
      <c r="AH578" s="34">
        <v>6.2855846839003844</v>
      </c>
      <c r="AI578" s="34">
        <v>6.237307257613308</v>
      </c>
      <c r="AJ578" s="34">
        <v>53.806000000000012</v>
      </c>
      <c r="AK578" s="34">
        <v>0.29769052982627503</v>
      </c>
      <c r="AL578" s="34">
        <v>54.103690529826288</v>
      </c>
      <c r="AM578" s="34">
        <v>53.688138586328854</v>
      </c>
      <c r="AN578" s="34">
        <v>2.9059999999999997</v>
      </c>
      <c r="AO578" s="34">
        <v>1.6077922158776993E-2</v>
      </c>
      <c r="AP578" s="34">
        <v>2.9220779221587767</v>
      </c>
      <c r="AQ578" s="34">
        <v>2.8996344409893249</v>
      </c>
      <c r="AR578" s="34">
        <v>65.087000000000018</v>
      </c>
      <c r="AS578" s="34">
        <v>0.36010451464154114</v>
      </c>
      <c r="AT578" s="34">
        <v>65.447104514641552</v>
      </c>
      <c r="AU578" s="34">
        <v>64.944427687774336</v>
      </c>
    </row>
    <row r="579" spans="1:47" x14ac:dyDescent="0.3">
      <c r="A579" s="18">
        <v>45436</v>
      </c>
      <c r="B579" s="2">
        <v>15</v>
      </c>
      <c r="C579" s="2" t="s">
        <v>178</v>
      </c>
      <c r="D579" s="9">
        <v>41.259616999999999</v>
      </c>
      <c r="E579">
        <v>7.5884660000000003E-3</v>
      </c>
      <c r="G579" s="34">
        <v>1.0980000000000001</v>
      </c>
      <c r="H579" s="34">
        <v>6.9340254275218295E-3</v>
      </c>
      <c r="I579" s="34">
        <v>1.1049340254275219</v>
      </c>
      <c r="J579" s="34">
        <v>1.096549271143322</v>
      </c>
      <c r="K579" s="34">
        <v>11.219000000000001</v>
      </c>
      <c r="L579" s="34">
        <v>7.0849573106891994E-2</v>
      </c>
      <c r="M579" s="34">
        <v>11.289849573106894</v>
      </c>
      <c r="N579" s="34">
        <v>11.204176933476258</v>
      </c>
      <c r="O579" s="34">
        <v>64.844000000000023</v>
      </c>
      <c r="P579" s="34">
        <v>0.40949903900020551</v>
      </c>
      <c r="Q579" s="34">
        <v>65.253499039000232</v>
      </c>
      <c r="R579" s="34">
        <v>64.758325080161754</v>
      </c>
      <c r="S579" s="34">
        <v>5.5330000000000013</v>
      </c>
      <c r="T579" s="34">
        <v>3.4941678224479321E-2</v>
      </c>
      <c r="U579" s="34">
        <v>5.5679416782244804</v>
      </c>
      <c r="V579" s="34">
        <v>5.5256895421092915</v>
      </c>
      <c r="W579" s="34">
        <v>82.694000000000031</v>
      </c>
      <c r="X579" s="34">
        <v>0.52222431575909867</v>
      </c>
      <c r="Y579" s="34">
        <v>83.216224315759135</v>
      </c>
      <c r="Z579" s="34">
        <v>82.584740826890624</v>
      </c>
      <c r="AB579" s="34">
        <v>2.1240000000000001</v>
      </c>
      <c r="AC579" s="34">
        <v>1.3413360663075016E-2</v>
      </c>
      <c r="AD579" s="34">
        <v>2.137413360663075</v>
      </c>
      <c r="AE579" s="34">
        <v>2.1211936720477378</v>
      </c>
      <c r="AF579" s="34">
        <v>6.1369999999999969</v>
      </c>
      <c r="AG579" s="34">
        <v>3.8756023723771814E-2</v>
      </c>
      <c r="AH579" s="34">
        <v>6.1757560237237685</v>
      </c>
      <c r="AI579" s="34">
        <v>6.1288915091134459</v>
      </c>
      <c r="AJ579" s="34">
        <v>54.017000000000017</v>
      </c>
      <c r="AK579" s="34">
        <v>0.34112500138292057</v>
      </c>
      <c r="AL579" s="34">
        <v>54.358125001382938</v>
      </c>
      <c r="AM579" s="34">
        <v>53.945630217986192</v>
      </c>
      <c r="AN579" s="34">
        <v>2.88</v>
      </c>
      <c r="AO579" s="34">
        <v>1.818760767874578E-2</v>
      </c>
      <c r="AP579" s="34">
        <v>2.8981876076787456</v>
      </c>
      <c r="AQ579" s="34">
        <v>2.8761948095562544</v>
      </c>
      <c r="AR579" s="34">
        <v>65.158000000000015</v>
      </c>
      <c r="AS579" s="34">
        <v>0.41148199344851316</v>
      </c>
      <c r="AT579" s="34">
        <v>65.569481993448534</v>
      </c>
      <c r="AU579" s="34">
        <v>65.071910208703628</v>
      </c>
    </row>
    <row r="580" spans="1:47" x14ac:dyDescent="0.3">
      <c r="A580" s="18">
        <v>45436</v>
      </c>
      <c r="B580" s="2">
        <v>16</v>
      </c>
      <c r="C580" s="2" t="s">
        <v>178</v>
      </c>
      <c r="D580" s="9">
        <v>35.020620999999998</v>
      </c>
      <c r="E580">
        <v>7.4975240000000002E-3</v>
      </c>
      <c r="G580" s="34">
        <v>1.0980000000000001</v>
      </c>
      <c r="H580" s="34">
        <v>1.0269558027818218E-2</v>
      </c>
      <c r="I580" s="34">
        <v>1.1082695580278183</v>
      </c>
      <c r="J580" s="34">
        <v>1.0999602804180353</v>
      </c>
      <c r="K580" s="34">
        <v>11.513</v>
      </c>
      <c r="L580" s="34">
        <v>0.10768071181627607</v>
      </c>
      <c r="M580" s="34">
        <v>11.620680711816275</v>
      </c>
      <c r="N580" s="34">
        <v>11.533554379283096</v>
      </c>
      <c r="O580" s="34">
        <v>64.094000000000008</v>
      </c>
      <c r="P580" s="34">
        <v>0.59946908218122108</v>
      </c>
      <c r="Q580" s="34">
        <v>64.693469082181224</v>
      </c>
      <c r="R580" s="34">
        <v>64.208428245094311</v>
      </c>
      <c r="S580" s="34">
        <v>5.4390000000000009</v>
      </c>
      <c r="T580" s="34">
        <v>5.0870788809930137E-2</v>
      </c>
      <c r="U580" s="34">
        <v>5.489870788809931</v>
      </c>
      <c r="V580" s="34">
        <v>5.4487103508139292</v>
      </c>
      <c r="W580" s="34">
        <v>82.14400000000002</v>
      </c>
      <c r="X580" s="34">
        <v>0.76829014083524549</v>
      </c>
      <c r="Y580" s="34">
        <v>82.912290140835239</v>
      </c>
      <c r="Z580" s="34">
        <v>82.290653255609371</v>
      </c>
      <c r="AB580" s="34">
        <v>2.1239999999999992</v>
      </c>
      <c r="AC580" s="34">
        <v>1.9865702414468018E-2</v>
      </c>
      <c r="AD580" s="34">
        <v>2.1438657024144674</v>
      </c>
      <c r="AE580" s="34">
        <v>2.1277920178578378</v>
      </c>
      <c r="AF580" s="34">
        <v>6.110999999999998</v>
      </c>
      <c r="AG580" s="34">
        <v>5.7155982794168579E-2</v>
      </c>
      <c r="AH580" s="34">
        <v>6.1681559827941665</v>
      </c>
      <c r="AI580" s="34">
        <v>6.1219100852774231</v>
      </c>
      <c r="AJ580" s="34">
        <v>53.430000000000007</v>
      </c>
      <c r="AK580" s="34">
        <v>0.49972903955038922</v>
      </c>
      <c r="AL580" s="34">
        <v>53.929729039550395</v>
      </c>
      <c r="AM580" s="34">
        <v>53.525389601762868</v>
      </c>
      <c r="AN580" s="34">
        <v>2.8249999999999997</v>
      </c>
      <c r="AO580" s="34">
        <v>2.6422132448621547E-2</v>
      </c>
      <c r="AP580" s="34">
        <v>2.8514221324486213</v>
      </c>
      <c r="AQ580" s="34">
        <v>2.8300435265764565</v>
      </c>
      <c r="AR580" s="34">
        <v>64.490000000000009</v>
      </c>
      <c r="AS580" s="34">
        <v>0.60317285720764735</v>
      </c>
      <c r="AT580" s="34">
        <v>65.093172857207648</v>
      </c>
      <c r="AU580" s="34">
        <v>64.605135231474591</v>
      </c>
    </row>
    <row r="581" spans="1:47" x14ac:dyDescent="0.3">
      <c r="A581" s="18">
        <v>45436</v>
      </c>
      <c r="B581" s="2">
        <v>17</v>
      </c>
      <c r="C581" s="2" t="s">
        <v>178</v>
      </c>
      <c r="D581" s="9">
        <v>104.55104900000001</v>
      </c>
      <c r="E581">
        <v>7.6314750000000004E-3</v>
      </c>
      <c r="G581" s="34">
        <v>1.0980000000000001</v>
      </c>
      <c r="H581" s="34">
        <v>1.200126691975727E-2</v>
      </c>
      <c r="I581" s="34">
        <v>1.1100012669197574</v>
      </c>
      <c r="J581" s="34">
        <v>1.1015303200012909</v>
      </c>
      <c r="K581" s="34">
        <v>11.895999999999999</v>
      </c>
      <c r="L581" s="34">
        <v>0.13002465507962885</v>
      </c>
      <c r="M581" s="34">
        <v>12.026024655079627</v>
      </c>
      <c r="N581" s="34">
        <v>11.934248348575004</v>
      </c>
      <c r="O581" s="34">
        <v>62.249999999999986</v>
      </c>
      <c r="P581" s="34">
        <v>0.68039969558733127</v>
      </c>
      <c r="Q581" s="34">
        <v>62.930399695587319</v>
      </c>
      <c r="R581" s="34">
        <v>62.450147923570434</v>
      </c>
      <c r="S581" s="34">
        <v>5.2309999999999999</v>
      </c>
      <c r="T581" s="34">
        <v>5.7175434660519366E-2</v>
      </c>
      <c r="U581" s="34">
        <v>5.288175434660519</v>
      </c>
      <c r="V581" s="34">
        <v>5.247818856035293</v>
      </c>
      <c r="W581" s="34">
        <v>80.47499999999998</v>
      </c>
      <c r="X581" s="34">
        <v>0.87960105224723673</v>
      </c>
      <c r="Y581" s="34">
        <v>81.354601052247219</v>
      </c>
      <c r="Z581" s="34">
        <v>80.73374544818202</v>
      </c>
      <c r="AB581" s="34">
        <v>2.1239999999999992</v>
      </c>
      <c r="AC581" s="34">
        <v>2.3215565516907493E-2</v>
      </c>
      <c r="AD581" s="34">
        <v>2.1472155655169067</v>
      </c>
      <c r="AE581" s="34">
        <v>2.1308291436090534</v>
      </c>
      <c r="AF581" s="34">
        <v>5.9599999999999973</v>
      </c>
      <c r="AG581" s="34">
        <v>6.5143488926915558E-2</v>
      </c>
      <c r="AH581" s="34">
        <v>6.0251434889269131</v>
      </c>
      <c r="AI581" s="34">
        <v>5.9791627570197541</v>
      </c>
      <c r="AJ581" s="34">
        <v>52.058000000000021</v>
      </c>
      <c r="AK581" s="34">
        <v>0.56899995747606935</v>
      </c>
      <c r="AL581" s="34">
        <v>52.626999957476087</v>
      </c>
      <c r="AM581" s="34">
        <v>52.225378322975608</v>
      </c>
      <c r="AN581" s="34">
        <v>2.7309999999999999</v>
      </c>
      <c r="AO581" s="34">
        <v>2.985014568110847E-2</v>
      </c>
      <c r="AP581" s="34">
        <v>2.7608501456811085</v>
      </c>
      <c r="AQ581" s="34">
        <v>2.7397807868155968</v>
      </c>
      <c r="AR581" s="34">
        <v>62.873000000000019</v>
      </c>
      <c r="AS581" s="34">
        <v>0.68720915760100088</v>
      </c>
      <c r="AT581" s="34">
        <v>63.560209157601015</v>
      </c>
      <c r="AU581" s="34">
        <v>63.075151010420008</v>
      </c>
    </row>
    <row r="582" spans="1:47" x14ac:dyDescent="0.3">
      <c r="A582" s="18">
        <v>45436</v>
      </c>
      <c r="B582" s="2">
        <v>18</v>
      </c>
      <c r="C582" s="2" t="s">
        <v>178</v>
      </c>
      <c r="D582" s="9">
        <v>52.758673999999999</v>
      </c>
      <c r="E582">
        <v>7.6080380000000001E-3</v>
      </c>
      <c r="G582" s="34">
        <v>1.0980000000000001</v>
      </c>
      <c r="H582" s="34">
        <v>1.2960337430865068E-2</v>
      </c>
      <c r="I582" s="34">
        <v>1.1109603374308652</v>
      </c>
      <c r="J582" s="34">
        <v>1.1025081089671984</v>
      </c>
      <c r="K582" s="34">
        <v>12.312000000000001</v>
      </c>
      <c r="L582" s="34">
        <v>0.14532575086412636</v>
      </c>
      <c r="M582" s="34">
        <v>12.457325750864127</v>
      </c>
      <c r="N582" s="34">
        <v>12.362549943173175</v>
      </c>
      <c r="O582" s="34">
        <v>58.863999999999997</v>
      </c>
      <c r="P582" s="34">
        <v>0.6948062864575969</v>
      </c>
      <c r="Q582" s="34">
        <v>59.558806286457596</v>
      </c>
      <c r="R582" s="34">
        <v>59.105680624995586</v>
      </c>
      <c r="S582" s="34">
        <v>4.9910000000000005</v>
      </c>
      <c r="T582" s="34">
        <v>5.8911697739023279E-2</v>
      </c>
      <c r="U582" s="34">
        <v>5.0499116977390237</v>
      </c>
      <c r="V582" s="34">
        <v>5.0114917776459809</v>
      </c>
      <c r="W582" s="34">
        <v>77.265000000000001</v>
      </c>
      <c r="X582" s="34">
        <v>0.91200407249161153</v>
      </c>
      <c r="Y582" s="34">
        <v>78.177004072491613</v>
      </c>
      <c r="Z582" s="34">
        <v>77.58223045478195</v>
      </c>
      <c r="AB582" s="34">
        <v>2.1239999999999997</v>
      </c>
      <c r="AC582" s="34">
        <v>2.5070816669542261E-2</v>
      </c>
      <c r="AD582" s="34">
        <v>2.1490708166695418</v>
      </c>
      <c r="AE582" s="34">
        <v>2.1327206042316291</v>
      </c>
      <c r="AF582" s="34">
        <v>5.7769999999999975</v>
      </c>
      <c r="AG582" s="34">
        <v>6.8189316337074188E-2</v>
      </c>
      <c r="AH582" s="34">
        <v>5.8451893163370716</v>
      </c>
      <c r="AI582" s="34">
        <v>5.8007188939011849</v>
      </c>
      <c r="AJ582" s="34">
        <v>49.278999999999996</v>
      </c>
      <c r="AK582" s="34">
        <v>0.58166891462258619</v>
      </c>
      <c r="AL582" s="34">
        <v>49.860668914622579</v>
      </c>
      <c r="AM582" s="34">
        <v>49.481327050814713</v>
      </c>
      <c r="AN582" s="34">
        <v>2.5849999999999991</v>
      </c>
      <c r="AO582" s="34">
        <v>3.0512269816745166E-2</v>
      </c>
      <c r="AP582" s="34">
        <v>2.6155122698167443</v>
      </c>
      <c r="AQ582" s="34">
        <v>2.5956133530785124</v>
      </c>
      <c r="AR582" s="34">
        <v>59.764999999999993</v>
      </c>
      <c r="AS582" s="34">
        <v>0.70544131744594785</v>
      </c>
      <c r="AT582" s="34">
        <v>60.470441317445939</v>
      </c>
      <c r="AU582" s="34">
        <v>60.010379902026038</v>
      </c>
    </row>
    <row r="583" spans="1:47" x14ac:dyDescent="0.3">
      <c r="A583" s="18">
        <v>45436</v>
      </c>
      <c r="B583" s="2">
        <v>19</v>
      </c>
      <c r="C583" s="2" t="s">
        <v>178</v>
      </c>
      <c r="D583" s="9">
        <v>38.047199999999997</v>
      </c>
      <c r="E583">
        <v>7.535847E-3</v>
      </c>
      <c r="G583" s="34">
        <v>1.0980000000000001</v>
      </c>
      <c r="H583" s="34">
        <v>1.2521310305877024E-2</v>
      </c>
      <c r="I583" s="34">
        <v>1.1105213103058771</v>
      </c>
      <c r="J583" s="34">
        <v>1.1021525916211725</v>
      </c>
      <c r="K583" s="34">
        <v>12.955</v>
      </c>
      <c r="L583" s="34">
        <v>0.14773549636852171</v>
      </c>
      <c r="M583" s="34">
        <v>13.102735496368522</v>
      </c>
      <c r="N583" s="34">
        <v>13.00399528638642</v>
      </c>
      <c r="O583" s="34">
        <v>56.013999999999996</v>
      </c>
      <c r="P583" s="34">
        <v>0.63876928549489576</v>
      </c>
      <c r="Q583" s="34">
        <v>56.652769285494891</v>
      </c>
      <c r="R583" s="34">
        <v>56.225842684033104</v>
      </c>
      <c r="S583" s="34">
        <v>4.7609999999999983</v>
      </c>
      <c r="T583" s="34">
        <v>5.429322255581101E-2</v>
      </c>
      <c r="U583" s="34">
        <v>4.8152932225558089</v>
      </c>
      <c r="V583" s="34">
        <v>4.7790059095704915</v>
      </c>
      <c r="W583" s="34">
        <v>74.827999999999989</v>
      </c>
      <c r="X583" s="34">
        <v>0.85331931472510547</v>
      </c>
      <c r="Y583" s="34">
        <v>75.681319314725101</v>
      </c>
      <c r="Z583" s="34">
        <v>75.110996471611188</v>
      </c>
      <c r="AB583" s="34">
        <v>2.1240000000000001</v>
      </c>
      <c r="AC583" s="34">
        <v>2.4221551083499816E-2</v>
      </c>
      <c r="AD583" s="34">
        <v>2.1482215510835001</v>
      </c>
      <c r="AE583" s="34">
        <v>2.1320328821524321</v>
      </c>
      <c r="AF583" s="34">
        <v>5.4189999999999969</v>
      </c>
      <c r="AG583" s="34">
        <v>6.1796885744578832E-2</v>
      </c>
      <c r="AH583" s="34">
        <v>5.4807968857445761</v>
      </c>
      <c r="AI583" s="34">
        <v>5.4394944389755286</v>
      </c>
      <c r="AJ583" s="34">
        <v>46.766000000000012</v>
      </c>
      <c r="AK583" s="34">
        <v>0.53330746608801916</v>
      </c>
      <c r="AL583" s="34">
        <v>47.299307466088031</v>
      </c>
      <c r="AM583" s="34">
        <v>46.942867121817635</v>
      </c>
      <c r="AN583" s="34">
        <v>2.4869999999999997</v>
      </c>
      <c r="AO583" s="34">
        <v>2.8361109955114892E-2</v>
      </c>
      <c r="AP583" s="34">
        <v>2.5153611099551147</v>
      </c>
      <c r="AQ583" s="34">
        <v>2.496405733480743</v>
      </c>
      <c r="AR583" s="34">
        <v>56.796000000000014</v>
      </c>
      <c r="AS583" s="34">
        <v>0.64768701287121266</v>
      </c>
      <c r="AT583" s="34">
        <v>57.443687012871223</v>
      </c>
      <c r="AU583" s="34">
        <v>57.010800176426336</v>
      </c>
    </row>
    <row r="584" spans="1:47" x14ac:dyDescent="0.3">
      <c r="A584" s="18">
        <v>45436</v>
      </c>
      <c r="B584" s="2">
        <v>20</v>
      </c>
      <c r="C584" s="2" t="s">
        <v>178</v>
      </c>
      <c r="D584" s="9">
        <v>31.79552</v>
      </c>
      <c r="E584">
        <v>7.399419E-3</v>
      </c>
      <c r="G584" s="34">
        <v>1.0980000000000001</v>
      </c>
      <c r="H584" s="34">
        <v>4.79520446841049E-3</v>
      </c>
      <c r="I584" s="34">
        <v>1.1027952044684106</v>
      </c>
      <c r="J584" s="34">
        <v>1.0946351606793583</v>
      </c>
      <c r="K584" s="34">
        <v>13.082999999999998</v>
      </c>
      <c r="L584" s="34">
        <v>5.7136302422781809E-2</v>
      </c>
      <c r="M584" s="34">
        <v>13.14013630242278</v>
      </c>
      <c r="N584" s="34">
        <v>13.042906928204044</v>
      </c>
      <c r="O584" s="34">
        <v>52.859999999999992</v>
      </c>
      <c r="P584" s="34">
        <v>0.23085110036446124</v>
      </c>
      <c r="Q584" s="34">
        <v>53.090851100364453</v>
      </c>
      <c r="R584" s="34">
        <v>52.698009648006249</v>
      </c>
      <c r="S584" s="34">
        <v>4.4409999999999989</v>
      </c>
      <c r="T584" s="34">
        <v>1.9394811515674844E-2</v>
      </c>
      <c r="U584" s="34">
        <v>4.4603948115156742</v>
      </c>
      <c r="V584" s="34">
        <v>4.4273904813998435</v>
      </c>
      <c r="W584" s="34">
        <v>71.481999999999999</v>
      </c>
      <c r="X584" s="34">
        <v>0.31217741877132837</v>
      </c>
      <c r="Y584" s="34">
        <v>71.794177418771312</v>
      </c>
      <c r="Z584" s="34">
        <v>71.262942218289496</v>
      </c>
      <c r="AB584" s="34">
        <v>2.1240000000000001</v>
      </c>
      <c r="AC584" s="34">
        <v>9.2759692995481608E-3</v>
      </c>
      <c r="AD584" s="34">
        <v>2.1332759692995484</v>
      </c>
      <c r="AE584" s="34">
        <v>2.1174909665600699</v>
      </c>
      <c r="AF584" s="34">
        <v>5.0589999999999984</v>
      </c>
      <c r="AG584" s="34">
        <v>2.2093751735599871E-2</v>
      </c>
      <c r="AH584" s="34">
        <v>5.0810937517355983</v>
      </c>
      <c r="AI584" s="34">
        <v>5.0434966100882246</v>
      </c>
      <c r="AJ584" s="34">
        <v>44.131000000000022</v>
      </c>
      <c r="AK584" s="34">
        <v>0.19272966156231641</v>
      </c>
      <c r="AL584" s="34">
        <v>44.323729661562339</v>
      </c>
      <c r="AM584" s="34">
        <v>43.995759814153715</v>
      </c>
      <c r="AN584" s="34">
        <v>2.3259999999999987</v>
      </c>
      <c r="AO584" s="34">
        <v>1.0158147170785784E-2</v>
      </c>
      <c r="AP584" s="34">
        <v>2.3361581471707846</v>
      </c>
      <c r="AQ584" s="34">
        <v>2.3188719341896045</v>
      </c>
      <c r="AR584" s="34">
        <v>53.640000000000022</v>
      </c>
      <c r="AS584" s="34">
        <v>0.23425752976825023</v>
      </c>
      <c r="AT584" s="34">
        <v>53.874257529768272</v>
      </c>
      <c r="AU584" s="34">
        <v>53.475619324991612</v>
      </c>
    </row>
    <row r="585" spans="1:47" x14ac:dyDescent="0.3">
      <c r="A585" s="18">
        <v>45436</v>
      </c>
      <c r="B585" s="2">
        <v>21</v>
      </c>
      <c r="C585" s="2" t="s">
        <v>178</v>
      </c>
      <c r="D585" s="9">
        <v>24.968878</v>
      </c>
      <c r="E585">
        <v>7.7734780000000003E-3</v>
      </c>
      <c r="G585" s="34">
        <v>1.0980000000000001</v>
      </c>
      <c r="H585" s="34">
        <v>5.0927116613635583E-3</v>
      </c>
      <c r="I585" s="34">
        <v>1.1030927116613636</v>
      </c>
      <c r="J585" s="34">
        <v>1.0945178447353037</v>
      </c>
      <c r="K585" s="34">
        <v>12.714999999999998</v>
      </c>
      <c r="L585" s="34">
        <v>5.8974343145935908E-2</v>
      </c>
      <c r="M585" s="34">
        <v>12.773974343145934</v>
      </c>
      <c r="N585" s="34">
        <v>12.674676134616924</v>
      </c>
      <c r="O585" s="34">
        <v>49.557000000000002</v>
      </c>
      <c r="P585" s="34">
        <v>0.22985383588542244</v>
      </c>
      <c r="Q585" s="34">
        <v>49.786853835885424</v>
      </c>
      <c r="R585" s="34">
        <v>49.399836822902948</v>
      </c>
      <c r="S585" s="34">
        <v>4.1339999999999995</v>
      </c>
      <c r="T585" s="34">
        <v>1.9174198550161153E-2</v>
      </c>
      <c r="U585" s="34">
        <v>4.1531741985501602</v>
      </c>
      <c r="V585" s="34">
        <v>4.1208895902875629</v>
      </c>
      <c r="W585" s="34">
        <v>67.504000000000005</v>
      </c>
      <c r="X585" s="34">
        <v>0.31309508924288304</v>
      </c>
      <c r="Y585" s="34">
        <v>67.817095089242883</v>
      </c>
      <c r="Z585" s="34">
        <v>67.28992039254274</v>
      </c>
      <c r="AB585" s="34">
        <v>2.1240000000000001</v>
      </c>
      <c r="AC585" s="34">
        <v>9.8514750170639338E-3</v>
      </c>
      <c r="AD585" s="34">
        <v>2.1338514750170638</v>
      </c>
      <c r="AE585" s="34">
        <v>2.117264027520751</v>
      </c>
      <c r="AF585" s="34">
        <v>5.0059999999999976</v>
      </c>
      <c r="AG585" s="34">
        <v>2.3218683585415262E-2</v>
      </c>
      <c r="AH585" s="34">
        <v>5.0292186835854125</v>
      </c>
      <c r="AI585" s="34">
        <v>4.9901241627913722</v>
      </c>
      <c r="AJ585" s="34">
        <v>42.224000000000011</v>
      </c>
      <c r="AK585" s="34">
        <v>0.19584212858780956</v>
      </c>
      <c r="AL585" s="34">
        <v>42.419842128587817</v>
      </c>
      <c r="AM585" s="34">
        <v>42.090092419037767</v>
      </c>
      <c r="AN585" s="34">
        <v>2.2469999999999999</v>
      </c>
      <c r="AO585" s="34">
        <v>1.0421970039238537E-2</v>
      </c>
      <c r="AP585" s="34">
        <v>2.2574219700392386</v>
      </c>
      <c r="AQ585" s="34">
        <v>2.2398739500184219</v>
      </c>
      <c r="AR585" s="34">
        <v>51.601000000000006</v>
      </c>
      <c r="AS585" s="34">
        <v>0.23933425722952728</v>
      </c>
      <c r="AT585" s="34">
        <v>51.840334257229536</v>
      </c>
      <c r="AU585" s="34">
        <v>51.437354559368309</v>
      </c>
    </row>
    <row r="586" spans="1:47" x14ac:dyDescent="0.3">
      <c r="A586" s="18">
        <v>45436</v>
      </c>
      <c r="B586" s="2">
        <v>22</v>
      </c>
      <c r="C586" s="2" t="s">
        <v>178</v>
      </c>
      <c r="D586" s="9">
        <v>25.365743999999999</v>
      </c>
      <c r="E586">
        <v>7.7227540000000001E-3</v>
      </c>
      <c r="G586" s="34">
        <v>1.0980000000000001</v>
      </c>
      <c r="H586" s="34">
        <v>7.9455662350673712E-3</v>
      </c>
      <c r="I586" s="34">
        <v>1.1059455662350675</v>
      </c>
      <c r="J586" s="34">
        <v>1.0974046206896433</v>
      </c>
      <c r="K586" s="34">
        <v>12.228999999999997</v>
      </c>
      <c r="L586" s="34">
        <v>8.8493924853040848E-2</v>
      </c>
      <c r="M586" s="34">
        <v>12.317493924853038</v>
      </c>
      <c r="N586" s="34">
        <v>12.222368949374903</v>
      </c>
      <c r="O586" s="34">
        <v>46.095000000000006</v>
      </c>
      <c r="P586" s="34">
        <v>0.33356181749128461</v>
      </c>
      <c r="Q586" s="34">
        <v>46.428561817491293</v>
      </c>
      <c r="R586" s="34">
        <v>46.070005456001013</v>
      </c>
      <c r="S586" s="34">
        <v>3.8289999999999993</v>
      </c>
      <c r="T586" s="34">
        <v>2.770817223503912E-2</v>
      </c>
      <c r="U586" s="34">
        <v>3.8567081722350385</v>
      </c>
      <c r="V586" s="34">
        <v>3.8269237637710778</v>
      </c>
      <c r="W586" s="34">
        <v>63.251000000000005</v>
      </c>
      <c r="X586" s="34">
        <v>0.45770948081443197</v>
      </c>
      <c r="Y586" s="34">
        <v>63.708709480814434</v>
      </c>
      <c r="Z586" s="34">
        <v>63.216702789836638</v>
      </c>
      <c r="AB586" s="34">
        <v>2.1240000000000001</v>
      </c>
      <c r="AC586" s="34">
        <v>1.5370111733409013E-2</v>
      </c>
      <c r="AD586" s="34">
        <v>2.1393701117334092</v>
      </c>
      <c r="AE586" s="34">
        <v>2.1228482826455397</v>
      </c>
      <c r="AF586" s="34">
        <v>5.0379999999999985</v>
      </c>
      <c r="AG586" s="34">
        <v>3.645697877255865E-2</v>
      </c>
      <c r="AH586" s="34">
        <v>5.0744569787725569</v>
      </c>
      <c r="AI586" s="34">
        <v>5.0352681958419128</v>
      </c>
      <c r="AJ586" s="34">
        <v>40.412999999999997</v>
      </c>
      <c r="AK586" s="34">
        <v>0.29244459768467906</v>
      </c>
      <c r="AL586" s="34">
        <v>40.705444597684675</v>
      </c>
      <c r="AM586" s="34">
        <v>40.391086462596128</v>
      </c>
      <c r="AN586" s="34">
        <v>2.1289999999999991</v>
      </c>
      <c r="AO586" s="34">
        <v>1.5406293729014959E-2</v>
      </c>
      <c r="AP586" s="34">
        <v>2.144406293729014</v>
      </c>
      <c r="AQ586" s="34">
        <v>2.127845571446493</v>
      </c>
      <c r="AR586" s="34">
        <v>49.703999999999994</v>
      </c>
      <c r="AS586" s="34">
        <v>0.35967798191966172</v>
      </c>
      <c r="AT586" s="34">
        <v>50.063677981919653</v>
      </c>
      <c r="AU586" s="34">
        <v>49.677048512530071</v>
      </c>
    </row>
    <row r="587" spans="1:47" x14ac:dyDescent="0.3">
      <c r="A587" s="18">
        <v>45436</v>
      </c>
      <c r="B587" s="2">
        <v>23</v>
      </c>
      <c r="C587" s="2" t="s">
        <v>178</v>
      </c>
      <c r="D587" s="9">
        <v>27.692126999999999</v>
      </c>
      <c r="E587">
        <v>7.8746170000000004E-3</v>
      </c>
      <c r="G587" s="34">
        <v>1.0980000000000001</v>
      </c>
      <c r="H587" s="34">
        <v>6.5772532905324756E-3</v>
      </c>
      <c r="I587" s="34">
        <v>1.1045772532905325</v>
      </c>
      <c r="J587" s="34">
        <v>1.0958791304739575</v>
      </c>
      <c r="K587" s="34">
        <v>11.216999999999997</v>
      </c>
      <c r="L587" s="34">
        <v>6.719221326038502E-2</v>
      </c>
      <c r="M587" s="34">
        <v>11.284192213260383</v>
      </c>
      <c r="N587" s="34">
        <v>11.195333521426575</v>
      </c>
      <c r="O587" s="34">
        <v>41.751999999999995</v>
      </c>
      <c r="P587" s="34">
        <v>0.2501033509893551</v>
      </c>
      <c r="Q587" s="34">
        <v>42.002103350989351</v>
      </c>
      <c r="R587" s="34">
        <v>41.671352873905896</v>
      </c>
      <c r="S587" s="34">
        <v>3.5259999999999994</v>
      </c>
      <c r="T587" s="34">
        <v>2.1121489164314663E-2</v>
      </c>
      <c r="U587" s="34">
        <v>3.5471214891643141</v>
      </c>
      <c r="V587" s="34">
        <v>3.5191892659846755</v>
      </c>
      <c r="W587" s="34">
        <v>57.592999999999989</v>
      </c>
      <c r="X587" s="34">
        <v>0.34499430670458725</v>
      </c>
      <c r="Y587" s="34">
        <v>57.937994306704582</v>
      </c>
      <c r="Z587" s="34">
        <v>57.481754791791104</v>
      </c>
      <c r="AB587" s="34">
        <v>2.1239999999999992</v>
      </c>
      <c r="AC587" s="34">
        <v>1.2723211283325112E-2</v>
      </c>
      <c r="AD587" s="34">
        <v>2.1367232112833245</v>
      </c>
      <c r="AE587" s="34">
        <v>2.1198973343594583</v>
      </c>
      <c r="AF587" s="34">
        <v>4.5440000000000005</v>
      </c>
      <c r="AG587" s="34">
        <v>2.7219525457358444E-2</v>
      </c>
      <c r="AH587" s="34">
        <v>4.5712195254573587</v>
      </c>
      <c r="AI587" s="34">
        <v>4.5352229224714602</v>
      </c>
      <c r="AJ587" s="34">
        <v>37.02300000000001</v>
      </c>
      <c r="AK587" s="34">
        <v>0.22177563622530411</v>
      </c>
      <c r="AL587" s="34">
        <v>37.244775636225313</v>
      </c>
      <c r="AM587" s="34">
        <v>36.951487292839104</v>
      </c>
      <c r="AN587" s="34">
        <v>1.9399999999999995</v>
      </c>
      <c r="AO587" s="34">
        <v>1.1621012189101091E-2</v>
      </c>
      <c r="AP587" s="34">
        <v>1.9516210121891007</v>
      </c>
      <c r="AQ587" s="34">
        <v>1.9362527441889592</v>
      </c>
      <c r="AR587" s="34">
        <v>45.631000000000007</v>
      </c>
      <c r="AS587" s="34">
        <v>0.27333938515508877</v>
      </c>
      <c r="AT587" s="34">
        <v>45.904339385155097</v>
      </c>
      <c r="AU587" s="34">
        <v>45.542860293858986</v>
      </c>
    </row>
    <row r="588" spans="1:47" x14ac:dyDescent="0.3">
      <c r="A588" s="18">
        <v>45436</v>
      </c>
      <c r="B588" s="2">
        <v>24</v>
      </c>
      <c r="C588" s="2" t="s">
        <v>23</v>
      </c>
      <c r="D588" s="9">
        <v>27.160413999999999</v>
      </c>
      <c r="E588">
        <v>8.2272539999999998E-3</v>
      </c>
      <c r="G588" s="34">
        <v>1.0980000000000001</v>
      </c>
      <c r="H588" s="34">
        <v>6.59703208423266E-3</v>
      </c>
      <c r="I588" s="34">
        <v>1.1045970320842327</v>
      </c>
      <c r="J588" s="34">
        <v>1.0955092317336295</v>
      </c>
      <c r="K588" s="34">
        <v>10.42</v>
      </c>
      <c r="L588" s="34">
        <v>6.2605714314849098E-2</v>
      </c>
      <c r="M588" s="34">
        <v>10.482605714314849</v>
      </c>
      <c r="N588" s="34">
        <v>10.396362654521329</v>
      </c>
      <c r="O588" s="34">
        <v>38.415999999999997</v>
      </c>
      <c r="P588" s="34">
        <v>0.23081200778495614</v>
      </c>
      <c r="Q588" s="34">
        <v>38.646812007784952</v>
      </c>
      <c r="R588" s="34">
        <v>38.328854869106657</v>
      </c>
      <c r="S588" s="34">
        <v>3.2459999999999991</v>
      </c>
      <c r="T588" s="34">
        <v>1.9502701407485615E-2</v>
      </c>
      <c r="U588" s="34">
        <v>3.2655027014074847</v>
      </c>
      <c r="V588" s="34">
        <v>3.2386365812453191</v>
      </c>
      <c r="W588" s="34">
        <v>53.18</v>
      </c>
      <c r="X588" s="34">
        <v>0.3195174555915235</v>
      </c>
      <c r="Y588" s="34">
        <v>53.499517455591516</v>
      </c>
      <c r="Z588" s="34">
        <v>53.059363336606935</v>
      </c>
      <c r="AB588" s="34">
        <v>2.1239999999999992</v>
      </c>
      <c r="AC588" s="34">
        <v>1.2761471900646779E-2</v>
      </c>
      <c r="AD588" s="34">
        <v>2.136761471900646</v>
      </c>
      <c r="AE588" s="34">
        <v>2.1191817925339054</v>
      </c>
      <c r="AF588" s="34">
        <v>4.3459999999999983</v>
      </c>
      <c r="AG588" s="34">
        <v>2.611174994360212E-2</v>
      </c>
      <c r="AH588" s="34">
        <v>4.3721117499436009</v>
      </c>
      <c r="AI588" s="34">
        <v>4.3361412760604301</v>
      </c>
      <c r="AJ588" s="34">
        <v>34.60100000000002</v>
      </c>
      <c r="AK588" s="34">
        <v>0.20789062581651582</v>
      </c>
      <c r="AL588" s="34">
        <v>34.808890625816538</v>
      </c>
      <c r="AM588" s="34">
        <v>34.522509041179724</v>
      </c>
      <c r="AN588" s="34">
        <v>1.7779999999999998</v>
      </c>
      <c r="AO588" s="34">
        <v>1.0682625724741044E-2</v>
      </c>
      <c r="AP588" s="34">
        <v>1.7886826257247408</v>
      </c>
      <c r="AQ588" s="34">
        <v>1.7739666794375164</v>
      </c>
      <c r="AR588" s="34">
        <v>42.849000000000018</v>
      </c>
      <c r="AS588" s="34">
        <v>0.25744647338550575</v>
      </c>
      <c r="AT588" s="34">
        <v>43.106446473385525</v>
      </c>
      <c r="AU588" s="34">
        <v>42.75179878921157</v>
      </c>
    </row>
    <row r="589" spans="1:47" x14ac:dyDescent="0.3">
      <c r="A589" s="18">
        <v>45437</v>
      </c>
      <c r="B589" s="2">
        <v>1</v>
      </c>
      <c r="C589" s="2" t="s">
        <v>23</v>
      </c>
      <c r="D589" s="9">
        <v>21.265871000000001</v>
      </c>
      <c r="E589">
        <v>8.7099780000000002E-3</v>
      </c>
      <c r="G589" s="34">
        <v>1.0980000000000001</v>
      </c>
      <c r="H589" s="34">
        <v>7.2258758831620484E-3</v>
      </c>
      <c r="I589" s="34">
        <v>1.1052258758831621</v>
      </c>
      <c r="J589" s="34">
        <v>1.095599382819189</v>
      </c>
      <c r="K589" s="34">
        <v>9.847999999999999</v>
      </c>
      <c r="L589" s="34">
        <v>6.4809130871930631E-2</v>
      </c>
      <c r="M589" s="34">
        <v>9.9128091308719295</v>
      </c>
      <c r="N589" s="34">
        <v>9.8264687814238361</v>
      </c>
      <c r="O589" s="34">
        <v>36.002999999999993</v>
      </c>
      <c r="P589" s="34">
        <v>0.23693370621264404</v>
      </c>
      <c r="Q589" s="34">
        <v>36.239933706212639</v>
      </c>
      <c r="R589" s="34">
        <v>35.92428468091007</v>
      </c>
      <c r="S589" s="34">
        <v>3.0559999999999996</v>
      </c>
      <c r="T589" s="34">
        <v>2.0111363113791633E-2</v>
      </c>
      <c r="U589" s="34">
        <v>3.0761113631137911</v>
      </c>
      <c r="V589" s="34">
        <v>3.0493185008155201</v>
      </c>
      <c r="W589" s="34">
        <v>50.004999999999988</v>
      </c>
      <c r="X589" s="34">
        <v>0.32908007608152834</v>
      </c>
      <c r="Y589" s="34">
        <v>50.33408007608152</v>
      </c>
      <c r="Z589" s="34">
        <v>49.895671345968609</v>
      </c>
      <c r="AB589" s="34">
        <v>2.1239999999999983</v>
      </c>
      <c r="AC589" s="34">
        <v>1.3977923839559359E-2</v>
      </c>
      <c r="AD589" s="34">
        <v>2.1379779238395575</v>
      </c>
      <c r="AE589" s="34">
        <v>2.1193561831584296</v>
      </c>
      <c r="AF589" s="34">
        <v>4.1149999999999975</v>
      </c>
      <c r="AG589" s="34">
        <v>2.7080582203289443E-2</v>
      </c>
      <c r="AH589" s="34">
        <v>4.1420805822032873</v>
      </c>
      <c r="AI589" s="34">
        <v>4.1060031514580695</v>
      </c>
      <c r="AJ589" s="34">
        <v>32.903000000000006</v>
      </c>
      <c r="AK589" s="34">
        <v>0.21653278158805181</v>
      </c>
      <c r="AL589" s="34">
        <v>33.119532781588056</v>
      </c>
      <c r="AM589" s="34">
        <v>32.831062379690145</v>
      </c>
      <c r="AN589" s="34">
        <v>1.6659999999999984</v>
      </c>
      <c r="AO589" s="34">
        <v>1.0963851749861531E-2</v>
      </c>
      <c r="AP589" s="34">
        <v>1.67696385174986</v>
      </c>
      <c r="AQ589" s="34">
        <v>1.6623575334943235</v>
      </c>
      <c r="AR589" s="34">
        <v>40.808</v>
      </c>
      <c r="AS589" s="34">
        <v>0.26855513938076214</v>
      </c>
      <c r="AT589" s="34">
        <v>41.076555139380758</v>
      </c>
      <c r="AU589" s="34">
        <v>40.718779247800967</v>
      </c>
    </row>
    <row r="590" spans="1:47" x14ac:dyDescent="0.3">
      <c r="A590" s="18">
        <v>45437</v>
      </c>
      <c r="B590" s="2">
        <v>2</v>
      </c>
      <c r="C590" s="2" t="s">
        <v>23</v>
      </c>
      <c r="D590" s="9">
        <v>21.744349</v>
      </c>
      <c r="E590">
        <v>9.0477920000000007E-3</v>
      </c>
      <c r="G590" s="34">
        <v>1.0980000000000001</v>
      </c>
      <c r="H590" s="34">
        <v>7.0248783352911777E-3</v>
      </c>
      <c r="I590" s="34">
        <v>1.1050248783352912</v>
      </c>
      <c r="J590" s="34">
        <v>1.0950268430812882</v>
      </c>
      <c r="K590" s="34">
        <v>9.3669999999999991</v>
      </c>
      <c r="L590" s="34">
        <v>5.9928993958718084E-2</v>
      </c>
      <c r="M590" s="34">
        <v>9.4269289939587164</v>
      </c>
      <c r="N590" s="34">
        <v>9.3416361012226083</v>
      </c>
      <c r="O590" s="34">
        <v>34.094000000000001</v>
      </c>
      <c r="P590" s="34">
        <v>0.21812950998489747</v>
      </c>
      <c r="Q590" s="34">
        <v>34.312129509984899</v>
      </c>
      <c r="R590" s="34">
        <v>34.001680499101489</v>
      </c>
      <c r="S590" s="34">
        <v>2.9219999999999988</v>
      </c>
      <c r="T590" s="34">
        <v>1.8694621580802196E-2</v>
      </c>
      <c r="U590" s="34">
        <v>2.9406946215808012</v>
      </c>
      <c r="V590" s="34">
        <v>2.9140878283092193</v>
      </c>
      <c r="W590" s="34">
        <v>47.480999999999995</v>
      </c>
      <c r="X590" s="34">
        <v>0.30377800385970893</v>
      </c>
      <c r="Y590" s="34">
        <v>47.784778003859714</v>
      </c>
      <c r="Z590" s="34">
        <v>47.352431271714607</v>
      </c>
      <c r="AB590" s="34">
        <v>2.1239999999999997</v>
      </c>
      <c r="AC590" s="34">
        <v>1.3589108910891127E-2</v>
      </c>
      <c r="AD590" s="34">
        <v>2.1375891089108907</v>
      </c>
      <c r="AE590" s="34">
        <v>2.1182486472719995</v>
      </c>
      <c r="AF590" s="34">
        <v>3.9719999999999964</v>
      </c>
      <c r="AG590" s="34">
        <v>2.5412401409632541E-2</v>
      </c>
      <c r="AH590" s="34">
        <v>3.9974124014096288</v>
      </c>
      <c r="AI590" s="34">
        <v>3.961244645463454</v>
      </c>
      <c r="AJ590" s="34">
        <v>31.458000000000013</v>
      </c>
      <c r="AK590" s="34">
        <v>0.20126468367175768</v>
      </c>
      <c r="AL590" s="34">
        <v>31.659264683671772</v>
      </c>
      <c r="AM590" s="34">
        <v>31.372818241940962</v>
      </c>
      <c r="AN590" s="34">
        <v>1.6339999999999997</v>
      </c>
      <c r="AO590" s="34">
        <v>1.0454144990770294E-2</v>
      </c>
      <c r="AP590" s="34">
        <v>1.6444541449907699</v>
      </c>
      <c r="AQ590" s="34">
        <v>1.6295754659333554</v>
      </c>
      <c r="AR590" s="34">
        <v>39.188000000000009</v>
      </c>
      <c r="AS590" s="34">
        <v>0.25072033898305163</v>
      </c>
      <c r="AT590" s="34">
        <v>39.43872033898306</v>
      </c>
      <c r="AU590" s="34">
        <v>39.081887000609768</v>
      </c>
    </row>
    <row r="591" spans="1:47" x14ac:dyDescent="0.3">
      <c r="A591" s="18">
        <v>45437</v>
      </c>
      <c r="B591" s="2">
        <v>3</v>
      </c>
      <c r="C591" s="2" t="s">
        <v>23</v>
      </c>
      <c r="D591" s="9">
        <v>26.774045999999998</v>
      </c>
      <c r="E591">
        <v>9.0095100000000001E-3</v>
      </c>
      <c r="G591" s="34">
        <v>1.0979999999999999</v>
      </c>
      <c r="H591" s="34">
        <v>8.6260908948386471E-3</v>
      </c>
      <c r="I591" s="34">
        <v>1.1066260908948384</v>
      </c>
      <c r="J591" s="34">
        <v>1.0966559320626603</v>
      </c>
      <c r="K591" s="34">
        <v>9.1060000000000016</v>
      </c>
      <c r="L591" s="34">
        <v>7.1538418659745667E-2</v>
      </c>
      <c r="M591" s="34">
        <v>9.1775384186597471</v>
      </c>
      <c r="N591" s="34">
        <v>9.0948532945014477</v>
      </c>
      <c r="O591" s="34">
        <v>32.582000000000001</v>
      </c>
      <c r="P591" s="34">
        <v>0.25597021269183318</v>
      </c>
      <c r="Q591" s="34">
        <v>32.837970212691836</v>
      </c>
      <c r="R591" s="34">
        <v>32.542116191680883</v>
      </c>
      <c r="S591" s="34">
        <v>2.8299999999999987</v>
      </c>
      <c r="T591" s="34">
        <v>2.2233002943891952E-2</v>
      </c>
      <c r="U591" s="34">
        <v>2.8522330029438905</v>
      </c>
      <c r="V591" s="34">
        <v>2.8265357811815375</v>
      </c>
      <c r="W591" s="34">
        <v>45.616</v>
      </c>
      <c r="X591" s="34">
        <v>0.35836772519030946</v>
      </c>
      <c r="Y591" s="34">
        <v>45.974367725190312</v>
      </c>
      <c r="Z591" s="34">
        <v>45.560161199426531</v>
      </c>
      <c r="AB591" s="34">
        <v>2.1239999999999992</v>
      </c>
      <c r="AC591" s="34">
        <v>1.6686536485097707E-2</v>
      </c>
      <c r="AD591" s="34">
        <v>2.1406865364850969</v>
      </c>
      <c r="AE591" s="34">
        <v>2.1213999997277688</v>
      </c>
      <c r="AF591" s="34">
        <v>3.8139999999999969</v>
      </c>
      <c r="AG591" s="34">
        <v>2.9963488773146248E-2</v>
      </c>
      <c r="AH591" s="34">
        <v>3.8439634887731433</v>
      </c>
      <c r="AI591" s="34">
        <v>3.8093312612814065</v>
      </c>
      <c r="AJ591" s="34">
        <v>30.399000000000004</v>
      </c>
      <c r="AK591" s="34">
        <v>0.2388201613043717</v>
      </c>
      <c r="AL591" s="34">
        <v>30.637820161304376</v>
      </c>
      <c r="AM591" s="34">
        <v>30.3617884141829</v>
      </c>
      <c r="AN591" s="34">
        <v>1.5779999999999994</v>
      </c>
      <c r="AO591" s="34">
        <v>1.2397059592035868E-2</v>
      </c>
      <c r="AP591" s="34">
        <v>1.5903970595920354</v>
      </c>
      <c r="AQ591" s="34">
        <v>1.5760683613796702</v>
      </c>
      <c r="AR591" s="34">
        <v>37.915000000000006</v>
      </c>
      <c r="AS591" s="34">
        <v>0.29786724615465149</v>
      </c>
      <c r="AT591" s="34">
        <v>38.212867246154651</v>
      </c>
      <c r="AU591" s="34">
        <v>37.868588036571744</v>
      </c>
    </row>
    <row r="592" spans="1:47" x14ac:dyDescent="0.3">
      <c r="A592" s="18">
        <v>45437</v>
      </c>
      <c r="B592" s="2">
        <v>4</v>
      </c>
      <c r="C592" s="2" t="s">
        <v>23</v>
      </c>
      <c r="D592" s="9">
        <v>15.095124999999999</v>
      </c>
      <c r="E592">
        <v>9.03523E-3</v>
      </c>
      <c r="G592" s="34">
        <v>1.0980000000000001</v>
      </c>
      <c r="H592" s="34">
        <v>9.3289401992812451E-3</v>
      </c>
      <c r="I592" s="34">
        <v>1.1073289401992814</v>
      </c>
      <c r="J592" s="34">
        <v>1.0973239685389247</v>
      </c>
      <c r="K592" s="34">
        <v>8.8940000000000019</v>
      </c>
      <c r="L592" s="34">
        <v>7.5566114874687978E-2</v>
      </c>
      <c r="M592" s="34">
        <v>8.9695661148746897</v>
      </c>
      <c r="N592" s="34">
        <v>8.8885240220265906</v>
      </c>
      <c r="O592" s="34">
        <v>31.415000000000003</v>
      </c>
      <c r="P592" s="34">
        <v>0.26691134459054672</v>
      </c>
      <c r="Q592" s="34">
        <v>31.681911344590549</v>
      </c>
      <c r="R592" s="34">
        <v>31.395657988752568</v>
      </c>
      <c r="S592" s="34">
        <v>2.7999999999999985</v>
      </c>
      <c r="T592" s="34">
        <v>2.3789647138422101E-2</v>
      </c>
      <c r="U592" s="34">
        <v>2.8237896471384207</v>
      </c>
      <c r="V592" s="34">
        <v>2.7982760582049062</v>
      </c>
      <c r="W592" s="34">
        <v>44.207000000000001</v>
      </c>
      <c r="X592" s="34">
        <v>0.37559604680293801</v>
      </c>
      <c r="Y592" s="34">
        <v>44.582596046802941</v>
      </c>
      <c r="Z592" s="34">
        <v>44.17978203752299</v>
      </c>
      <c r="AB592" s="34">
        <v>2.1239999999999997</v>
      </c>
      <c r="AC592" s="34">
        <v>1.8046146615003058E-2</v>
      </c>
      <c r="AD592" s="34">
        <v>2.1420461466150029</v>
      </c>
      <c r="AE592" s="34">
        <v>2.1226922670097226</v>
      </c>
      <c r="AF592" s="34">
        <v>3.6799999999999966</v>
      </c>
      <c r="AG592" s="34">
        <v>3.1266393381926182E-2</v>
      </c>
      <c r="AH592" s="34">
        <v>3.7112663933819228</v>
      </c>
      <c r="AI592" s="34">
        <v>3.677734247926447</v>
      </c>
      <c r="AJ592" s="34">
        <v>29.651000000000007</v>
      </c>
      <c r="AK592" s="34">
        <v>0.25192386689334079</v>
      </c>
      <c r="AL592" s="34">
        <v>29.902923866893346</v>
      </c>
      <c r="AM592" s="34">
        <v>29.632744072083476</v>
      </c>
      <c r="AN592" s="34">
        <v>1.548</v>
      </c>
      <c r="AO592" s="34">
        <v>1.3152276346527655E-2</v>
      </c>
      <c r="AP592" s="34">
        <v>1.5611522763465278</v>
      </c>
      <c r="AQ592" s="34">
        <v>1.5470469064647134</v>
      </c>
      <c r="AR592" s="34">
        <v>37.003000000000007</v>
      </c>
      <c r="AS592" s="34">
        <v>0.31438868323679769</v>
      </c>
      <c r="AT592" s="34">
        <v>37.3173886832368</v>
      </c>
      <c r="AU592" s="34">
        <v>36.980217493484361</v>
      </c>
    </row>
    <row r="593" spans="1:47" x14ac:dyDescent="0.3">
      <c r="A593" s="18">
        <v>45437</v>
      </c>
      <c r="B593" s="2">
        <v>5</v>
      </c>
      <c r="C593" s="2" t="s">
        <v>23</v>
      </c>
      <c r="D593" s="9">
        <v>17.157768999999998</v>
      </c>
      <c r="E593">
        <v>9.0908949999999999E-3</v>
      </c>
      <c r="G593" s="34">
        <v>1.0980000000000001</v>
      </c>
      <c r="H593" s="34">
        <v>1.0011481239590501E-2</v>
      </c>
      <c r="I593" s="34">
        <v>1.1080114812395905</v>
      </c>
      <c r="J593" s="34">
        <v>1.0979386652048468</v>
      </c>
      <c r="K593" s="34">
        <v>8.7740000000000009</v>
      </c>
      <c r="L593" s="34">
        <v>8.0000670670461793E-2</v>
      </c>
      <c r="M593" s="34">
        <v>8.8540006706704624</v>
      </c>
      <c r="N593" s="34">
        <v>8.7735098802434681</v>
      </c>
      <c r="O593" s="34">
        <v>30.943999999999999</v>
      </c>
      <c r="P593" s="34">
        <v>0.28214505963377812</v>
      </c>
      <c r="Q593" s="34">
        <v>31.226145059633776</v>
      </c>
      <c r="R593" s="34">
        <v>30.942271453641876</v>
      </c>
      <c r="S593" s="34">
        <v>2.7759999999999998</v>
      </c>
      <c r="T593" s="34">
        <v>2.5311358762389092E-2</v>
      </c>
      <c r="U593" s="34">
        <v>2.8013113587623888</v>
      </c>
      <c r="V593" s="34">
        <v>2.7758449313375726</v>
      </c>
      <c r="W593" s="34">
        <v>43.591999999999999</v>
      </c>
      <c r="X593" s="34">
        <v>0.39746857030621952</v>
      </c>
      <c r="Y593" s="34">
        <v>43.989468570306215</v>
      </c>
      <c r="Z593" s="34">
        <v>43.589564930427763</v>
      </c>
      <c r="AB593" s="34">
        <v>2.1239999999999992</v>
      </c>
      <c r="AC593" s="34">
        <v>1.9366471906093093E-2</v>
      </c>
      <c r="AD593" s="34">
        <v>2.1433664719060923</v>
      </c>
      <c r="AE593" s="34">
        <v>2.1238813523634734</v>
      </c>
      <c r="AF593" s="34">
        <v>3.7119999999999975</v>
      </c>
      <c r="AG593" s="34">
        <v>3.3845736212531792E-2</v>
      </c>
      <c r="AH593" s="34">
        <v>3.7458457362125293</v>
      </c>
      <c r="AI593" s="34">
        <v>3.7117926459384232</v>
      </c>
      <c r="AJ593" s="34">
        <v>29.333000000000009</v>
      </c>
      <c r="AK593" s="34">
        <v>0.26745608306093643</v>
      </c>
      <c r="AL593" s="34">
        <v>29.600456083060944</v>
      </c>
      <c r="AM593" s="34">
        <v>29.331361444857723</v>
      </c>
      <c r="AN593" s="34">
        <v>1.5489999999999997</v>
      </c>
      <c r="AO593" s="34">
        <v>1.4123665246016102E-2</v>
      </c>
      <c r="AP593" s="34">
        <v>1.5631236652460159</v>
      </c>
      <c r="AQ593" s="34">
        <v>1.5489134721332491</v>
      </c>
      <c r="AR593" s="34">
        <v>36.718000000000004</v>
      </c>
      <c r="AS593" s="34">
        <v>0.33479195642557741</v>
      </c>
      <c r="AT593" s="34">
        <v>37.052791956425587</v>
      </c>
      <c r="AU593" s="34">
        <v>36.71594891529287</v>
      </c>
    </row>
    <row r="594" spans="1:47" x14ac:dyDescent="0.3">
      <c r="A594" s="18">
        <v>45437</v>
      </c>
      <c r="B594" s="2">
        <v>6</v>
      </c>
      <c r="C594" s="2" t="s">
        <v>23</v>
      </c>
      <c r="D594" s="9">
        <v>19.801919000000002</v>
      </c>
      <c r="E594">
        <v>9.1911110000000001E-3</v>
      </c>
      <c r="G594" s="34">
        <v>1.0980000000000001</v>
      </c>
      <c r="H594" s="34">
        <v>7.8818097159708694E-3</v>
      </c>
      <c r="I594" s="34">
        <v>1.1058818097159711</v>
      </c>
      <c r="J594" s="34">
        <v>1.0957175272499906</v>
      </c>
      <c r="K594" s="34">
        <v>8.6959999999999997</v>
      </c>
      <c r="L594" s="34">
        <v>6.2422784417197327E-2</v>
      </c>
      <c r="M594" s="34">
        <v>8.7584227844171973</v>
      </c>
      <c r="N594" s="34">
        <v>8.6779231484206889</v>
      </c>
      <c r="O594" s="34">
        <v>30.720000000000006</v>
      </c>
      <c r="P594" s="34">
        <v>0.22051839205339263</v>
      </c>
      <c r="Q594" s="34">
        <v>30.940518392053399</v>
      </c>
      <c r="R594" s="34">
        <v>30.656140653114495</v>
      </c>
      <c r="S594" s="34">
        <v>2.7689999999999992</v>
      </c>
      <c r="T594" s="34">
        <v>1.987680428371888E-2</v>
      </c>
      <c r="U594" s="34">
        <v>2.788876804283718</v>
      </c>
      <c r="V594" s="34">
        <v>2.7632439280102208</v>
      </c>
      <c r="W594" s="34">
        <v>43.283000000000008</v>
      </c>
      <c r="X594" s="34">
        <v>0.31069979047027974</v>
      </c>
      <c r="Y594" s="34">
        <v>43.593699790470282</v>
      </c>
      <c r="Z594" s="34">
        <v>43.193025256795394</v>
      </c>
      <c r="AB594" s="34">
        <v>2.1239999999999997</v>
      </c>
      <c r="AC594" s="34">
        <v>1.5246779450566596E-2</v>
      </c>
      <c r="AD594" s="34">
        <v>2.1392467794505663</v>
      </c>
      <c r="AE594" s="34">
        <v>2.1195847248442434</v>
      </c>
      <c r="AF594" s="34">
        <v>3.7389999999999977</v>
      </c>
      <c r="AG594" s="34">
        <v>2.6839787366133933E-2</v>
      </c>
      <c r="AH594" s="34">
        <v>3.7658397873661316</v>
      </c>
      <c r="AI594" s="34">
        <v>3.7312275358722329</v>
      </c>
      <c r="AJ594" s="34">
        <v>29.190000000000005</v>
      </c>
      <c r="AK594" s="34">
        <v>0.20953554244917094</v>
      </c>
      <c r="AL594" s="34">
        <v>29.399535542449176</v>
      </c>
      <c r="AM594" s="34">
        <v>29.129321147930078</v>
      </c>
      <c r="AN594" s="34">
        <v>1.5539999999999994</v>
      </c>
      <c r="AO594" s="34">
        <v>1.1155129598013411E-2</v>
      </c>
      <c r="AP594" s="34">
        <v>1.5651551295980128</v>
      </c>
      <c r="AQ594" s="34">
        <v>1.5507696150696582</v>
      </c>
      <c r="AR594" s="34">
        <v>36.607000000000006</v>
      </c>
      <c r="AS594" s="34">
        <v>0.26277723886388488</v>
      </c>
      <c r="AT594" s="34">
        <v>36.869777238863882</v>
      </c>
      <c r="AU594" s="34">
        <v>36.530903023716206</v>
      </c>
    </row>
    <row r="595" spans="1:47" x14ac:dyDescent="0.3">
      <c r="A595" s="18">
        <v>45437</v>
      </c>
      <c r="B595" s="2">
        <v>7</v>
      </c>
      <c r="C595" s="2" t="s">
        <v>23</v>
      </c>
      <c r="D595" s="9">
        <v>16.428474999999999</v>
      </c>
      <c r="E595">
        <v>9.3500319999999994E-3</v>
      </c>
      <c r="G595" s="34">
        <v>1.0980000000000001</v>
      </c>
      <c r="H595" s="34">
        <v>1.5322034904196875E-3</v>
      </c>
      <c r="I595" s="34">
        <v>1.0995322034904198</v>
      </c>
      <c r="J595" s="34">
        <v>1.089251542202754</v>
      </c>
      <c r="K595" s="34">
        <v>7.78</v>
      </c>
      <c r="L595" s="34">
        <v>1.0856596680751521E-2</v>
      </c>
      <c r="M595" s="34">
        <v>7.7908565966807517</v>
      </c>
      <c r="N595" s="34">
        <v>7.7180118381943759</v>
      </c>
      <c r="O595" s="34">
        <v>29.85</v>
      </c>
      <c r="P595" s="34">
        <v>4.1654165928076206E-2</v>
      </c>
      <c r="Q595" s="34">
        <v>29.891654165928077</v>
      </c>
      <c r="R595" s="34">
        <v>29.612166242943719</v>
      </c>
      <c r="S595" s="34">
        <v>2.7099999999999995</v>
      </c>
      <c r="T595" s="34">
        <v>3.7816679954802849E-3</v>
      </c>
      <c r="U595" s="34">
        <v>2.7137816679954798</v>
      </c>
      <c r="V595" s="34">
        <v>2.6884077225587086</v>
      </c>
      <c r="W595" s="34">
        <v>41.438000000000002</v>
      </c>
      <c r="X595" s="34">
        <v>5.7824634094727698E-2</v>
      </c>
      <c r="Y595" s="34">
        <v>41.495824634094724</v>
      </c>
      <c r="Z595" s="34">
        <v>41.107837345899554</v>
      </c>
      <c r="AB595" s="34">
        <v>2.1240000000000001</v>
      </c>
      <c r="AC595" s="34">
        <v>2.9639346208118551E-3</v>
      </c>
      <c r="AD595" s="34">
        <v>2.1269639346208118</v>
      </c>
      <c r="AE595" s="34">
        <v>2.1070767537692614</v>
      </c>
      <c r="AF595" s="34">
        <v>3.3399999999999985</v>
      </c>
      <c r="AG595" s="34">
        <v>4.660801145721088E-3</v>
      </c>
      <c r="AH595" s="34">
        <v>3.3446608011457197</v>
      </c>
      <c r="AI595" s="34">
        <v>3.3133881156258616</v>
      </c>
      <c r="AJ595" s="34">
        <v>27.908000000000015</v>
      </c>
      <c r="AK595" s="34">
        <v>3.8944203106222833E-2</v>
      </c>
      <c r="AL595" s="34">
        <v>27.946944203106238</v>
      </c>
      <c r="AM595" s="34">
        <v>27.685639380504981</v>
      </c>
      <c r="AN595" s="34">
        <v>1.4989999999999997</v>
      </c>
      <c r="AO595" s="34">
        <v>2.0917787177951834E-3</v>
      </c>
      <c r="AP595" s="34">
        <v>1.5010917787177949</v>
      </c>
      <c r="AQ595" s="34">
        <v>1.4870565225518466</v>
      </c>
      <c r="AR595" s="34">
        <v>34.871000000000016</v>
      </c>
      <c r="AS595" s="34">
        <v>4.8660717590550961E-2</v>
      </c>
      <c r="AT595" s="34">
        <v>34.91966071759056</v>
      </c>
      <c r="AU595" s="34">
        <v>34.593160772451952</v>
      </c>
    </row>
    <row r="596" spans="1:47" x14ac:dyDescent="0.3">
      <c r="A596" s="18">
        <v>45437</v>
      </c>
      <c r="B596" s="2">
        <v>8</v>
      </c>
      <c r="C596" s="2" t="s">
        <v>23</v>
      </c>
      <c r="D596" s="9">
        <v>20.647380999999999</v>
      </c>
      <c r="E596">
        <v>9.2535540000000006E-3</v>
      </c>
      <c r="G596" s="34">
        <v>1.0980000000000001</v>
      </c>
      <c r="H596" s="34">
        <v>4.9152652357399729E-3</v>
      </c>
      <c r="I596" s="34">
        <v>1.1029152652357401</v>
      </c>
      <c r="J596" s="34">
        <v>1.0927093792714568</v>
      </c>
      <c r="K596" s="34">
        <v>7.1729999999999992</v>
      </c>
      <c r="L596" s="34">
        <v>3.2110380269547191E-2</v>
      </c>
      <c r="M596" s="34">
        <v>7.205110380269546</v>
      </c>
      <c r="N596" s="34">
        <v>7.1384375022897606</v>
      </c>
      <c r="O596" s="34">
        <v>31.826000000000001</v>
      </c>
      <c r="P596" s="34">
        <v>0.14247106684213146</v>
      </c>
      <c r="Q596" s="34">
        <v>31.968471066842131</v>
      </c>
      <c r="R596" s="34">
        <v>31.672649093527667</v>
      </c>
      <c r="S596" s="34">
        <v>2.8569999999999998</v>
      </c>
      <c r="T596" s="34">
        <v>1.2789538049643988E-2</v>
      </c>
      <c r="U596" s="34">
        <v>2.8697895380496439</v>
      </c>
      <c r="V596" s="34">
        <v>2.8432337855906664</v>
      </c>
      <c r="W596" s="34">
        <v>42.954000000000001</v>
      </c>
      <c r="X596" s="34">
        <v>0.19228625039706262</v>
      </c>
      <c r="Y596" s="34">
        <v>43.146286250397061</v>
      </c>
      <c r="Z596" s="34">
        <v>42.747029760679553</v>
      </c>
      <c r="AB596" s="34">
        <v>2.1239999999999992</v>
      </c>
      <c r="AC596" s="34">
        <v>9.5082179970051878E-3</v>
      </c>
      <c r="AD596" s="34">
        <v>2.1335082179970044</v>
      </c>
      <c r="AE596" s="34">
        <v>2.1137656844923254</v>
      </c>
      <c r="AF596" s="34">
        <v>3.411999999999999</v>
      </c>
      <c r="AG596" s="34">
        <v>1.5274030040386865E-2</v>
      </c>
      <c r="AH596" s="34">
        <v>3.4272740300403859</v>
      </c>
      <c r="AI596" s="34">
        <v>3.3955595647306094</v>
      </c>
      <c r="AJ596" s="34">
        <v>29.664000000000012</v>
      </c>
      <c r="AK596" s="34">
        <v>0.13279273948359799</v>
      </c>
      <c r="AL596" s="34">
        <v>29.79679273948361</v>
      </c>
      <c r="AM596" s="34">
        <v>29.52106650884199</v>
      </c>
      <c r="AN596" s="34">
        <v>1.5729999999999991</v>
      </c>
      <c r="AO596" s="34">
        <v>7.0416322548442359E-3</v>
      </c>
      <c r="AP596" s="34">
        <v>1.5800416322548434</v>
      </c>
      <c r="AQ596" s="34">
        <v>1.5654206316885251</v>
      </c>
      <c r="AR596" s="34">
        <v>36.77300000000001</v>
      </c>
      <c r="AS596" s="34">
        <v>0.16461661977583428</v>
      </c>
      <c r="AT596" s="34">
        <v>36.937616619775838</v>
      </c>
      <c r="AU596" s="34">
        <v>36.595812389753448</v>
      </c>
    </row>
    <row r="597" spans="1:47" x14ac:dyDescent="0.3">
      <c r="A597" s="18">
        <v>45437</v>
      </c>
      <c r="B597" s="2">
        <v>9</v>
      </c>
      <c r="C597" s="2" t="s">
        <v>23</v>
      </c>
      <c r="D597" s="9">
        <v>19.188766000000001</v>
      </c>
      <c r="E597">
        <v>8.7054569999999998E-3</v>
      </c>
      <c r="G597" s="34">
        <v>1.0980000000000001</v>
      </c>
      <c r="H597" s="34">
        <v>1.5627007626364323E-3</v>
      </c>
      <c r="I597" s="34">
        <v>1.0995627007626365</v>
      </c>
      <c r="J597" s="34">
        <v>1.0899905049523435</v>
      </c>
      <c r="K597" s="34">
        <v>6.7420000000000009</v>
      </c>
      <c r="L597" s="34">
        <v>9.5953811855144146E-3</v>
      </c>
      <c r="M597" s="34">
        <v>6.7515953811855152</v>
      </c>
      <c r="N597" s="34">
        <v>6.6928196579132058</v>
      </c>
      <c r="O597" s="34">
        <v>36.185999999999993</v>
      </c>
      <c r="P597" s="34">
        <v>5.1500810379564589E-2</v>
      </c>
      <c r="Q597" s="34">
        <v>36.237500810379558</v>
      </c>
      <c r="R597" s="34">
        <v>35.922036805287334</v>
      </c>
      <c r="S597" s="34">
        <v>3.2239999999999998</v>
      </c>
      <c r="T597" s="34">
        <v>4.5884765562293778E-3</v>
      </c>
      <c r="U597" s="34">
        <v>3.2285884765562289</v>
      </c>
      <c r="V597" s="34">
        <v>3.2004821384028732</v>
      </c>
      <c r="W597" s="34">
        <v>47.249999999999993</v>
      </c>
      <c r="X597" s="34">
        <v>6.7247368883944808E-2</v>
      </c>
      <c r="Y597" s="34">
        <v>47.317247368883933</v>
      </c>
      <c r="Z597" s="34">
        <v>46.905329106555762</v>
      </c>
      <c r="AB597" s="34">
        <v>2.1239999999999992</v>
      </c>
      <c r="AC597" s="34">
        <v>3.0229293441163753E-3</v>
      </c>
      <c r="AD597" s="34">
        <v>2.1270229293441156</v>
      </c>
      <c r="AE597" s="34">
        <v>2.1085062226946962</v>
      </c>
      <c r="AF597" s="34">
        <v>3.8689999999999962</v>
      </c>
      <c r="AG597" s="34">
        <v>5.5064565124229043E-3</v>
      </c>
      <c r="AH597" s="34">
        <v>3.8745064565124192</v>
      </c>
      <c r="AI597" s="34">
        <v>3.840777107159028</v>
      </c>
      <c r="AJ597" s="34">
        <v>33.641000000000027</v>
      </c>
      <c r="AK597" s="34">
        <v>4.787870342063047E-2</v>
      </c>
      <c r="AL597" s="34">
        <v>33.688878703420656</v>
      </c>
      <c r="AM597" s="34">
        <v>33.395601618489813</v>
      </c>
      <c r="AN597" s="34">
        <v>1.77</v>
      </c>
      <c r="AO597" s="34">
        <v>2.5191077867636473E-3</v>
      </c>
      <c r="AP597" s="34">
        <v>1.7725191077867637</v>
      </c>
      <c r="AQ597" s="34">
        <v>1.7570885189122476</v>
      </c>
      <c r="AR597" s="34">
        <v>41.404000000000025</v>
      </c>
      <c r="AS597" s="34">
        <v>5.8927197063933394E-2</v>
      </c>
      <c r="AT597" s="34">
        <v>41.462927197063955</v>
      </c>
      <c r="AU597" s="34">
        <v>41.101973467255782</v>
      </c>
    </row>
    <row r="598" spans="1:47" x14ac:dyDescent="0.3">
      <c r="A598" s="18">
        <v>45437</v>
      </c>
      <c r="B598" s="2">
        <v>10</v>
      </c>
      <c r="C598" s="2" t="s">
        <v>23</v>
      </c>
      <c r="D598" s="9">
        <v>33.314850999999997</v>
      </c>
      <c r="E598">
        <v>8.2735800000000009E-3</v>
      </c>
      <c r="G598" s="34">
        <v>1.0980000000000001</v>
      </c>
      <c r="H598" s="34">
        <v>1.0029401114558226E-2</v>
      </c>
      <c r="I598" s="34">
        <v>1.1080294011145584</v>
      </c>
      <c r="J598" s="34">
        <v>1.0988620312220849</v>
      </c>
      <c r="K598" s="34">
        <v>7.0009999999999986</v>
      </c>
      <c r="L598" s="34">
        <v>6.3948849911677708E-2</v>
      </c>
      <c r="M598" s="34">
        <v>7.0649488499116764</v>
      </c>
      <c r="N598" s="34">
        <v>7.006496430406024</v>
      </c>
      <c r="O598" s="34">
        <v>42.16</v>
      </c>
      <c r="P598" s="34">
        <v>0.3850997732147311</v>
      </c>
      <c r="Q598" s="34">
        <v>42.54509977321473</v>
      </c>
      <c r="R598" s="34">
        <v>42.193099486633059</v>
      </c>
      <c r="S598" s="34">
        <v>3.742</v>
      </c>
      <c r="T598" s="34">
        <v>3.4180345146335958E-2</v>
      </c>
      <c r="U598" s="34">
        <v>3.776180345146336</v>
      </c>
      <c r="V598" s="34">
        <v>3.7449378149663404</v>
      </c>
      <c r="W598" s="34">
        <v>54.000999999999991</v>
      </c>
      <c r="X598" s="34">
        <v>0.493258369387303</v>
      </c>
      <c r="Y598" s="34">
        <v>54.494258369387303</v>
      </c>
      <c r="Z598" s="34">
        <v>54.043395763227508</v>
      </c>
      <c r="AB598" s="34">
        <v>2.1239999999999992</v>
      </c>
      <c r="AC598" s="34">
        <v>1.940113658226017E-2</v>
      </c>
      <c r="AD598" s="34">
        <v>2.1434011365822592</v>
      </c>
      <c r="AE598" s="34">
        <v>2.125667535806655</v>
      </c>
      <c r="AF598" s="34">
        <v>4.3749999999999964</v>
      </c>
      <c r="AG598" s="34">
        <v>3.9962322291614033E-2</v>
      </c>
      <c r="AH598" s="34">
        <v>4.4149623222916103</v>
      </c>
      <c r="AI598" s="34">
        <v>4.3784347783211448</v>
      </c>
      <c r="AJ598" s="34">
        <v>38.184000000000019</v>
      </c>
      <c r="AK598" s="34">
        <v>0.34878201471611248</v>
      </c>
      <c r="AL598" s="34">
        <v>38.532782014716133</v>
      </c>
      <c r="AM598" s="34">
        <v>38.213977960094816</v>
      </c>
      <c r="AN598" s="34">
        <v>1.992</v>
      </c>
      <c r="AO598" s="34">
        <v>1.8195416229690335E-2</v>
      </c>
      <c r="AP598" s="34">
        <v>2.0101954162296902</v>
      </c>
      <c r="AQ598" s="34">
        <v>1.9935639036378805</v>
      </c>
      <c r="AR598" s="34">
        <v>46.675000000000011</v>
      </c>
      <c r="AS598" s="34">
        <v>0.42634088981967699</v>
      </c>
      <c r="AT598" s="34">
        <v>47.101340889819696</v>
      </c>
      <c r="AU598" s="34">
        <v>46.711644177860492</v>
      </c>
    </row>
    <row r="599" spans="1:47" x14ac:dyDescent="0.3">
      <c r="A599" s="18">
        <v>45437</v>
      </c>
      <c r="B599" s="2">
        <v>11</v>
      </c>
      <c r="C599" s="2" t="s">
        <v>23</v>
      </c>
      <c r="D599" s="9">
        <v>49.946432999999999</v>
      </c>
      <c r="E599">
        <v>8.4165469999999999E-3</v>
      </c>
      <c r="G599" s="34">
        <v>1.0980000000000001</v>
      </c>
      <c r="H599" s="34">
        <v>5.2130851393780422E-3</v>
      </c>
      <c r="I599" s="34">
        <v>1.1032130851393782</v>
      </c>
      <c r="J599" s="34">
        <v>1.0939278403572876</v>
      </c>
      <c r="K599" s="34">
        <v>7.2559999999999993</v>
      </c>
      <c r="L599" s="34">
        <v>3.445004168609022E-2</v>
      </c>
      <c r="M599" s="34">
        <v>7.2904500416860891</v>
      </c>
      <c r="N599" s="34">
        <v>7.2290896262590856</v>
      </c>
      <c r="O599" s="34">
        <v>48.243999999999993</v>
      </c>
      <c r="P599" s="34">
        <v>0.22905289568684353</v>
      </c>
      <c r="Q599" s="34">
        <v>48.473052895686834</v>
      </c>
      <c r="R599" s="34">
        <v>48.065077167756797</v>
      </c>
      <c r="S599" s="34">
        <v>4.2300000000000004</v>
      </c>
      <c r="T599" s="34">
        <v>2.0083196848423603E-2</v>
      </c>
      <c r="U599" s="34">
        <v>4.2500831968484238</v>
      </c>
      <c r="V599" s="34">
        <v>4.2143121718682384</v>
      </c>
      <c r="W599" s="34">
        <v>60.827999999999989</v>
      </c>
      <c r="X599" s="34">
        <v>0.28879921936073538</v>
      </c>
      <c r="Y599" s="34">
        <v>61.116799219360722</v>
      </c>
      <c r="Z599" s="34">
        <v>60.602406806241412</v>
      </c>
      <c r="AB599" s="34">
        <v>2.1239999999999997</v>
      </c>
      <c r="AC599" s="34">
        <v>1.0084328630272275E-2</v>
      </c>
      <c r="AD599" s="34">
        <v>2.134084328630272</v>
      </c>
      <c r="AE599" s="34">
        <v>2.1161227075763915</v>
      </c>
      <c r="AF599" s="34">
        <v>4.8399999999999981</v>
      </c>
      <c r="AG599" s="34">
        <v>2.2979355259189174E-2</v>
      </c>
      <c r="AH599" s="34">
        <v>4.8629793552591876</v>
      </c>
      <c r="AI599" s="34">
        <v>4.8220498609556186</v>
      </c>
      <c r="AJ599" s="34">
        <v>42.283000000000015</v>
      </c>
      <c r="AK599" s="34">
        <v>0.20075125587278853</v>
      </c>
      <c r="AL599" s="34">
        <v>42.483751255872804</v>
      </c>
      <c r="AM599" s="34">
        <v>42.126184766691438</v>
      </c>
      <c r="AN599" s="34">
        <v>2.234</v>
      </c>
      <c r="AO599" s="34">
        <v>1.0606586704344759E-2</v>
      </c>
      <c r="AP599" s="34">
        <v>2.2446065867043448</v>
      </c>
      <c r="AQ599" s="34">
        <v>2.2257147498708378</v>
      </c>
      <c r="AR599" s="34">
        <v>51.481000000000016</v>
      </c>
      <c r="AS599" s="34">
        <v>0.24442152646659474</v>
      </c>
      <c r="AT599" s="34">
        <v>51.725421526466604</v>
      </c>
      <c r="AU599" s="34">
        <v>51.290072085094288</v>
      </c>
    </row>
    <row r="600" spans="1:47" x14ac:dyDescent="0.3">
      <c r="A600" s="18">
        <v>45437</v>
      </c>
      <c r="B600" s="2">
        <v>12</v>
      </c>
      <c r="C600" s="2" t="s">
        <v>23</v>
      </c>
      <c r="D600" s="9">
        <v>53.538096000000003</v>
      </c>
      <c r="E600">
        <v>8.4639150000000007E-3</v>
      </c>
      <c r="G600" s="34">
        <v>1.0980000000000001</v>
      </c>
      <c r="H600" s="34">
        <v>6.9361270973964818E-3</v>
      </c>
      <c r="I600" s="34">
        <v>1.1049361270973965</v>
      </c>
      <c r="J600" s="34">
        <v>1.0955840416372149</v>
      </c>
      <c r="K600" s="34">
        <v>8.3279999999999994</v>
      </c>
      <c r="L600" s="34">
        <v>5.2608439405389701E-2</v>
      </c>
      <c r="M600" s="34">
        <v>8.380608439405389</v>
      </c>
      <c r="N600" s="34">
        <v>8.3096756819259792</v>
      </c>
      <c r="O600" s="34">
        <v>52.475999999999999</v>
      </c>
      <c r="P600" s="34">
        <v>0.33149381198813999</v>
      </c>
      <c r="Q600" s="34">
        <v>52.807493811988138</v>
      </c>
      <c r="R600" s="34">
        <v>52.360535673000442</v>
      </c>
      <c r="S600" s="34">
        <v>4.596000000000001</v>
      </c>
      <c r="T600" s="34">
        <v>2.9033187741014783E-2</v>
      </c>
      <c r="U600" s="34">
        <v>4.6250331877410158</v>
      </c>
      <c r="V600" s="34">
        <v>4.5858872999677969</v>
      </c>
      <c r="W600" s="34">
        <v>66.498000000000005</v>
      </c>
      <c r="X600" s="34">
        <v>0.42007156623194092</v>
      </c>
      <c r="Y600" s="34">
        <v>66.91807156623193</v>
      </c>
      <c r="Z600" s="34">
        <v>66.351682696531427</v>
      </c>
      <c r="AB600" s="34">
        <v>2.1239999999999992</v>
      </c>
      <c r="AC600" s="34">
        <v>1.3417426188406302E-2</v>
      </c>
      <c r="AD600" s="34">
        <v>2.1374174261884056</v>
      </c>
      <c r="AE600" s="34">
        <v>2.119326506773628</v>
      </c>
      <c r="AF600" s="34">
        <v>5.2239999999999993</v>
      </c>
      <c r="AG600" s="34">
        <v>3.3000298685609483E-2</v>
      </c>
      <c r="AH600" s="34">
        <v>5.2570002986856084</v>
      </c>
      <c r="AI600" s="34">
        <v>5.2125054950025591</v>
      </c>
      <c r="AJ600" s="34">
        <v>45.170999999999999</v>
      </c>
      <c r="AK600" s="34">
        <v>0.28534772050682733</v>
      </c>
      <c r="AL600" s="34">
        <v>45.456347720506827</v>
      </c>
      <c r="AM600" s="34">
        <v>45.071609057190017</v>
      </c>
      <c r="AN600" s="34">
        <v>2.4019999999999997</v>
      </c>
      <c r="AO600" s="34">
        <v>1.5173567657510333E-2</v>
      </c>
      <c r="AP600" s="34">
        <v>2.4171735676575099</v>
      </c>
      <c r="AQ600" s="34">
        <v>2.39671481604061</v>
      </c>
      <c r="AR600" s="34">
        <v>54.920999999999999</v>
      </c>
      <c r="AS600" s="34">
        <v>0.34693901303835345</v>
      </c>
      <c r="AT600" s="34">
        <v>55.267939013038351</v>
      </c>
      <c r="AU600" s="34">
        <v>54.800155875006809</v>
      </c>
    </row>
    <row r="601" spans="1:47" x14ac:dyDescent="0.3">
      <c r="A601" s="18">
        <v>45437</v>
      </c>
      <c r="B601" s="2">
        <v>13</v>
      </c>
      <c r="C601" s="2" t="s">
        <v>23</v>
      </c>
      <c r="D601" s="9">
        <v>41.703158000000002</v>
      </c>
      <c r="E601">
        <v>8.5207630000000006E-3</v>
      </c>
      <c r="G601" s="34">
        <v>1.0980000000000001</v>
      </c>
      <c r="H601" s="34">
        <v>1.011359435948927E-2</v>
      </c>
      <c r="I601" s="34">
        <v>1.1081135943594893</v>
      </c>
      <c r="J601" s="34">
        <v>1.0986716210448739</v>
      </c>
      <c r="K601" s="34">
        <v>8.7240000000000002</v>
      </c>
      <c r="L601" s="34">
        <v>8.0356099446433862E-2</v>
      </c>
      <c r="M601" s="34">
        <v>8.8043560994464336</v>
      </c>
      <c r="N601" s="34">
        <v>8.7293362677554462</v>
      </c>
      <c r="O601" s="34">
        <v>54.24</v>
      </c>
      <c r="P601" s="34">
        <v>0.49960050825018026</v>
      </c>
      <c r="Q601" s="34">
        <v>54.739600508250184</v>
      </c>
      <c r="R601" s="34">
        <v>54.273177345604701</v>
      </c>
      <c r="S601" s="34">
        <v>4.7949999999999999</v>
      </c>
      <c r="T601" s="34">
        <v>4.4166379739299676E-2</v>
      </c>
      <c r="U601" s="34">
        <v>4.8391663797392992</v>
      </c>
      <c r="V601" s="34">
        <v>4.7979329898999721</v>
      </c>
      <c r="W601" s="34">
        <v>68.856999999999999</v>
      </c>
      <c r="X601" s="34">
        <v>0.6342365817954031</v>
      </c>
      <c r="Y601" s="34">
        <v>69.491236581795405</v>
      </c>
      <c r="Z601" s="34">
        <v>68.899118224304999</v>
      </c>
      <c r="AB601" s="34">
        <v>2.1239999999999997</v>
      </c>
      <c r="AC601" s="34">
        <v>1.9564002203602188E-2</v>
      </c>
      <c r="AD601" s="34">
        <v>2.1435640022036018</v>
      </c>
      <c r="AE601" s="34">
        <v>2.1252992013654932</v>
      </c>
      <c r="AF601" s="34">
        <v>5.3090000000000002</v>
      </c>
      <c r="AG601" s="34">
        <v>4.8900794585180811E-2</v>
      </c>
      <c r="AH601" s="34">
        <v>5.3579007945851806</v>
      </c>
      <c r="AI601" s="34">
        <v>5.3122473917370083</v>
      </c>
      <c r="AJ601" s="34">
        <v>46.236999999999988</v>
      </c>
      <c r="AK601" s="34">
        <v>0.42588548488133449</v>
      </c>
      <c r="AL601" s="34">
        <v>46.662885484881322</v>
      </c>
      <c r="AM601" s="34">
        <v>46.265282096768509</v>
      </c>
      <c r="AN601" s="34">
        <v>2.4449999999999998</v>
      </c>
      <c r="AO601" s="34">
        <v>2.2520708751321731E-2</v>
      </c>
      <c r="AP601" s="34">
        <v>2.4675207087513216</v>
      </c>
      <c r="AQ601" s="34">
        <v>2.4464955495944594</v>
      </c>
      <c r="AR601" s="34">
        <v>56.114999999999988</v>
      </c>
      <c r="AS601" s="34">
        <v>0.51687099042143925</v>
      </c>
      <c r="AT601" s="34">
        <v>56.631870990421426</v>
      </c>
      <c r="AU601" s="34">
        <v>56.149324239465471</v>
      </c>
    </row>
    <row r="602" spans="1:47" x14ac:dyDescent="0.3">
      <c r="A602" s="18">
        <v>45437</v>
      </c>
      <c r="B602" s="2">
        <v>14</v>
      </c>
      <c r="C602" s="2" t="s">
        <v>23</v>
      </c>
      <c r="D602" s="9">
        <v>32.028841</v>
      </c>
      <c r="E602">
        <v>8.7504839999999993E-3</v>
      </c>
      <c r="G602" s="34">
        <v>1.0980000000000001</v>
      </c>
      <c r="H602" s="34">
        <v>1.1307349434394392E-2</v>
      </c>
      <c r="I602" s="34">
        <v>1.1093073494343946</v>
      </c>
      <c r="J602" s="34">
        <v>1.0996003732220865</v>
      </c>
      <c r="K602" s="34">
        <v>10.052999999999999</v>
      </c>
      <c r="L602" s="34">
        <v>0.10352712555916831</v>
      </c>
      <c r="M602" s="34">
        <v>10.156527125559167</v>
      </c>
      <c r="N602" s="34">
        <v>10.067652597451396</v>
      </c>
      <c r="O602" s="34">
        <v>55.333000000000013</v>
      </c>
      <c r="P602" s="34">
        <v>0.5698265630722632</v>
      </c>
      <c r="Q602" s="34">
        <v>55.902826563072274</v>
      </c>
      <c r="R602" s="34">
        <v>55.413649773677335</v>
      </c>
      <c r="S602" s="34">
        <v>4.8390000000000013</v>
      </c>
      <c r="T602" s="34">
        <v>4.9832662944475845E-2</v>
      </c>
      <c r="U602" s="34">
        <v>4.8888326629444769</v>
      </c>
      <c r="V602" s="34">
        <v>4.8460530109487037</v>
      </c>
      <c r="W602" s="34">
        <v>71.323000000000008</v>
      </c>
      <c r="X602" s="34">
        <v>0.73449370101030176</v>
      </c>
      <c r="Y602" s="34">
        <v>72.057493701010316</v>
      </c>
      <c r="Z602" s="34">
        <v>71.426955755299531</v>
      </c>
      <c r="AB602" s="34">
        <v>2.1239999999999997</v>
      </c>
      <c r="AC602" s="34">
        <v>2.1873233332107177E-2</v>
      </c>
      <c r="AD602" s="34">
        <v>2.1458732333321069</v>
      </c>
      <c r="AE602" s="34">
        <v>2.1270958039378058</v>
      </c>
      <c r="AF602" s="34">
        <v>5.3889999999999985</v>
      </c>
      <c r="AG602" s="34">
        <v>5.5496635794126919E-2</v>
      </c>
      <c r="AH602" s="34">
        <v>5.4444966357941258</v>
      </c>
      <c r="AI602" s="34">
        <v>5.3968546550945558</v>
      </c>
      <c r="AJ602" s="34">
        <v>46.530999999999999</v>
      </c>
      <c r="AK602" s="34">
        <v>0.47918240121293748</v>
      </c>
      <c r="AL602" s="34">
        <v>47.010182401212937</v>
      </c>
      <c r="AM602" s="34">
        <v>46.598820552274042</v>
      </c>
      <c r="AN602" s="34">
        <v>2.4479999999999995</v>
      </c>
      <c r="AO602" s="34">
        <v>2.5209828247174375E-2</v>
      </c>
      <c r="AP602" s="34">
        <v>2.4732098282471737</v>
      </c>
      <c r="AQ602" s="34">
        <v>2.4515680452164541</v>
      </c>
      <c r="AR602" s="34">
        <v>56.491999999999997</v>
      </c>
      <c r="AS602" s="34">
        <v>0.58176209858634587</v>
      </c>
      <c r="AT602" s="34">
        <v>57.073762098586343</v>
      </c>
      <c r="AU602" s="34">
        <v>56.574339056522859</v>
      </c>
    </row>
    <row r="603" spans="1:47" x14ac:dyDescent="0.3">
      <c r="A603" s="18">
        <v>45437</v>
      </c>
      <c r="B603" s="2">
        <v>15</v>
      </c>
      <c r="C603" s="2" t="s">
        <v>23</v>
      </c>
      <c r="D603" s="9">
        <v>34.870072</v>
      </c>
      <c r="E603">
        <v>8.6424329999999997E-3</v>
      </c>
      <c r="G603" s="34">
        <v>1.0980000000000001</v>
      </c>
      <c r="H603" s="34">
        <v>1.1091723715313152E-2</v>
      </c>
      <c r="I603" s="34">
        <v>1.1090917237153133</v>
      </c>
      <c r="J603" s="34">
        <v>1.0995064728022492</v>
      </c>
      <c r="K603" s="34">
        <v>11.061</v>
      </c>
      <c r="L603" s="34">
        <v>0.11173547906655625</v>
      </c>
      <c r="M603" s="34">
        <v>11.172735479066557</v>
      </c>
      <c r="N603" s="34">
        <v>11.076175861262001</v>
      </c>
      <c r="O603" s="34">
        <v>54.467999999999996</v>
      </c>
      <c r="P603" s="34">
        <v>0.55022222889405892</v>
      </c>
      <c r="Q603" s="34">
        <v>55.018222228894054</v>
      </c>
      <c r="R603" s="34">
        <v>54.542730929501722</v>
      </c>
      <c r="S603" s="34">
        <v>4.6069999999999984</v>
      </c>
      <c r="T603" s="34">
        <v>4.6538771545034302E-2</v>
      </c>
      <c r="U603" s="34">
        <v>4.6535387715450325</v>
      </c>
      <c r="V603" s="34">
        <v>4.6133208744990526</v>
      </c>
      <c r="W603" s="34">
        <v>71.233999999999995</v>
      </c>
      <c r="X603" s="34">
        <v>0.71958820322096262</v>
      </c>
      <c r="Y603" s="34">
        <v>71.953588203220946</v>
      </c>
      <c r="Z603" s="34">
        <v>71.33173413806503</v>
      </c>
      <c r="AB603" s="34">
        <v>2.1239999999999988</v>
      </c>
      <c r="AC603" s="34">
        <v>2.1456121285359852E-2</v>
      </c>
      <c r="AD603" s="34">
        <v>2.1454561212853585</v>
      </c>
      <c r="AE603" s="34">
        <v>2.12691416050271</v>
      </c>
      <c r="AF603" s="34">
        <v>5.1529999999999996</v>
      </c>
      <c r="AG603" s="34">
        <v>5.2054328146638122E-2</v>
      </c>
      <c r="AH603" s="34">
        <v>5.2050543281466375</v>
      </c>
      <c r="AI603" s="34">
        <v>5.1600699948542701</v>
      </c>
      <c r="AJ603" s="34">
        <v>44.874000000000002</v>
      </c>
      <c r="AK603" s="34">
        <v>0.45330602003730636</v>
      </c>
      <c r="AL603" s="34">
        <v>45.327306020037305</v>
      </c>
      <c r="AM603" s="34">
        <v>44.935567814688639</v>
      </c>
      <c r="AN603" s="34">
        <v>2.3829999999999987</v>
      </c>
      <c r="AO603" s="34">
        <v>2.4072475057915505E-2</v>
      </c>
      <c r="AP603" s="34">
        <v>2.4070724750579142</v>
      </c>
      <c r="AQ603" s="34">
        <v>2.386269512466082</v>
      </c>
      <c r="AR603" s="34">
        <v>54.533999999999999</v>
      </c>
      <c r="AS603" s="34">
        <v>0.55088894452721981</v>
      </c>
      <c r="AT603" s="34">
        <v>55.084888944527215</v>
      </c>
      <c r="AU603" s="34">
        <v>54.608821482511701</v>
      </c>
    </row>
    <row r="604" spans="1:47" x14ac:dyDescent="0.3">
      <c r="A604" s="18">
        <v>45437</v>
      </c>
      <c r="B604" s="2">
        <v>16</v>
      </c>
      <c r="C604" s="2" t="s">
        <v>23</v>
      </c>
      <c r="D604" s="9">
        <v>55.698712</v>
      </c>
      <c r="E604">
        <v>8.4697509999999993E-3</v>
      </c>
      <c r="G604" s="34">
        <v>1.0980000000000001</v>
      </c>
      <c r="H604" s="34">
        <v>3.6438925727803355E-3</v>
      </c>
      <c r="I604" s="34">
        <v>1.1016438925727805</v>
      </c>
      <c r="J604" s="34">
        <v>1.0923132431120184</v>
      </c>
      <c r="K604" s="34">
        <v>11.687999999999999</v>
      </c>
      <c r="L604" s="34">
        <v>3.8788539517902142E-2</v>
      </c>
      <c r="M604" s="34">
        <v>11.726788539517901</v>
      </c>
      <c r="N604" s="34">
        <v>11.62746556055853</v>
      </c>
      <c r="O604" s="34">
        <v>49.406999999999996</v>
      </c>
      <c r="P604" s="34">
        <v>0.16396520978447904</v>
      </c>
      <c r="Q604" s="34">
        <v>49.570965209784475</v>
      </c>
      <c r="R604" s="34">
        <v>49.151111477627936</v>
      </c>
      <c r="S604" s="34">
        <v>4.2909999999999995</v>
      </c>
      <c r="T604" s="34">
        <v>1.4240385273042272E-2</v>
      </c>
      <c r="U604" s="34">
        <v>4.3052403852730414</v>
      </c>
      <c r="V604" s="34">
        <v>4.268776071214635</v>
      </c>
      <c r="W604" s="34">
        <v>66.483999999999995</v>
      </c>
      <c r="X604" s="34">
        <v>0.2206380271482038</v>
      </c>
      <c r="Y604" s="34">
        <v>66.704638027148192</v>
      </c>
      <c r="Z604" s="34">
        <v>66.139666352513117</v>
      </c>
      <c r="AB604" s="34">
        <v>2.1239999999999997</v>
      </c>
      <c r="AC604" s="34">
        <v>7.0488413702963848E-3</v>
      </c>
      <c r="AD604" s="34">
        <v>2.1310488413702959</v>
      </c>
      <c r="AE604" s="34">
        <v>2.1129993883150511</v>
      </c>
      <c r="AF604" s="34">
        <v>4.7829999999999986</v>
      </c>
      <c r="AG604" s="34">
        <v>1.5873167737348211E-2</v>
      </c>
      <c r="AH604" s="34">
        <v>4.7988731677373471</v>
      </c>
      <c r="AI604" s="34">
        <v>4.75822790692603</v>
      </c>
      <c r="AJ604" s="34">
        <v>41.898000000000003</v>
      </c>
      <c r="AK604" s="34">
        <v>0.13904536522254143</v>
      </c>
      <c r="AL604" s="34">
        <v>42.037045365222546</v>
      </c>
      <c r="AM604" s="34">
        <v>41.681002058203404</v>
      </c>
      <c r="AN604" s="34">
        <v>2.2029999999999998</v>
      </c>
      <c r="AO604" s="34">
        <v>7.311015790378031E-3</v>
      </c>
      <c r="AP604" s="34">
        <v>2.2103110157903778</v>
      </c>
      <c r="AQ604" s="34">
        <v>2.1915902318540761</v>
      </c>
      <c r="AR604" s="34">
        <v>51.008000000000003</v>
      </c>
      <c r="AS604" s="34">
        <v>0.16927839012056406</v>
      </c>
      <c r="AT604" s="34">
        <v>51.177278390120563</v>
      </c>
      <c r="AU604" s="34">
        <v>50.743819585298567</v>
      </c>
    </row>
    <row r="605" spans="1:47" x14ac:dyDescent="0.3">
      <c r="A605" s="18">
        <v>45437</v>
      </c>
      <c r="B605" s="2">
        <v>17</v>
      </c>
      <c r="C605" s="2" t="s">
        <v>23</v>
      </c>
      <c r="D605" s="9">
        <v>48.160592999999999</v>
      </c>
      <c r="E605">
        <v>8.131826E-3</v>
      </c>
      <c r="G605" s="34">
        <v>1.0980000000000001</v>
      </c>
      <c r="H605" s="34">
        <v>1.3346931048505898E-2</v>
      </c>
      <c r="I605" s="34">
        <v>1.111346931048506</v>
      </c>
      <c r="J605" s="34">
        <v>1.1023096511795856</v>
      </c>
      <c r="K605" s="34">
        <v>8.9649999999999999</v>
      </c>
      <c r="L605" s="34">
        <v>0.10897562554631636</v>
      </c>
      <c r="M605" s="34">
        <v>9.073975625546316</v>
      </c>
      <c r="N605" s="34">
        <v>9.000187634631132</v>
      </c>
      <c r="O605" s="34">
        <v>47.083000000000006</v>
      </c>
      <c r="P605" s="34">
        <v>0.57232564167286271</v>
      </c>
      <c r="Q605" s="34">
        <v>47.655325641672867</v>
      </c>
      <c r="R605" s="34">
        <v>47.267800825581446</v>
      </c>
      <c r="S605" s="34">
        <v>4.1710000000000012</v>
      </c>
      <c r="T605" s="34">
        <v>5.0701320039451832E-2</v>
      </c>
      <c r="U605" s="34">
        <v>4.2217013200394531</v>
      </c>
      <c r="V605" s="34">
        <v>4.1873711794809223</v>
      </c>
      <c r="W605" s="34">
        <v>61.317000000000007</v>
      </c>
      <c r="X605" s="34">
        <v>0.7453495183071368</v>
      </c>
      <c r="Y605" s="34">
        <v>62.062349518307137</v>
      </c>
      <c r="Z605" s="34">
        <v>61.557669290873079</v>
      </c>
      <c r="AB605" s="34">
        <v>2.1239999999999997</v>
      </c>
      <c r="AC605" s="34">
        <v>2.581865350366714E-2</v>
      </c>
      <c r="AD605" s="34">
        <v>2.149818653503667</v>
      </c>
      <c r="AE605" s="34">
        <v>2.1323367022818212</v>
      </c>
      <c r="AF605" s="34">
        <v>4.5959999999999992</v>
      </c>
      <c r="AG605" s="34">
        <v>5.5867481875166748E-2</v>
      </c>
      <c r="AH605" s="34">
        <v>4.6518674818751657</v>
      </c>
      <c r="AI605" s="34">
        <v>4.6140393049374993</v>
      </c>
      <c r="AJ605" s="34">
        <v>40.917000000000009</v>
      </c>
      <c r="AK605" s="34">
        <v>0.4973737501928196</v>
      </c>
      <c r="AL605" s="34">
        <v>41.41437375019283</v>
      </c>
      <c r="AM605" s="34">
        <v>41.077599268957293</v>
      </c>
      <c r="AN605" s="34">
        <v>2.1719999999999997</v>
      </c>
      <c r="AO605" s="34">
        <v>2.6402125899230241E-2</v>
      </c>
      <c r="AP605" s="34">
        <v>2.1984021258992299</v>
      </c>
      <c r="AQ605" s="34">
        <v>2.1805251023333874</v>
      </c>
      <c r="AR605" s="34">
        <v>49.809000000000005</v>
      </c>
      <c r="AS605" s="34">
        <v>0.60546201147088363</v>
      </c>
      <c r="AT605" s="34">
        <v>50.414462011470889</v>
      </c>
      <c r="AU605" s="34">
        <v>50.004500378510002</v>
      </c>
    </row>
    <row r="606" spans="1:47" x14ac:dyDescent="0.3">
      <c r="A606" s="18">
        <v>45437</v>
      </c>
      <c r="B606" s="2">
        <v>18</v>
      </c>
      <c r="C606" s="2" t="s">
        <v>23</v>
      </c>
      <c r="D606" s="9">
        <v>76.913017999999994</v>
      </c>
      <c r="E606">
        <v>8.3351650000000003E-3</v>
      </c>
      <c r="G606" s="34">
        <v>1.0980000000000001</v>
      </c>
      <c r="H606" s="34">
        <v>7.2427490629293377E-3</v>
      </c>
      <c r="I606" s="34">
        <v>1.1052427490629295</v>
      </c>
      <c r="J606" s="34">
        <v>1.0960303683844363</v>
      </c>
      <c r="K606" s="34">
        <v>9.3360000000000003</v>
      </c>
      <c r="L606" s="34">
        <v>6.1583155966765293E-2</v>
      </c>
      <c r="M606" s="34">
        <v>9.3975831559667657</v>
      </c>
      <c r="N606" s="34">
        <v>9.3192527497605617</v>
      </c>
      <c r="O606" s="34">
        <v>47.173999999999992</v>
      </c>
      <c r="P606" s="34">
        <v>0.31117435728108245</v>
      </c>
      <c r="Q606" s="34">
        <v>47.485174357281075</v>
      </c>
      <c r="R606" s="34">
        <v>47.08937759395937</v>
      </c>
      <c r="S606" s="34">
        <v>4.0989999999999993</v>
      </c>
      <c r="T606" s="34">
        <v>2.7038277239478457E-2</v>
      </c>
      <c r="U606" s="34">
        <v>4.1260382772394779</v>
      </c>
      <c r="V606" s="34">
        <v>4.0916470674023708</v>
      </c>
      <c r="W606" s="34">
        <v>61.706999999999987</v>
      </c>
      <c r="X606" s="34">
        <v>0.40703853955025554</v>
      </c>
      <c r="Y606" s="34">
        <v>62.114038539550251</v>
      </c>
      <c r="Z606" s="34">
        <v>61.596307779506738</v>
      </c>
      <c r="AB606" s="34">
        <v>2.1239999999999997</v>
      </c>
      <c r="AC606" s="34">
        <v>1.4010563761076421E-2</v>
      </c>
      <c r="AD606" s="34">
        <v>2.138010563761076</v>
      </c>
      <c r="AE606" s="34">
        <v>2.1201898929403846</v>
      </c>
      <c r="AF606" s="34">
        <v>4.6219999999999981</v>
      </c>
      <c r="AG606" s="34">
        <v>3.0488147694771754E-2</v>
      </c>
      <c r="AH606" s="34">
        <v>4.6524881476947701</v>
      </c>
      <c r="AI606" s="34">
        <v>4.6137088913231903</v>
      </c>
      <c r="AJ606" s="34">
        <v>40.553999999999988</v>
      </c>
      <c r="AK606" s="34">
        <v>0.26750678096360314</v>
      </c>
      <c r="AL606" s="34">
        <v>40.821506780963588</v>
      </c>
      <c r="AM606" s="34">
        <v>40.481252786395636</v>
      </c>
      <c r="AN606" s="34">
        <v>2.1630000000000003</v>
      </c>
      <c r="AO606" s="34">
        <v>1.4267819875333479E-2</v>
      </c>
      <c r="AP606" s="34">
        <v>2.1772678198753339</v>
      </c>
      <c r="AQ606" s="34">
        <v>2.1591199333474829</v>
      </c>
      <c r="AR606" s="34">
        <v>49.46299999999998</v>
      </c>
      <c r="AS606" s="34">
        <v>0.32627331229478479</v>
      </c>
      <c r="AT606" s="34">
        <v>49.789273312294767</v>
      </c>
      <c r="AU606" s="34">
        <v>49.374271504006693</v>
      </c>
    </row>
    <row r="607" spans="1:47" x14ac:dyDescent="0.3">
      <c r="A607" s="18">
        <v>45437</v>
      </c>
      <c r="B607" s="2">
        <v>19</v>
      </c>
      <c r="C607" s="2" t="s">
        <v>23</v>
      </c>
      <c r="D607" s="9">
        <v>39.464083000000002</v>
      </c>
      <c r="E607">
        <v>8.3211020000000004E-3</v>
      </c>
      <c r="G607" s="34">
        <v>1.0980000000000001</v>
      </c>
      <c r="H607" s="34">
        <v>7.2314717087491138E-3</v>
      </c>
      <c r="I607" s="34">
        <v>1.1052314717087492</v>
      </c>
      <c r="J607" s="34">
        <v>1.0960347278990505</v>
      </c>
      <c r="K607" s="34">
        <v>10.144</v>
      </c>
      <c r="L607" s="34">
        <v>6.6808787808334241E-2</v>
      </c>
      <c r="M607" s="34">
        <v>10.210808787808334</v>
      </c>
      <c r="N607" s="34">
        <v>10.125843606382485</v>
      </c>
      <c r="O607" s="34">
        <v>45.419000000000004</v>
      </c>
      <c r="P607" s="34">
        <v>0.29913134202156283</v>
      </c>
      <c r="Q607" s="34">
        <v>45.718131342021564</v>
      </c>
      <c r="R607" s="34">
        <v>45.337706107875206</v>
      </c>
      <c r="S607" s="34">
        <v>3.9559999999999995</v>
      </c>
      <c r="T607" s="34">
        <v>2.6054373478881135E-2</v>
      </c>
      <c r="U607" s="34">
        <v>3.9820543734788805</v>
      </c>
      <c r="V607" s="34">
        <v>3.9489192928676164</v>
      </c>
      <c r="W607" s="34">
        <v>60.617000000000004</v>
      </c>
      <c r="X607" s="34">
        <v>0.39922597501752732</v>
      </c>
      <c r="Y607" s="34">
        <v>61.016225975017527</v>
      </c>
      <c r="Z607" s="34">
        <v>60.508503735024355</v>
      </c>
      <c r="AB607" s="34">
        <v>2.1239999999999997</v>
      </c>
      <c r="AC607" s="34">
        <v>1.398874855135074E-2</v>
      </c>
      <c r="AD607" s="34">
        <v>2.1379887485513502</v>
      </c>
      <c r="AE607" s="34">
        <v>2.1201983260998021</v>
      </c>
      <c r="AF607" s="34">
        <v>4.4229999999999983</v>
      </c>
      <c r="AG607" s="34">
        <v>2.9130054069032161E-2</v>
      </c>
      <c r="AH607" s="34">
        <v>4.4521300540690305</v>
      </c>
      <c r="AI607" s="34">
        <v>4.4150834257718561</v>
      </c>
      <c r="AJ607" s="34">
        <v>38.520000000000017</v>
      </c>
      <c r="AK607" s="34">
        <v>0.25369425338890339</v>
      </c>
      <c r="AL607" s="34">
        <v>38.773694253388918</v>
      </c>
      <c r="AM607" s="34">
        <v>38.451054388589654</v>
      </c>
      <c r="AN607" s="34">
        <v>2.0909999999999989</v>
      </c>
      <c r="AO607" s="34">
        <v>1.3771409237699804E-2</v>
      </c>
      <c r="AP607" s="34">
        <v>2.1047714092376988</v>
      </c>
      <c r="AQ607" s="34">
        <v>2.0872573916547479</v>
      </c>
      <c r="AR607" s="34">
        <v>47.158000000000015</v>
      </c>
      <c r="AS607" s="34">
        <v>0.31058446524698613</v>
      </c>
      <c r="AT607" s="34">
        <v>47.468584465246998</v>
      </c>
      <c r="AU607" s="34">
        <v>47.073593532116057</v>
      </c>
    </row>
    <row r="608" spans="1:47" x14ac:dyDescent="0.3">
      <c r="A608" s="18">
        <v>45437</v>
      </c>
      <c r="B608" s="2">
        <v>20</v>
      </c>
      <c r="C608" s="2" t="s">
        <v>23</v>
      </c>
      <c r="D608" s="9">
        <v>41.751553000000001</v>
      </c>
      <c r="E608">
        <v>8.2887940000000004E-3</v>
      </c>
      <c r="G608" s="34">
        <v>1.0980000000000001</v>
      </c>
      <c r="H608" s="34">
        <v>-6.639002692755741E-4</v>
      </c>
      <c r="I608" s="34">
        <v>1.0973360997307244</v>
      </c>
      <c r="J608" s="34">
        <v>1.088240506851293</v>
      </c>
      <c r="K608" s="34">
        <v>10.680999999999999</v>
      </c>
      <c r="L608" s="34">
        <v>-6.4582138216142124E-3</v>
      </c>
      <c r="M608" s="34">
        <v>10.674541786178384</v>
      </c>
      <c r="N608" s="34">
        <v>10.58606270826836</v>
      </c>
      <c r="O608" s="34">
        <v>43.468999999999994</v>
      </c>
      <c r="P608" s="34">
        <v>-2.6283315851675704E-2</v>
      </c>
      <c r="Q608" s="34">
        <v>43.442716684148316</v>
      </c>
      <c r="R608" s="34">
        <v>43.082628954753048</v>
      </c>
      <c r="S608" s="34">
        <v>3.7689999999999992</v>
      </c>
      <c r="T608" s="34">
        <v>-2.2789072084696159E-3</v>
      </c>
      <c r="U608" s="34">
        <v>3.7667210927915296</v>
      </c>
      <c r="V608" s="34">
        <v>3.7354995175979253</v>
      </c>
      <c r="W608" s="34">
        <v>59.016999999999989</v>
      </c>
      <c r="X608" s="34">
        <v>-3.5684337151035105E-2</v>
      </c>
      <c r="Y608" s="34">
        <v>58.981315662848957</v>
      </c>
      <c r="Z608" s="34">
        <v>58.492431687470621</v>
      </c>
      <c r="AB608" s="34">
        <v>2.1239999999999997</v>
      </c>
      <c r="AC608" s="34">
        <v>-1.2842660946642251E-3</v>
      </c>
      <c r="AD608" s="34">
        <v>2.1227157339053355</v>
      </c>
      <c r="AE608" s="34">
        <v>2.1051209804664355</v>
      </c>
      <c r="AF608" s="34">
        <v>4.3579999999999979</v>
      </c>
      <c r="AG608" s="34">
        <v>-2.6350431452668035E-3</v>
      </c>
      <c r="AH608" s="34">
        <v>4.3553649568547312</v>
      </c>
      <c r="AI608" s="34">
        <v>4.3192642339325431</v>
      </c>
      <c r="AJ608" s="34">
        <v>37.394000000000013</v>
      </c>
      <c r="AK608" s="34">
        <v>-2.2610097148716597E-2</v>
      </c>
      <c r="AL608" s="34">
        <v>37.371389902851298</v>
      </c>
      <c r="AM608" s="34">
        <v>37.061626150452881</v>
      </c>
      <c r="AN608" s="34">
        <v>1.99</v>
      </c>
      <c r="AO608" s="34">
        <v>-1.2032436574302297E-3</v>
      </c>
      <c r="AP608" s="34">
        <v>1.9887967563425697</v>
      </c>
      <c r="AQ608" s="34">
        <v>1.9723120297213779</v>
      </c>
      <c r="AR608" s="34">
        <v>45.866000000000014</v>
      </c>
      <c r="AS608" s="34">
        <v>-2.7732650046077854E-2</v>
      </c>
      <c r="AT608" s="34">
        <v>45.838267349953938</v>
      </c>
      <c r="AU608" s="34">
        <v>45.458323394573242</v>
      </c>
    </row>
    <row r="609" spans="1:47" x14ac:dyDescent="0.3">
      <c r="A609" s="18">
        <v>45437</v>
      </c>
      <c r="B609" s="2">
        <v>21</v>
      </c>
      <c r="C609" s="2" t="s">
        <v>23</v>
      </c>
      <c r="D609" s="9">
        <v>31.774685000000002</v>
      </c>
      <c r="E609">
        <v>8.3817749999999993E-3</v>
      </c>
      <c r="G609" s="34">
        <v>1.0980000000000001</v>
      </c>
      <c r="H609" s="34">
        <v>1.7225269378275041E-3</v>
      </c>
      <c r="I609" s="34">
        <v>1.0997225269378277</v>
      </c>
      <c r="J609" s="34">
        <v>1.0905049001546034</v>
      </c>
      <c r="K609" s="34">
        <v>10.696</v>
      </c>
      <c r="L609" s="34">
        <v>1.6779734177598343E-2</v>
      </c>
      <c r="M609" s="34">
        <v>10.712779734177598</v>
      </c>
      <c r="N609" s="34">
        <v>10.622987624821162</v>
      </c>
      <c r="O609" s="34">
        <v>42.098999999999997</v>
      </c>
      <c r="P609" s="34">
        <v>6.6044318356648521E-2</v>
      </c>
      <c r="Q609" s="34">
        <v>42.165044318356642</v>
      </c>
      <c r="R609" s="34">
        <v>41.811626404015151</v>
      </c>
      <c r="S609" s="34">
        <v>3.6339999999999995</v>
      </c>
      <c r="T609" s="34">
        <v>5.7009680255602447E-3</v>
      </c>
      <c r="U609" s="34">
        <v>3.6397009680255596</v>
      </c>
      <c r="V609" s="34">
        <v>3.6091938134442869</v>
      </c>
      <c r="W609" s="34">
        <v>57.527000000000001</v>
      </c>
      <c r="X609" s="34">
        <v>9.0247547497634611E-2</v>
      </c>
      <c r="Y609" s="34">
        <v>57.617247547497627</v>
      </c>
      <c r="Z609" s="34">
        <v>57.134312742435206</v>
      </c>
      <c r="AB609" s="34">
        <v>2.1239999999999992</v>
      </c>
      <c r="AC609" s="34">
        <v>3.3321012895679569E-3</v>
      </c>
      <c r="AD609" s="34">
        <v>2.127332101289567</v>
      </c>
      <c r="AE609" s="34">
        <v>2.1095012822662804</v>
      </c>
      <c r="AF609" s="34">
        <v>4.319</v>
      </c>
      <c r="AG609" s="34">
        <v>6.77558637930509E-3</v>
      </c>
      <c r="AH609" s="34">
        <v>4.3257755863793053</v>
      </c>
      <c r="AI609" s="34">
        <v>4.2895179087137807</v>
      </c>
      <c r="AJ609" s="34">
        <v>36.712999999999987</v>
      </c>
      <c r="AK609" s="34">
        <v>5.7594837402970063E-2</v>
      </c>
      <c r="AL609" s="34">
        <v>36.77059483740296</v>
      </c>
      <c r="AM609" s="34">
        <v>36.462391984859686</v>
      </c>
      <c r="AN609" s="34">
        <v>2.0049999999999986</v>
      </c>
      <c r="AO609" s="34">
        <v>3.1454157653407495E-3</v>
      </c>
      <c r="AP609" s="34">
        <v>2.0081454157653393</v>
      </c>
      <c r="AQ609" s="34">
        <v>1.9913135927231127</v>
      </c>
      <c r="AR609" s="34">
        <v>45.16099999999998</v>
      </c>
      <c r="AS609" s="34">
        <v>7.0847940837183862E-2</v>
      </c>
      <c r="AT609" s="34">
        <v>45.23184794083717</v>
      </c>
      <c r="AU609" s="34">
        <v>44.852724768562858</v>
      </c>
    </row>
    <row r="610" spans="1:47" x14ac:dyDescent="0.3">
      <c r="A610" s="18">
        <v>45437</v>
      </c>
      <c r="B610" s="2">
        <v>22</v>
      </c>
      <c r="C610" s="2" t="s">
        <v>23</v>
      </c>
      <c r="D610" s="9">
        <v>30.782865000000001</v>
      </c>
      <c r="E610">
        <v>8.4719860000000008E-3</v>
      </c>
      <c r="G610" s="34">
        <v>1.0980000000000001</v>
      </c>
      <c r="H610" s="34">
        <v>5.4425509645595485E-3</v>
      </c>
      <c r="I610" s="34">
        <v>1.1034425509645596</v>
      </c>
      <c r="J610" s="34">
        <v>1.0940942011209835</v>
      </c>
      <c r="K610" s="34">
        <v>10.884</v>
      </c>
      <c r="L610" s="34">
        <v>5.3949658195142185E-2</v>
      </c>
      <c r="M610" s="34">
        <v>10.937949658195143</v>
      </c>
      <c r="N610" s="34">
        <v>10.845283501822209</v>
      </c>
      <c r="O610" s="34">
        <v>40.67</v>
      </c>
      <c r="P610" s="34">
        <v>0.20159248427016102</v>
      </c>
      <c r="Q610" s="34">
        <v>40.87159248427016</v>
      </c>
      <c r="R610" s="34">
        <v>40.525328924945718</v>
      </c>
      <c r="S610" s="34">
        <v>3.5269999999999997</v>
      </c>
      <c r="T610" s="34">
        <v>1.7482584018216323E-2</v>
      </c>
      <c r="U610" s="34">
        <v>3.5444825840182159</v>
      </c>
      <c r="V610" s="34">
        <v>3.51445377718917</v>
      </c>
      <c r="W610" s="34">
        <v>56.179000000000002</v>
      </c>
      <c r="X610" s="34">
        <v>0.27846727744807909</v>
      </c>
      <c r="Y610" s="34">
        <v>56.457467277448082</v>
      </c>
      <c r="Z610" s="34">
        <v>55.979160405078076</v>
      </c>
      <c r="AB610" s="34">
        <v>2.1239999999999988</v>
      </c>
      <c r="AC610" s="34">
        <v>1.0528213341279119E-2</v>
      </c>
      <c r="AD610" s="34">
        <v>2.134528213341278</v>
      </c>
      <c r="AE610" s="34">
        <v>2.1164445202012456</v>
      </c>
      <c r="AF610" s="34">
        <v>4.379999999999999</v>
      </c>
      <c r="AG610" s="34">
        <v>2.1710722426931527E-2</v>
      </c>
      <c r="AH610" s="34">
        <v>4.4017107224269303</v>
      </c>
      <c r="AI610" s="34">
        <v>4.3644194908104792</v>
      </c>
      <c r="AJ610" s="34">
        <v>36.539999999999992</v>
      </c>
      <c r="AK610" s="34">
        <v>0.18112095832878489</v>
      </c>
      <c r="AL610" s="34">
        <v>36.721120958328775</v>
      </c>
      <c r="AM610" s="34">
        <v>36.410020135665505</v>
      </c>
      <c r="AN610" s="34">
        <v>1.9859999999999984</v>
      </c>
      <c r="AO610" s="34">
        <v>9.8441768812525064E-3</v>
      </c>
      <c r="AP610" s="34">
        <v>1.9958441768812509</v>
      </c>
      <c r="AQ610" s="34">
        <v>1.9789354129565315</v>
      </c>
      <c r="AR610" s="34">
        <v>45.029999999999987</v>
      </c>
      <c r="AS610" s="34">
        <v>0.22320407097824801</v>
      </c>
      <c r="AT610" s="34">
        <v>45.253204070978235</v>
      </c>
      <c r="AU610" s="34">
        <v>44.869819559633761</v>
      </c>
    </row>
    <row r="611" spans="1:47" x14ac:dyDescent="0.3">
      <c r="A611" s="18">
        <v>45437</v>
      </c>
      <c r="B611" s="2">
        <v>23</v>
      </c>
      <c r="C611" s="2" t="s">
        <v>23</v>
      </c>
      <c r="D611" s="9">
        <v>29.501521</v>
      </c>
      <c r="E611">
        <v>8.6598519999999991E-3</v>
      </c>
      <c r="G611" s="34">
        <v>1.0980000000000001</v>
      </c>
      <c r="H611" s="34">
        <v>3.7705333786754629E-3</v>
      </c>
      <c r="I611" s="34">
        <v>1.1017705333786756</v>
      </c>
      <c r="J611" s="34">
        <v>1.0922293636216551</v>
      </c>
      <c r="K611" s="34">
        <v>10.258000000000001</v>
      </c>
      <c r="L611" s="34">
        <v>3.5225984880193899E-2</v>
      </c>
      <c r="M611" s="34">
        <v>10.293225984880195</v>
      </c>
      <c r="N611" s="34">
        <v>10.204088171248578</v>
      </c>
      <c r="O611" s="34">
        <v>37.788000000000004</v>
      </c>
      <c r="P611" s="34">
        <v>0.12976403944753043</v>
      </c>
      <c r="Q611" s="34">
        <v>37.917764039447533</v>
      </c>
      <c r="R611" s="34">
        <v>37.589401814694995</v>
      </c>
      <c r="S611" s="34">
        <v>3.2379999999999987</v>
      </c>
      <c r="T611" s="34">
        <v>1.1119296065711423E-2</v>
      </c>
      <c r="U611" s="34">
        <v>3.24911929606571</v>
      </c>
      <c r="V611" s="34">
        <v>3.220982403831437</v>
      </c>
      <c r="W611" s="34">
        <v>52.382000000000005</v>
      </c>
      <c r="X611" s="34">
        <v>0.17987985377211124</v>
      </c>
      <c r="Y611" s="34">
        <v>52.561879853772112</v>
      </c>
      <c r="Z611" s="34">
        <v>52.106701753396663</v>
      </c>
      <c r="AB611" s="34">
        <v>2.1239999999999997</v>
      </c>
      <c r="AC611" s="34">
        <v>7.2938186669459764E-3</v>
      </c>
      <c r="AD611" s="34">
        <v>2.1312938186669457</v>
      </c>
      <c r="AE611" s="34">
        <v>2.1128371296287751</v>
      </c>
      <c r="AF611" s="34">
        <v>4.1669999999999972</v>
      </c>
      <c r="AG611" s="34">
        <v>1.4309483232186379E-2</v>
      </c>
      <c r="AH611" s="34">
        <v>4.1813094832321838</v>
      </c>
      <c r="AI611" s="34">
        <v>4.145099961941197</v>
      </c>
      <c r="AJ611" s="34">
        <v>34.19700000000001</v>
      </c>
      <c r="AK611" s="34">
        <v>0.11743254093858364</v>
      </c>
      <c r="AL611" s="34">
        <v>34.31443254093859</v>
      </c>
      <c r="AM611" s="34">
        <v>34.017274633670077</v>
      </c>
      <c r="AN611" s="34">
        <v>1.8179999999999996</v>
      </c>
      <c r="AO611" s="34">
        <v>6.2430142827249449E-3</v>
      </c>
      <c r="AP611" s="34">
        <v>1.8242430142827246</v>
      </c>
      <c r="AQ611" s="34">
        <v>1.8084453397670024</v>
      </c>
      <c r="AR611" s="34">
        <v>42.306000000000004</v>
      </c>
      <c r="AS611" s="34">
        <v>0.14527885712044095</v>
      </c>
      <c r="AT611" s="34">
        <v>42.451278857120442</v>
      </c>
      <c r="AU611" s="34">
        <v>42.083657065007053</v>
      </c>
    </row>
    <row r="612" spans="1:47" x14ac:dyDescent="0.3">
      <c r="A612" s="18">
        <v>45437</v>
      </c>
      <c r="B612" s="2">
        <v>24</v>
      </c>
      <c r="C612" s="2" t="s">
        <v>23</v>
      </c>
      <c r="D612" s="9">
        <v>35.392968000000003</v>
      </c>
      <c r="E612">
        <v>8.9668709999999995E-3</v>
      </c>
      <c r="G612" s="34">
        <v>1.0980000000000001</v>
      </c>
      <c r="H612" s="34">
        <v>1.9561265392406967E-3</v>
      </c>
      <c r="I612" s="34">
        <v>1.0999561265392408</v>
      </c>
      <c r="J612" s="34">
        <v>1.0900929618469037</v>
      </c>
      <c r="K612" s="34">
        <v>9.6869999999999994</v>
      </c>
      <c r="L612" s="34">
        <v>1.7257739331169968E-2</v>
      </c>
      <c r="M612" s="34">
        <v>9.7042577393311689</v>
      </c>
      <c r="N612" s="34">
        <v>9.6172409120318338</v>
      </c>
      <c r="O612" s="34">
        <v>35.330999999999996</v>
      </c>
      <c r="P612" s="34">
        <v>6.2943448777698571E-2</v>
      </c>
      <c r="Q612" s="34">
        <v>35.393943448777698</v>
      </c>
      <c r="R612" s="34">
        <v>35.07657052369121</v>
      </c>
      <c r="S612" s="34">
        <v>3.0619999999999998</v>
      </c>
      <c r="T612" s="34">
        <v>5.4550632633470052E-3</v>
      </c>
      <c r="U612" s="34">
        <v>3.0674550632633468</v>
      </c>
      <c r="V612" s="34">
        <v>3.0399495894127675</v>
      </c>
      <c r="W612" s="34">
        <v>49.177999999999997</v>
      </c>
      <c r="X612" s="34">
        <v>8.7612377911456249E-2</v>
      </c>
      <c r="Y612" s="34">
        <v>49.265612377911452</v>
      </c>
      <c r="Z612" s="34">
        <v>48.823853986982712</v>
      </c>
      <c r="AB612" s="34">
        <v>2.1239999999999997</v>
      </c>
      <c r="AC612" s="34">
        <v>3.7839824857442968E-3</v>
      </c>
      <c r="AD612" s="34">
        <v>2.1277839824857439</v>
      </c>
      <c r="AE612" s="34">
        <v>2.1087044179989278</v>
      </c>
      <c r="AF612" s="34">
        <v>3.9759999999999969</v>
      </c>
      <c r="AG612" s="34">
        <v>7.0833871767040091E-3</v>
      </c>
      <c r="AH612" s="34">
        <v>3.9830833871767011</v>
      </c>
      <c r="AI612" s="34">
        <v>3.9473675922616445</v>
      </c>
      <c r="AJ612" s="34">
        <v>32.469000000000015</v>
      </c>
      <c r="AK612" s="34">
        <v>5.7844692716399089E-2</v>
      </c>
      <c r="AL612" s="34">
        <v>32.526844692716416</v>
      </c>
      <c r="AM612" s="34">
        <v>32.235180672319792</v>
      </c>
      <c r="AN612" s="34">
        <v>1.6709999999999996</v>
      </c>
      <c r="AO612" s="34">
        <v>2.9769466731067421E-3</v>
      </c>
      <c r="AP612" s="34">
        <v>1.6739769466731063</v>
      </c>
      <c r="AQ612" s="34">
        <v>1.6589666113353145</v>
      </c>
      <c r="AR612" s="34">
        <v>40.240000000000009</v>
      </c>
      <c r="AS612" s="34">
        <v>7.1689009051954133E-2</v>
      </c>
      <c r="AT612" s="34">
        <v>40.311689009051968</v>
      </c>
      <c r="AU612" s="34">
        <v>39.95021929391568</v>
      </c>
    </row>
    <row r="613" spans="1:47" x14ac:dyDescent="0.3">
      <c r="A613" s="18">
        <v>45438</v>
      </c>
      <c r="B613" s="2">
        <v>1</v>
      </c>
      <c r="C613" s="2" t="s">
        <v>23</v>
      </c>
      <c r="D613" s="9">
        <v>40.325612999999997</v>
      </c>
      <c r="E613">
        <v>9.2384939999999999E-3</v>
      </c>
      <c r="G613" s="34">
        <v>1.0980000000000003</v>
      </c>
      <c r="H613" s="34">
        <v>4.4396927836615101E-3</v>
      </c>
      <c r="I613" s="34">
        <v>1.1024396927836617</v>
      </c>
      <c r="J613" s="34">
        <v>1.0922548102965179</v>
      </c>
      <c r="K613" s="34">
        <v>9.2430000000000003</v>
      </c>
      <c r="L613" s="34">
        <v>3.7373479416560405E-2</v>
      </c>
      <c r="M613" s="34">
        <v>9.2803734794165607</v>
      </c>
      <c r="N613" s="34">
        <v>9.1946368047092122</v>
      </c>
      <c r="O613" s="34">
        <v>33.574999999999996</v>
      </c>
      <c r="P613" s="34">
        <v>0.13575836540203565</v>
      </c>
      <c r="Q613" s="34">
        <v>33.710758365402029</v>
      </c>
      <c r="R613" s="34">
        <v>33.399321726507814</v>
      </c>
      <c r="S613" s="34">
        <v>2.8889999999999998</v>
      </c>
      <c r="T613" s="34">
        <v>1.1681486750453642E-2</v>
      </c>
      <c r="U613" s="34">
        <v>2.9006814867504533</v>
      </c>
      <c r="V613" s="34">
        <v>2.8738835582391982</v>
      </c>
      <c r="W613" s="34">
        <v>46.805</v>
      </c>
      <c r="X613" s="34">
        <v>0.18925302435271121</v>
      </c>
      <c r="Y613" s="34">
        <v>46.994253024352702</v>
      </c>
      <c r="Z613" s="34">
        <v>46.560096899752743</v>
      </c>
      <c r="AB613" s="34">
        <v>2.1239999999999997</v>
      </c>
      <c r="AC613" s="34">
        <v>8.5882581716730799E-3</v>
      </c>
      <c r="AD613" s="34">
        <v>2.1325882581716726</v>
      </c>
      <c r="AE613" s="34">
        <v>2.112886354344083</v>
      </c>
      <c r="AF613" s="34">
        <v>3.7659999999999978</v>
      </c>
      <c r="AG613" s="34">
        <v>1.5227580166911867E-2</v>
      </c>
      <c r="AH613" s="34">
        <v>3.7812275801669095</v>
      </c>
      <c r="AI613" s="34">
        <v>3.7462947318549031</v>
      </c>
      <c r="AJ613" s="34">
        <v>31.210000000000012</v>
      </c>
      <c r="AK613" s="34">
        <v>0.12619563914214546</v>
      </c>
      <c r="AL613" s="34">
        <v>31.336195639142158</v>
      </c>
      <c r="AM613" s="34">
        <v>31.046696383747118</v>
      </c>
      <c r="AN613" s="34">
        <v>1.603999999999999</v>
      </c>
      <c r="AO613" s="34">
        <v>6.4856714253124365E-3</v>
      </c>
      <c r="AP613" s="34">
        <v>1.6104856714253115</v>
      </c>
      <c r="AQ613" s="34">
        <v>1.5956072092127629</v>
      </c>
      <c r="AR613" s="34">
        <v>38.704000000000008</v>
      </c>
      <c r="AS613" s="34">
        <v>0.15649714890604283</v>
      </c>
      <c r="AT613" s="34">
        <v>38.860497148906049</v>
      </c>
      <c r="AU613" s="34">
        <v>38.501484679158871</v>
      </c>
    </row>
    <row r="614" spans="1:47" x14ac:dyDescent="0.3">
      <c r="A614" s="18">
        <v>45438</v>
      </c>
      <c r="B614" s="2">
        <v>2</v>
      </c>
      <c r="C614" s="2" t="s">
        <v>23</v>
      </c>
      <c r="D614" s="9">
        <v>22.418675</v>
      </c>
      <c r="E614">
        <v>9.3568450000000008E-3</v>
      </c>
      <c r="G614" s="34">
        <v>1.0980000000000003</v>
      </c>
      <c r="H614" s="34">
        <v>7.2835253295055E-3</v>
      </c>
      <c r="I614" s="34">
        <v>1.1052835253295059</v>
      </c>
      <c r="J614" s="34">
        <v>1.0949415587019442</v>
      </c>
      <c r="K614" s="34">
        <v>8.9629999999999992</v>
      </c>
      <c r="L614" s="34">
        <v>5.9455589734387769E-2</v>
      </c>
      <c r="M614" s="34">
        <v>9.0224555897343865</v>
      </c>
      <c r="N614" s="34">
        <v>8.9380338712618581</v>
      </c>
      <c r="O614" s="34">
        <v>32.294000000000004</v>
      </c>
      <c r="P614" s="34">
        <v>0.21422055281516447</v>
      </c>
      <c r="Q614" s="34">
        <v>32.508220552815168</v>
      </c>
      <c r="R614" s="34">
        <v>32.204046171876662</v>
      </c>
      <c r="S614" s="34">
        <v>2.7689999999999992</v>
      </c>
      <c r="T614" s="34">
        <v>1.8368016063206483E-2</v>
      </c>
      <c r="U614" s="34">
        <v>2.7873680160632057</v>
      </c>
      <c r="V614" s="34">
        <v>2.7612870455789449</v>
      </c>
      <c r="W614" s="34">
        <v>45.124000000000002</v>
      </c>
      <c r="X614" s="34">
        <v>0.29932768394226422</v>
      </c>
      <c r="Y614" s="34">
        <v>45.423327683942269</v>
      </c>
      <c r="Z614" s="34">
        <v>44.998308647419414</v>
      </c>
      <c r="AB614" s="34">
        <v>2.1239999999999992</v>
      </c>
      <c r="AC614" s="34">
        <v>1.4089442440682762E-2</v>
      </c>
      <c r="AD614" s="34">
        <v>2.1380894424406818</v>
      </c>
      <c r="AE614" s="34">
        <v>2.118083670931628</v>
      </c>
      <c r="AF614" s="34">
        <v>3.6809999999999974</v>
      </c>
      <c r="AG614" s="34">
        <v>2.4417720162030712E-2</v>
      </c>
      <c r="AH614" s="34">
        <v>3.705417720162028</v>
      </c>
      <c r="AI614" s="34">
        <v>3.6707467008942185</v>
      </c>
      <c r="AJ614" s="34">
        <v>30.225999999999996</v>
      </c>
      <c r="AK614" s="34">
        <v>0.20050258343318139</v>
      </c>
      <c r="AL614" s="34">
        <v>30.426502583433177</v>
      </c>
      <c r="AM614" s="34">
        <v>30.141806514867891</v>
      </c>
      <c r="AN614" s="34">
        <v>1.5559999999999994</v>
      </c>
      <c r="AO614" s="34">
        <v>1.0321644273871175E-2</v>
      </c>
      <c r="AP614" s="34">
        <v>1.5663216442738706</v>
      </c>
      <c r="AQ614" s="34">
        <v>1.5516658154282548</v>
      </c>
      <c r="AR614" s="34">
        <v>37.586999999999989</v>
      </c>
      <c r="AS614" s="34">
        <v>0.24933139030976603</v>
      </c>
      <c r="AT614" s="34">
        <v>37.836331390309759</v>
      </c>
      <c r="AU614" s="34">
        <v>37.482302702121999</v>
      </c>
    </row>
    <row r="615" spans="1:47" x14ac:dyDescent="0.3">
      <c r="A615" s="18">
        <v>45438</v>
      </c>
      <c r="B615" s="2">
        <v>3</v>
      </c>
      <c r="C615" s="2" t="s">
        <v>23</v>
      </c>
      <c r="D615" s="9">
        <v>16.963716000000002</v>
      </c>
      <c r="E615">
        <v>9.7546130000000005E-3</v>
      </c>
      <c r="G615" s="34">
        <v>1.0980000000000001</v>
      </c>
      <c r="H615" s="34">
        <v>1.0038276554053692E-2</v>
      </c>
      <c r="I615" s="34">
        <v>1.1080382765540537</v>
      </c>
      <c r="J615" s="34">
        <v>1.0972297919770819</v>
      </c>
      <c r="K615" s="34">
        <v>8.7570000000000014</v>
      </c>
      <c r="L615" s="34">
        <v>8.0059369566346253E-2</v>
      </c>
      <c r="M615" s="34">
        <v>8.8370593695663473</v>
      </c>
      <c r="N615" s="34">
        <v>8.7508572753582037</v>
      </c>
      <c r="O615" s="34">
        <v>31.111999999999998</v>
      </c>
      <c r="P615" s="34">
        <v>0.28443612035493482</v>
      </c>
      <c r="Q615" s="34">
        <v>31.396436120354934</v>
      </c>
      <c r="R615" s="34">
        <v>31.090176036421649</v>
      </c>
      <c r="S615" s="34">
        <v>2.7239999999999993</v>
      </c>
      <c r="T615" s="34">
        <v>2.4903702489291666E-2</v>
      </c>
      <c r="U615" s="34">
        <v>2.7489037024892911</v>
      </c>
      <c r="V615" s="34">
        <v>2.722089210697241</v>
      </c>
      <c r="W615" s="34">
        <v>43.690999999999995</v>
      </c>
      <c r="X615" s="34">
        <v>0.39943746896462645</v>
      </c>
      <c r="Y615" s="34">
        <v>44.09043746896463</v>
      </c>
      <c r="Z615" s="34">
        <v>43.66035231445418</v>
      </c>
      <c r="AB615" s="34">
        <v>2.1239999999999992</v>
      </c>
      <c r="AC615" s="34">
        <v>1.9418305465218607E-2</v>
      </c>
      <c r="AD615" s="34">
        <v>2.1434183054652176</v>
      </c>
      <c r="AE615" s="34">
        <v>2.1225100893982884</v>
      </c>
      <c r="AF615" s="34">
        <v>3.6329999999999969</v>
      </c>
      <c r="AG615" s="34">
        <v>3.321407898076232E-2</v>
      </c>
      <c r="AH615" s="34">
        <v>3.6662140789807593</v>
      </c>
      <c r="AI615" s="34">
        <v>3.6304515794651504</v>
      </c>
      <c r="AJ615" s="34">
        <v>29.387000000000004</v>
      </c>
      <c r="AK615" s="34">
        <v>0.26866560391072486</v>
      </c>
      <c r="AL615" s="34">
        <v>29.65566560391073</v>
      </c>
      <c r="AM615" s="34">
        <v>29.36638606268717</v>
      </c>
      <c r="AN615" s="34">
        <v>1.5519999999999996</v>
      </c>
      <c r="AO615" s="34">
        <v>1.4188893635602301E-2</v>
      </c>
      <c r="AP615" s="34">
        <v>1.5661888936356019</v>
      </c>
      <c r="AQ615" s="34">
        <v>1.5509113270932884</v>
      </c>
      <c r="AR615" s="34">
        <v>36.695999999999998</v>
      </c>
      <c r="AS615" s="34">
        <v>0.33548688199230803</v>
      </c>
      <c r="AT615" s="34">
        <v>37.031486881992315</v>
      </c>
      <c r="AU615" s="34">
        <v>36.670259058643893</v>
      </c>
    </row>
    <row r="616" spans="1:47" x14ac:dyDescent="0.3">
      <c r="A616" s="18">
        <v>45438</v>
      </c>
      <c r="B616" s="2">
        <v>4</v>
      </c>
      <c r="C616" s="2" t="s">
        <v>23</v>
      </c>
      <c r="D616" s="9">
        <v>13.855485</v>
      </c>
      <c r="E616">
        <v>9.3897979999999995E-3</v>
      </c>
      <c r="G616" s="34">
        <v>1.0980000000000001</v>
      </c>
      <c r="H616" s="34">
        <v>3.4070529285206252E-3</v>
      </c>
      <c r="I616" s="34">
        <v>1.1014070529285207</v>
      </c>
      <c r="J616" s="34">
        <v>1.0910650631857466</v>
      </c>
      <c r="K616" s="34">
        <v>8.6359999999999992</v>
      </c>
      <c r="L616" s="34">
        <v>2.67971849642114E-2</v>
      </c>
      <c r="M616" s="34">
        <v>8.6627971849642105</v>
      </c>
      <c r="N616" s="34">
        <v>8.5814552692824275</v>
      </c>
      <c r="O616" s="34">
        <v>30.402000000000005</v>
      </c>
      <c r="P616" s="34">
        <v>9.4336268791333375E-2</v>
      </c>
      <c r="Q616" s="34">
        <v>30.496336268791339</v>
      </c>
      <c r="R616" s="34">
        <v>30.209981831487315</v>
      </c>
      <c r="S616" s="34">
        <v>2.6979999999999995</v>
      </c>
      <c r="T616" s="34">
        <v>8.3717930793703512E-3</v>
      </c>
      <c r="U616" s="34">
        <v>2.70637179307937</v>
      </c>
      <c r="V616" s="34">
        <v>2.6809595086294573</v>
      </c>
      <c r="W616" s="34">
        <v>42.834000000000003</v>
      </c>
      <c r="X616" s="34">
        <v>0.13291229976343574</v>
      </c>
      <c r="Y616" s="34">
        <v>42.966912299763436</v>
      </c>
      <c r="Z616" s="34">
        <v>42.56346167258495</v>
      </c>
      <c r="AB616" s="34">
        <v>2.1239999999999997</v>
      </c>
      <c r="AC616" s="34">
        <v>6.5906925502530111E-3</v>
      </c>
      <c r="AD616" s="34">
        <v>2.1305906925502525</v>
      </c>
      <c r="AE616" s="34">
        <v>2.1105848763265258</v>
      </c>
      <c r="AF616" s="34">
        <v>3.5729999999999977</v>
      </c>
      <c r="AG616" s="34">
        <v>1.1086885349366289E-2</v>
      </c>
      <c r="AH616" s="34">
        <v>3.5840868853493641</v>
      </c>
      <c r="AI616" s="34">
        <v>3.5504330334814846</v>
      </c>
      <c r="AJ616" s="34">
        <v>28.899999999999995</v>
      </c>
      <c r="AK616" s="34">
        <v>8.9675618974723176E-2</v>
      </c>
      <c r="AL616" s="34">
        <v>28.989675618974719</v>
      </c>
      <c r="AM616" s="34">
        <v>28.717468420827021</v>
      </c>
      <c r="AN616" s="34">
        <v>1.5409999999999997</v>
      </c>
      <c r="AO616" s="34">
        <v>4.7816653577871428E-3</v>
      </c>
      <c r="AP616" s="34">
        <v>1.5457816653577869</v>
      </c>
      <c r="AQ616" s="34">
        <v>1.5312670877679737</v>
      </c>
      <c r="AR616" s="34">
        <v>36.137999999999991</v>
      </c>
      <c r="AS616" s="34">
        <v>0.11213486223212961</v>
      </c>
      <c r="AT616" s="34">
        <v>36.250134862232123</v>
      </c>
      <c r="AU616" s="34">
        <v>35.909753418403007</v>
      </c>
    </row>
    <row r="617" spans="1:47" x14ac:dyDescent="0.3">
      <c r="A617" s="18">
        <v>45438</v>
      </c>
      <c r="B617" s="2">
        <v>5</v>
      </c>
      <c r="C617" s="2" t="s">
        <v>23</v>
      </c>
      <c r="D617" s="9">
        <v>14.111304000000001</v>
      </c>
      <c r="E617">
        <v>9.5405160000000006E-3</v>
      </c>
      <c r="G617" s="34">
        <v>1.0980000000000001</v>
      </c>
      <c r="H617" s="34">
        <v>2.3681033692468916E-3</v>
      </c>
      <c r="I617" s="34">
        <v>1.100368103369247</v>
      </c>
      <c r="J617" s="34">
        <v>1.0898700238731629</v>
      </c>
      <c r="K617" s="34">
        <v>8.581999999999999</v>
      </c>
      <c r="L617" s="34">
        <v>1.8509164949796739E-2</v>
      </c>
      <c r="M617" s="34">
        <v>8.6005091649497949</v>
      </c>
      <c r="N617" s="34">
        <v>8.5184558696534438</v>
      </c>
      <c r="O617" s="34">
        <v>30.051999999999996</v>
      </c>
      <c r="P617" s="34">
        <v>6.4814428463212725E-2</v>
      </c>
      <c r="Q617" s="34">
        <v>30.116814428463208</v>
      </c>
      <c r="R617" s="34">
        <v>29.82948447853942</v>
      </c>
      <c r="S617" s="34">
        <v>2.6649999999999996</v>
      </c>
      <c r="T617" s="34">
        <v>5.747719015521827E-3</v>
      </c>
      <c r="U617" s="34">
        <v>2.6707477190155213</v>
      </c>
      <c r="V617" s="34">
        <v>2.64526740767029</v>
      </c>
      <c r="W617" s="34">
        <v>42.396999999999998</v>
      </c>
      <c r="X617" s="34">
        <v>9.1439415797778187E-2</v>
      </c>
      <c r="Y617" s="34">
        <v>42.488439415797771</v>
      </c>
      <c r="Z617" s="34">
        <v>42.083077779736314</v>
      </c>
      <c r="AB617" s="34">
        <v>2.1240000000000001</v>
      </c>
      <c r="AC617" s="34">
        <v>4.5809212716579218E-3</v>
      </c>
      <c r="AD617" s="34">
        <v>2.128580921271658</v>
      </c>
      <c r="AE617" s="34">
        <v>2.1082731609349707</v>
      </c>
      <c r="AF617" s="34">
        <v>3.6329999999999982</v>
      </c>
      <c r="AG617" s="34">
        <v>7.8354458474261864E-3</v>
      </c>
      <c r="AH617" s="34">
        <v>3.6408354458474244</v>
      </c>
      <c r="AI617" s="34">
        <v>3.6060999970229495</v>
      </c>
      <c r="AJ617" s="34">
        <v>28.710000000000004</v>
      </c>
      <c r="AK617" s="34">
        <v>6.1920079900799882E-2</v>
      </c>
      <c r="AL617" s="34">
        <v>28.771920079900806</v>
      </c>
      <c r="AM617" s="34">
        <v>28.497421116027787</v>
      </c>
      <c r="AN617" s="34">
        <v>1.5580000000000001</v>
      </c>
      <c r="AO617" s="34">
        <v>3.3602049629204529E-3</v>
      </c>
      <c r="AP617" s="34">
        <v>1.5613602049629205</v>
      </c>
      <c r="AQ617" s="34">
        <v>1.5464640229457083</v>
      </c>
      <c r="AR617" s="34">
        <v>36.024999999999999</v>
      </c>
      <c r="AS617" s="34">
        <v>7.7696651982804441E-2</v>
      </c>
      <c r="AT617" s="34">
        <v>36.102696651982811</v>
      </c>
      <c r="AU617" s="34">
        <v>35.758258296931416</v>
      </c>
    </row>
    <row r="618" spans="1:47" x14ac:dyDescent="0.3">
      <c r="A618" s="18">
        <v>45438</v>
      </c>
      <c r="B618" s="2">
        <v>6</v>
      </c>
      <c r="C618" s="2" t="s">
        <v>23</v>
      </c>
      <c r="D618" s="9">
        <v>11.674270999999999</v>
      </c>
      <c r="E618">
        <v>9.1663119999999994E-3</v>
      </c>
      <c r="G618" s="34">
        <v>1.0979999999999999</v>
      </c>
      <c r="H618" s="34">
        <v>2.8286362127640883E-3</v>
      </c>
      <c r="I618" s="34">
        <v>1.1008286362127639</v>
      </c>
      <c r="J618" s="34">
        <v>1.0907380974747034</v>
      </c>
      <c r="K618" s="34">
        <v>8.5489999999999995</v>
      </c>
      <c r="L618" s="34">
        <v>2.2023689419781594E-2</v>
      </c>
      <c r="M618" s="34">
        <v>8.5710236894197802</v>
      </c>
      <c r="N618" s="34">
        <v>8.4924590121231684</v>
      </c>
      <c r="O618" s="34">
        <v>30.104000000000003</v>
      </c>
      <c r="P618" s="34">
        <v>7.7553064252322529E-2</v>
      </c>
      <c r="Q618" s="34">
        <v>30.181553064252324</v>
      </c>
      <c r="R618" s="34">
        <v>29.904899532220831</v>
      </c>
      <c r="S618" s="34">
        <v>2.7099999999999995</v>
      </c>
      <c r="T618" s="34">
        <v>6.9814245324140971E-3</v>
      </c>
      <c r="U618" s="34">
        <v>2.7169814245324138</v>
      </c>
      <c r="V618" s="34">
        <v>2.6920767250969453</v>
      </c>
      <c r="W618" s="34">
        <v>42.461000000000006</v>
      </c>
      <c r="X618" s="34">
        <v>0.10938681441728232</v>
      </c>
      <c r="Y618" s="34">
        <v>42.570386814417283</v>
      </c>
      <c r="Z618" s="34">
        <v>42.180173366915646</v>
      </c>
      <c r="AB618" s="34">
        <v>2.1240000000000001</v>
      </c>
      <c r="AC618" s="34">
        <v>5.4717880837075817E-3</v>
      </c>
      <c r="AD618" s="34">
        <v>2.1294717880837077</v>
      </c>
      <c r="AE618" s="34">
        <v>2.1099523852789348</v>
      </c>
      <c r="AF618" s="34">
        <v>3.6919999999999988</v>
      </c>
      <c r="AG618" s="34">
        <v>9.5112248611338903E-3</v>
      </c>
      <c r="AH618" s="34">
        <v>3.7015112248611328</v>
      </c>
      <c r="AI618" s="34">
        <v>3.6675820181025536</v>
      </c>
      <c r="AJ618" s="34">
        <v>28.791</v>
      </c>
      <c r="AK618" s="34">
        <v>7.4170551185510816E-2</v>
      </c>
      <c r="AL618" s="34">
        <v>28.865170551185511</v>
      </c>
      <c r="AM618" s="34">
        <v>28.600583391980134</v>
      </c>
      <c r="AN618" s="34">
        <v>1.5589999999999999</v>
      </c>
      <c r="AO618" s="34">
        <v>4.0162512346987381E-3</v>
      </c>
      <c r="AP618" s="34">
        <v>1.5630162512346988</v>
      </c>
      <c r="AQ618" s="34">
        <v>1.5486891566148113</v>
      </c>
      <c r="AR618" s="34">
        <v>36.165999999999997</v>
      </c>
      <c r="AS618" s="34">
        <v>9.3169815365051034E-2</v>
      </c>
      <c r="AT618" s="34">
        <v>36.259169815365048</v>
      </c>
      <c r="AU618" s="34">
        <v>35.926806951976438</v>
      </c>
    </row>
    <row r="619" spans="1:47" x14ac:dyDescent="0.3">
      <c r="A619" s="18">
        <v>45438</v>
      </c>
      <c r="B619" s="2">
        <v>7</v>
      </c>
      <c r="C619" s="2" t="s">
        <v>23</v>
      </c>
      <c r="D619" s="9">
        <v>11.303983000000001</v>
      </c>
      <c r="E619">
        <v>9.1531289999999994E-3</v>
      </c>
      <c r="G619" s="34">
        <v>1.0980000000000001</v>
      </c>
      <c r="H619" s="34">
        <v>-6.0513383980416134E-3</v>
      </c>
      <c r="I619" s="34">
        <v>1.0919486616019585</v>
      </c>
      <c r="J619" s="34">
        <v>1.0819539146409385</v>
      </c>
      <c r="K619" s="34">
        <v>7.8780000000000001</v>
      </c>
      <c r="L619" s="34">
        <v>-4.3417526320375072E-2</v>
      </c>
      <c r="M619" s="34">
        <v>7.8345824736796255</v>
      </c>
      <c r="N619" s="34">
        <v>7.7628715296368966</v>
      </c>
      <c r="O619" s="34">
        <v>29.297000000000001</v>
      </c>
      <c r="P619" s="34">
        <v>-0.16146271497944001</v>
      </c>
      <c r="Q619" s="34">
        <v>29.135537285020561</v>
      </c>
      <c r="R619" s="34">
        <v>28.86885595376646</v>
      </c>
      <c r="S619" s="34">
        <v>2.7189999999999994</v>
      </c>
      <c r="T619" s="34">
        <v>-1.4985053829030183E-2</v>
      </c>
      <c r="U619" s="34">
        <v>2.704014946170969</v>
      </c>
      <c r="V619" s="34">
        <v>2.6792647485507382</v>
      </c>
      <c r="W619" s="34">
        <v>40.992000000000004</v>
      </c>
      <c r="X619" s="34">
        <v>-0.22591663352688687</v>
      </c>
      <c r="Y619" s="34">
        <v>40.766083366473119</v>
      </c>
      <c r="Z619" s="34">
        <v>40.39294614659503</v>
      </c>
      <c r="AB619" s="34">
        <v>2.1240000000000001</v>
      </c>
      <c r="AC619" s="34">
        <v>-1.1705867720801809E-2</v>
      </c>
      <c r="AD619" s="34">
        <v>2.1122941322791982</v>
      </c>
      <c r="AE619" s="34">
        <v>2.0929600316005037</v>
      </c>
      <c r="AF619" s="34">
        <v>3.3989999999999991</v>
      </c>
      <c r="AG619" s="34">
        <v>-1.8732695095576901E-2</v>
      </c>
      <c r="AH619" s="34">
        <v>3.3802673049044221</v>
      </c>
      <c r="AI619" s="34">
        <v>3.3493272822081495</v>
      </c>
      <c r="AJ619" s="34">
        <v>27.678999999999995</v>
      </c>
      <c r="AK619" s="34">
        <v>-0.15254553325992146</v>
      </c>
      <c r="AL619" s="34">
        <v>27.526454466740073</v>
      </c>
      <c r="AM619" s="34">
        <v>27.274501278093375</v>
      </c>
      <c r="AN619" s="34">
        <v>1.5070000000000001</v>
      </c>
      <c r="AO619" s="34">
        <v>-8.3054343951263314E-3</v>
      </c>
      <c r="AP619" s="34">
        <v>1.4986945656048738</v>
      </c>
      <c r="AQ619" s="34">
        <v>1.4849768209142935</v>
      </c>
      <c r="AR619" s="34">
        <v>34.708999999999996</v>
      </c>
      <c r="AS619" s="34">
        <v>-0.19128953047142649</v>
      </c>
      <c r="AT619" s="34">
        <v>34.517710469528566</v>
      </c>
      <c r="AU619" s="34">
        <v>34.201765412816322</v>
      </c>
    </row>
    <row r="620" spans="1:47" x14ac:dyDescent="0.3">
      <c r="A620" s="18">
        <v>45438</v>
      </c>
      <c r="B620" s="2">
        <v>8</v>
      </c>
      <c r="C620" s="2" t="s">
        <v>23</v>
      </c>
      <c r="D620" s="9">
        <v>11.573135000000001</v>
      </c>
      <c r="E620">
        <v>8.8170829999999999E-3</v>
      </c>
      <c r="G620" s="34">
        <v>1.0979999999999999</v>
      </c>
      <c r="H620" s="34">
        <v>-3.3173448500372233E-4</v>
      </c>
      <c r="I620" s="34">
        <v>1.0976682655149961</v>
      </c>
      <c r="J620" s="34">
        <v>1.0879900333114845</v>
      </c>
      <c r="K620" s="34">
        <v>7.343</v>
      </c>
      <c r="L620" s="34">
        <v>-2.2185121342279904E-3</v>
      </c>
      <c r="M620" s="34">
        <v>7.3407814878657716</v>
      </c>
      <c r="N620" s="34">
        <v>7.2760572082023955</v>
      </c>
      <c r="O620" s="34">
        <v>29.529000000000007</v>
      </c>
      <c r="P620" s="34">
        <v>-8.9214823385017489E-3</v>
      </c>
      <c r="Q620" s="34">
        <v>29.520078517661506</v>
      </c>
      <c r="R620" s="34">
        <v>29.259797535204768</v>
      </c>
      <c r="S620" s="34">
        <v>2.7169999999999996</v>
      </c>
      <c r="T620" s="34">
        <v>-8.2087668101558616E-4</v>
      </c>
      <c r="U620" s="34">
        <v>2.7161791233189843</v>
      </c>
      <c r="V620" s="34">
        <v>2.6922303465458137</v>
      </c>
      <c r="W620" s="34">
        <v>40.687000000000005</v>
      </c>
      <c r="X620" s="34">
        <v>-1.2292605638749048E-2</v>
      </c>
      <c r="Y620" s="34">
        <v>40.674707394361263</v>
      </c>
      <c r="Z620" s="34">
        <v>40.316075123264461</v>
      </c>
      <c r="AB620" s="34">
        <v>2.1240000000000001</v>
      </c>
      <c r="AC620" s="34">
        <v>-6.4171588902359417E-4</v>
      </c>
      <c r="AD620" s="34">
        <v>2.1233582841109766</v>
      </c>
      <c r="AE620" s="34">
        <v>2.1046364578812327</v>
      </c>
      <c r="AF620" s="34">
        <v>3.2129999999999983</v>
      </c>
      <c r="AG620" s="34">
        <v>-9.7073123890433453E-4</v>
      </c>
      <c r="AH620" s="34">
        <v>3.2120292687610941</v>
      </c>
      <c r="AI620" s="34">
        <v>3.1837085400999983</v>
      </c>
      <c r="AJ620" s="34">
        <v>27.702000000000005</v>
      </c>
      <c r="AK620" s="34">
        <v>-8.3694979085365395E-3</v>
      </c>
      <c r="AL620" s="34">
        <v>27.693630502091469</v>
      </c>
      <c r="AM620" s="34">
        <v>27.4494534633832</v>
      </c>
      <c r="AN620" s="34">
        <v>1.5190000000000003</v>
      </c>
      <c r="AO620" s="34">
        <v>-4.5892958353429365E-4</v>
      </c>
      <c r="AP620" s="34">
        <v>1.5185410704164661</v>
      </c>
      <c r="AQ620" s="34">
        <v>1.5051519677596954</v>
      </c>
      <c r="AR620" s="34">
        <v>34.558</v>
      </c>
      <c r="AS620" s="34">
        <v>-1.0440874619998762E-2</v>
      </c>
      <c r="AT620" s="34">
        <v>34.547559125380012</v>
      </c>
      <c r="AU620" s="34">
        <v>34.242950429124129</v>
      </c>
    </row>
    <row r="621" spans="1:47" x14ac:dyDescent="0.3">
      <c r="A621" s="18">
        <v>45438</v>
      </c>
      <c r="B621" s="2">
        <v>9</v>
      </c>
      <c r="C621" s="2" t="s">
        <v>23</v>
      </c>
      <c r="D621" s="9">
        <v>14.296862000000001</v>
      </c>
      <c r="E621">
        <v>8.4297550000000006E-3</v>
      </c>
      <c r="G621" s="34">
        <v>1.0980000000000001</v>
      </c>
      <c r="H621" s="34">
        <v>-3.0074982589706808E-3</v>
      </c>
      <c r="I621" s="34">
        <v>1.0949925017410294</v>
      </c>
      <c r="J621" s="34">
        <v>1.0857619832245153</v>
      </c>
      <c r="K621" s="34">
        <v>7.4540000000000006</v>
      </c>
      <c r="L621" s="34">
        <v>-2.0417023699788209E-2</v>
      </c>
      <c r="M621" s="34">
        <v>7.4335829763002126</v>
      </c>
      <c r="N621" s="34">
        <v>7.3709196930378313</v>
      </c>
      <c r="O621" s="34">
        <v>31.389000000000003</v>
      </c>
      <c r="P621" s="34">
        <v>-8.5976651048115388E-2</v>
      </c>
      <c r="Q621" s="34">
        <v>31.303023348951889</v>
      </c>
      <c r="R621" s="34">
        <v>31.039146531360945</v>
      </c>
      <c r="S621" s="34">
        <v>2.7869999999999995</v>
      </c>
      <c r="T621" s="34">
        <v>-7.6337865644365063E-3</v>
      </c>
      <c r="U621" s="34">
        <v>2.779366213435563</v>
      </c>
      <c r="V621" s="34">
        <v>2.7559368372010233</v>
      </c>
      <c r="W621" s="34">
        <v>42.728000000000002</v>
      </c>
      <c r="X621" s="34">
        <v>-0.11703495957131077</v>
      </c>
      <c r="Y621" s="34">
        <v>42.610965040428695</v>
      </c>
      <c r="Z621" s="34">
        <v>42.25176504482431</v>
      </c>
      <c r="AB621" s="34">
        <v>2.1240000000000001</v>
      </c>
      <c r="AC621" s="34">
        <v>-5.8177835173531195E-3</v>
      </c>
      <c r="AD621" s="34">
        <v>2.1181822164826469</v>
      </c>
      <c r="AE621" s="34">
        <v>2.1003264593523414</v>
      </c>
      <c r="AF621" s="34">
        <v>3.3059999999999983</v>
      </c>
      <c r="AG621" s="34">
        <v>-9.0553636103434098E-3</v>
      </c>
      <c r="AH621" s="34">
        <v>3.2969446363896551</v>
      </c>
      <c r="AI621" s="34">
        <v>3.2691522008563263</v>
      </c>
      <c r="AJ621" s="34">
        <v>29.296999999999993</v>
      </c>
      <c r="AK621" s="34">
        <v>-8.02465177532459E-2</v>
      </c>
      <c r="AL621" s="34">
        <v>29.216753482246748</v>
      </c>
      <c r="AM621" s="34">
        <v>28.970463408496013</v>
      </c>
      <c r="AN621" s="34">
        <v>1.6239999999999994</v>
      </c>
      <c r="AO621" s="34">
        <v>-4.4482487910458869E-3</v>
      </c>
      <c r="AP621" s="34">
        <v>1.6195517512089534</v>
      </c>
      <c r="AQ621" s="34">
        <v>1.605899326736441</v>
      </c>
      <c r="AR621" s="34">
        <v>36.350999999999992</v>
      </c>
      <c r="AS621" s="34">
        <v>-9.9567913671988306E-2</v>
      </c>
      <c r="AT621" s="34">
        <v>36.251432086328002</v>
      </c>
      <c r="AU621" s="34">
        <v>35.945841395441121</v>
      </c>
    </row>
    <row r="622" spans="1:47" x14ac:dyDescent="0.3">
      <c r="A622" s="18">
        <v>45438</v>
      </c>
      <c r="B622" s="2">
        <v>10</v>
      </c>
      <c r="C622" s="2" t="s">
        <v>23</v>
      </c>
      <c r="D622" s="9">
        <v>25.373307</v>
      </c>
      <c r="E622">
        <v>8.6964150000000007E-3</v>
      </c>
      <c r="G622" s="34">
        <v>1.0980000000000001</v>
      </c>
      <c r="H622" s="34">
        <v>-2.1774575998430167E-3</v>
      </c>
      <c r="I622" s="34">
        <v>1.0958225424001571</v>
      </c>
      <c r="J622" s="34">
        <v>1.0862928148050903</v>
      </c>
      <c r="K622" s="34">
        <v>6.8890000000000011</v>
      </c>
      <c r="L622" s="34">
        <v>-1.3661662482075176E-2</v>
      </c>
      <c r="M622" s="34">
        <v>6.8753383375179258</v>
      </c>
      <c r="N622" s="34">
        <v>6.81554754206946</v>
      </c>
      <c r="O622" s="34">
        <v>34.32</v>
      </c>
      <c r="P622" s="34">
        <v>-6.8060423339355497E-2</v>
      </c>
      <c r="Q622" s="34">
        <v>34.251939576660646</v>
      </c>
      <c r="R622" s="34">
        <v>33.954070495547086</v>
      </c>
      <c r="S622" s="34">
        <v>3.0029999999999997</v>
      </c>
      <c r="T622" s="34">
        <v>-5.9552870421936046E-3</v>
      </c>
      <c r="U622" s="34">
        <v>2.9970447129578059</v>
      </c>
      <c r="V622" s="34">
        <v>2.9709811683603693</v>
      </c>
      <c r="W622" s="34">
        <v>45.31</v>
      </c>
      <c r="X622" s="34">
        <v>-8.9854830463467289E-2</v>
      </c>
      <c r="Y622" s="34">
        <v>45.220145169536536</v>
      </c>
      <c r="Z622" s="34">
        <v>44.826892020782005</v>
      </c>
      <c r="AB622" s="34">
        <v>2.1239999999999992</v>
      </c>
      <c r="AC622" s="34">
        <v>-4.2121310947782929E-3</v>
      </c>
      <c r="AD622" s="34">
        <v>2.1197878689052208</v>
      </c>
      <c r="AE622" s="34">
        <v>2.1013533138852556</v>
      </c>
      <c r="AF622" s="34">
        <v>3.5979999999999976</v>
      </c>
      <c r="AG622" s="34">
        <v>-7.1352390202506083E-3</v>
      </c>
      <c r="AH622" s="34">
        <v>3.5908647609797471</v>
      </c>
      <c r="AI622" s="34">
        <v>3.5596371108093914</v>
      </c>
      <c r="AJ622" s="34">
        <v>31.967000000000009</v>
      </c>
      <c r="AK622" s="34">
        <v>-6.3394159466467884E-2</v>
      </c>
      <c r="AL622" s="34">
        <v>31.90360584053354</v>
      </c>
      <c r="AM622" s="34">
        <v>31.626158844147838</v>
      </c>
      <c r="AN622" s="34">
        <v>1.7409999999999994</v>
      </c>
      <c r="AO622" s="34">
        <v>-3.4525989811718494E-3</v>
      </c>
      <c r="AP622" s="34">
        <v>1.7375474010188277</v>
      </c>
      <c r="AQ622" s="34">
        <v>1.7224369677373965</v>
      </c>
      <c r="AR622" s="34">
        <v>39.430000000000007</v>
      </c>
      <c r="AS622" s="34">
        <v>-7.8194128562668636E-2</v>
      </c>
      <c r="AT622" s="34">
        <v>39.351805871437335</v>
      </c>
      <c r="AU622" s="34">
        <v>39.009586236579878</v>
      </c>
    </row>
    <row r="623" spans="1:47" x14ac:dyDescent="0.3">
      <c r="A623" s="18">
        <v>45438</v>
      </c>
      <c r="B623" s="2">
        <v>11</v>
      </c>
      <c r="C623" s="2" t="s">
        <v>23</v>
      </c>
      <c r="D623" s="9">
        <v>23.427689999999998</v>
      </c>
      <c r="E623">
        <v>9.1930540000000008E-3</v>
      </c>
      <c r="G623" s="34">
        <v>1.0980000000000001</v>
      </c>
      <c r="H623" s="34">
        <v>-4.3097823836025862E-3</v>
      </c>
      <c r="I623" s="34">
        <v>1.0936902176163974</v>
      </c>
      <c r="J623" s="34">
        <v>1.083635864386578</v>
      </c>
      <c r="K623" s="34">
        <v>5.4670000000000005</v>
      </c>
      <c r="L623" s="34">
        <v>-2.1458634144950219E-2</v>
      </c>
      <c r="M623" s="34">
        <v>5.4455413658550507</v>
      </c>
      <c r="N623" s="34">
        <v>5.3954802100195112</v>
      </c>
      <c r="O623" s="34">
        <v>38.789000000000001</v>
      </c>
      <c r="P623" s="34">
        <v>-0.15225150170998245</v>
      </c>
      <c r="Q623" s="34">
        <v>38.636748498290018</v>
      </c>
      <c r="R623" s="34">
        <v>38.281558782960815</v>
      </c>
      <c r="S623" s="34">
        <v>3.3539999999999992</v>
      </c>
      <c r="T623" s="34">
        <v>-1.3164854384884399E-2</v>
      </c>
      <c r="U623" s="34">
        <v>3.3408351456151149</v>
      </c>
      <c r="V623" s="34">
        <v>3.3101226677163771</v>
      </c>
      <c r="W623" s="34">
        <v>48.707999999999998</v>
      </c>
      <c r="X623" s="34">
        <v>-0.19118477262341965</v>
      </c>
      <c r="Y623" s="34">
        <v>48.516815227376583</v>
      </c>
      <c r="Z623" s="34">
        <v>48.070797525083286</v>
      </c>
      <c r="AB623" s="34">
        <v>2.1239999999999997</v>
      </c>
      <c r="AC623" s="34">
        <v>-8.3369560863131974E-3</v>
      </c>
      <c r="AD623" s="34">
        <v>2.1156630439136865</v>
      </c>
      <c r="AE623" s="34">
        <v>2.0962136393051836</v>
      </c>
      <c r="AF623" s="34">
        <v>3.8489999999999984</v>
      </c>
      <c r="AG623" s="34">
        <v>-1.5107789066016711E-2</v>
      </c>
      <c r="AH623" s="34">
        <v>3.8338922109339819</v>
      </c>
      <c r="AI623" s="34">
        <v>3.7986470328086863</v>
      </c>
      <c r="AJ623" s="34">
        <v>35.204999999999998</v>
      </c>
      <c r="AK623" s="34">
        <v>-0.13818386959447088</v>
      </c>
      <c r="AL623" s="34">
        <v>35.066816130405527</v>
      </c>
      <c r="AM623" s="34">
        <v>34.744444996110637</v>
      </c>
      <c r="AN623" s="34">
        <v>1.9129999999999998</v>
      </c>
      <c r="AO623" s="34">
        <v>-7.508755646477001E-3</v>
      </c>
      <c r="AP623" s="34">
        <v>1.9054912443535228</v>
      </c>
      <c r="AQ623" s="34">
        <v>1.8879739604476535</v>
      </c>
      <c r="AR623" s="34">
        <v>43.090999999999994</v>
      </c>
      <c r="AS623" s="34">
        <v>-0.16913737039327778</v>
      </c>
      <c r="AT623" s="34">
        <v>42.921862629606714</v>
      </c>
      <c r="AU623" s="34">
        <v>42.527279628672161</v>
      </c>
    </row>
    <row r="624" spans="1:47" x14ac:dyDescent="0.3">
      <c r="A624" s="18">
        <v>45438</v>
      </c>
      <c r="B624" s="2">
        <v>12</v>
      </c>
      <c r="C624" s="2" t="s">
        <v>23</v>
      </c>
      <c r="D624" s="9">
        <v>52.088006999999998</v>
      </c>
      <c r="E624">
        <v>9.0521089999999992E-3</v>
      </c>
      <c r="G624" s="34">
        <v>1.0980000000000001</v>
      </c>
      <c r="H624" s="34">
        <v>-3.4811276697015977E-3</v>
      </c>
      <c r="I624" s="34">
        <v>1.0945188723302985</v>
      </c>
      <c r="J624" s="34">
        <v>1.0846111681954076</v>
      </c>
      <c r="K624" s="34">
        <v>5.4480000000000013</v>
      </c>
      <c r="L624" s="34">
        <v>-1.7272480459503012E-2</v>
      </c>
      <c r="M624" s="34">
        <v>5.4307275195404987</v>
      </c>
      <c r="N624" s="34">
        <v>5.3815679820843183</v>
      </c>
      <c r="O624" s="34">
        <v>41.959999999999994</v>
      </c>
      <c r="P624" s="34">
        <v>-0.13303107196783154</v>
      </c>
      <c r="Q624" s="34">
        <v>41.826968928032166</v>
      </c>
      <c r="R624" s="34">
        <v>41.448346646156004</v>
      </c>
      <c r="S624" s="34">
        <v>3.7199999999999993</v>
      </c>
      <c r="T624" s="34">
        <v>-1.179398445472672E-2</v>
      </c>
      <c r="U624" s="34">
        <v>3.7082060155452727</v>
      </c>
      <c r="V624" s="34">
        <v>3.6746389304981015</v>
      </c>
      <c r="W624" s="34">
        <v>52.225999999999992</v>
      </c>
      <c r="X624" s="34">
        <v>-0.16557866455176284</v>
      </c>
      <c r="Y624" s="34">
        <v>52.060421335448233</v>
      </c>
      <c r="Z624" s="34">
        <v>51.589164726933831</v>
      </c>
      <c r="AB624" s="34">
        <v>2.1240000000000001</v>
      </c>
      <c r="AC624" s="34">
        <v>-6.7339846725375171E-3</v>
      </c>
      <c r="AD624" s="34">
        <v>2.1172660153274627</v>
      </c>
      <c r="AE624" s="34">
        <v>2.0981002925747227</v>
      </c>
      <c r="AF624" s="34">
        <v>4.1160000000000005</v>
      </c>
      <c r="AG624" s="34">
        <v>-1.3049473122487956E-2</v>
      </c>
      <c r="AH624" s="34">
        <v>4.1029505268775122</v>
      </c>
      <c r="AI624" s="34">
        <v>4.0658101714866097</v>
      </c>
      <c r="AJ624" s="34">
        <v>38.05899999999999</v>
      </c>
      <c r="AK624" s="34">
        <v>-0.12066324042001191</v>
      </c>
      <c r="AL624" s="34">
        <v>37.938336759579975</v>
      </c>
      <c r="AM624" s="34">
        <v>37.59491479995355</v>
      </c>
      <c r="AN624" s="34">
        <v>2.0499999999999994</v>
      </c>
      <c r="AO624" s="34">
        <v>-6.4993731538144561E-3</v>
      </c>
      <c r="AP624" s="34">
        <v>2.0435006268461851</v>
      </c>
      <c r="AQ624" s="34">
        <v>2.025002636430405</v>
      </c>
      <c r="AR624" s="34">
        <v>46.34899999999999</v>
      </c>
      <c r="AS624" s="34">
        <v>-0.14694607136885185</v>
      </c>
      <c r="AT624" s="34">
        <v>46.20205392863113</v>
      </c>
      <c r="AU624" s="34">
        <v>45.783827900445289</v>
      </c>
    </row>
    <row r="625" spans="1:47" x14ac:dyDescent="0.3">
      <c r="A625" s="18">
        <v>45438</v>
      </c>
      <c r="B625" s="2">
        <v>13</v>
      </c>
      <c r="C625" s="2" t="s">
        <v>23</v>
      </c>
      <c r="D625" s="9">
        <v>51.816004</v>
      </c>
      <c r="E625">
        <v>9.2406199999999997E-3</v>
      </c>
      <c r="G625" s="34">
        <v>1.0979999999999999</v>
      </c>
      <c r="H625" s="34">
        <v>-2.256613978891003E-4</v>
      </c>
      <c r="I625" s="34">
        <v>1.0977743386021108</v>
      </c>
      <c r="J625" s="34">
        <v>1.0876302230933375</v>
      </c>
      <c r="K625" s="34">
        <v>5.7779999999999996</v>
      </c>
      <c r="L625" s="34">
        <v>-1.187496864301659E-3</v>
      </c>
      <c r="M625" s="34">
        <v>5.7768125031356981</v>
      </c>
      <c r="N625" s="34">
        <v>5.7234311739829717</v>
      </c>
      <c r="O625" s="34">
        <v>43.436000000000007</v>
      </c>
      <c r="P625" s="34">
        <v>-8.9269840425418613E-3</v>
      </c>
      <c r="Q625" s="34">
        <v>43.427073015957468</v>
      </c>
      <c r="R625" s="34">
        <v>43.025779936504748</v>
      </c>
      <c r="S625" s="34">
        <v>4.0140000000000011</v>
      </c>
      <c r="T625" s="34">
        <v>-8.2495888080769489E-4</v>
      </c>
      <c r="U625" s="34">
        <v>4.0131750411191938</v>
      </c>
      <c r="V625" s="34">
        <v>3.9760908155707266</v>
      </c>
      <c r="W625" s="34">
        <v>54.326000000000008</v>
      </c>
      <c r="X625" s="34">
        <v>-1.1165101185540316E-2</v>
      </c>
      <c r="Y625" s="34">
        <v>54.314834898814468</v>
      </c>
      <c r="Z625" s="34">
        <v>53.812932149151784</v>
      </c>
      <c r="AB625" s="34">
        <v>2.1240000000000001</v>
      </c>
      <c r="AC625" s="34">
        <v>-4.3652532706416134E-4</v>
      </c>
      <c r="AD625" s="34">
        <v>2.1235634746729359</v>
      </c>
      <c r="AE625" s="34">
        <v>2.1039404315576036</v>
      </c>
      <c r="AF625" s="34">
        <v>4.4029999999999978</v>
      </c>
      <c r="AG625" s="34">
        <v>-9.0490631594326799E-4</v>
      </c>
      <c r="AH625" s="34">
        <v>4.4020950936840544</v>
      </c>
      <c r="AI625" s="34">
        <v>4.3614170057194555</v>
      </c>
      <c r="AJ625" s="34">
        <v>39.783999999999992</v>
      </c>
      <c r="AK625" s="34">
        <v>-8.1764235461019713E-3</v>
      </c>
      <c r="AL625" s="34">
        <v>39.775823576453888</v>
      </c>
      <c r="AM625" s="34">
        <v>39.408270305596837</v>
      </c>
      <c r="AN625" s="34">
        <v>2.0979999999999999</v>
      </c>
      <c r="AO625" s="34">
        <v>-4.3118179669520258E-4</v>
      </c>
      <c r="AP625" s="34">
        <v>2.0975688182033045</v>
      </c>
      <c r="AQ625" s="34">
        <v>2.0781859818304387</v>
      </c>
      <c r="AR625" s="34">
        <v>48.408999999999992</v>
      </c>
      <c r="AS625" s="34">
        <v>-9.9490369858046025E-3</v>
      </c>
      <c r="AT625" s="34">
        <v>48.399050963014183</v>
      </c>
      <c r="AU625" s="34">
        <v>47.95181372470433</v>
      </c>
    </row>
    <row r="626" spans="1:47" x14ac:dyDescent="0.3">
      <c r="A626" s="18">
        <v>45438</v>
      </c>
      <c r="B626" s="2">
        <v>14</v>
      </c>
      <c r="C626" s="2" t="s">
        <v>23</v>
      </c>
      <c r="D626" s="9">
        <v>22.982312</v>
      </c>
      <c r="E626">
        <v>9.975846E-3</v>
      </c>
      <c r="G626" s="34">
        <v>1.0979999999999999</v>
      </c>
      <c r="H626" s="34">
        <v>4.7728948581968718E-3</v>
      </c>
      <c r="I626" s="34">
        <v>1.1027728948581967</v>
      </c>
      <c r="J626" s="34">
        <v>1.0917718022861171</v>
      </c>
      <c r="K626" s="34">
        <v>6.2290000000000001</v>
      </c>
      <c r="L626" s="34">
        <v>2.7076832487894647E-2</v>
      </c>
      <c r="M626" s="34">
        <v>6.2560768324878948</v>
      </c>
      <c r="N626" s="34">
        <v>6.1936671734428277</v>
      </c>
      <c r="O626" s="34">
        <v>44.853000000000009</v>
      </c>
      <c r="P626" s="34">
        <v>0.1949714508877089</v>
      </c>
      <c r="Q626" s="34">
        <v>45.047971450887715</v>
      </c>
      <c r="R626" s="34">
        <v>44.598579825081259</v>
      </c>
      <c r="S626" s="34">
        <v>4.1459999999999999</v>
      </c>
      <c r="T626" s="34">
        <v>1.8022242333410047E-2</v>
      </c>
      <c r="U626" s="34">
        <v>4.1640222423334103</v>
      </c>
      <c r="V626" s="34">
        <v>4.1224825977033177</v>
      </c>
      <c r="W626" s="34">
        <v>56.326000000000008</v>
      </c>
      <c r="X626" s="34">
        <v>0.24484342056721045</v>
      </c>
      <c r="Y626" s="34">
        <v>56.570843420567215</v>
      </c>
      <c r="Z626" s="34">
        <v>56.006501398513521</v>
      </c>
      <c r="AB626" s="34">
        <v>2.1239999999999992</v>
      </c>
      <c r="AC626" s="34">
        <v>9.2328130043808319E-3</v>
      </c>
      <c r="AD626" s="34">
        <v>2.1332328130043798</v>
      </c>
      <c r="AE626" s="34">
        <v>2.1119520109797012</v>
      </c>
      <c r="AF626" s="34">
        <v>4.6569999999999991</v>
      </c>
      <c r="AG626" s="34">
        <v>2.0243507608946113E-2</v>
      </c>
      <c r="AH626" s="34">
        <v>4.6772435076089449</v>
      </c>
      <c r="AI626" s="34">
        <v>4.6305840466725385</v>
      </c>
      <c r="AJ626" s="34">
        <v>40.892999999999972</v>
      </c>
      <c r="AK626" s="34">
        <v>0.17775773172699871</v>
      </c>
      <c r="AL626" s="34">
        <v>41.070757731726971</v>
      </c>
      <c r="AM626" s="34">
        <v>40.66104217749195</v>
      </c>
      <c r="AN626" s="34">
        <v>2.1719999999999988</v>
      </c>
      <c r="AO626" s="34">
        <v>9.4414641457227708E-3</v>
      </c>
      <c r="AP626" s="34">
        <v>2.1814414641457214</v>
      </c>
      <c r="AQ626" s="34">
        <v>2.1596797400413892</v>
      </c>
      <c r="AR626" s="34">
        <v>49.845999999999968</v>
      </c>
      <c r="AS626" s="34">
        <v>0.21667551648604844</v>
      </c>
      <c r="AT626" s="34">
        <v>50.062675516486017</v>
      </c>
      <c r="AU626" s="34">
        <v>49.563257975185579</v>
      </c>
    </row>
    <row r="627" spans="1:47" x14ac:dyDescent="0.3">
      <c r="A627" s="18">
        <v>45438</v>
      </c>
      <c r="B627" s="2">
        <v>15</v>
      </c>
      <c r="C627" s="2" t="s">
        <v>23</v>
      </c>
      <c r="D627" s="9">
        <v>76.954312999999999</v>
      </c>
      <c r="E627">
        <v>9.8086969999999999E-3</v>
      </c>
      <c r="G627" s="34">
        <v>1.0980000000000001</v>
      </c>
      <c r="H627" s="34">
        <v>5.4242678084062759E-3</v>
      </c>
      <c r="I627" s="34">
        <v>1.1034242678084063</v>
      </c>
      <c r="J627" s="34">
        <v>1.0926011135030269</v>
      </c>
      <c r="K627" s="34">
        <v>6.4909999999999988</v>
      </c>
      <c r="L627" s="34">
        <v>3.2066413792682262E-2</v>
      </c>
      <c r="M627" s="34">
        <v>6.523066413792681</v>
      </c>
      <c r="N627" s="34">
        <v>6.4590836318289124</v>
      </c>
      <c r="O627" s="34">
        <v>46.557000000000002</v>
      </c>
      <c r="P627" s="34">
        <v>0.22999784731873493</v>
      </c>
      <c r="Q627" s="34">
        <v>46.786997847318737</v>
      </c>
      <c r="R627" s="34">
        <v>46.32807836189474</v>
      </c>
      <c r="S627" s="34">
        <v>4.2329999999999988</v>
      </c>
      <c r="T627" s="34">
        <v>2.0911589829675552E-2</v>
      </c>
      <c r="U627" s="34">
        <v>4.2539115898296744</v>
      </c>
      <c r="V627" s="34">
        <v>4.2121862599802471</v>
      </c>
      <c r="W627" s="34">
        <v>58.378999999999998</v>
      </c>
      <c r="X627" s="34">
        <v>0.288400118749499</v>
      </c>
      <c r="Y627" s="34">
        <v>58.667400118749505</v>
      </c>
      <c r="Z627" s="34">
        <v>58.091949367206929</v>
      </c>
      <c r="AB627" s="34">
        <v>2.1240000000000001</v>
      </c>
      <c r="AC627" s="34">
        <v>1.049284592445804E-2</v>
      </c>
      <c r="AD627" s="34">
        <v>2.1344928459244583</v>
      </c>
      <c r="AE627" s="34">
        <v>2.1135562523501177</v>
      </c>
      <c r="AF627" s="34">
        <v>4.6769999999999987</v>
      </c>
      <c r="AG627" s="34">
        <v>2.310500959919503E-2</v>
      </c>
      <c r="AH627" s="34">
        <v>4.7001050095991941</v>
      </c>
      <c r="AI627" s="34">
        <v>4.6540031036918537</v>
      </c>
      <c r="AJ627" s="34">
        <v>41.879999999999995</v>
      </c>
      <c r="AK627" s="34">
        <v>0.20689283771953987</v>
      </c>
      <c r="AL627" s="34">
        <v>42.086892837719539</v>
      </c>
      <c r="AM627" s="34">
        <v>41.674075258202876</v>
      </c>
      <c r="AN627" s="34">
        <v>2.2009999999999996</v>
      </c>
      <c r="AO627" s="34">
        <v>1.0873236289892722E-2</v>
      </c>
      <c r="AP627" s="34">
        <v>2.2118732362898923</v>
      </c>
      <c r="AQ627" s="34">
        <v>2.1901776419127152</v>
      </c>
      <c r="AR627" s="34">
        <v>50.881999999999998</v>
      </c>
      <c r="AS627" s="34">
        <v>0.25136392953308567</v>
      </c>
      <c r="AT627" s="34">
        <v>51.133363929533083</v>
      </c>
      <c r="AU627" s="34">
        <v>50.631812256157559</v>
      </c>
    </row>
    <row r="628" spans="1:47" x14ac:dyDescent="0.3">
      <c r="A628" s="18">
        <v>45438</v>
      </c>
      <c r="B628" s="2">
        <v>16</v>
      </c>
      <c r="C628" s="2" t="s">
        <v>23</v>
      </c>
      <c r="D628" s="9">
        <v>103.453542</v>
      </c>
      <c r="E628">
        <v>9.744183E-3</v>
      </c>
      <c r="G628" s="34">
        <v>1.0980000000000001</v>
      </c>
      <c r="H628" s="34">
        <v>6.1723608097373778E-3</v>
      </c>
      <c r="I628" s="34">
        <v>1.1041723608097376</v>
      </c>
      <c r="J628" s="34">
        <v>1.0934131032624654</v>
      </c>
      <c r="K628" s="34">
        <v>8.0530000000000008</v>
      </c>
      <c r="L628" s="34">
        <v>4.5269600729339811E-2</v>
      </c>
      <c r="M628" s="34">
        <v>8.0982696007293402</v>
      </c>
      <c r="N628" s="34">
        <v>8.0193585797564957</v>
      </c>
      <c r="O628" s="34">
        <v>47.743999999999986</v>
      </c>
      <c r="P628" s="34">
        <v>0.26839088752286089</v>
      </c>
      <c r="Q628" s="34">
        <v>48.012390887522848</v>
      </c>
      <c r="R628" s="34">
        <v>47.544549364447292</v>
      </c>
      <c r="S628" s="34">
        <v>4.3</v>
      </c>
      <c r="T628" s="34">
        <v>2.417226910917188E-2</v>
      </c>
      <c r="U628" s="34">
        <v>4.3241722691091713</v>
      </c>
      <c r="V628" s="34">
        <v>4.2820367431954462</v>
      </c>
      <c r="W628" s="34">
        <v>61.194999999999986</v>
      </c>
      <c r="X628" s="34">
        <v>0.34400511817110996</v>
      </c>
      <c r="Y628" s="34">
        <v>61.539005118171097</v>
      </c>
      <c r="Z628" s="34">
        <v>60.939357790661703</v>
      </c>
      <c r="AB628" s="34">
        <v>2.1239999999999992</v>
      </c>
      <c r="AC628" s="34">
        <v>1.1939976648344432E-2</v>
      </c>
      <c r="AD628" s="34">
        <v>2.1359399766483436</v>
      </c>
      <c r="AE628" s="34">
        <v>2.1151269866388662</v>
      </c>
      <c r="AF628" s="34">
        <v>4.7589999999999977</v>
      </c>
      <c r="AG628" s="34">
        <v>2.6752518300127658E-2</v>
      </c>
      <c r="AH628" s="34">
        <v>4.785752518300125</v>
      </c>
      <c r="AI628" s="34">
        <v>4.7391192699690974</v>
      </c>
      <c r="AJ628" s="34">
        <v>42.365999999999985</v>
      </c>
      <c r="AK628" s="34">
        <v>0.23815868676259896</v>
      </c>
      <c r="AL628" s="34">
        <v>42.604158686762581</v>
      </c>
      <c r="AM628" s="34">
        <v>42.189015967957729</v>
      </c>
      <c r="AN628" s="34">
        <v>2.2459999999999991</v>
      </c>
      <c r="AO628" s="34">
        <v>1.2625794516093029E-2</v>
      </c>
      <c r="AP628" s="34">
        <v>2.2586257945160924</v>
      </c>
      <c r="AQ628" s="34">
        <v>2.2366173314458071</v>
      </c>
      <c r="AR628" s="34">
        <v>51.494999999999983</v>
      </c>
      <c r="AS628" s="34">
        <v>0.28947697622716406</v>
      </c>
      <c r="AT628" s="34">
        <v>51.78447697622714</v>
      </c>
      <c r="AU628" s="34">
        <v>51.279879556011501</v>
      </c>
    </row>
    <row r="629" spans="1:47" x14ac:dyDescent="0.3">
      <c r="A629" s="18">
        <v>45438</v>
      </c>
      <c r="B629" s="2">
        <v>17</v>
      </c>
      <c r="C629" s="2" t="s">
        <v>23</v>
      </c>
      <c r="D629" s="9">
        <v>13.202007</v>
      </c>
      <c r="E629">
        <v>9.6559469999999998E-3</v>
      </c>
      <c r="G629" s="34">
        <v>1.0980000000000001</v>
      </c>
      <c r="H629" s="34">
        <v>1.000883598208251E-2</v>
      </c>
      <c r="I629" s="34">
        <v>1.1080088359820826</v>
      </c>
      <c r="J629" s="34">
        <v>1.0973099613863078</v>
      </c>
      <c r="K629" s="34">
        <v>9.6050000000000004</v>
      </c>
      <c r="L629" s="34">
        <v>8.755452605455602E-2</v>
      </c>
      <c r="M629" s="34">
        <v>9.6925545260545558</v>
      </c>
      <c r="N629" s="34">
        <v>9.5989637332563618</v>
      </c>
      <c r="O629" s="34">
        <v>48.422000000000004</v>
      </c>
      <c r="P629" s="34">
        <v>0.44139148991293198</v>
      </c>
      <c r="Q629" s="34">
        <v>48.863391489912935</v>
      </c>
      <c r="R629" s="34">
        <v>48.391569171446079</v>
      </c>
      <c r="S629" s="34">
        <v>4.1890000000000009</v>
      </c>
      <c r="T629" s="34">
        <v>3.8184894288655416E-2</v>
      </c>
      <c r="U629" s="34">
        <v>4.2271848942886567</v>
      </c>
      <c r="V629" s="34">
        <v>4.1863674209902042</v>
      </c>
      <c r="W629" s="34">
        <v>63.314000000000007</v>
      </c>
      <c r="X629" s="34">
        <v>0.57713974623822595</v>
      </c>
      <c r="Y629" s="34">
        <v>63.891139746238224</v>
      </c>
      <c r="Z629" s="34">
        <v>63.274210287078951</v>
      </c>
      <c r="AB629" s="34">
        <v>2.1239999999999997</v>
      </c>
      <c r="AC629" s="34">
        <v>1.9361354850585835E-2</v>
      </c>
      <c r="AD629" s="34">
        <v>2.1433613548505854</v>
      </c>
      <c r="AE629" s="34">
        <v>2.1226651712062998</v>
      </c>
      <c r="AF629" s="34">
        <v>4.7019999999999982</v>
      </c>
      <c r="AG629" s="34">
        <v>4.2861153722907053E-2</v>
      </c>
      <c r="AH629" s="34">
        <v>4.7448611537229048</v>
      </c>
      <c r="AI629" s="34">
        <v>4.6990450259001975</v>
      </c>
      <c r="AJ629" s="34">
        <v>42.013999999999967</v>
      </c>
      <c r="AK629" s="34">
        <v>0.38297926680438454</v>
      </c>
      <c r="AL629" s="34">
        <v>42.396979266804351</v>
      </c>
      <c r="AM629" s="34">
        <v>41.987596282043988</v>
      </c>
      <c r="AN629" s="34">
        <v>2.2280000000000002</v>
      </c>
      <c r="AO629" s="34">
        <v>2.0309368459089105E-2</v>
      </c>
      <c r="AP629" s="34">
        <v>2.2483093684590894</v>
      </c>
      <c r="AQ629" s="34">
        <v>2.2265998123576449</v>
      </c>
      <c r="AR629" s="34">
        <v>51.067999999999969</v>
      </c>
      <c r="AS629" s="34">
        <v>0.46551114383696651</v>
      </c>
      <c r="AT629" s="34">
        <v>51.533511143836932</v>
      </c>
      <c r="AU629" s="34">
        <v>51.035906291508134</v>
      </c>
    </row>
    <row r="630" spans="1:47" x14ac:dyDescent="0.3">
      <c r="A630" s="18">
        <v>45438</v>
      </c>
      <c r="B630" s="2">
        <v>18</v>
      </c>
      <c r="C630" s="2" t="s">
        <v>23</v>
      </c>
      <c r="D630" s="9">
        <v>44.871575</v>
      </c>
      <c r="E630">
        <v>1.0045846000000001E-2</v>
      </c>
      <c r="G630" s="34">
        <v>1.0980000000000001</v>
      </c>
      <c r="H630" s="34">
        <v>3.5778216656637257E-3</v>
      </c>
      <c r="I630" s="34">
        <v>1.1015778216656638</v>
      </c>
      <c r="J630" s="34">
        <v>1.090511540512195</v>
      </c>
      <c r="K630" s="34">
        <v>10.481</v>
      </c>
      <c r="L630" s="34">
        <v>3.4152230307669861E-2</v>
      </c>
      <c r="M630" s="34">
        <v>10.51515223030767</v>
      </c>
      <c r="N630" s="34">
        <v>10.409518630335443</v>
      </c>
      <c r="O630" s="34">
        <v>47.151000000000003</v>
      </c>
      <c r="P630" s="34">
        <v>0.15364104677387097</v>
      </c>
      <c r="Q630" s="34">
        <v>47.304641046773874</v>
      </c>
      <c r="R630" s="34">
        <v>46.829425907732706</v>
      </c>
      <c r="S630" s="34">
        <v>4.0090000000000003</v>
      </c>
      <c r="T630" s="34">
        <v>1.3063285116253076E-2</v>
      </c>
      <c r="U630" s="34">
        <v>4.0220632851162534</v>
      </c>
      <c r="V630" s="34">
        <v>3.9816582567517216</v>
      </c>
      <c r="W630" s="34">
        <v>62.739000000000004</v>
      </c>
      <c r="X630" s="34">
        <v>0.20443438386345764</v>
      </c>
      <c r="Y630" s="34">
        <v>62.943434383863462</v>
      </c>
      <c r="Z630" s="34">
        <v>62.311114335332064</v>
      </c>
      <c r="AB630" s="34">
        <v>2.1239999999999997</v>
      </c>
      <c r="AC630" s="34">
        <v>6.9210320745626162E-3</v>
      </c>
      <c r="AD630" s="34">
        <v>2.1309210320745624</v>
      </c>
      <c r="AE630" s="34">
        <v>2.1095141275481804</v>
      </c>
      <c r="AF630" s="34">
        <v>4.528999999999999</v>
      </c>
      <c r="AG630" s="34">
        <v>1.4757699748443541E-2</v>
      </c>
      <c r="AH630" s="34">
        <v>4.5437576997484426</v>
      </c>
      <c r="AI630" s="34">
        <v>4.4981118096354553</v>
      </c>
      <c r="AJ630" s="34">
        <v>40.682999999999979</v>
      </c>
      <c r="AK630" s="34">
        <v>0.13256513554116328</v>
      </c>
      <c r="AL630" s="34">
        <v>40.815565135541142</v>
      </c>
      <c r="AM630" s="34">
        <v>40.405538253786524</v>
      </c>
      <c r="AN630" s="34">
        <v>2.1400000000000006</v>
      </c>
      <c r="AO630" s="34">
        <v>6.9731679093992483E-3</v>
      </c>
      <c r="AP630" s="34">
        <v>2.1469731679093997</v>
      </c>
      <c r="AQ630" s="34">
        <v>2.1254050060984495</v>
      </c>
      <c r="AR630" s="34">
        <v>49.475999999999978</v>
      </c>
      <c r="AS630" s="34">
        <v>0.1612170352735687</v>
      </c>
      <c r="AT630" s="34">
        <v>49.637217035273551</v>
      </c>
      <c r="AU630" s="34">
        <v>49.138569197068605</v>
      </c>
    </row>
    <row r="631" spans="1:47" x14ac:dyDescent="0.3">
      <c r="A631" s="18">
        <v>45438</v>
      </c>
      <c r="B631" s="2">
        <v>19</v>
      </c>
      <c r="C631" s="2" t="s">
        <v>23</v>
      </c>
      <c r="D631" s="9">
        <v>14.581265999999999</v>
      </c>
      <c r="E631">
        <v>1.0272524999999999E-2</v>
      </c>
      <c r="G631" s="34">
        <v>1.0980000000000001</v>
      </c>
      <c r="H631" s="34">
        <v>4.1466198481678223E-3</v>
      </c>
      <c r="I631" s="34">
        <v>1.102146619848168</v>
      </c>
      <c r="J631" s="34">
        <v>1.0908247911421123</v>
      </c>
      <c r="K631" s="34">
        <v>10.891</v>
      </c>
      <c r="L631" s="34">
        <v>4.1130088129686472E-2</v>
      </c>
      <c r="M631" s="34">
        <v>10.932130088129686</v>
      </c>
      <c r="N631" s="34">
        <v>10.819829508496122</v>
      </c>
      <c r="O631" s="34">
        <v>45.408000000000008</v>
      </c>
      <c r="P631" s="34">
        <v>0.17148425689035018</v>
      </c>
      <c r="Q631" s="34">
        <v>45.57948425689036</v>
      </c>
      <c r="R631" s="34">
        <v>45.111267865374352</v>
      </c>
      <c r="S631" s="34">
        <v>3.839</v>
      </c>
      <c r="T631" s="34">
        <v>1.4498063385351792E-2</v>
      </c>
      <c r="U631" s="34">
        <v>3.8534980633853517</v>
      </c>
      <c r="V631" s="34">
        <v>3.8139129081917744</v>
      </c>
      <c r="W631" s="34">
        <v>61.236000000000004</v>
      </c>
      <c r="X631" s="34">
        <v>0.23125902825355626</v>
      </c>
      <c r="Y631" s="34">
        <v>61.467259028253565</v>
      </c>
      <c r="Z631" s="34">
        <v>60.835835073204358</v>
      </c>
      <c r="AB631" s="34">
        <v>2.1240000000000001</v>
      </c>
      <c r="AC631" s="34">
        <v>8.0213301980951307E-3</v>
      </c>
      <c r="AD631" s="34">
        <v>2.132021330198095</v>
      </c>
      <c r="AE631" s="34">
        <v>2.1101200877831019</v>
      </c>
      <c r="AF631" s="34">
        <v>4.3629999999999987</v>
      </c>
      <c r="AG631" s="34">
        <v>1.6476960289213298E-2</v>
      </c>
      <c r="AH631" s="34">
        <v>4.3794769602892121</v>
      </c>
      <c r="AI631" s="34">
        <v>4.3344886737277175</v>
      </c>
      <c r="AJ631" s="34">
        <v>38.807000000000016</v>
      </c>
      <c r="AK631" s="34">
        <v>0.14655544303082763</v>
      </c>
      <c r="AL631" s="34">
        <v>38.953555443030844</v>
      </c>
      <c r="AM631" s="34">
        <v>38.553404070903426</v>
      </c>
      <c r="AN631" s="34">
        <v>2.1159999999999992</v>
      </c>
      <c r="AO631" s="34">
        <v>7.9911180316239606E-3</v>
      </c>
      <c r="AP631" s="34">
        <v>2.1239911180316233</v>
      </c>
      <c r="AQ631" s="34">
        <v>2.1021723661718656</v>
      </c>
      <c r="AR631" s="34">
        <v>47.410000000000011</v>
      </c>
      <c r="AS631" s="34">
        <v>0.17904485154976002</v>
      </c>
      <c r="AT631" s="34">
        <v>47.589044851549772</v>
      </c>
      <c r="AU631" s="34">
        <v>47.100185198586111</v>
      </c>
    </row>
    <row r="632" spans="1:47" x14ac:dyDescent="0.3">
      <c r="A632" s="18">
        <v>45438</v>
      </c>
      <c r="B632" s="2">
        <v>20</v>
      </c>
      <c r="C632" s="2" t="s">
        <v>23</v>
      </c>
      <c r="D632" s="9">
        <v>11.855639999999999</v>
      </c>
      <c r="E632">
        <v>9.511874E-3</v>
      </c>
      <c r="G632" s="34">
        <v>1.0980000000000001</v>
      </c>
      <c r="H632" s="34">
        <v>3.1130770156305871E-4</v>
      </c>
      <c r="I632" s="34">
        <v>1.0983113077015632</v>
      </c>
      <c r="J632" s="34">
        <v>1.0878643089299307</v>
      </c>
      <c r="K632" s="34">
        <v>11.429999999999998</v>
      </c>
      <c r="L632" s="34">
        <v>3.2406621392220038E-3</v>
      </c>
      <c r="M632" s="34">
        <v>11.43324066213922</v>
      </c>
      <c r="N632" s="34">
        <v>11.324489117549275</v>
      </c>
      <c r="O632" s="34">
        <v>43.982000000000006</v>
      </c>
      <c r="P632" s="34">
        <v>1.2469886457328277E-2</v>
      </c>
      <c r="Q632" s="34">
        <v>43.994469886457338</v>
      </c>
      <c r="R632" s="34">
        <v>43.576000032200561</v>
      </c>
      <c r="S632" s="34">
        <v>3.7749999999999995</v>
      </c>
      <c r="T632" s="34">
        <v>1.0702974256835576E-3</v>
      </c>
      <c r="U632" s="34">
        <v>3.776070297425683</v>
      </c>
      <c r="V632" s="34">
        <v>3.7401527925414273</v>
      </c>
      <c r="W632" s="34">
        <v>60.285000000000004</v>
      </c>
      <c r="X632" s="34">
        <v>1.70921537237969E-2</v>
      </c>
      <c r="Y632" s="34">
        <v>60.302092153723805</v>
      </c>
      <c r="Z632" s="34">
        <v>59.728506251221198</v>
      </c>
      <c r="AB632" s="34">
        <v>2.1240000000000001</v>
      </c>
      <c r="AC632" s="34">
        <v>6.0220178335149057E-4</v>
      </c>
      <c r="AD632" s="34">
        <v>2.1246022017833517</v>
      </c>
      <c r="AE632" s="34">
        <v>2.1043932533398659</v>
      </c>
      <c r="AF632" s="34">
        <v>4.4109999999999987</v>
      </c>
      <c r="AG632" s="34">
        <v>1.2506177336927609E-3</v>
      </c>
      <c r="AH632" s="34">
        <v>4.4122506177336911</v>
      </c>
      <c r="AI632" s="34">
        <v>4.3702818458013866</v>
      </c>
      <c r="AJ632" s="34">
        <v>37.981000000000002</v>
      </c>
      <c r="AK632" s="34">
        <v>1.0768467953612507E-2</v>
      </c>
      <c r="AL632" s="34">
        <v>37.991768467953612</v>
      </c>
      <c r="AM632" s="34">
        <v>37.630395553249265</v>
      </c>
      <c r="AN632" s="34">
        <v>2.0799999999999996</v>
      </c>
      <c r="AO632" s="34">
        <v>5.897267934892185E-4</v>
      </c>
      <c r="AP632" s="34">
        <v>2.0805897267934887</v>
      </c>
      <c r="AQ632" s="34">
        <v>2.0607994194665347</v>
      </c>
      <c r="AR632" s="34">
        <v>46.595999999999997</v>
      </c>
      <c r="AS632" s="34">
        <v>1.3211014264145978E-2</v>
      </c>
      <c r="AT632" s="34">
        <v>46.609211014264147</v>
      </c>
      <c r="AU632" s="34">
        <v>46.16587007185705</v>
      </c>
    </row>
    <row r="633" spans="1:47" x14ac:dyDescent="0.3">
      <c r="A633" s="18">
        <v>45438</v>
      </c>
      <c r="B633" s="2">
        <v>21</v>
      </c>
      <c r="C633" s="2" t="s">
        <v>23</v>
      </c>
      <c r="D633" s="9">
        <v>13.652808</v>
      </c>
      <c r="E633">
        <v>9.9659919999999999E-3</v>
      </c>
      <c r="G633" s="34">
        <v>1.0979999999999999</v>
      </c>
      <c r="H633" s="34">
        <v>1.9142506199177867E-3</v>
      </c>
      <c r="I633" s="34">
        <v>1.0999142506199175</v>
      </c>
      <c r="J633" s="34">
        <v>1.0889525139975533</v>
      </c>
      <c r="K633" s="34">
        <v>10.928999999999997</v>
      </c>
      <c r="L633" s="34">
        <v>1.9053592919017752E-2</v>
      </c>
      <c r="M633" s="34">
        <v>10.948053592919015</v>
      </c>
      <c r="N633" s="34">
        <v>10.838945378396412</v>
      </c>
      <c r="O633" s="34">
        <v>40.413999999999994</v>
      </c>
      <c r="P633" s="34">
        <v>7.045767263511607E-2</v>
      </c>
      <c r="Q633" s="34">
        <v>40.484457672635109</v>
      </c>
      <c r="R633" s="34">
        <v>40.08098989134529</v>
      </c>
      <c r="S633" s="34">
        <v>3.5359999999999996</v>
      </c>
      <c r="T633" s="34">
        <v>6.1646540911013611E-3</v>
      </c>
      <c r="U633" s="34">
        <v>3.5421646540911009</v>
      </c>
      <c r="V633" s="34">
        <v>3.5068634694857463</v>
      </c>
      <c r="W633" s="34">
        <v>55.97699999999999</v>
      </c>
      <c r="X633" s="34">
        <v>9.7590170265152959E-2</v>
      </c>
      <c r="Y633" s="34">
        <v>56.074590170265147</v>
      </c>
      <c r="Z633" s="34">
        <v>55.515751253224998</v>
      </c>
      <c r="AB633" s="34">
        <v>2.1240000000000001</v>
      </c>
      <c r="AC633" s="34">
        <v>3.7029766090212936E-3</v>
      </c>
      <c r="AD633" s="34">
        <v>2.1277029766090214</v>
      </c>
      <c r="AE633" s="34">
        <v>2.1064983057657596</v>
      </c>
      <c r="AF633" s="34">
        <v>4.4479999999999986</v>
      </c>
      <c r="AG633" s="34">
        <v>7.7546327480822533E-3</v>
      </c>
      <c r="AH633" s="34">
        <v>4.4557546327480813</v>
      </c>
      <c r="AI633" s="34">
        <v>4.4113486177241512</v>
      </c>
      <c r="AJ633" s="34">
        <v>36.535999999999994</v>
      </c>
      <c r="AK633" s="34">
        <v>6.3696776547646869E-2</v>
      </c>
      <c r="AL633" s="34">
        <v>36.599696776547638</v>
      </c>
      <c r="AM633" s="34">
        <v>36.234944491270134</v>
      </c>
      <c r="AN633" s="34">
        <v>1.9919999999999989</v>
      </c>
      <c r="AO633" s="34">
        <v>3.4728481191951092E-3</v>
      </c>
      <c r="AP633" s="34">
        <v>1.9954728481191939</v>
      </c>
      <c r="AQ633" s="34">
        <v>1.9755859816786208</v>
      </c>
      <c r="AR633" s="34">
        <v>45.099999999999987</v>
      </c>
      <c r="AS633" s="34">
        <v>7.862723402394553E-2</v>
      </c>
      <c r="AT633" s="34">
        <v>45.178627234023935</v>
      </c>
      <c r="AU633" s="34">
        <v>44.728377396438667</v>
      </c>
    </row>
    <row r="634" spans="1:47" x14ac:dyDescent="0.3">
      <c r="A634" s="18">
        <v>45438</v>
      </c>
      <c r="B634" s="2">
        <v>22</v>
      </c>
      <c r="C634" s="2" t="s">
        <v>23</v>
      </c>
      <c r="D634" s="9">
        <v>10.568959</v>
      </c>
      <c r="E634">
        <v>1.0080677E-2</v>
      </c>
      <c r="G634" s="34">
        <v>1.0980000000000003</v>
      </c>
      <c r="H634" s="34">
        <v>-5.0795289406140671E-4</v>
      </c>
      <c r="I634" s="34">
        <v>1.0974920471059388</v>
      </c>
      <c r="J634" s="34">
        <v>1.0864285842689951</v>
      </c>
      <c r="K634" s="34">
        <v>10.323</v>
      </c>
      <c r="L634" s="34">
        <v>-4.7755899138396179E-3</v>
      </c>
      <c r="M634" s="34">
        <v>10.318224410086161</v>
      </c>
      <c r="N634" s="34">
        <v>10.214209722594568</v>
      </c>
      <c r="O634" s="34">
        <v>38.050000000000004</v>
      </c>
      <c r="P634" s="34">
        <v>-1.7602557030087909E-2</v>
      </c>
      <c r="Q634" s="34">
        <v>38.032397442969916</v>
      </c>
      <c r="R634" s="34">
        <v>37.649005128811709</v>
      </c>
      <c r="S634" s="34">
        <v>3.339999999999999</v>
      </c>
      <c r="T634" s="34">
        <v>-1.5451390402232219E-3</v>
      </c>
      <c r="U634" s="34">
        <v>3.3384548609597759</v>
      </c>
      <c r="V634" s="34">
        <v>3.3048009758273604</v>
      </c>
      <c r="W634" s="34">
        <v>52.811</v>
      </c>
      <c r="X634" s="34">
        <v>-2.4431238878212157E-2</v>
      </c>
      <c r="Y634" s="34">
        <v>52.786568761121792</v>
      </c>
      <c r="Z634" s="34">
        <v>52.254444411502632</v>
      </c>
      <c r="AB634" s="34">
        <v>2.1240000000000001</v>
      </c>
      <c r="AC634" s="34">
        <v>-9.8259740162698339E-4</v>
      </c>
      <c r="AD634" s="34">
        <v>2.1230174025983732</v>
      </c>
      <c r="AE634" s="34">
        <v>2.1016159498974001</v>
      </c>
      <c r="AF634" s="34">
        <v>4.2729999999999997</v>
      </c>
      <c r="AG634" s="34">
        <v>-1.9767602152316851E-3</v>
      </c>
      <c r="AH634" s="34">
        <v>4.2710232397847676</v>
      </c>
      <c r="AI634" s="34">
        <v>4.2279684340450032</v>
      </c>
      <c r="AJ634" s="34">
        <v>34.975000000000001</v>
      </c>
      <c r="AK634" s="34">
        <v>-1.6180011356828502E-2</v>
      </c>
      <c r="AL634" s="34">
        <v>34.958819988643171</v>
      </c>
      <c r="AM634" s="34">
        <v>34.606411416036515</v>
      </c>
      <c r="AN634" s="34">
        <v>1.8629999999999998</v>
      </c>
      <c r="AO634" s="34">
        <v>-8.6185450057959959E-4</v>
      </c>
      <c r="AP634" s="34">
        <v>1.8621381454994201</v>
      </c>
      <c r="AQ634" s="34">
        <v>1.8433665323252615</v>
      </c>
      <c r="AR634" s="34">
        <v>43.234999999999999</v>
      </c>
      <c r="AS634" s="34">
        <v>-2.000122347426677E-2</v>
      </c>
      <c r="AT634" s="34">
        <v>43.214998776525732</v>
      </c>
      <c r="AU634" s="34">
        <v>42.779362332304181</v>
      </c>
    </row>
    <row r="635" spans="1:47" x14ac:dyDescent="0.3">
      <c r="A635" s="18">
        <v>45438</v>
      </c>
      <c r="B635" s="2">
        <v>23</v>
      </c>
      <c r="C635" s="2" t="s">
        <v>23</v>
      </c>
      <c r="D635" s="9">
        <v>17.182544</v>
      </c>
      <c r="E635">
        <v>1.0382372000000001E-2</v>
      </c>
      <c r="G635" s="34">
        <v>1.0980000000000001</v>
      </c>
      <c r="H635" s="34">
        <v>2.6086467672906681E-3</v>
      </c>
      <c r="I635" s="34">
        <v>1.1006086467672909</v>
      </c>
      <c r="J635" s="34">
        <v>1.0891817183701362</v>
      </c>
      <c r="K635" s="34">
        <v>9.7920000000000016</v>
      </c>
      <c r="L635" s="34">
        <v>2.3263997400100385E-2</v>
      </c>
      <c r="M635" s="34">
        <v>9.8152639974001019</v>
      </c>
      <c r="N635" s="34">
        <v>9.7133582753008874</v>
      </c>
      <c r="O635" s="34">
        <v>35.5</v>
      </c>
      <c r="P635" s="34">
        <v>8.4341493842275683E-2</v>
      </c>
      <c r="Q635" s="34">
        <v>35.584341493842274</v>
      </c>
      <c r="R635" s="34">
        <v>35.214891623078167</v>
      </c>
      <c r="S635" s="34">
        <v>3.1519999999999988</v>
      </c>
      <c r="T635" s="34">
        <v>7.4885743265028972E-3</v>
      </c>
      <c r="U635" s="34">
        <v>3.1594885743265015</v>
      </c>
      <c r="V635" s="34">
        <v>3.126685588618094</v>
      </c>
      <c r="W635" s="34">
        <v>49.542000000000002</v>
      </c>
      <c r="X635" s="34">
        <v>0.11770271233616962</v>
      </c>
      <c r="Y635" s="34">
        <v>49.65970271233617</v>
      </c>
      <c r="Z635" s="34">
        <v>49.144117205367287</v>
      </c>
      <c r="AB635" s="34">
        <v>2.1239999999999992</v>
      </c>
      <c r="AC635" s="34">
        <v>5.0462347301688309E-3</v>
      </c>
      <c r="AD635" s="34">
        <v>2.129046234730168</v>
      </c>
      <c r="AE635" s="34">
        <v>2.1069416847159999</v>
      </c>
      <c r="AF635" s="34">
        <v>4.0409999999999977</v>
      </c>
      <c r="AG635" s="34">
        <v>9.6006753976517131E-3</v>
      </c>
      <c r="AH635" s="34">
        <v>4.0506006753976491</v>
      </c>
      <c r="AI635" s="34">
        <v>4.008545832362219</v>
      </c>
      <c r="AJ635" s="34">
        <v>33.087999999999994</v>
      </c>
      <c r="AK635" s="34">
        <v>7.861102389445683E-2</v>
      </c>
      <c r="AL635" s="34">
        <v>33.166611023894454</v>
      </c>
      <c r="AM635" s="34">
        <v>32.822262930265083</v>
      </c>
      <c r="AN635" s="34">
        <v>1.7519999999999989</v>
      </c>
      <c r="AO635" s="34">
        <v>4.1624309073708989E-3</v>
      </c>
      <c r="AP635" s="34">
        <v>1.7561624309073698</v>
      </c>
      <c r="AQ635" s="34">
        <v>1.737929299257265</v>
      </c>
      <c r="AR635" s="34">
        <v>41.004999999999995</v>
      </c>
      <c r="AS635" s="34">
        <v>9.742036492964827E-2</v>
      </c>
      <c r="AT635" s="34">
        <v>41.102420364929635</v>
      </c>
      <c r="AU635" s="34">
        <v>40.675679746600572</v>
      </c>
    </row>
    <row r="636" spans="1:47" x14ac:dyDescent="0.3">
      <c r="A636" s="18">
        <v>45438</v>
      </c>
      <c r="B636" s="2">
        <v>24</v>
      </c>
      <c r="C636" s="2" t="s">
        <v>23</v>
      </c>
      <c r="D636" s="9">
        <v>16.624606</v>
      </c>
      <c r="E636">
        <v>1.1146354000000001E-2</v>
      </c>
      <c r="G636" s="34">
        <v>1.0980000000000001</v>
      </c>
      <c r="H636" s="34">
        <v>6.6810551458356662E-4</v>
      </c>
      <c r="I636" s="34">
        <v>1.0986681055145837</v>
      </c>
      <c r="J636" s="34">
        <v>1.0864219618820088</v>
      </c>
      <c r="K636" s="34">
        <v>9.347999999999999</v>
      </c>
      <c r="L636" s="34">
        <v>5.6880239984764842E-3</v>
      </c>
      <c r="M636" s="34">
        <v>9.3536880239984761</v>
      </c>
      <c r="N636" s="34">
        <v>9.2494285060774288</v>
      </c>
      <c r="O636" s="34">
        <v>33.662999999999997</v>
      </c>
      <c r="P636" s="34">
        <v>2.0483092839186336E-2</v>
      </c>
      <c r="Q636" s="34">
        <v>33.683483092839182</v>
      </c>
      <c r="R636" s="34">
        <v>33.308035066333382</v>
      </c>
      <c r="S636" s="34">
        <v>2.9449999999999985</v>
      </c>
      <c r="T636" s="34">
        <v>1.7919587800078345E-3</v>
      </c>
      <c r="U636" s="34">
        <v>2.9467919587800062</v>
      </c>
      <c r="V636" s="34">
        <v>2.9139459724430909</v>
      </c>
      <c r="W636" s="34">
        <v>47.053999999999995</v>
      </c>
      <c r="X636" s="34">
        <v>2.8631181132254224E-2</v>
      </c>
      <c r="Y636" s="34">
        <v>47.08263118113225</v>
      </c>
      <c r="Z636" s="34">
        <v>46.557831506735909</v>
      </c>
      <c r="AB636" s="34">
        <v>2.1240000000000001</v>
      </c>
      <c r="AC636" s="34">
        <v>1.2924008314895222E-3</v>
      </c>
      <c r="AD636" s="34">
        <v>2.1252924008314897</v>
      </c>
      <c r="AE636" s="34">
        <v>2.1016031393783123</v>
      </c>
      <c r="AF636" s="34">
        <v>3.8839999999999986</v>
      </c>
      <c r="AG636" s="34">
        <v>2.3633167747200107E-3</v>
      </c>
      <c r="AH636" s="34">
        <v>3.8863633167747187</v>
      </c>
      <c r="AI636" s="34">
        <v>3.8430445354733336</v>
      </c>
      <c r="AJ636" s="34">
        <v>31.657</v>
      </c>
      <c r="AK636" s="34">
        <v>1.9262492053890679E-2</v>
      </c>
      <c r="AL636" s="34">
        <v>31.67626249205389</v>
      </c>
      <c r="AM636" s="34">
        <v>31.323187656920538</v>
      </c>
      <c r="AN636" s="34">
        <v>1.6419999999999995</v>
      </c>
      <c r="AO636" s="34">
        <v>9.9911589703662648E-4</v>
      </c>
      <c r="AP636" s="34">
        <v>1.6429991158970361</v>
      </c>
      <c r="AQ636" s="34">
        <v>1.6246856661295608</v>
      </c>
      <c r="AR636" s="34">
        <v>39.307000000000002</v>
      </c>
      <c r="AS636" s="34">
        <v>2.391732555713684E-2</v>
      </c>
      <c r="AT636" s="34">
        <v>39.330917325557131</v>
      </c>
      <c r="AU636" s="34">
        <v>38.892520997901741</v>
      </c>
    </row>
    <row r="637" spans="1:47" x14ac:dyDescent="0.3">
      <c r="A637" s="18">
        <v>45439</v>
      </c>
      <c r="B637" s="2">
        <v>1</v>
      </c>
      <c r="C637" s="2" t="s">
        <v>23</v>
      </c>
      <c r="D637" s="9">
        <v>11.884599</v>
      </c>
      <c r="E637">
        <v>1.1011284E-2</v>
      </c>
      <c r="G637" s="34">
        <v>1.0980000000000001</v>
      </c>
      <c r="H637" s="34">
        <v>1.2568742344491849E-3</v>
      </c>
      <c r="I637" s="34">
        <v>1.0992568742344493</v>
      </c>
      <c r="J637" s="34">
        <v>1.0871526446033015</v>
      </c>
      <c r="K637" s="34">
        <v>8.9770000000000003</v>
      </c>
      <c r="L637" s="34">
        <v>1.0275919856694293E-2</v>
      </c>
      <c r="M637" s="34">
        <v>8.9872759198566943</v>
      </c>
      <c r="N637" s="34">
        <v>8.8883144723167913</v>
      </c>
      <c r="O637" s="34">
        <v>32.167000000000002</v>
      </c>
      <c r="P637" s="34">
        <v>3.6821378414869703E-2</v>
      </c>
      <c r="Q637" s="34">
        <v>32.203821378414872</v>
      </c>
      <c r="R637" s="34">
        <v>31.849215955331875</v>
      </c>
      <c r="S637" s="34">
        <v>2.8379999999999996</v>
      </c>
      <c r="T637" s="34">
        <v>3.2486421469642866E-3</v>
      </c>
      <c r="U637" s="34">
        <v>2.8412486421469638</v>
      </c>
      <c r="V637" s="34">
        <v>2.8099628464336694</v>
      </c>
      <c r="W637" s="34">
        <v>45.080000000000005</v>
      </c>
      <c r="X637" s="34">
        <v>5.1602814652977468E-2</v>
      </c>
      <c r="Y637" s="34">
        <v>45.131602814652979</v>
      </c>
      <c r="Z637" s="34">
        <v>44.634645918685642</v>
      </c>
      <c r="AB637" s="34">
        <v>2.1239999999999997</v>
      </c>
      <c r="AC637" s="34">
        <v>2.4313304863115377E-3</v>
      </c>
      <c r="AD637" s="34">
        <v>2.1264313304863114</v>
      </c>
      <c r="AE637" s="34">
        <v>2.1030165911998289</v>
      </c>
      <c r="AF637" s="34">
        <v>3.7579999999999991</v>
      </c>
      <c r="AG637" s="34">
        <v>4.3017608133515805E-3</v>
      </c>
      <c r="AH637" s="34">
        <v>3.7623017608133509</v>
      </c>
      <c r="AI637" s="34">
        <v>3.720873987631335</v>
      </c>
      <c r="AJ637" s="34">
        <v>30.484999999999999</v>
      </c>
      <c r="AK637" s="34">
        <v>3.4896002766105098E-2</v>
      </c>
      <c r="AL637" s="34">
        <v>30.519896002766103</v>
      </c>
      <c r="AM637" s="34">
        <v>30.183832760229183</v>
      </c>
      <c r="AN637" s="34">
        <v>1.5609999999999991</v>
      </c>
      <c r="AO637" s="34">
        <v>1.7868676502506161E-3</v>
      </c>
      <c r="AP637" s="34">
        <v>1.5627868676502497</v>
      </c>
      <c r="AQ637" s="34">
        <v>1.5455785776190825</v>
      </c>
      <c r="AR637" s="34">
        <v>37.927999999999997</v>
      </c>
      <c r="AS637" s="34">
        <v>4.341596171601883E-2</v>
      </c>
      <c r="AT637" s="34">
        <v>37.971415961716019</v>
      </c>
      <c r="AU637" s="34">
        <v>37.55330191667943</v>
      </c>
    </row>
    <row r="638" spans="1:47" x14ac:dyDescent="0.3">
      <c r="A638" s="18">
        <v>45439</v>
      </c>
      <c r="B638" s="2">
        <v>2</v>
      </c>
      <c r="C638" s="2" t="s">
        <v>23</v>
      </c>
      <c r="D638" s="9">
        <v>18.112995000000002</v>
      </c>
      <c r="E638">
        <v>1.1771396E-2</v>
      </c>
      <c r="G638" s="34">
        <v>1.0980000000000001</v>
      </c>
      <c r="H638" s="34">
        <v>2.5277770535051636E-3</v>
      </c>
      <c r="I638" s="34">
        <v>1.1005277770535054</v>
      </c>
      <c r="J638" s="34">
        <v>1.0875730287808087</v>
      </c>
      <c r="K638" s="34">
        <v>8.6950000000000003</v>
      </c>
      <c r="L638" s="34">
        <v>2.0017323752483964E-2</v>
      </c>
      <c r="M638" s="34">
        <v>8.7150173237524839</v>
      </c>
      <c r="N638" s="34">
        <v>8.6124294036877327</v>
      </c>
      <c r="O638" s="34">
        <v>30.991999999999997</v>
      </c>
      <c r="P638" s="34">
        <v>7.1348694391832432E-2</v>
      </c>
      <c r="Q638" s="34">
        <v>31.063348694391831</v>
      </c>
      <c r="R638" s="34">
        <v>30.697689715824062</v>
      </c>
      <c r="S638" s="34">
        <v>2.6959999999999997</v>
      </c>
      <c r="T638" s="34">
        <v>6.2066365539616758E-3</v>
      </c>
      <c r="U638" s="34">
        <v>2.7022066365539614</v>
      </c>
      <c r="V638" s="34">
        <v>2.6703978921612568</v>
      </c>
      <c r="W638" s="34">
        <v>43.480999999999995</v>
      </c>
      <c r="X638" s="34">
        <v>0.10010043175178324</v>
      </c>
      <c r="Y638" s="34">
        <v>43.581100431751779</v>
      </c>
      <c r="Z638" s="34">
        <v>43.06809004045386</v>
      </c>
      <c r="AB638" s="34">
        <v>2.1239999999999992</v>
      </c>
      <c r="AC638" s="34">
        <v>4.8897982346493302E-3</v>
      </c>
      <c r="AD638" s="34">
        <v>2.1288897982346486</v>
      </c>
      <c r="AE638" s="34">
        <v>2.1038297933792687</v>
      </c>
      <c r="AF638" s="34">
        <v>3.6639999999999988</v>
      </c>
      <c r="AG638" s="34">
        <v>8.4351321712594855E-3</v>
      </c>
      <c r="AH638" s="34">
        <v>3.6724351321712585</v>
      </c>
      <c r="AI638" s="34">
        <v>3.6292054439461583</v>
      </c>
      <c r="AJ638" s="34">
        <v>29.446999999999999</v>
      </c>
      <c r="AK638" s="34">
        <v>6.7791849630752771E-2</v>
      </c>
      <c r="AL638" s="34">
        <v>29.51479184963075</v>
      </c>
      <c r="AM638" s="34">
        <v>29.167361546911174</v>
      </c>
      <c r="AN638" s="34">
        <v>1.5549999999999993</v>
      </c>
      <c r="AO638" s="34">
        <v>3.5798664100186949E-3</v>
      </c>
      <c r="AP638" s="34">
        <v>1.5585798664100179</v>
      </c>
      <c r="AQ638" s="34">
        <v>1.5402332056048784</v>
      </c>
      <c r="AR638" s="34">
        <v>36.79</v>
      </c>
      <c r="AS638" s="34">
        <v>8.469664644668029E-2</v>
      </c>
      <c r="AT638" s="34">
        <v>36.874696646446679</v>
      </c>
      <c r="AU638" s="34">
        <v>36.440629989841476</v>
      </c>
    </row>
    <row r="639" spans="1:47" x14ac:dyDescent="0.3">
      <c r="A639" s="18">
        <v>45439</v>
      </c>
      <c r="B639" s="2">
        <v>3</v>
      </c>
      <c r="C639" s="2" t="s">
        <v>23</v>
      </c>
      <c r="D639" s="9">
        <v>14.573717</v>
      </c>
      <c r="E639">
        <v>1.1899898000000001E-2</v>
      </c>
      <c r="G639" s="34">
        <v>1.0979999999999999</v>
      </c>
      <c r="H639" s="34">
        <v>3.5548502584717987E-3</v>
      </c>
      <c r="I639" s="34">
        <v>1.1015548502584718</v>
      </c>
      <c r="J639" s="34">
        <v>1.0884464598989907</v>
      </c>
      <c r="K639" s="34">
        <v>8.4789999999999992</v>
      </c>
      <c r="L639" s="34">
        <v>2.7451343662643339E-2</v>
      </c>
      <c r="M639" s="34">
        <v>8.5064513436626417</v>
      </c>
      <c r="N639" s="34">
        <v>8.405225440331094</v>
      </c>
      <c r="O639" s="34">
        <v>29.979999999999997</v>
      </c>
      <c r="P639" s="34">
        <v>9.7062304871570623E-2</v>
      </c>
      <c r="Q639" s="34">
        <v>30.077062304871568</v>
      </c>
      <c r="R639" s="34">
        <v>29.719148331303952</v>
      </c>
      <c r="S639" s="34">
        <v>2.6259999999999994</v>
      </c>
      <c r="T639" s="34">
        <v>8.5018549897513136E-3</v>
      </c>
      <c r="U639" s="34">
        <v>2.6345018549897508</v>
      </c>
      <c r="V639" s="34">
        <v>2.603151551634562</v>
      </c>
      <c r="W639" s="34">
        <v>42.182999999999993</v>
      </c>
      <c r="X639" s="34">
        <v>0.13657035378243707</v>
      </c>
      <c r="Y639" s="34">
        <v>42.319570353782431</v>
      </c>
      <c r="Z639" s="34">
        <v>41.8159717831686</v>
      </c>
      <c r="AB639" s="34">
        <v>2.1239999999999988</v>
      </c>
      <c r="AC639" s="34">
        <v>6.8765955819618373E-3</v>
      </c>
      <c r="AD639" s="34">
        <v>2.1308765955819604</v>
      </c>
      <c r="AE639" s="34">
        <v>2.1055193814439477</v>
      </c>
      <c r="AF639" s="34">
        <v>3.5629999999999988</v>
      </c>
      <c r="AG639" s="34">
        <v>1.1535456713055571E-2</v>
      </c>
      <c r="AH639" s="34">
        <v>3.5745354567130545</v>
      </c>
      <c r="AI639" s="34">
        <v>3.5319988493807855</v>
      </c>
      <c r="AJ639" s="34">
        <v>28.701999999999995</v>
      </c>
      <c r="AK639" s="34">
        <v>9.2924692275644413E-2</v>
      </c>
      <c r="AL639" s="34">
        <v>28.794924692275639</v>
      </c>
      <c r="AM639" s="34">
        <v>28.452268025519878</v>
      </c>
      <c r="AN639" s="34">
        <v>1.5249999999999995</v>
      </c>
      <c r="AO639" s="34">
        <v>4.9372920256552759E-3</v>
      </c>
      <c r="AP639" s="34">
        <v>1.5299372920256546</v>
      </c>
      <c r="AQ639" s="34">
        <v>1.5117311943041531</v>
      </c>
      <c r="AR639" s="34">
        <v>35.913999999999994</v>
      </c>
      <c r="AS639" s="34">
        <v>0.1162740365963171</v>
      </c>
      <c r="AT639" s="34">
        <v>36.03027403659631</v>
      </c>
      <c r="AU639" s="34">
        <v>35.601517450648764</v>
      </c>
    </row>
    <row r="640" spans="1:47" x14ac:dyDescent="0.3">
      <c r="A640" s="18">
        <v>45439</v>
      </c>
      <c r="B640" s="2">
        <v>4</v>
      </c>
      <c r="C640" s="2" t="s">
        <v>23</v>
      </c>
      <c r="D640" s="9">
        <v>15.531131</v>
      </c>
      <c r="E640">
        <v>1.209937E-2</v>
      </c>
      <c r="G640" s="34">
        <v>1.0980000000000001</v>
      </c>
      <c r="H640" s="34">
        <v>5.1585673890718635E-3</v>
      </c>
      <c r="I640" s="34">
        <v>1.103158567389072</v>
      </c>
      <c r="J640" s="34">
        <v>1.0898110437135617</v>
      </c>
      <c r="K640" s="34">
        <v>8.3040000000000003</v>
      </c>
      <c r="L640" s="34">
        <v>3.9013427685658242E-2</v>
      </c>
      <c r="M640" s="34">
        <v>8.3430134276856585</v>
      </c>
      <c r="N640" s="34">
        <v>8.2420682213091219</v>
      </c>
      <c r="O640" s="34">
        <v>29.295000000000002</v>
      </c>
      <c r="P640" s="34">
        <v>0.13763226927400748</v>
      </c>
      <c r="Q640" s="34">
        <v>29.432632269274009</v>
      </c>
      <c r="R640" s="34">
        <v>29.07651596137412</v>
      </c>
      <c r="S640" s="34">
        <v>2.5849999999999995</v>
      </c>
      <c r="T640" s="34">
        <v>1.2144714663707434E-2</v>
      </c>
      <c r="U640" s="34">
        <v>2.597144714663707</v>
      </c>
      <c r="V640" s="34">
        <v>2.5657208998174461</v>
      </c>
      <c r="W640" s="34">
        <v>41.282000000000004</v>
      </c>
      <c r="X640" s="34">
        <v>0.19394897901244501</v>
      </c>
      <c r="Y640" s="34">
        <v>41.475948979012443</v>
      </c>
      <c r="Z640" s="34">
        <v>40.974116126214255</v>
      </c>
      <c r="AB640" s="34">
        <v>2.1239999999999983</v>
      </c>
      <c r="AC640" s="34">
        <v>9.9788680641062187E-3</v>
      </c>
      <c r="AD640" s="34">
        <v>2.1339788680641045</v>
      </c>
      <c r="AE640" s="34">
        <v>2.1081590681672155</v>
      </c>
      <c r="AF640" s="34">
        <v>3.5109999999999983</v>
      </c>
      <c r="AG640" s="34">
        <v>1.6495200458134154E-2</v>
      </c>
      <c r="AH640" s="34">
        <v>3.5274952004581324</v>
      </c>
      <c r="AI640" s="34">
        <v>3.4848147308545649</v>
      </c>
      <c r="AJ640" s="34">
        <v>28.198999999999998</v>
      </c>
      <c r="AK640" s="34">
        <v>0.13248309818254775</v>
      </c>
      <c r="AL640" s="34">
        <v>28.331483098182545</v>
      </c>
      <c r="AM640" s="34">
        <v>27.988690001528887</v>
      </c>
      <c r="AN640" s="34">
        <v>1.4959999999999996</v>
      </c>
      <c r="AO640" s="34">
        <v>7.0284306138902585E-3</v>
      </c>
      <c r="AP640" s="34">
        <v>1.5030284306138899</v>
      </c>
      <c r="AQ640" s="34">
        <v>1.484842733511373</v>
      </c>
      <c r="AR640" s="34">
        <v>35.33</v>
      </c>
      <c r="AS640" s="34">
        <v>0.16598559731867837</v>
      </c>
      <c r="AT640" s="34">
        <v>35.495985597318672</v>
      </c>
      <c r="AU640" s="34">
        <v>35.066506534062043</v>
      </c>
    </row>
    <row r="641" spans="1:47" x14ac:dyDescent="0.3">
      <c r="A641" s="18">
        <v>45439</v>
      </c>
      <c r="B641" s="2">
        <v>5</v>
      </c>
      <c r="C641" s="2" t="s">
        <v>23</v>
      </c>
      <c r="D641" s="9">
        <v>16.050474000000001</v>
      </c>
      <c r="E641">
        <v>1.1943305E-2</v>
      </c>
      <c r="G641" s="34">
        <v>1.0979999999999999</v>
      </c>
      <c r="H641" s="34">
        <v>5.0372448756042859E-3</v>
      </c>
      <c r="I641" s="34">
        <v>1.1030372448756041</v>
      </c>
      <c r="J641" s="34">
        <v>1.089863334633695</v>
      </c>
      <c r="K641" s="34">
        <v>8.2539999999999996</v>
      </c>
      <c r="L641" s="34">
        <v>3.7866502006591786E-2</v>
      </c>
      <c r="M641" s="34">
        <v>8.2918665020065916</v>
      </c>
      <c r="N641" s="34">
        <v>8.1928342113538442</v>
      </c>
      <c r="O641" s="34">
        <v>29.175999999999998</v>
      </c>
      <c r="P641" s="34">
        <v>0.13384941392589311</v>
      </c>
      <c r="Q641" s="34">
        <v>29.309849413925892</v>
      </c>
      <c r="R641" s="34">
        <v>28.959792942871307</v>
      </c>
      <c r="S641" s="34">
        <v>2.6079999999999992</v>
      </c>
      <c r="T641" s="34">
        <v>1.1964603493238593E-2</v>
      </c>
      <c r="U641" s="34">
        <v>2.619964603493238</v>
      </c>
      <c r="V641" s="34">
        <v>2.5886735671445145</v>
      </c>
      <c r="W641" s="34">
        <v>41.135999999999996</v>
      </c>
      <c r="X641" s="34">
        <v>0.18871776430132775</v>
      </c>
      <c r="Y641" s="34">
        <v>41.324717764301326</v>
      </c>
      <c r="Z641" s="34">
        <v>40.83116405600336</v>
      </c>
      <c r="AB641" s="34">
        <v>2.1239999999999988</v>
      </c>
      <c r="AC641" s="34">
        <v>9.7441786118246786E-3</v>
      </c>
      <c r="AD641" s="34">
        <v>2.1337441786118236</v>
      </c>
      <c r="AE641" s="34">
        <v>2.1082602210946884</v>
      </c>
      <c r="AF641" s="34">
        <v>3.6039999999999983</v>
      </c>
      <c r="AG641" s="34">
        <v>1.6533907588049034E-2</v>
      </c>
      <c r="AH641" s="34">
        <v>3.6205339075880474</v>
      </c>
      <c r="AI641" s="34">
        <v>3.5772927668668815</v>
      </c>
      <c r="AJ641" s="34">
        <v>28.088999999999999</v>
      </c>
      <c r="AK641" s="34">
        <v>0.12886263325213915</v>
      </c>
      <c r="AL641" s="34">
        <v>28.217862633252139</v>
      </c>
      <c r="AM641" s="34">
        <v>27.880848093375107</v>
      </c>
      <c r="AN641" s="34">
        <v>1.4929999999999992</v>
      </c>
      <c r="AO641" s="34">
        <v>6.8493684875020003E-3</v>
      </c>
      <c r="AP641" s="34">
        <v>1.4998493684875012</v>
      </c>
      <c r="AQ641" s="34">
        <v>1.4819362100255977</v>
      </c>
      <c r="AR641" s="34">
        <v>35.309999999999995</v>
      </c>
      <c r="AS641" s="34">
        <v>0.16199008793951486</v>
      </c>
      <c r="AT641" s="34">
        <v>35.471990087939517</v>
      </c>
      <c r="AU641" s="34">
        <v>35.048337291362273</v>
      </c>
    </row>
    <row r="642" spans="1:47" x14ac:dyDescent="0.3">
      <c r="A642" s="18">
        <v>45439</v>
      </c>
      <c r="B642" s="2">
        <v>6</v>
      </c>
      <c r="C642" s="2" t="s">
        <v>23</v>
      </c>
      <c r="D642" s="9">
        <v>16.330836000000001</v>
      </c>
      <c r="E642">
        <v>1.1474606E-2</v>
      </c>
      <c r="G642" s="34">
        <v>1.0979999999999999</v>
      </c>
      <c r="H642" s="34">
        <v>6.3079521158803239E-3</v>
      </c>
      <c r="I642" s="34">
        <v>1.1043079521158803</v>
      </c>
      <c r="J642" s="34">
        <v>1.0916364534626837</v>
      </c>
      <c r="K642" s="34">
        <v>8.3330000000000002</v>
      </c>
      <c r="L642" s="34">
        <v>4.7872645702760244E-2</v>
      </c>
      <c r="M642" s="34">
        <v>8.3808726457027607</v>
      </c>
      <c r="N642" s="34">
        <v>8.2847054341571429</v>
      </c>
      <c r="O642" s="34">
        <v>29.640000000000008</v>
      </c>
      <c r="P642" s="34">
        <v>0.17028023744507548</v>
      </c>
      <c r="Q642" s="34">
        <v>29.810280237445085</v>
      </c>
      <c r="R642" s="34">
        <v>29.468219016970814</v>
      </c>
      <c r="S642" s="34">
        <v>2.6489999999999996</v>
      </c>
      <c r="T642" s="34">
        <v>1.5218365350607447E-2</v>
      </c>
      <c r="U642" s="34">
        <v>2.6642183653506071</v>
      </c>
      <c r="V642" s="34">
        <v>2.6336475093102445</v>
      </c>
      <c r="W642" s="34">
        <v>41.720000000000013</v>
      </c>
      <c r="X642" s="34">
        <v>0.23967920061432349</v>
      </c>
      <c r="Y642" s="34">
        <v>41.959679200614332</v>
      </c>
      <c r="Z642" s="34">
        <v>41.47820841390088</v>
      </c>
      <c r="AB642" s="34">
        <v>2.1239999999999992</v>
      </c>
      <c r="AC642" s="34">
        <v>1.2202268027440623E-2</v>
      </c>
      <c r="AD642" s="34">
        <v>2.1362022680274397</v>
      </c>
      <c r="AE642" s="34">
        <v>2.1116901886655182</v>
      </c>
      <c r="AF642" s="34">
        <v>3.6599999999999984</v>
      </c>
      <c r="AG642" s="34">
        <v>2.1026507052934407E-2</v>
      </c>
      <c r="AH642" s="34">
        <v>3.6810265070529327</v>
      </c>
      <c r="AI642" s="34">
        <v>3.638788178208944</v>
      </c>
      <c r="AJ642" s="34">
        <v>28.59</v>
      </c>
      <c r="AK642" s="34">
        <v>0.16424804279874178</v>
      </c>
      <c r="AL642" s="34">
        <v>28.754248042798743</v>
      </c>
      <c r="AM642" s="34">
        <v>28.424304375681356</v>
      </c>
      <c r="AN642" s="34">
        <v>1.5329999999999995</v>
      </c>
      <c r="AO642" s="34">
        <v>8.8070041836471168E-3</v>
      </c>
      <c r="AP642" s="34">
        <v>1.5418070041836467</v>
      </c>
      <c r="AQ642" s="34">
        <v>1.524115376282599</v>
      </c>
      <c r="AR642" s="34">
        <v>35.906999999999996</v>
      </c>
      <c r="AS642" s="34">
        <v>0.20628382206276391</v>
      </c>
      <c r="AT642" s="34">
        <v>36.113283822062762</v>
      </c>
      <c r="AU642" s="34">
        <v>35.698898118838422</v>
      </c>
    </row>
    <row r="643" spans="1:47" x14ac:dyDescent="0.3">
      <c r="A643" s="18">
        <v>45439</v>
      </c>
      <c r="B643" s="2">
        <v>7</v>
      </c>
      <c r="C643" s="2" t="s">
        <v>23</v>
      </c>
      <c r="D643" s="9">
        <v>13.682053</v>
      </c>
      <c r="E643">
        <v>1.1167016E-2</v>
      </c>
      <c r="G643" s="34">
        <v>1.0980000000000001</v>
      </c>
      <c r="H643" s="34">
        <v>8.5367736606599843E-4</v>
      </c>
      <c r="I643" s="34">
        <v>1.098853677366066</v>
      </c>
      <c r="J643" s="34">
        <v>1.0865827607692602</v>
      </c>
      <c r="K643" s="34">
        <v>8.0000000000000018</v>
      </c>
      <c r="L643" s="34">
        <v>6.2198715196065471E-3</v>
      </c>
      <c r="M643" s="34">
        <v>8.0062198715196082</v>
      </c>
      <c r="N643" s="34">
        <v>7.916814286114831</v>
      </c>
      <c r="O643" s="34">
        <v>29.584000000000003</v>
      </c>
      <c r="P643" s="34">
        <v>2.3001084879505009E-2</v>
      </c>
      <c r="Q643" s="34">
        <v>29.607001084879506</v>
      </c>
      <c r="R643" s="34">
        <v>29.27637923005264</v>
      </c>
      <c r="S643" s="34">
        <v>2.6669999999999994</v>
      </c>
      <c r="T643" s="34">
        <v>2.0735496678488318E-3</v>
      </c>
      <c r="U643" s="34">
        <v>2.6690735496678482</v>
      </c>
      <c r="V643" s="34">
        <v>2.6392679626335305</v>
      </c>
      <c r="W643" s="34">
        <v>41.349000000000004</v>
      </c>
      <c r="X643" s="34">
        <v>3.2148183433026382E-2</v>
      </c>
      <c r="Y643" s="34">
        <v>41.381148183433034</v>
      </c>
      <c r="Z643" s="34">
        <v>40.919044239570262</v>
      </c>
      <c r="AB643" s="34">
        <v>2.1239999999999992</v>
      </c>
      <c r="AC643" s="34">
        <v>1.6513758884555373E-3</v>
      </c>
      <c r="AD643" s="34">
        <v>2.1256513758884545</v>
      </c>
      <c r="AE643" s="34">
        <v>2.1019141929634859</v>
      </c>
      <c r="AF643" s="34">
        <v>3.5439999999999983</v>
      </c>
      <c r="AG643" s="34">
        <v>2.7554030831856984E-3</v>
      </c>
      <c r="AH643" s="34">
        <v>3.5467554030831838</v>
      </c>
      <c r="AI643" s="34">
        <v>3.5071487287488674</v>
      </c>
      <c r="AJ643" s="34">
        <v>28.277999999999995</v>
      </c>
      <c r="AK643" s="34">
        <v>2.1985690853929232E-2</v>
      </c>
      <c r="AL643" s="34">
        <v>28.299985690853923</v>
      </c>
      <c r="AM643" s="34">
        <v>27.983959297844386</v>
      </c>
      <c r="AN643" s="34">
        <v>1.5389999999999995</v>
      </c>
      <c r="AO643" s="34">
        <v>1.1965477835843088E-3</v>
      </c>
      <c r="AP643" s="34">
        <v>1.5401965477835837</v>
      </c>
      <c r="AQ643" s="34">
        <v>1.5229971482913396</v>
      </c>
      <c r="AR643" s="34">
        <v>35.484999999999992</v>
      </c>
      <c r="AS643" s="34">
        <v>2.7589017609154776E-2</v>
      </c>
      <c r="AT643" s="34">
        <v>35.512589017609145</v>
      </c>
      <c r="AU643" s="34">
        <v>35.116019367848075</v>
      </c>
    </row>
    <row r="644" spans="1:47" x14ac:dyDescent="0.3">
      <c r="A644" s="18">
        <v>45439</v>
      </c>
      <c r="B644" s="2">
        <v>8</v>
      </c>
      <c r="C644" s="2" t="s">
        <v>23</v>
      </c>
      <c r="D644" s="9">
        <v>13.391527</v>
      </c>
      <c r="E644">
        <v>1.0882476E-2</v>
      </c>
      <c r="G644" s="34">
        <v>1.0980000000000001</v>
      </c>
      <c r="H644" s="34">
        <v>3.2563503629278586E-3</v>
      </c>
      <c r="I644" s="34">
        <v>1.101256350362928</v>
      </c>
      <c r="J644" s="34">
        <v>1.0892719545602558</v>
      </c>
      <c r="K644" s="34">
        <v>7.476</v>
      </c>
      <c r="L644" s="34">
        <v>2.2171653290754708E-2</v>
      </c>
      <c r="M644" s="34">
        <v>7.498171653290755</v>
      </c>
      <c r="N644" s="34">
        <v>7.4165729802299376</v>
      </c>
      <c r="O644" s="34">
        <v>29.457999999999998</v>
      </c>
      <c r="P644" s="34">
        <v>8.7363906184998952E-2</v>
      </c>
      <c r="Q644" s="34">
        <v>29.545363906184999</v>
      </c>
      <c r="R644" s="34">
        <v>29.223837192564673</v>
      </c>
      <c r="S644" s="34">
        <v>2.694</v>
      </c>
      <c r="T644" s="34">
        <v>7.9896246609541428E-3</v>
      </c>
      <c r="U644" s="34">
        <v>2.7019896246609543</v>
      </c>
      <c r="V644" s="34">
        <v>2.6725852874183325</v>
      </c>
      <c r="W644" s="34">
        <v>40.725999999999999</v>
      </c>
      <c r="X644" s="34">
        <v>0.12078153449963566</v>
      </c>
      <c r="Y644" s="34">
        <v>40.846781534499634</v>
      </c>
      <c r="Z644" s="34">
        <v>40.402267414773192</v>
      </c>
      <c r="AB644" s="34">
        <v>2.1239999999999997</v>
      </c>
      <c r="AC644" s="34">
        <v>6.2991695545161841E-3</v>
      </c>
      <c r="AD644" s="34">
        <v>2.1302991695545157</v>
      </c>
      <c r="AE644" s="34">
        <v>2.1071162399690189</v>
      </c>
      <c r="AF644" s="34">
        <v>3.3439999999999985</v>
      </c>
      <c r="AG644" s="34">
        <v>9.9173366244360243E-3</v>
      </c>
      <c r="AH644" s="34">
        <v>3.3539173366244346</v>
      </c>
      <c r="AI644" s="34">
        <v>3.3174184117026351</v>
      </c>
      <c r="AJ644" s="34">
        <v>28.104000000000003</v>
      </c>
      <c r="AK644" s="34">
        <v>8.3348333879530556E-2</v>
      </c>
      <c r="AL644" s="34">
        <v>28.187348333879534</v>
      </c>
      <c r="AM644" s="34">
        <v>27.880600192132448</v>
      </c>
      <c r="AN644" s="34">
        <v>1.5149999999999997</v>
      </c>
      <c r="AO644" s="34">
        <v>4.4930517302693117E-3</v>
      </c>
      <c r="AP644" s="34">
        <v>1.5194930517302689</v>
      </c>
      <c r="AQ644" s="34">
        <v>1.5029572050626474</v>
      </c>
      <c r="AR644" s="34">
        <v>35.087000000000003</v>
      </c>
      <c r="AS644" s="34">
        <v>0.10405789178875208</v>
      </c>
      <c r="AT644" s="34">
        <v>35.191057891788759</v>
      </c>
      <c r="AU644" s="34">
        <v>34.808092048866754</v>
      </c>
    </row>
    <row r="645" spans="1:47" x14ac:dyDescent="0.3">
      <c r="A645" s="18">
        <v>45439</v>
      </c>
      <c r="B645" s="2">
        <v>9</v>
      </c>
      <c r="C645" s="2" t="s">
        <v>23</v>
      </c>
      <c r="D645" s="9">
        <v>14.749465000000001</v>
      </c>
      <c r="E645">
        <v>1.1352569999999999E-2</v>
      </c>
      <c r="G645" s="34">
        <v>1.0979999999999999</v>
      </c>
      <c r="H645" s="34">
        <v>3.3844747709475208E-3</v>
      </c>
      <c r="I645" s="34">
        <v>1.1013844747709474</v>
      </c>
      <c r="J645" s="34">
        <v>1.0888809304241969</v>
      </c>
      <c r="K645" s="34">
        <v>6.8649999999999993</v>
      </c>
      <c r="L645" s="34">
        <v>2.116067331744511E-2</v>
      </c>
      <c r="M645" s="34">
        <v>6.8861606733174447</v>
      </c>
      <c r="N645" s="34">
        <v>6.8079850522423611</v>
      </c>
      <c r="O645" s="34">
        <v>30.617000000000001</v>
      </c>
      <c r="P645" s="34">
        <v>9.4373828836156887E-2</v>
      </c>
      <c r="Q645" s="34">
        <v>30.711373828836159</v>
      </c>
      <c r="R645" s="34">
        <v>30.362720807648127</v>
      </c>
      <c r="S645" s="34">
        <v>2.8189999999999991</v>
      </c>
      <c r="T645" s="34">
        <v>8.689284498452696E-3</v>
      </c>
      <c r="U645" s="34">
        <v>2.8276892844984518</v>
      </c>
      <c r="V645" s="34">
        <v>2.7955877439579333</v>
      </c>
      <c r="W645" s="34">
        <v>41.399000000000001</v>
      </c>
      <c r="X645" s="34">
        <v>0.12760826142300222</v>
      </c>
      <c r="Y645" s="34">
        <v>41.526608261423007</v>
      </c>
      <c r="Z645" s="34">
        <v>41.055174534272616</v>
      </c>
      <c r="AB645" s="34">
        <v>2.1239999999999992</v>
      </c>
      <c r="AC645" s="34">
        <v>6.5470167700296279E-3</v>
      </c>
      <c r="AD645" s="34">
        <v>2.1305470167700289</v>
      </c>
      <c r="AE645" s="34">
        <v>2.106359832623856</v>
      </c>
      <c r="AF645" s="34">
        <v>3.3779999999999992</v>
      </c>
      <c r="AG645" s="34">
        <v>1.0412345880018875E-2</v>
      </c>
      <c r="AH645" s="34">
        <v>3.3884123458800182</v>
      </c>
      <c r="AI645" s="34">
        <v>3.3499451575345511</v>
      </c>
      <c r="AJ645" s="34">
        <v>29.321999999999999</v>
      </c>
      <c r="AK645" s="34">
        <v>9.0382121342188718E-2</v>
      </c>
      <c r="AL645" s="34">
        <v>29.412382121342187</v>
      </c>
      <c r="AM645" s="34">
        <v>29.078475994442901</v>
      </c>
      <c r="AN645" s="34">
        <v>1.5929999999999995</v>
      </c>
      <c r="AO645" s="34">
        <v>4.9102625775222222E-3</v>
      </c>
      <c r="AP645" s="34">
        <v>1.5979102625775217</v>
      </c>
      <c r="AQ645" s="34">
        <v>1.5797698744678919</v>
      </c>
      <c r="AR645" s="34">
        <v>36.416999999999994</v>
      </c>
      <c r="AS645" s="34">
        <v>0.11225174656975945</v>
      </c>
      <c r="AT645" s="34">
        <v>36.529251746569756</v>
      </c>
      <c r="AU645" s="34">
        <v>36.114550859069197</v>
      </c>
    </row>
    <row r="646" spans="1:47" x14ac:dyDescent="0.3">
      <c r="A646" s="18">
        <v>45439</v>
      </c>
      <c r="B646" s="2">
        <v>10</v>
      </c>
      <c r="C646" s="2" t="s">
        <v>23</v>
      </c>
      <c r="D646" s="9">
        <v>3.6272220000000002</v>
      </c>
      <c r="E646">
        <v>1.129693E-2</v>
      </c>
      <c r="G646" s="34">
        <v>1.0979999999999999</v>
      </c>
      <c r="H646" s="34">
        <v>4.6485425554347454E-3</v>
      </c>
      <c r="I646" s="34">
        <v>1.1026485425554347</v>
      </c>
      <c r="J646" s="34">
        <v>1.090191999155584</v>
      </c>
      <c r="K646" s="34">
        <v>6.6879999999999988</v>
      </c>
      <c r="L646" s="34">
        <v>2.831461986406883E-2</v>
      </c>
      <c r="M646" s="34">
        <v>6.7163146198640673</v>
      </c>
      <c r="N646" s="34">
        <v>6.6404408837454865</v>
      </c>
      <c r="O646" s="34">
        <v>33.080999999999996</v>
      </c>
      <c r="P646" s="34">
        <v>0.14005322065240144</v>
      </c>
      <c r="Q646" s="34">
        <v>33.221053220652401</v>
      </c>
      <c r="R646" s="34">
        <v>32.84575730789242</v>
      </c>
      <c r="S646" s="34">
        <v>3.0639999999999992</v>
      </c>
      <c r="T646" s="34">
        <v>1.2971889243945406E-2</v>
      </c>
      <c r="U646" s="34">
        <v>3.0769718892439446</v>
      </c>
      <c r="V646" s="34">
        <v>3.0422115531991882</v>
      </c>
      <c r="W646" s="34">
        <v>43.930999999999997</v>
      </c>
      <c r="X646" s="34">
        <v>0.18598827231585044</v>
      </c>
      <c r="Y646" s="34">
        <v>44.116988272315844</v>
      </c>
      <c r="Z646" s="34">
        <v>43.618601743992677</v>
      </c>
      <c r="AB646" s="34">
        <v>2.1239999999999992</v>
      </c>
      <c r="AC646" s="34">
        <v>8.9922626482180305E-3</v>
      </c>
      <c r="AD646" s="34">
        <v>2.1329922626482172</v>
      </c>
      <c r="AE646" s="34">
        <v>2.1088959983665387</v>
      </c>
      <c r="AF646" s="34">
        <v>3.5969999999999991</v>
      </c>
      <c r="AG646" s="34">
        <v>1.5228422196629121E-2</v>
      </c>
      <c r="AH646" s="34">
        <v>3.6122284221966283</v>
      </c>
      <c r="AI646" s="34">
        <v>3.5714213305670626</v>
      </c>
      <c r="AJ646" s="34">
        <v>31.220000000000006</v>
      </c>
      <c r="AK646" s="34">
        <v>0.13217440672192424</v>
      </c>
      <c r="AL646" s="34">
        <v>31.352174406721929</v>
      </c>
      <c r="AM646" s="34">
        <v>30.997991087101401</v>
      </c>
      <c r="AN646" s="34">
        <v>1.7359999999999989</v>
      </c>
      <c r="AO646" s="34">
        <v>7.3496082661518329E-3</v>
      </c>
      <c r="AP646" s="34">
        <v>1.7433496082661508</v>
      </c>
      <c r="AQ646" s="34">
        <v>1.7236551097760406</v>
      </c>
      <c r="AR646" s="34">
        <v>38.677</v>
      </c>
      <c r="AS646" s="34">
        <v>0.16374469983292322</v>
      </c>
      <c r="AT646" s="34">
        <v>38.840744699832925</v>
      </c>
      <c r="AU646" s="34">
        <v>38.401963525811041</v>
      </c>
    </row>
    <row r="647" spans="1:47" x14ac:dyDescent="0.3">
      <c r="A647" s="18">
        <v>45439</v>
      </c>
      <c r="B647" s="2">
        <v>11</v>
      </c>
      <c r="C647" s="2" t="s">
        <v>23</v>
      </c>
      <c r="D647" s="9">
        <v>17.502210000000002</v>
      </c>
      <c r="E647">
        <v>1.1105889000000001E-2</v>
      </c>
      <c r="G647" s="34">
        <v>1.0980000000000001</v>
      </c>
      <c r="H647" s="34">
        <v>2.2484550009475523E-3</v>
      </c>
      <c r="I647" s="34">
        <v>1.1002484550009477</v>
      </c>
      <c r="J647" s="34">
        <v>1.0880292177872857</v>
      </c>
      <c r="K647" s="34">
        <v>6.6099999999999994</v>
      </c>
      <c r="L647" s="34">
        <v>1.3535781016633259E-2</v>
      </c>
      <c r="M647" s="34">
        <v>6.6235357810166331</v>
      </c>
      <c r="N647" s="34">
        <v>6.5499755278451346</v>
      </c>
      <c r="O647" s="34">
        <v>35.771000000000001</v>
      </c>
      <c r="P647" s="34">
        <v>7.3250896028137419E-2</v>
      </c>
      <c r="Q647" s="34">
        <v>35.844250896028136</v>
      </c>
      <c r="R647" s="34">
        <v>35.446168624288696</v>
      </c>
      <c r="S647" s="34">
        <v>3.2149999999999999</v>
      </c>
      <c r="T647" s="34">
        <v>6.5835909180750269E-3</v>
      </c>
      <c r="U647" s="34">
        <v>3.2215835909180748</v>
      </c>
      <c r="V647" s="34">
        <v>3.1858050411531171</v>
      </c>
      <c r="W647" s="34">
        <v>46.694000000000003</v>
      </c>
      <c r="X647" s="34">
        <v>9.5618722963793257E-2</v>
      </c>
      <c r="Y647" s="34">
        <v>46.789618722963787</v>
      </c>
      <c r="Z647" s="34">
        <v>46.269978411074234</v>
      </c>
      <c r="AB647" s="34">
        <v>2.1239999999999983</v>
      </c>
      <c r="AC647" s="34">
        <v>4.3494703297018182E-3</v>
      </c>
      <c r="AD647" s="34">
        <v>2.1283494703297001</v>
      </c>
      <c r="AE647" s="34">
        <v>2.1047122573590098</v>
      </c>
      <c r="AF647" s="34">
        <v>3.7759999999999998</v>
      </c>
      <c r="AG647" s="34">
        <v>7.7323916972476823E-3</v>
      </c>
      <c r="AH647" s="34">
        <v>3.7837323916972476</v>
      </c>
      <c r="AI647" s="34">
        <v>3.7417106797493536</v>
      </c>
      <c r="AJ647" s="34">
        <v>33.151999999999987</v>
      </c>
      <c r="AK647" s="34">
        <v>6.7887777952106751E-2</v>
      </c>
      <c r="AL647" s="34">
        <v>33.219887777952096</v>
      </c>
      <c r="AM647" s="34">
        <v>32.850951391697706</v>
      </c>
      <c r="AN647" s="34">
        <v>1.8079999999999994</v>
      </c>
      <c r="AO647" s="34">
        <v>3.7023739906313045E-3</v>
      </c>
      <c r="AP647" s="34">
        <v>1.8117023739906306</v>
      </c>
      <c r="AQ647" s="34">
        <v>1.7915818085240542</v>
      </c>
      <c r="AR647" s="34">
        <v>40.859999999999985</v>
      </c>
      <c r="AS647" s="34">
        <v>8.3672013969687556E-2</v>
      </c>
      <c r="AT647" s="34">
        <v>40.943672013969675</v>
      </c>
      <c r="AU647" s="34">
        <v>40.488956137330128</v>
      </c>
    </row>
    <row r="648" spans="1:47" x14ac:dyDescent="0.3">
      <c r="A648" s="18">
        <v>45439</v>
      </c>
      <c r="B648" s="2">
        <v>12</v>
      </c>
      <c r="C648" s="2" t="s">
        <v>23</v>
      </c>
      <c r="D648" s="9">
        <v>27.982278000000001</v>
      </c>
      <c r="E648">
        <v>1.1528790000000001E-2</v>
      </c>
      <c r="G648" s="34">
        <v>1.0979999999999999</v>
      </c>
      <c r="H648" s="34">
        <v>1.4790153895726744E-3</v>
      </c>
      <c r="I648" s="34">
        <v>1.0994790153895726</v>
      </c>
      <c r="J648" s="34">
        <v>1.0868033527117396</v>
      </c>
      <c r="K648" s="34">
        <v>7.4009999999999998</v>
      </c>
      <c r="L648" s="34">
        <v>9.9692102898245576E-3</v>
      </c>
      <c r="M648" s="34">
        <v>7.4109692102898244</v>
      </c>
      <c r="N648" s="34">
        <v>7.3255297025679278</v>
      </c>
      <c r="O648" s="34">
        <v>36.723000000000006</v>
      </c>
      <c r="P648" s="34">
        <v>4.9466195037593204E-2</v>
      </c>
      <c r="Q648" s="34">
        <v>36.772466195037602</v>
      </c>
      <c r="R648" s="34">
        <v>36.348524154492914</v>
      </c>
      <c r="S648" s="34">
        <v>3.4009999999999998</v>
      </c>
      <c r="T648" s="34">
        <v>4.5811760837310258E-3</v>
      </c>
      <c r="U648" s="34">
        <v>3.4055811760837309</v>
      </c>
      <c r="V648" s="34">
        <v>3.3663189458767087</v>
      </c>
      <c r="W648" s="34">
        <v>48.623000000000005</v>
      </c>
      <c r="X648" s="34">
        <v>6.5495596800721465E-2</v>
      </c>
      <c r="Y648" s="34">
        <v>48.688495596800728</v>
      </c>
      <c r="Z648" s="34">
        <v>48.127176155649288</v>
      </c>
      <c r="AB648" s="34">
        <v>2.1239999999999988</v>
      </c>
      <c r="AC648" s="34">
        <v>2.8610461634356642E-3</v>
      </c>
      <c r="AD648" s="34">
        <v>2.1268610461634343</v>
      </c>
      <c r="AE648" s="34">
        <v>2.1023409118030361</v>
      </c>
      <c r="AF648" s="34">
        <v>3.9399999999999977</v>
      </c>
      <c r="AG648" s="34">
        <v>5.307213693002126E-3</v>
      </c>
      <c r="AH648" s="34">
        <v>3.9453072136929999</v>
      </c>
      <c r="AI648" s="34">
        <v>3.8998225953408485</v>
      </c>
      <c r="AJ648" s="34">
        <v>34.206999999999994</v>
      </c>
      <c r="AK648" s="34">
        <v>4.6077121521960356E-2</v>
      </c>
      <c r="AL648" s="34">
        <v>34.253077121521954</v>
      </c>
      <c r="AM648" s="34">
        <v>33.858180588534125</v>
      </c>
      <c r="AN648" s="34">
        <v>1.8919999999999992</v>
      </c>
      <c r="AO648" s="34">
        <v>2.5485401794822396E-3</v>
      </c>
      <c r="AP648" s="34">
        <v>1.8945485401794815</v>
      </c>
      <c r="AQ648" s="34">
        <v>1.8727066879149459</v>
      </c>
      <c r="AR648" s="34">
        <v>42.162999999999982</v>
      </c>
      <c r="AS648" s="34">
        <v>5.6793921557880378E-2</v>
      </c>
      <c r="AT648" s="34">
        <v>42.219793921557866</v>
      </c>
      <c r="AU648" s="34">
        <v>41.733050783592958</v>
      </c>
    </row>
    <row r="649" spans="1:47" x14ac:dyDescent="0.3">
      <c r="A649" s="18">
        <v>45439</v>
      </c>
      <c r="B649" s="2">
        <v>13</v>
      </c>
      <c r="C649" s="2" t="s">
        <v>23</v>
      </c>
      <c r="D649" s="9">
        <v>16.465824000000001</v>
      </c>
      <c r="E649">
        <v>1.1397834000000001E-2</v>
      </c>
      <c r="G649" s="34">
        <v>1.0979999999999999</v>
      </c>
      <c r="H649" s="34">
        <v>2.6727463063070762E-3</v>
      </c>
      <c r="I649" s="34">
        <v>1.1006727463063068</v>
      </c>
      <c r="J649" s="34">
        <v>1.0881274610555833</v>
      </c>
      <c r="K649" s="34">
        <v>5.8239999999999981</v>
      </c>
      <c r="L649" s="34">
        <v>1.4176752721249916E-2</v>
      </c>
      <c r="M649" s="34">
        <v>5.8381767527212478</v>
      </c>
      <c r="N649" s="34">
        <v>5.7716341832310718</v>
      </c>
      <c r="O649" s="34">
        <v>37.313000000000002</v>
      </c>
      <c r="P649" s="34">
        <v>9.0827124706043677E-2</v>
      </c>
      <c r="Q649" s="34">
        <v>37.403827124706048</v>
      </c>
      <c r="R649" s="34">
        <v>36.977504512173951</v>
      </c>
      <c r="S649" s="34">
        <v>3.5419999999999998</v>
      </c>
      <c r="T649" s="34">
        <v>8.6219193232601674E-3</v>
      </c>
      <c r="U649" s="34">
        <v>3.5506219193232598</v>
      </c>
      <c r="V649" s="34">
        <v>3.5101525200900516</v>
      </c>
      <c r="W649" s="34">
        <v>47.777000000000001</v>
      </c>
      <c r="X649" s="34">
        <v>0.11629854305686083</v>
      </c>
      <c r="Y649" s="34">
        <v>47.893298543056865</v>
      </c>
      <c r="Z649" s="34">
        <v>47.34741867655066</v>
      </c>
      <c r="AB649" s="34">
        <v>2.1239999999999992</v>
      </c>
      <c r="AC649" s="34">
        <v>5.1702305597415557E-3</v>
      </c>
      <c r="AD649" s="34">
        <v>2.1291702305597409</v>
      </c>
      <c r="AE649" s="34">
        <v>2.1049023017140791</v>
      </c>
      <c r="AF649" s="34">
        <v>4.0299999999999985</v>
      </c>
      <c r="AG649" s="34">
        <v>9.8098065705077529E-3</v>
      </c>
      <c r="AH649" s="34">
        <v>4.0398098065705064</v>
      </c>
      <c r="AI649" s="34">
        <v>3.9937647250036434</v>
      </c>
      <c r="AJ649" s="34">
        <v>35.000999999999976</v>
      </c>
      <c r="AK649" s="34">
        <v>8.5199265452690284E-2</v>
      </c>
      <c r="AL649" s="34">
        <v>35.086199265452663</v>
      </c>
      <c r="AM649" s="34">
        <v>34.686292590534109</v>
      </c>
      <c r="AN649" s="34">
        <v>1.9229999999999996</v>
      </c>
      <c r="AO649" s="34">
        <v>4.6809573288055613E-3</v>
      </c>
      <c r="AP649" s="34">
        <v>1.9276809573288052</v>
      </c>
      <c r="AQ649" s="34">
        <v>1.9057095697722102</v>
      </c>
      <c r="AR649" s="34">
        <v>43.077999999999975</v>
      </c>
      <c r="AS649" s="34">
        <v>0.10486025991174516</v>
      </c>
      <c r="AT649" s="34">
        <v>43.182860259911713</v>
      </c>
      <c r="AU649" s="34">
        <v>42.690669187024042</v>
      </c>
    </row>
    <row r="650" spans="1:47" x14ac:dyDescent="0.3">
      <c r="A650" s="18">
        <v>45439</v>
      </c>
      <c r="B650" s="2">
        <v>14</v>
      </c>
      <c r="C650" s="2" t="s">
        <v>23</v>
      </c>
      <c r="D650" s="9">
        <v>16.823243000000002</v>
      </c>
      <c r="E650">
        <v>1.1301691000000001E-2</v>
      </c>
      <c r="G650" s="34">
        <v>1.0980000000000001</v>
      </c>
      <c r="H650" s="34">
        <v>-7.8613085600655439E-4</v>
      </c>
      <c r="I650" s="34">
        <v>1.0972138691439934</v>
      </c>
      <c r="J650" s="34">
        <v>1.0848134970340135</v>
      </c>
      <c r="K650" s="34">
        <v>5.9539999999999997</v>
      </c>
      <c r="L650" s="34">
        <v>-4.2628625834818072E-3</v>
      </c>
      <c r="M650" s="34">
        <v>5.949737137416518</v>
      </c>
      <c r="N650" s="34">
        <v>5.882495046758212</v>
      </c>
      <c r="O650" s="34">
        <v>38.784000000000006</v>
      </c>
      <c r="P650" s="34">
        <v>-2.7768031984843546E-2</v>
      </c>
      <c r="Q650" s="34">
        <v>38.756231968015165</v>
      </c>
      <c r="R650" s="34">
        <v>38.318221009988335</v>
      </c>
      <c r="S650" s="34">
        <v>3.6349999999999998</v>
      </c>
      <c r="T650" s="34">
        <v>-2.6025370324078553E-3</v>
      </c>
      <c r="U650" s="34">
        <v>3.6323974629675919</v>
      </c>
      <c r="V650" s="34">
        <v>3.5913452292519481</v>
      </c>
      <c r="W650" s="34">
        <v>49.471000000000004</v>
      </c>
      <c r="X650" s="34">
        <v>-3.5419562456739766E-2</v>
      </c>
      <c r="Y650" s="34">
        <v>49.435580437543265</v>
      </c>
      <c r="Z650" s="34">
        <v>48.876874783032513</v>
      </c>
      <c r="AB650" s="34">
        <v>2.1239999999999988</v>
      </c>
      <c r="AC650" s="34">
        <v>-1.5207121476848093E-3</v>
      </c>
      <c r="AD650" s="34">
        <v>2.1224792878523138</v>
      </c>
      <c r="AE650" s="34">
        <v>2.098491682787107</v>
      </c>
      <c r="AF650" s="34">
        <v>4.134999999999998</v>
      </c>
      <c r="AG650" s="34">
        <v>-2.9605201180210395E-3</v>
      </c>
      <c r="AH650" s="34">
        <v>4.1320394798819766</v>
      </c>
      <c r="AI650" s="34">
        <v>4.0853404464805498</v>
      </c>
      <c r="AJ650" s="34">
        <v>36.207000000000001</v>
      </c>
      <c r="AK650" s="34">
        <v>-2.5922987161593181E-2</v>
      </c>
      <c r="AL650" s="34">
        <v>36.181077012838408</v>
      </c>
      <c r="AM650" s="34">
        <v>35.772169660392102</v>
      </c>
      <c r="AN650" s="34">
        <v>1.9349999999999998</v>
      </c>
      <c r="AO650" s="34">
        <v>-1.385394541323026E-3</v>
      </c>
      <c r="AP650" s="34">
        <v>1.9336146054586769</v>
      </c>
      <c r="AQ650" s="34">
        <v>1.911761490674696</v>
      </c>
      <c r="AR650" s="34">
        <v>44.400999999999996</v>
      </c>
      <c r="AS650" s="34">
        <v>-3.1789613968622052E-2</v>
      </c>
      <c r="AT650" s="34">
        <v>44.369210386031376</v>
      </c>
      <c r="AU650" s="34">
        <v>43.867763280334458</v>
      </c>
    </row>
    <row r="651" spans="1:47" x14ac:dyDescent="0.3">
      <c r="A651" s="18">
        <v>45439</v>
      </c>
      <c r="B651" s="2">
        <v>15</v>
      </c>
      <c r="C651" s="2" t="s">
        <v>23</v>
      </c>
      <c r="D651" s="9">
        <v>17.037541999999998</v>
      </c>
      <c r="E651">
        <v>1.1267040000000001E-2</v>
      </c>
      <c r="G651" s="34">
        <v>1.0980000000000001</v>
      </c>
      <c r="H651" s="34">
        <v>1.713430131052717E-3</v>
      </c>
      <c r="I651" s="34">
        <v>1.0997134301310527</v>
      </c>
      <c r="J651" s="34">
        <v>1.087322914925229</v>
      </c>
      <c r="K651" s="34">
        <v>6.4139999999999997</v>
      </c>
      <c r="L651" s="34">
        <v>1.000905360707844E-2</v>
      </c>
      <c r="M651" s="34">
        <v>6.4240090536070777</v>
      </c>
      <c r="N651" s="34">
        <v>6.3516294866397249</v>
      </c>
      <c r="O651" s="34">
        <v>39.375</v>
      </c>
      <c r="P651" s="34">
        <v>6.1444728060292102E-2</v>
      </c>
      <c r="Q651" s="34">
        <v>39.436444728060295</v>
      </c>
      <c r="R651" s="34">
        <v>38.992112727851449</v>
      </c>
      <c r="S651" s="34">
        <v>3.649</v>
      </c>
      <c r="T651" s="34">
        <v>5.6942682588445939E-3</v>
      </c>
      <c r="U651" s="34">
        <v>3.6546942682588446</v>
      </c>
      <c r="V651" s="34">
        <v>3.6135166817506015</v>
      </c>
      <c r="W651" s="34">
        <v>50.536000000000001</v>
      </c>
      <c r="X651" s="34">
        <v>7.8861480057267841E-2</v>
      </c>
      <c r="Y651" s="34">
        <v>50.614861480057272</v>
      </c>
      <c r="Z651" s="34">
        <v>50.044581811167006</v>
      </c>
      <c r="AB651" s="34">
        <v>2.1239999999999988</v>
      </c>
      <c r="AC651" s="34">
        <v>3.3145041879380404E-3</v>
      </c>
      <c r="AD651" s="34">
        <v>2.1273145041879369</v>
      </c>
      <c r="AE651" s="34">
        <v>2.1033459665766712</v>
      </c>
      <c r="AF651" s="34">
        <v>4.1169999999999982</v>
      </c>
      <c r="AG651" s="34">
        <v>6.4245827409326337E-3</v>
      </c>
      <c r="AH651" s="34">
        <v>4.123424582740931</v>
      </c>
      <c r="AI651" s="34">
        <v>4.0769657930302055</v>
      </c>
      <c r="AJ651" s="34">
        <v>36.519000000000005</v>
      </c>
      <c r="AK651" s="34">
        <v>5.698793711831892E-2</v>
      </c>
      <c r="AL651" s="34">
        <v>36.575987937118327</v>
      </c>
      <c r="AM651" s="34">
        <v>36.163884817991296</v>
      </c>
      <c r="AN651" s="34">
        <v>1.994999999999999</v>
      </c>
      <c r="AO651" s="34">
        <v>3.1131995550547982E-3</v>
      </c>
      <c r="AP651" s="34">
        <v>1.9981131995550538</v>
      </c>
      <c r="AQ651" s="34">
        <v>1.9756003782111391</v>
      </c>
      <c r="AR651" s="34">
        <v>44.755000000000003</v>
      </c>
      <c r="AS651" s="34">
        <v>6.98402236022444E-2</v>
      </c>
      <c r="AT651" s="34">
        <v>44.824840223602251</v>
      </c>
      <c r="AU651" s="34">
        <v>44.319796955809309</v>
      </c>
    </row>
    <row r="652" spans="1:47" x14ac:dyDescent="0.3">
      <c r="A652" s="18">
        <v>45439</v>
      </c>
      <c r="B652" s="2">
        <v>16</v>
      </c>
      <c r="C652" s="2" t="s">
        <v>23</v>
      </c>
      <c r="D652" s="9">
        <v>17.708009000000001</v>
      </c>
      <c r="E652">
        <v>1.1248915E-2</v>
      </c>
      <c r="G652" s="34">
        <v>1.0980000000000001</v>
      </c>
      <c r="H652" s="34">
        <v>-4.8386347584673128E-4</v>
      </c>
      <c r="I652" s="34">
        <v>1.0975161365241533</v>
      </c>
      <c r="J652" s="34">
        <v>1.0851702707932647</v>
      </c>
      <c r="K652" s="34">
        <v>7.3009999999999993</v>
      </c>
      <c r="L652" s="34">
        <v>-3.2173836403979823E-3</v>
      </c>
      <c r="M652" s="34">
        <v>7.2977826163596013</v>
      </c>
      <c r="N652" s="34">
        <v>7.2156904800196946</v>
      </c>
      <c r="O652" s="34">
        <v>39.737000000000002</v>
      </c>
      <c r="P652" s="34">
        <v>-1.7511186648198142E-2</v>
      </c>
      <c r="Q652" s="34">
        <v>39.719488813351802</v>
      </c>
      <c r="R652" s="34">
        <v>39.272687659846959</v>
      </c>
      <c r="S652" s="34">
        <v>3.6939999999999991</v>
      </c>
      <c r="T652" s="34">
        <v>-1.627861274843192E-3</v>
      </c>
      <c r="U652" s="34">
        <v>3.692372138725156</v>
      </c>
      <c r="V652" s="34">
        <v>3.6508369583882683</v>
      </c>
      <c r="W652" s="34">
        <v>51.83</v>
      </c>
      <c r="X652" s="34">
        <v>-2.2840295039286047E-2</v>
      </c>
      <c r="Y652" s="34">
        <v>51.807159704960711</v>
      </c>
      <c r="Z652" s="34">
        <v>51.224385369048186</v>
      </c>
      <c r="AB652" s="34">
        <v>2.1239999999999992</v>
      </c>
      <c r="AC652" s="34">
        <v>-9.3599819917892233E-4</v>
      </c>
      <c r="AD652" s="34">
        <v>2.1230640018008202</v>
      </c>
      <c r="AE652" s="34">
        <v>2.0991818353050027</v>
      </c>
      <c r="AF652" s="34">
        <v>4.2239999999999993</v>
      </c>
      <c r="AG652" s="34">
        <v>-1.8614201475196655E-3</v>
      </c>
      <c r="AH652" s="34">
        <v>4.22213857985248</v>
      </c>
      <c r="AI652" s="34">
        <v>4.1746441018494984</v>
      </c>
      <c r="AJ652" s="34">
        <v>37.196999999999989</v>
      </c>
      <c r="AK652" s="34">
        <v>-1.6391866767824094E-2</v>
      </c>
      <c r="AL652" s="34">
        <v>37.180608133232163</v>
      </c>
      <c r="AM652" s="34">
        <v>36.762366632693123</v>
      </c>
      <c r="AN652" s="34">
        <v>2.026999999999997</v>
      </c>
      <c r="AO652" s="34">
        <v>-8.9325251870794431E-4</v>
      </c>
      <c r="AP652" s="34">
        <v>2.0261067474812893</v>
      </c>
      <c r="AQ652" s="34">
        <v>2.0033152448979457</v>
      </c>
      <c r="AR652" s="34">
        <v>45.571999999999981</v>
      </c>
      <c r="AS652" s="34">
        <v>-2.0082537633230629E-2</v>
      </c>
      <c r="AT652" s="34">
        <v>45.551917462366752</v>
      </c>
      <c r="AU652" s="34">
        <v>45.039507814745569</v>
      </c>
    </row>
    <row r="653" spans="1:47" x14ac:dyDescent="0.3">
      <c r="A653" s="18">
        <v>45439</v>
      </c>
      <c r="B653" s="2">
        <v>17</v>
      </c>
      <c r="C653" s="2" t="s">
        <v>23</v>
      </c>
      <c r="D653" s="9">
        <v>29.070875000000001</v>
      </c>
      <c r="E653">
        <v>1.110277E-2</v>
      </c>
      <c r="G653" s="34">
        <v>1.0979999999999999</v>
      </c>
      <c r="H653" s="34">
        <v>7.2389295893188601E-3</v>
      </c>
      <c r="I653" s="34">
        <v>1.1052389295893188</v>
      </c>
      <c r="J653" s="34">
        <v>1.0929677159590423</v>
      </c>
      <c r="K653" s="34">
        <v>7.601</v>
      </c>
      <c r="L653" s="34">
        <v>5.0112116401104433E-2</v>
      </c>
      <c r="M653" s="34">
        <v>7.6511121164011042</v>
      </c>
      <c r="N653" s="34">
        <v>7.5661635783284895</v>
      </c>
      <c r="O653" s="34">
        <v>40.600999999999999</v>
      </c>
      <c r="P653" s="34">
        <v>0.26767557400358388</v>
      </c>
      <c r="Q653" s="34">
        <v>40.868675574003582</v>
      </c>
      <c r="R653" s="34">
        <v>40.414920068900798</v>
      </c>
      <c r="S653" s="34">
        <v>3.7109999999999994</v>
      </c>
      <c r="T653" s="34">
        <v>2.4465999732206093E-2</v>
      </c>
      <c r="U653" s="34">
        <v>3.7354659997322055</v>
      </c>
      <c r="V653" s="34">
        <v>3.6939919798943586</v>
      </c>
      <c r="W653" s="34">
        <v>53.010999999999996</v>
      </c>
      <c r="X653" s="34">
        <v>0.34949261972621326</v>
      </c>
      <c r="Y653" s="34">
        <v>53.360492619726209</v>
      </c>
      <c r="Z653" s="34">
        <v>52.768043343082688</v>
      </c>
      <c r="AB653" s="34">
        <v>2.1239999999999988</v>
      </c>
      <c r="AC653" s="34">
        <v>1.4003175271141395E-2</v>
      </c>
      <c r="AD653" s="34">
        <v>2.1380031752711401</v>
      </c>
      <c r="AE653" s="34">
        <v>2.114265417756835</v>
      </c>
      <c r="AF653" s="34">
        <v>4.1869999999999994</v>
      </c>
      <c r="AG653" s="34">
        <v>2.7604187787320645E-2</v>
      </c>
      <c r="AH653" s="34">
        <v>4.2146041877873204</v>
      </c>
      <c r="AI653" s="34">
        <v>4.1678104068492807</v>
      </c>
      <c r="AJ653" s="34">
        <v>37.271000000000015</v>
      </c>
      <c r="AK653" s="34">
        <v>0.24572144328187923</v>
      </c>
      <c r="AL653" s="34">
        <v>37.516721443281895</v>
      </c>
      <c r="AM653" s="34">
        <v>37.100181913943068</v>
      </c>
      <c r="AN653" s="34">
        <v>2.0219999999999989</v>
      </c>
      <c r="AO653" s="34">
        <v>1.3330706402188279E-2</v>
      </c>
      <c r="AP653" s="34">
        <v>2.0353307064021871</v>
      </c>
      <c r="AQ653" s="34">
        <v>2.012732897695066</v>
      </c>
      <c r="AR653" s="34">
        <v>45.604000000000013</v>
      </c>
      <c r="AS653" s="34">
        <v>0.3006595127425295</v>
      </c>
      <c r="AT653" s="34">
        <v>45.904659512742541</v>
      </c>
      <c r="AU653" s="34">
        <v>45.394990636244252</v>
      </c>
    </row>
    <row r="654" spans="1:47" x14ac:dyDescent="0.3">
      <c r="A654" s="18">
        <v>45439</v>
      </c>
      <c r="B654" s="2">
        <v>18</v>
      </c>
      <c r="C654" s="2" t="s">
        <v>23</v>
      </c>
      <c r="D654" s="9">
        <v>36.183745999999999</v>
      </c>
      <c r="E654">
        <v>1.1603015E-2</v>
      </c>
      <c r="G654" s="34">
        <v>1.0979999999999999</v>
      </c>
      <c r="H654" s="34">
        <v>4.7726754769083155E-3</v>
      </c>
      <c r="I654" s="34">
        <v>1.1027726754769083</v>
      </c>
      <c r="J654" s="34">
        <v>1.0899771875817594</v>
      </c>
      <c r="K654" s="34">
        <v>8.195999999999998</v>
      </c>
      <c r="L654" s="34">
        <v>3.5625544816703603E-2</v>
      </c>
      <c r="M654" s="34">
        <v>8.2316255448167013</v>
      </c>
      <c r="N654" s="34">
        <v>8.1361138701458096</v>
      </c>
      <c r="O654" s="34">
        <v>41.121000000000002</v>
      </c>
      <c r="P654" s="34">
        <v>0.17874060863929589</v>
      </c>
      <c r="Q654" s="34">
        <v>41.299740608639297</v>
      </c>
      <c r="R654" s="34">
        <v>40.820539098861147</v>
      </c>
      <c r="S654" s="34">
        <v>3.6510000000000007</v>
      </c>
      <c r="T654" s="34">
        <v>1.5869797965566729E-2</v>
      </c>
      <c r="U654" s="34">
        <v>3.6668697979655676</v>
      </c>
      <c r="V654" s="34">
        <v>3.6243230526967261</v>
      </c>
      <c r="W654" s="34">
        <v>54.066000000000003</v>
      </c>
      <c r="X654" s="34">
        <v>0.23500862689847454</v>
      </c>
      <c r="Y654" s="34">
        <v>54.301008626898472</v>
      </c>
      <c r="Z654" s="34">
        <v>53.670953209285443</v>
      </c>
      <c r="AB654" s="34">
        <v>2.1239999999999992</v>
      </c>
      <c r="AC654" s="34">
        <v>9.2323886274619862E-3</v>
      </c>
      <c r="AD654" s="34">
        <v>2.1332323886274613</v>
      </c>
      <c r="AE654" s="34">
        <v>2.1084804612237309</v>
      </c>
      <c r="AF654" s="34">
        <v>4.1629999999999994</v>
      </c>
      <c r="AG654" s="34">
        <v>1.8095307841866408E-2</v>
      </c>
      <c r="AH654" s="34">
        <v>4.1810953078418658</v>
      </c>
      <c r="AI654" s="34">
        <v>4.1325819962685468</v>
      </c>
      <c r="AJ654" s="34">
        <v>37.071999999999989</v>
      </c>
      <c r="AK654" s="34">
        <v>0.16114082448082426</v>
      </c>
      <c r="AL654" s="34">
        <v>37.233140824480813</v>
      </c>
      <c r="AM654" s="34">
        <v>36.801124132997245</v>
      </c>
      <c r="AN654" s="34">
        <v>2.0089999999999999</v>
      </c>
      <c r="AO654" s="34">
        <v>8.7325182450899881E-3</v>
      </c>
      <c r="AP654" s="34">
        <v>2.01773251824509</v>
      </c>
      <c r="AQ654" s="34">
        <v>1.9943207375699044</v>
      </c>
      <c r="AR654" s="34">
        <v>45.367999999999988</v>
      </c>
      <c r="AS654" s="34">
        <v>0.19720103919524265</v>
      </c>
      <c r="AT654" s="34">
        <v>45.56520103919523</v>
      </c>
      <c r="AU654" s="34">
        <v>45.036507328059429</v>
      </c>
    </row>
    <row r="655" spans="1:47" x14ac:dyDescent="0.3">
      <c r="A655" s="18">
        <v>45439</v>
      </c>
      <c r="B655" s="2">
        <v>19</v>
      </c>
      <c r="C655" s="2" t="s">
        <v>23</v>
      </c>
      <c r="D655" s="9">
        <v>14.98062</v>
      </c>
      <c r="E655">
        <v>1.2062837E-2</v>
      </c>
      <c r="G655" s="34">
        <v>1.0979999999999999</v>
      </c>
      <c r="H655" s="34">
        <v>2.1153485413784464E-3</v>
      </c>
      <c r="I655" s="34">
        <v>1.1001153485413784</v>
      </c>
      <c r="J655" s="34">
        <v>1.0868448364107255</v>
      </c>
      <c r="K655" s="34">
        <v>9.6020000000000003</v>
      </c>
      <c r="L655" s="34">
        <v>1.8498703728885107E-2</v>
      </c>
      <c r="M655" s="34">
        <v>9.6204987037288863</v>
      </c>
      <c r="N655" s="34">
        <v>9.5044481960070932</v>
      </c>
      <c r="O655" s="34">
        <v>39.037999999999997</v>
      </c>
      <c r="P655" s="34">
        <v>7.5208539488462484E-2</v>
      </c>
      <c r="Q655" s="34">
        <v>39.113208539488461</v>
      </c>
      <c r="R655" s="34">
        <v>38.641392280329605</v>
      </c>
      <c r="S655" s="34">
        <v>3.5420000000000003</v>
      </c>
      <c r="T655" s="34">
        <v>6.8238292655395799E-3</v>
      </c>
      <c r="U655" s="34">
        <v>3.5488238292655399</v>
      </c>
      <c r="V655" s="34">
        <v>3.5060149458713941</v>
      </c>
      <c r="W655" s="34">
        <v>53.28</v>
      </c>
      <c r="X655" s="34">
        <v>0.10264642102426562</v>
      </c>
      <c r="Y655" s="34">
        <v>53.382646421024262</v>
      </c>
      <c r="Z655" s="34">
        <v>52.738700258618813</v>
      </c>
      <c r="AB655" s="34">
        <v>2.1239999999999992</v>
      </c>
      <c r="AC655" s="34">
        <v>4.0919857029943713E-3</v>
      </c>
      <c r="AD655" s="34">
        <v>2.1280919857029934</v>
      </c>
      <c r="AE655" s="34">
        <v>2.1024211589584518</v>
      </c>
      <c r="AF655" s="34">
        <v>3.9079999999999986</v>
      </c>
      <c r="AG655" s="34">
        <v>7.5289454459990593E-3</v>
      </c>
      <c r="AH655" s="34">
        <v>3.9155289454459976</v>
      </c>
      <c r="AI655" s="34">
        <v>3.8682965580083009</v>
      </c>
      <c r="AJ655" s="34">
        <v>35.452000000000012</v>
      </c>
      <c r="AK655" s="34">
        <v>6.8299942157512492E-2</v>
      </c>
      <c r="AL655" s="34">
        <v>35.520299942157521</v>
      </c>
      <c r="AM655" s="34">
        <v>35.091824353764167</v>
      </c>
      <c r="AN655" s="34">
        <v>1.923999999999999</v>
      </c>
      <c r="AO655" s="34">
        <v>3.7066763147651453E-3</v>
      </c>
      <c r="AP655" s="34">
        <v>1.9277066763147641</v>
      </c>
      <c r="AQ655" s="34">
        <v>1.9044530648945674</v>
      </c>
      <c r="AR655" s="34">
        <v>43.408000000000008</v>
      </c>
      <c r="AS655" s="34">
        <v>8.3627549621271072E-2</v>
      </c>
      <c r="AT655" s="34">
        <v>43.491627549621278</v>
      </c>
      <c r="AU655" s="34">
        <v>42.966995135625488</v>
      </c>
    </row>
    <row r="656" spans="1:47" x14ac:dyDescent="0.3">
      <c r="A656" s="18">
        <v>45439</v>
      </c>
      <c r="B656" s="2">
        <v>20</v>
      </c>
      <c r="C656" s="2" t="s">
        <v>23</v>
      </c>
      <c r="D656" s="9">
        <v>25.909455999999999</v>
      </c>
      <c r="E656">
        <v>1.2270331000000001E-2</v>
      </c>
      <c r="G656" s="34">
        <v>1.0979999999999999</v>
      </c>
      <c r="H656" s="34">
        <v>3.522903021438966E-4</v>
      </c>
      <c r="I656" s="34">
        <v>1.0983522903021437</v>
      </c>
      <c r="J656" s="34">
        <v>1.0848751441455282</v>
      </c>
      <c r="K656" s="34">
        <v>9.6440000000000001</v>
      </c>
      <c r="L656" s="34">
        <v>3.0942510691035876E-3</v>
      </c>
      <c r="M656" s="34">
        <v>9.6470942510691042</v>
      </c>
      <c r="N656" s="34">
        <v>9.5287212114202902</v>
      </c>
      <c r="O656" s="34">
        <v>38.208999999999996</v>
      </c>
      <c r="P656" s="34">
        <v>1.2259253328430007E-2</v>
      </c>
      <c r="Q656" s="34">
        <v>38.221259253328427</v>
      </c>
      <c r="R656" s="34">
        <v>37.752271751053279</v>
      </c>
      <c r="S656" s="34">
        <v>3.4289999999999989</v>
      </c>
      <c r="T656" s="34">
        <v>1.1001852878428245E-3</v>
      </c>
      <c r="U656" s="34">
        <v>3.4301001852878419</v>
      </c>
      <c r="V656" s="34">
        <v>3.3880117206511988</v>
      </c>
      <c r="W656" s="34">
        <v>52.379999999999995</v>
      </c>
      <c r="X656" s="34">
        <v>1.6805979987520318E-2</v>
      </c>
      <c r="Y656" s="34">
        <v>52.396805979987519</v>
      </c>
      <c r="Z656" s="34">
        <v>51.753879827270296</v>
      </c>
      <c r="AB656" s="34">
        <v>2.1239999999999992</v>
      </c>
      <c r="AC656" s="34">
        <v>6.814796008685212E-4</v>
      </c>
      <c r="AD656" s="34">
        <v>2.1246814796008677</v>
      </c>
      <c r="AE656" s="34">
        <v>2.0986109345765955</v>
      </c>
      <c r="AF656" s="34">
        <v>3.9029999999999991</v>
      </c>
      <c r="AG656" s="34">
        <v>1.2522668936863646E-3</v>
      </c>
      <c r="AH656" s="34">
        <v>3.9042522668936854</v>
      </c>
      <c r="AI656" s="34">
        <v>3.8563457992713999</v>
      </c>
      <c r="AJ656" s="34">
        <v>34.610000000000014</v>
      </c>
      <c r="AK656" s="34">
        <v>1.1104524004736129E-2</v>
      </c>
      <c r="AL656" s="34">
        <v>34.62110452400475</v>
      </c>
      <c r="AM656" s="34">
        <v>34.196292111909614</v>
      </c>
      <c r="AN656" s="34">
        <v>1.8899999999999992</v>
      </c>
      <c r="AO656" s="34">
        <v>6.064013397558875E-4</v>
      </c>
      <c r="AP656" s="34">
        <v>1.8906064013397552</v>
      </c>
      <c r="AQ656" s="34">
        <v>1.8674080350045976</v>
      </c>
      <c r="AR656" s="34">
        <v>42.527000000000015</v>
      </c>
      <c r="AS656" s="34">
        <v>1.3644671839046904E-2</v>
      </c>
      <c r="AT656" s="34">
        <v>42.540644671839054</v>
      </c>
      <c r="AU656" s="34">
        <v>42.018656880762208</v>
      </c>
    </row>
    <row r="657" spans="1:47" x14ac:dyDescent="0.3">
      <c r="A657" s="18">
        <v>45439</v>
      </c>
      <c r="B657" s="2">
        <v>21</v>
      </c>
      <c r="C657" s="2" t="s">
        <v>23</v>
      </c>
      <c r="D657" s="9">
        <v>21.564575999999999</v>
      </c>
      <c r="E657">
        <v>1.1835949E-2</v>
      </c>
      <c r="G657" s="34">
        <v>1.0980000000000001</v>
      </c>
      <c r="H657" s="34">
        <v>6.2624950328330907E-4</v>
      </c>
      <c r="I657" s="34">
        <v>1.0986262495032835</v>
      </c>
      <c r="J657" s="34">
        <v>1.0856229652441014</v>
      </c>
      <c r="K657" s="34">
        <v>9.9509999999999987</v>
      </c>
      <c r="L657" s="34">
        <v>5.6756000065320659E-3</v>
      </c>
      <c r="M657" s="34">
        <v>9.9566756000065304</v>
      </c>
      <c r="N657" s="34">
        <v>9.8388288953953094</v>
      </c>
      <c r="O657" s="34">
        <v>37.374000000000002</v>
      </c>
      <c r="P657" s="34">
        <v>2.1316438010665205E-2</v>
      </c>
      <c r="Q657" s="34">
        <v>37.395316438010667</v>
      </c>
      <c r="R657" s="34">
        <v>36.952707379811514</v>
      </c>
      <c r="S657" s="34">
        <v>3.3419999999999987</v>
      </c>
      <c r="T657" s="34">
        <v>1.9061255373158637E-3</v>
      </c>
      <c r="U657" s="34">
        <v>3.3439061255373148</v>
      </c>
      <c r="V657" s="34">
        <v>3.3043278231746678</v>
      </c>
      <c r="W657" s="34">
        <v>51.765000000000001</v>
      </c>
      <c r="X657" s="34">
        <v>2.9524413057796444E-2</v>
      </c>
      <c r="Y657" s="34">
        <v>51.7945244130578</v>
      </c>
      <c r="Z657" s="34">
        <v>51.181487063625589</v>
      </c>
      <c r="AB657" s="34">
        <v>2.1239999999999997</v>
      </c>
      <c r="AC657" s="34">
        <v>1.2114334653677123E-3</v>
      </c>
      <c r="AD657" s="34">
        <v>2.1252114334653673</v>
      </c>
      <c r="AE657" s="34">
        <v>2.1000575393246543</v>
      </c>
      <c r="AF657" s="34">
        <v>4.036999999999999</v>
      </c>
      <c r="AG657" s="34">
        <v>2.3025220808330763E-3</v>
      </c>
      <c r="AH657" s="34">
        <v>4.0393025220808321</v>
      </c>
      <c r="AI657" s="34">
        <v>3.9914935434339123</v>
      </c>
      <c r="AJ657" s="34">
        <v>34.215999999999987</v>
      </c>
      <c r="AK657" s="34">
        <v>1.9515257745302092E-2</v>
      </c>
      <c r="AL657" s="34">
        <v>34.235515257745291</v>
      </c>
      <c r="AM657" s="34">
        <v>33.830305445165898</v>
      </c>
      <c r="AN657" s="34">
        <v>1.8679999999999983</v>
      </c>
      <c r="AO657" s="34">
        <v>1.0654226522160476E-3</v>
      </c>
      <c r="AP657" s="34">
        <v>1.8690654226522143</v>
      </c>
      <c r="AQ657" s="34">
        <v>1.8469432596320394</v>
      </c>
      <c r="AR657" s="34">
        <v>42.244999999999983</v>
      </c>
      <c r="AS657" s="34">
        <v>2.4094635943718929E-2</v>
      </c>
      <c r="AT657" s="34">
        <v>42.269094635943702</v>
      </c>
      <c r="AU657" s="34">
        <v>41.768799787556503</v>
      </c>
    </row>
    <row r="658" spans="1:47" x14ac:dyDescent="0.3">
      <c r="A658" s="18">
        <v>45439</v>
      </c>
      <c r="B658" s="2">
        <v>22</v>
      </c>
      <c r="C658" s="2" t="s">
        <v>23</v>
      </c>
      <c r="D658" s="9">
        <v>29.345713</v>
      </c>
      <c r="E658">
        <v>1.1898096E-2</v>
      </c>
      <c r="G658" s="34">
        <v>1.0979999999999999</v>
      </c>
      <c r="H658" s="34">
        <v>3.317101871460496E-3</v>
      </c>
      <c r="I658" s="34">
        <v>1.1013171018714603</v>
      </c>
      <c r="J658" s="34">
        <v>1.0882135252669518</v>
      </c>
      <c r="K658" s="34">
        <v>10.065</v>
      </c>
      <c r="L658" s="34">
        <v>3.040676715505455E-2</v>
      </c>
      <c r="M658" s="34">
        <v>10.095406767155055</v>
      </c>
      <c r="N658" s="34">
        <v>9.975290648280394</v>
      </c>
      <c r="O658" s="34">
        <v>35.807000000000002</v>
      </c>
      <c r="P658" s="34">
        <v>0.10817437769707286</v>
      </c>
      <c r="Q658" s="34">
        <v>35.915174377697078</v>
      </c>
      <c r="R658" s="34">
        <v>35.487852185094496</v>
      </c>
      <c r="S658" s="34">
        <v>3.2309999999999999</v>
      </c>
      <c r="T658" s="34">
        <v>9.7609800971665429E-3</v>
      </c>
      <c r="U658" s="34">
        <v>3.2407609800971664</v>
      </c>
      <c r="V658" s="34">
        <v>3.202202094842916</v>
      </c>
      <c r="W658" s="34">
        <v>50.201000000000001</v>
      </c>
      <c r="X658" s="34">
        <v>0.15165922682075447</v>
      </c>
      <c r="Y658" s="34">
        <v>50.352659226820755</v>
      </c>
      <c r="Z658" s="34">
        <v>49.753558453484757</v>
      </c>
      <c r="AB658" s="34">
        <v>2.1239999999999988</v>
      </c>
      <c r="AC658" s="34">
        <v>6.4166888661039076E-3</v>
      </c>
      <c r="AD658" s="34">
        <v>2.1304166888661027</v>
      </c>
      <c r="AE658" s="34">
        <v>2.1050687865819717</v>
      </c>
      <c r="AF658" s="34">
        <v>4.1439999999999975</v>
      </c>
      <c r="AG658" s="34">
        <v>1.2519189576805364E-2</v>
      </c>
      <c r="AH658" s="34">
        <v>4.1565191895768026</v>
      </c>
      <c r="AI658" s="34">
        <v>4.1070645252333753</v>
      </c>
      <c r="AJ658" s="34">
        <v>33.818000000000019</v>
      </c>
      <c r="AK658" s="34">
        <v>0.10216552922500105</v>
      </c>
      <c r="AL658" s="34">
        <v>33.920165529225024</v>
      </c>
      <c r="AM658" s="34">
        <v>33.516580143422409</v>
      </c>
      <c r="AN658" s="34">
        <v>1.8229999999999984</v>
      </c>
      <c r="AO658" s="34">
        <v>5.5073558394102733E-3</v>
      </c>
      <c r="AP658" s="34">
        <v>1.8285073558394087</v>
      </c>
      <c r="AQ658" s="34">
        <v>1.8067515997829253</v>
      </c>
      <c r="AR658" s="34">
        <v>41.909000000000013</v>
      </c>
      <c r="AS658" s="34">
        <v>0.12660876350732059</v>
      </c>
      <c r="AT658" s="34">
        <v>42.035608763507334</v>
      </c>
      <c r="AU658" s="34">
        <v>41.53546505502068</v>
      </c>
    </row>
    <row r="659" spans="1:47" x14ac:dyDescent="0.3">
      <c r="A659" s="18">
        <v>45439</v>
      </c>
      <c r="B659" s="2">
        <v>23</v>
      </c>
      <c r="C659" s="2" t="s">
        <v>23</v>
      </c>
      <c r="D659" s="9">
        <v>22.840755999999999</v>
      </c>
      <c r="E659">
        <v>1.1118258000000001E-2</v>
      </c>
      <c r="G659" s="34">
        <v>1.0980000000000001</v>
      </c>
      <c r="H659" s="34">
        <v>-3.0860231233312478E-3</v>
      </c>
      <c r="I659" s="34">
        <v>1.0949139768766689</v>
      </c>
      <c r="J659" s="34">
        <v>1.082740440793948</v>
      </c>
      <c r="K659" s="34">
        <v>9.2839999999999989</v>
      </c>
      <c r="L659" s="34">
        <v>-2.6093477847911929E-2</v>
      </c>
      <c r="M659" s="34">
        <v>9.2579065221520871</v>
      </c>
      <c r="N659" s="34">
        <v>9.1549747288989174</v>
      </c>
      <c r="O659" s="34">
        <v>32.828999999999994</v>
      </c>
      <c r="P659" s="34">
        <v>-9.2268718684737266E-2</v>
      </c>
      <c r="Q659" s="34">
        <v>32.736731281315258</v>
      </c>
      <c r="R659" s="34">
        <v>32.372755856852926</v>
      </c>
      <c r="S659" s="34">
        <v>2.9789999999999992</v>
      </c>
      <c r="T659" s="34">
        <v>-8.3727348673987116E-3</v>
      </c>
      <c r="U659" s="34">
        <v>2.9706272651326007</v>
      </c>
      <c r="V659" s="34">
        <v>2.937599064777022</v>
      </c>
      <c r="W659" s="34">
        <v>46.189999999999991</v>
      </c>
      <c r="X659" s="34">
        <v>-0.12982095452337916</v>
      </c>
      <c r="Y659" s="34">
        <v>46.060179045476609</v>
      </c>
      <c r="Z659" s="34">
        <v>45.54807009132282</v>
      </c>
      <c r="AB659" s="34">
        <v>2.1239999999999992</v>
      </c>
      <c r="AC659" s="34">
        <v>-5.9696840746407721E-3</v>
      </c>
      <c r="AD659" s="34">
        <v>2.1180303159253584</v>
      </c>
      <c r="AE659" s="34">
        <v>2.0944815084210786</v>
      </c>
      <c r="AF659" s="34">
        <v>3.9129999999999976</v>
      </c>
      <c r="AG659" s="34">
        <v>-1.0997821932236035E-2</v>
      </c>
      <c r="AH659" s="34">
        <v>3.9020021780677614</v>
      </c>
      <c r="AI659" s="34">
        <v>3.858618711135442</v>
      </c>
      <c r="AJ659" s="34">
        <v>31.368000000000002</v>
      </c>
      <c r="AK659" s="34">
        <v>-8.8162452944129846E-2</v>
      </c>
      <c r="AL659" s="34">
        <v>31.279837547055873</v>
      </c>
      <c r="AM659" s="34">
        <v>30.932060243009619</v>
      </c>
      <c r="AN659" s="34">
        <v>1.6689999999999996</v>
      </c>
      <c r="AO659" s="34">
        <v>-4.6908675708923963E-3</v>
      </c>
      <c r="AP659" s="34">
        <v>1.6643091324291073</v>
      </c>
      <c r="AQ659" s="34">
        <v>1.6458049141030042</v>
      </c>
      <c r="AR659" s="34">
        <v>39.073999999999998</v>
      </c>
      <c r="AS659" s="34">
        <v>-0.10982082652189905</v>
      </c>
      <c r="AT659" s="34">
        <v>38.964179173478101</v>
      </c>
      <c r="AU659" s="34">
        <v>38.530965376669144</v>
      </c>
    </row>
    <row r="660" spans="1:47" x14ac:dyDescent="0.3">
      <c r="A660" s="18">
        <v>45439</v>
      </c>
      <c r="B660" s="2">
        <v>24</v>
      </c>
      <c r="C660" s="2" t="s">
        <v>23</v>
      </c>
      <c r="D660" s="9">
        <v>20.613652999999999</v>
      </c>
      <c r="E660">
        <v>1.0721188E-2</v>
      </c>
      <c r="G660" s="34">
        <v>1.0979999999999999</v>
      </c>
      <c r="H660" s="34">
        <v>-4.3813126082250207E-3</v>
      </c>
      <c r="I660" s="34">
        <v>1.0936186873917748</v>
      </c>
      <c r="J660" s="34">
        <v>1.0818937958439343</v>
      </c>
      <c r="K660" s="34">
        <v>8.7420000000000009</v>
      </c>
      <c r="L660" s="34">
        <v>-3.4882909673135828E-2</v>
      </c>
      <c r="M660" s="34">
        <v>8.7071170903268644</v>
      </c>
      <c r="N660" s="34">
        <v>8.6137664510634568</v>
      </c>
      <c r="O660" s="34">
        <v>30.844999999999999</v>
      </c>
      <c r="P660" s="34">
        <v>-0.12307976994599341</v>
      </c>
      <c r="Q660" s="34">
        <v>30.721920230054007</v>
      </c>
      <c r="R660" s="34">
        <v>30.392544747546594</v>
      </c>
      <c r="S660" s="34">
        <v>2.7679999999999989</v>
      </c>
      <c r="T660" s="34">
        <v>-1.1045057649878738E-2</v>
      </c>
      <c r="U660" s="34">
        <v>2.7569549423501201</v>
      </c>
      <c r="V660" s="34">
        <v>2.7273971101056551</v>
      </c>
      <c r="W660" s="34">
        <v>43.453000000000003</v>
      </c>
      <c r="X660" s="34">
        <v>-0.173389049877233</v>
      </c>
      <c r="Y660" s="34">
        <v>43.279610950122766</v>
      </c>
      <c r="Z660" s="34">
        <v>42.815602104559645</v>
      </c>
      <c r="AB660" s="34">
        <v>2.1239999999999988</v>
      </c>
      <c r="AC660" s="34">
        <v>-8.475326029025447E-3</v>
      </c>
      <c r="AD660" s="34">
        <v>2.1155246739709734</v>
      </c>
      <c r="AE660" s="34">
        <v>2.0928437362226919</v>
      </c>
      <c r="AF660" s="34">
        <v>3.880999999999998</v>
      </c>
      <c r="AG660" s="34">
        <v>-1.5486224255483879E-2</v>
      </c>
      <c r="AH660" s="34">
        <v>3.8655137757445139</v>
      </c>
      <c r="AI660" s="34">
        <v>3.8240708758381672</v>
      </c>
      <c r="AJ660" s="34">
        <v>29.634999999999998</v>
      </c>
      <c r="AK660" s="34">
        <v>-0.11825154749066348</v>
      </c>
      <c r="AL660" s="34">
        <v>29.516748452509333</v>
      </c>
      <c r="AM660" s="34">
        <v>29.200293843201273</v>
      </c>
      <c r="AN660" s="34">
        <v>1.5569999999999997</v>
      </c>
      <c r="AO660" s="34">
        <v>-6.2128449280567915E-3</v>
      </c>
      <c r="AP660" s="34">
        <v>1.550787155071943</v>
      </c>
      <c r="AQ660" s="34">
        <v>1.5341608744344315</v>
      </c>
      <c r="AR660" s="34">
        <v>37.196999999999996</v>
      </c>
      <c r="AS660" s="34">
        <v>-0.14842594270322959</v>
      </c>
      <c r="AT660" s="34">
        <v>37.048574057296761</v>
      </c>
      <c r="AU660" s="34">
        <v>36.651369329696564</v>
      </c>
    </row>
    <row r="661" spans="1:47" x14ac:dyDescent="0.3">
      <c r="A661" s="18">
        <v>45440</v>
      </c>
      <c r="B661" s="2">
        <v>1</v>
      </c>
      <c r="C661" s="2" t="s">
        <v>23</v>
      </c>
      <c r="D661" s="9">
        <v>14.476459999999999</v>
      </c>
      <c r="E661">
        <v>9.8297000000000002E-3</v>
      </c>
      <c r="G661" s="34">
        <v>1.0980000000000001</v>
      </c>
      <c r="H661" s="34">
        <v>1.8431326107499206E-3</v>
      </c>
      <c r="I661" s="34">
        <v>1.0998431326107501</v>
      </c>
      <c r="J661" s="34">
        <v>1.0890320045701261</v>
      </c>
      <c r="K661" s="34">
        <v>8.3890000000000011</v>
      </c>
      <c r="L661" s="34">
        <v>1.4082003161731407E-2</v>
      </c>
      <c r="M661" s="34">
        <v>8.4030820031617317</v>
      </c>
      <c r="N661" s="34">
        <v>8.3204822279952531</v>
      </c>
      <c r="O661" s="34">
        <v>29.466000000000005</v>
      </c>
      <c r="P661" s="34">
        <v>4.9462427603239677E-2</v>
      </c>
      <c r="Q661" s="34">
        <v>29.515462427603243</v>
      </c>
      <c r="R661" s="34">
        <v>29.225334286578629</v>
      </c>
      <c r="S661" s="34">
        <v>2.6139999999999999</v>
      </c>
      <c r="T661" s="34">
        <v>4.3879313702188446E-3</v>
      </c>
      <c r="U661" s="34">
        <v>2.6183879313702185</v>
      </c>
      <c r="V661" s="34">
        <v>2.5926499635212283</v>
      </c>
      <c r="W661" s="34">
        <v>41.567</v>
      </c>
      <c r="X661" s="34">
        <v>6.9775494745939845E-2</v>
      </c>
      <c r="Y661" s="34">
        <v>41.636775494745947</v>
      </c>
      <c r="Z661" s="34">
        <v>41.227498482665233</v>
      </c>
      <c r="AB661" s="34">
        <v>2.1239999999999988</v>
      </c>
      <c r="AC661" s="34">
        <v>3.5654040666965653E-3</v>
      </c>
      <c r="AD661" s="34">
        <v>2.1275654040666954</v>
      </c>
      <c r="AE661" s="34">
        <v>2.1066520744143409</v>
      </c>
      <c r="AF661" s="34">
        <v>3.735999999999998</v>
      </c>
      <c r="AG661" s="34">
        <v>6.2713510325698536E-3</v>
      </c>
      <c r="AH661" s="34">
        <v>3.742271351032568</v>
      </c>
      <c r="AI661" s="34">
        <v>3.7054859463333232</v>
      </c>
      <c r="AJ661" s="34">
        <v>28.457000000000004</v>
      </c>
      <c r="AK661" s="34">
        <v>4.7768692808843799E-2</v>
      </c>
      <c r="AL661" s="34">
        <v>28.504768692808849</v>
      </c>
      <c r="AM661" s="34">
        <v>28.224575367989143</v>
      </c>
      <c r="AN661" s="34">
        <v>1.4919999999999987</v>
      </c>
      <c r="AO661" s="34">
        <v>2.5045117078678317E-3</v>
      </c>
      <c r="AP661" s="34">
        <v>1.4945045117078666</v>
      </c>
      <c r="AQ661" s="34">
        <v>1.4798139807091317</v>
      </c>
      <c r="AR661" s="34">
        <v>35.808999999999997</v>
      </c>
      <c r="AS661" s="34">
        <v>6.0109959615978051E-2</v>
      </c>
      <c r="AT661" s="34">
        <v>35.869109959615976</v>
      </c>
      <c r="AU661" s="34">
        <v>35.516527369445939</v>
      </c>
    </row>
    <row r="662" spans="1:47" x14ac:dyDescent="0.3">
      <c r="A662" s="18">
        <v>45440</v>
      </c>
      <c r="B662" s="2">
        <v>2</v>
      </c>
      <c r="C662" s="2" t="s">
        <v>23</v>
      </c>
      <c r="D662" s="9">
        <v>15.287269999999999</v>
      </c>
      <c r="E662">
        <v>9.273458E-3</v>
      </c>
      <c r="G662" s="34">
        <v>1.0979999999999999</v>
      </c>
      <c r="H662" s="34">
        <v>8.0134818638421298E-4</v>
      </c>
      <c r="I662" s="34">
        <v>1.0988013481863841</v>
      </c>
      <c r="J662" s="34">
        <v>1.0886116600336342</v>
      </c>
      <c r="K662" s="34">
        <v>8.1809999999999992</v>
      </c>
      <c r="L662" s="34">
        <v>5.9707008313381119E-3</v>
      </c>
      <c r="M662" s="34">
        <v>8.1869707008313366</v>
      </c>
      <c r="N662" s="34">
        <v>8.1110491718899471</v>
      </c>
      <c r="O662" s="34">
        <v>28.631000000000004</v>
      </c>
      <c r="P662" s="34">
        <v>2.0895628346417491E-2</v>
      </c>
      <c r="Q662" s="34">
        <v>28.65189562834642</v>
      </c>
      <c r="R662" s="34">
        <v>28.386193477616565</v>
      </c>
      <c r="S662" s="34">
        <v>2.5379999999999998</v>
      </c>
      <c r="T662" s="34">
        <v>1.8522966275438366E-3</v>
      </c>
      <c r="U662" s="34">
        <v>2.5398522966275436</v>
      </c>
      <c r="V662" s="34">
        <v>2.5162990830285645</v>
      </c>
      <c r="W662" s="34">
        <v>40.448</v>
      </c>
      <c r="X662" s="34">
        <v>2.9519973991683653E-2</v>
      </c>
      <c r="Y662" s="34">
        <v>40.477519973991683</v>
      </c>
      <c r="Z662" s="34">
        <v>40.102153392568709</v>
      </c>
      <c r="AB662" s="34">
        <v>2.1239999999999992</v>
      </c>
      <c r="AC662" s="34">
        <v>1.5501489507104445E-3</v>
      </c>
      <c r="AD662" s="34">
        <v>2.1255501489507096</v>
      </c>
      <c r="AE662" s="34">
        <v>2.1058389489175213</v>
      </c>
      <c r="AF662" s="34">
        <v>3.5489999999999968</v>
      </c>
      <c r="AG662" s="34">
        <v>2.5901500122746538E-3</v>
      </c>
      <c r="AH662" s="34">
        <v>3.5515901500122715</v>
      </c>
      <c r="AI662" s="34">
        <v>3.5186546279229192</v>
      </c>
      <c r="AJ662" s="34">
        <v>27.634999999999994</v>
      </c>
      <c r="AK662" s="34">
        <v>2.0168722341282079E-2</v>
      </c>
      <c r="AL662" s="34">
        <v>27.655168722341276</v>
      </c>
      <c r="AM662" s="34">
        <v>27.398709676711732</v>
      </c>
      <c r="AN662" s="34">
        <v>1.4430000000000001</v>
      </c>
      <c r="AO662" s="34">
        <v>1.0531379170787064E-3</v>
      </c>
      <c r="AP662" s="34">
        <v>1.4440531379170787</v>
      </c>
      <c r="AQ662" s="34">
        <v>1.4306617717928365</v>
      </c>
      <c r="AR662" s="34">
        <v>34.750999999999991</v>
      </c>
      <c r="AS662" s="34">
        <v>2.5362159221345885E-2</v>
      </c>
      <c r="AT662" s="34">
        <v>34.776362159221335</v>
      </c>
      <c r="AU662" s="34">
        <v>34.45386502534501</v>
      </c>
    </row>
    <row r="663" spans="1:47" x14ac:dyDescent="0.3">
      <c r="A663" s="18">
        <v>45440</v>
      </c>
      <c r="B663" s="2">
        <v>3</v>
      </c>
      <c r="C663" s="2" t="s">
        <v>23</v>
      </c>
      <c r="D663" s="9">
        <v>13.303255</v>
      </c>
      <c r="E663">
        <v>8.7193940000000001E-3</v>
      </c>
      <c r="G663" s="34">
        <v>1.0980000000000001</v>
      </c>
      <c r="H663" s="34">
        <v>1.58148864396785E-3</v>
      </c>
      <c r="I663" s="34">
        <v>1.0995814886439679</v>
      </c>
      <c r="J663" s="34">
        <v>1.0899938044093747</v>
      </c>
      <c r="K663" s="34">
        <v>8.0530000000000008</v>
      </c>
      <c r="L663" s="34">
        <v>1.1599023724838887E-2</v>
      </c>
      <c r="M663" s="34">
        <v>8.0645990237248402</v>
      </c>
      <c r="N663" s="34">
        <v>7.9942806073849679</v>
      </c>
      <c r="O663" s="34">
        <v>27.901</v>
      </c>
      <c r="P663" s="34">
        <v>4.0186807518530945E-2</v>
      </c>
      <c r="Q663" s="34">
        <v>27.94118680751853</v>
      </c>
      <c r="R663" s="34">
        <v>27.697556590916175</v>
      </c>
      <c r="S663" s="34">
        <v>2.5179999999999998</v>
      </c>
      <c r="T663" s="34">
        <v>3.6267653966402971E-3</v>
      </c>
      <c r="U663" s="34">
        <v>2.5216267653966402</v>
      </c>
      <c r="V663" s="34">
        <v>2.4996397081082016</v>
      </c>
      <c r="W663" s="34">
        <v>39.57</v>
      </c>
      <c r="X663" s="34">
        <v>5.699408528397798E-2</v>
      </c>
      <c r="Y663" s="34">
        <v>39.626994085283975</v>
      </c>
      <c r="Z663" s="34">
        <v>39.281470710818724</v>
      </c>
      <c r="AB663" s="34">
        <v>2.1239999999999983</v>
      </c>
      <c r="AC663" s="34">
        <v>3.0592731145607567E-3</v>
      </c>
      <c r="AD663" s="34">
        <v>2.127059273114559</v>
      </c>
      <c r="AE663" s="34">
        <v>2.1085126052509198</v>
      </c>
      <c r="AF663" s="34">
        <v>3.427999999999999</v>
      </c>
      <c r="AG663" s="34">
        <v>4.937470921240244E-3</v>
      </c>
      <c r="AH663" s="34">
        <v>3.4329374709212392</v>
      </c>
      <c r="AI663" s="34">
        <v>3.4030043365349134</v>
      </c>
      <c r="AJ663" s="34">
        <v>27.100999999999992</v>
      </c>
      <c r="AK663" s="34">
        <v>3.9034538925476037E-2</v>
      </c>
      <c r="AL663" s="34">
        <v>27.14003453892547</v>
      </c>
      <c r="AM663" s="34">
        <v>26.90338988460697</v>
      </c>
      <c r="AN663" s="34">
        <v>1.4180000000000001</v>
      </c>
      <c r="AO663" s="34">
        <v>2.0423960811898102E-3</v>
      </c>
      <c r="AP663" s="34">
        <v>1.4200423960811899</v>
      </c>
      <c r="AQ663" s="34">
        <v>1.407660486933054</v>
      </c>
      <c r="AR663" s="34">
        <v>34.070999999999991</v>
      </c>
      <c r="AS663" s="34">
        <v>4.9073679042466845E-2</v>
      </c>
      <c r="AT663" s="34">
        <v>34.120073679042463</v>
      </c>
      <c r="AU663" s="34">
        <v>33.822567313325855</v>
      </c>
    </row>
    <row r="664" spans="1:47" x14ac:dyDescent="0.3">
      <c r="A664" s="18">
        <v>45440</v>
      </c>
      <c r="B664" s="2">
        <v>4</v>
      </c>
      <c r="C664" s="2" t="s">
        <v>23</v>
      </c>
      <c r="D664" s="9">
        <v>12.787709</v>
      </c>
      <c r="E664">
        <v>8.0652160000000001E-3</v>
      </c>
      <c r="G664" s="34">
        <v>1.0980000000000001</v>
      </c>
      <c r="H664" s="34">
        <v>2.4442472656667669E-3</v>
      </c>
      <c r="I664" s="34">
        <v>1.1004442472656668</v>
      </c>
      <c r="J664" s="34">
        <v>1.0915689267155118</v>
      </c>
      <c r="K664" s="34">
        <v>7.9539999999999997</v>
      </c>
      <c r="L664" s="34">
        <v>1.7706323088445778E-2</v>
      </c>
      <c r="M664" s="34">
        <v>7.971706323088446</v>
      </c>
      <c r="N664" s="34">
        <v>7.9074127897041722</v>
      </c>
      <c r="O664" s="34">
        <v>27.444999999999997</v>
      </c>
      <c r="P664" s="34">
        <v>6.1095051189639718E-2</v>
      </c>
      <c r="Q664" s="34">
        <v>27.506095051189636</v>
      </c>
      <c r="R664" s="34">
        <v>27.284252453285262</v>
      </c>
      <c r="S664" s="34">
        <v>2.4759999999999991</v>
      </c>
      <c r="T664" s="34">
        <v>5.5117998449826155E-3</v>
      </c>
      <c r="U664" s="34">
        <v>2.4815117998449816</v>
      </c>
      <c r="V664" s="34">
        <v>2.4614978711726829</v>
      </c>
      <c r="W664" s="34">
        <v>38.972999999999999</v>
      </c>
      <c r="X664" s="34">
        <v>8.6757421388734865E-2</v>
      </c>
      <c r="Y664" s="34">
        <v>39.059757421388731</v>
      </c>
      <c r="Z664" s="34">
        <v>38.744732040877629</v>
      </c>
      <c r="AB664" s="34">
        <v>2.1239999999999988</v>
      </c>
      <c r="AC664" s="34">
        <v>4.7282160221094804E-3</v>
      </c>
      <c r="AD664" s="34">
        <v>2.1287282160221084</v>
      </c>
      <c r="AE664" s="34">
        <v>2.1115595631545956</v>
      </c>
      <c r="AF664" s="34">
        <v>3.4519999999999991</v>
      </c>
      <c r="AG664" s="34">
        <v>7.6844640811308531E-3</v>
      </c>
      <c r="AH664" s="34">
        <v>3.4596844640811297</v>
      </c>
      <c r="AI664" s="34">
        <v>3.4317813615864714</v>
      </c>
      <c r="AJ664" s="34">
        <v>26.801000000000005</v>
      </c>
      <c r="AK664" s="34">
        <v>5.9661448968246843E-2</v>
      </c>
      <c r="AL664" s="34">
        <v>26.860661448968251</v>
      </c>
      <c r="AM664" s="34">
        <v>26.64402441247945</v>
      </c>
      <c r="AN664" s="34">
        <v>1.4209999999999992</v>
      </c>
      <c r="AO664" s="34">
        <v>3.1632744667691014E-3</v>
      </c>
      <c r="AP664" s="34">
        <v>1.4241632744667683</v>
      </c>
      <c r="AQ664" s="34">
        <v>1.4126770900389265</v>
      </c>
      <c r="AR664" s="34">
        <v>33.798000000000002</v>
      </c>
      <c r="AS664" s="34">
        <v>7.5237403538256281E-2</v>
      </c>
      <c r="AT664" s="34">
        <v>33.873237403538262</v>
      </c>
      <c r="AU664" s="34">
        <v>33.600042427259439</v>
      </c>
    </row>
    <row r="665" spans="1:47" x14ac:dyDescent="0.3">
      <c r="A665" s="18">
        <v>45440</v>
      </c>
      <c r="B665" s="2">
        <v>5</v>
      </c>
      <c r="C665" s="2" t="s">
        <v>23</v>
      </c>
      <c r="D665" s="9">
        <v>13.309222999999999</v>
      </c>
      <c r="E665">
        <v>7.6932720000000001E-3</v>
      </c>
      <c r="G665" s="34">
        <v>1.0980000000000001</v>
      </c>
      <c r="H665" s="34">
        <v>5.3877108163490695E-3</v>
      </c>
      <c r="I665" s="34">
        <v>1.1033877108163492</v>
      </c>
      <c r="J665" s="34">
        <v>1.0948990490355817</v>
      </c>
      <c r="K665" s="34">
        <v>8.0030000000000001</v>
      </c>
      <c r="L665" s="34">
        <v>3.9269444137742804E-2</v>
      </c>
      <c r="M665" s="34">
        <v>8.0422694441377427</v>
      </c>
      <c r="N665" s="34">
        <v>7.9803980778067016</v>
      </c>
      <c r="O665" s="34">
        <v>27.621000000000002</v>
      </c>
      <c r="P665" s="34">
        <v>0.13553184012602701</v>
      </c>
      <c r="Q665" s="34">
        <v>27.75653184012603</v>
      </c>
      <c r="R665" s="34">
        <v>27.542993290903279</v>
      </c>
      <c r="S665" s="34">
        <v>2.4809999999999999</v>
      </c>
      <c r="T665" s="34">
        <v>1.2173871161531912E-2</v>
      </c>
      <c r="U665" s="34">
        <v>2.4931738711615319</v>
      </c>
      <c r="V665" s="34">
        <v>2.4739932064273931</v>
      </c>
      <c r="W665" s="34">
        <v>39.203000000000003</v>
      </c>
      <c r="X665" s="34">
        <v>0.19236286624165078</v>
      </c>
      <c r="Y665" s="34">
        <v>39.395362866241655</v>
      </c>
      <c r="Z665" s="34">
        <v>39.092283624172957</v>
      </c>
      <c r="AB665" s="34">
        <v>2.1239999999999979</v>
      </c>
      <c r="AC665" s="34">
        <v>1.0422129120150647E-2</v>
      </c>
      <c r="AD665" s="34">
        <v>2.1344221291201486</v>
      </c>
      <c r="AE665" s="34">
        <v>2.1180014391180082</v>
      </c>
      <c r="AF665" s="34">
        <v>3.4799999999999978</v>
      </c>
      <c r="AG665" s="34">
        <v>1.7075804773128186E-2</v>
      </c>
      <c r="AH665" s="34">
        <v>3.4970758047731261</v>
      </c>
      <c r="AI665" s="34">
        <v>3.4701718494023872</v>
      </c>
      <c r="AJ665" s="34">
        <v>26.827999999999996</v>
      </c>
      <c r="AK665" s="34">
        <v>0.13164071564755264</v>
      </c>
      <c r="AL665" s="34">
        <v>26.959640715647549</v>
      </c>
      <c r="AM665" s="34">
        <v>26.752232866599797</v>
      </c>
      <c r="AN665" s="34">
        <v>1.4589999999999994</v>
      </c>
      <c r="AO665" s="34">
        <v>7.1590802195385141E-3</v>
      </c>
      <c r="AP665" s="34">
        <v>1.4661590802195379</v>
      </c>
      <c r="AQ665" s="34">
        <v>1.4548795196201392</v>
      </c>
      <c r="AR665" s="34">
        <v>33.890999999999984</v>
      </c>
      <c r="AS665" s="34">
        <v>0.16629772976036999</v>
      </c>
      <c r="AT665" s="34">
        <v>34.057297729760364</v>
      </c>
      <c r="AU665" s="34">
        <v>33.795285674740335</v>
      </c>
    </row>
    <row r="666" spans="1:47" x14ac:dyDescent="0.3">
      <c r="A666" s="18">
        <v>45440</v>
      </c>
      <c r="B666" s="2">
        <v>6</v>
      </c>
      <c r="C666" s="2" t="s">
        <v>23</v>
      </c>
      <c r="D666" s="9">
        <v>15.723763</v>
      </c>
      <c r="E666">
        <v>7.8572199999999998E-3</v>
      </c>
      <c r="G666" s="34">
        <v>1.0980000000000001</v>
      </c>
      <c r="H666" s="34">
        <v>1.1226910141264538E-3</v>
      </c>
      <c r="I666" s="34">
        <v>1.0991226910141265</v>
      </c>
      <c r="J666" s="34">
        <v>1.0904866422238364</v>
      </c>
      <c r="K666" s="34">
        <v>8.048</v>
      </c>
      <c r="L666" s="34">
        <v>8.2289774878776863E-3</v>
      </c>
      <c r="M666" s="34">
        <v>8.0562289774878781</v>
      </c>
      <c r="N666" s="34">
        <v>7.9929294140413809</v>
      </c>
      <c r="O666" s="34">
        <v>28.348000000000006</v>
      </c>
      <c r="P666" s="34">
        <v>2.8985468914805756E-2</v>
      </c>
      <c r="Q666" s="34">
        <v>28.37698546891481</v>
      </c>
      <c r="R666" s="34">
        <v>28.154021251148745</v>
      </c>
      <c r="S666" s="34">
        <v>2.5239999999999996</v>
      </c>
      <c r="T666" s="34">
        <v>2.5807578503234691E-3</v>
      </c>
      <c r="U666" s="34">
        <v>2.526580757850323</v>
      </c>
      <c r="V666" s="34">
        <v>2.5067288569881261</v>
      </c>
      <c r="W666" s="34">
        <v>40.018000000000008</v>
      </c>
      <c r="X666" s="34">
        <v>4.0917895267133367E-2</v>
      </c>
      <c r="Y666" s="34">
        <v>40.058917895267143</v>
      </c>
      <c r="Z666" s="34">
        <v>39.744166164402088</v>
      </c>
      <c r="AB666" s="34">
        <v>2.1239999999999983</v>
      </c>
      <c r="AC666" s="34">
        <v>2.1717629453593679E-3</v>
      </c>
      <c r="AD666" s="34">
        <v>2.1261717629453578</v>
      </c>
      <c r="AE666" s="34">
        <v>2.1094659636461084</v>
      </c>
      <c r="AF666" s="34">
        <v>3.5819999999999985</v>
      </c>
      <c r="AG666" s="34">
        <v>3.6625493739535116E-3</v>
      </c>
      <c r="AH666" s="34">
        <v>3.5856625493739522</v>
      </c>
      <c r="AI666" s="34">
        <v>3.5574892098777604</v>
      </c>
      <c r="AJ666" s="34">
        <v>27.428999999999988</v>
      </c>
      <c r="AK666" s="34">
        <v>2.8045803120650716E-2</v>
      </c>
      <c r="AL666" s="34">
        <v>27.457045803120639</v>
      </c>
      <c r="AM666" s="34">
        <v>27.241309753695443</v>
      </c>
      <c r="AN666" s="34">
        <v>1.4690000000000001</v>
      </c>
      <c r="AO666" s="34">
        <v>1.5020337884806563E-3</v>
      </c>
      <c r="AP666" s="34">
        <v>1.4705020337884807</v>
      </c>
      <c r="AQ666" s="34">
        <v>1.4589479757985571</v>
      </c>
      <c r="AR666" s="34">
        <v>34.603999999999985</v>
      </c>
      <c r="AS666" s="34">
        <v>3.5382149228444251E-2</v>
      </c>
      <c r="AT666" s="34">
        <v>34.639382149228425</v>
      </c>
      <c r="AU666" s="34">
        <v>34.367212903017872</v>
      </c>
    </row>
    <row r="667" spans="1:47" x14ac:dyDescent="0.3">
      <c r="A667" s="18">
        <v>45440</v>
      </c>
      <c r="B667" s="2">
        <v>7</v>
      </c>
      <c r="C667" s="2" t="s">
        <v>23</v>
      </c>
      <c r="D667" s="9">
        <v>20.136638999999999</v>
      </c>
      <c r="E667">
        <v>7.3365909999999999E-3</v>
      </c>
      <c r="G667" s="34">
        <v>1.0980000000000001</v>
      </c>
      <c r="H667" s="34">
        <v>-4.4365154873192069E-3</v>
      </c>
      <c r="I667" s="34">
        <v>1.0935634845126809</v>
      </c>
      <c r="J667" s="34">
        <v>1.0855404564942766</v>
      </c>
      <c r="K667" s="34">
        <v>7.581999999999999</v>
      </c>
      <c r="L667" s="34">
        <v>-3.063539200806395E-2</v>
      </c>
      <c r="M667" s="34">
        <v>7.5513646079919354</v>
      </c>
      <c r="N667" s="34">
        <v>7.4959633343712238</v>
      </c>
      <c r="O667" s="34">
        <v>29.558</v>
      </c>
      <c r="P667" s="34">
        <v>-0.11943035043185891</v>
      </c>
      <c r="Q667" s="34">
        <v>29.438569649568141</v>
      </c>
      <c r="R667" s="34">
        <v>29.222590904424248</v>
      </c>
      <c r="S667" s="34">
        <v>2.6190000000000002</v>
      </c>
      <c r="T667" s="34">
        <v>-1.0582180383687616E-2</v>
      </c>
      <c r="U667" s="34">
        <v>2.6084178196163128</v>
      </c>
      <c r="V667" s="34">
        <v>2.5892809249166762</v>
      </c>
      <c r="W667" s="34">
        <v>40.856999999999999</v>
      </c>
      <c r="X667" s="34">
        <v>-0.16508443831092967</v>
      </c>
      <c r="Y667" s="34">
        <v>40.691915561689072</v>
      </c>
      <c r="Z667" s="34">
        <v>40.393375620206427</v>
      </c>
      <c r="AB667" s="34">
        <v>2.1239999999999988</v>
      </c>
      <c r="AC667" s="34">
        <v>-8.5821119262896074E-3</v>
      </c>
      <c r="AD667" s="34">
        <v>2.1154178880737091</v>
      </c>
      <c r="AE667" s="34">
        <v>2.0998979322348288</v>
      </c>
      <c r="AF667" s="34">
        <v>3.3529999999999993</v>
      </c>
      <c r="AG667" s="34">
        <v>-1.3547938459910105E-2</v>
      </c>
      <c r="AH667" s="34">
        <v>3.3394520615400891</v>
      </c>
      <c r="AI667" s="34">
        <v>3.3149518676004628</v>
      </c>
      <c r="AJ667" s="34">
        <v>27.958000000000002</v>
      </c>
      <c r="AK667" s="34">
        <v>-0.11296548269077447</v>
      </c>
      <c r="AL667" s="34">
        <v>27.845034517309227</v>
      </c>
      <c r="AM667" s="34">
        <v>27.640746887674847</v>
      </c>
      <c r="AN667" s="34">
        <v>1.4719999999999993</v>
      </c>
      <c r="AO667" s="34">
        <v>-5.9476783217976949E-3</v>
      </c>
      <c r="AP667" s="34">
        <v>1.4660523216782015</v>
      </c>
      <c r="AQ667" s="34">
        <v>1.4552964954094483</v>
      </c>
      <c r="AR667" s="34">
        <v>34.907000000000004</v>
      </c>
      <c r="AS667" s="34">
        <v>-0.14104321139877188</v>
      </c>
      <c r="AT667" s="34">
        <v>34.765956788601223</v>
      </c>
      <c r="AU667" s="34">
        <v>34.510893182919588</v>
      </c>
    </row>
    <row r="668" spans="1:47" x14ac:dyDescent="0.3">
      <c r="A668" s="18">
        <v>45440</v>
      </c>
      <c r="B668" s="2">
        <v>8</v>
      </c>
      <c r="C668" s="2" t="s">
        <v>178</v>
      </c>
      <c r="D668" s="9">
        <v>27.139482000000001</v>
      </c>
      <c r="E668">
        <v>6.7490930000000003E-3</v>
      </c>
      <c r="G668" s="34">
        <v>1.0980000000000001</v>
      </c>
      <c r="H668" s="34">
        <v>1.4572119209440083E-3</v>
      </c>
      <c r="I668" s="34">
        <v>1.099457211920944</v>
      </c>
      <c r="J668" s="34">
        <v>1.0920368729481689</v>
      </c>
      <c r="K668" s="34">
        <v>7.4160000000000004</v>
      </c>
      <c r="L668" s="34">
        <v>9.8421526463759231E-3</v>
      </c>
      <c r="M668" s="34">
        <v>7.4258421526463767</v>
      </c>
      <c r="N668" s="34">
        <v>7.3757244533548461</v>
      </c>
      <c r="O668" s="34">
        <v>34.430000000000014</v>
      </c>
      <c r="P668" s="34">
        <v>4.5693812785156843E-2</v>
      </c>
      <c r="Q668" s="34">
        <v>34.475693812785174</v>
      </c>
      <c r="R668" s="34">
        <v>34.243014149003159</v>
      </c>
      <c r="S668" s="34">
        <v>2.9699999999999993</v>
      </c>
      <c r="T668" s="34">
        <v>3.9416388025534628E-3</v>
      </c>
      <c r="U668" s="34">
        <v>2.9739416388025526</v>
      </c>
      <c r="V668" s="34">
        <v>2.9538702301057018</v>
      </c>
      <c r="W668" s="34">
        <v>45.914000000000016</v>
      </c>
      <c r="X668" s="34">
        <v>6.0934816155030241E-2</v>
      </c>
      <c r="Y668" s="34">
        <v>45.974934816155049</v>
      </c>
      <c r="Z668" s="34">
        <v>45.664645705411871</v>
      </c>
      <c r="AB668" s="34">
        <v>2.1239999999999988</v>
      </c>
      <c r="AC668" s="34">
        <v>2.8188689618261122E-3</v>
      </c>
      <c r="AD668" s="34">
        <v>2.1268188689618248</v>
      </c>
      <c r="AE668" s="34">
        <v>2.1124647706210467</v>
      </c>
      <c r="AF668" s="34">
        <v>3.5859999999999985</v>
      </c>
      <c r="AG668" s="34">
        <v>4.7591638875275144E-3</v>
      </c>
      <c r="AH668" s="34">
        <v>3.590759163887526</v>
      </c>
      <c r="AI668" s="34">
        <v>3.5665247963498468</v>
      </c>
      <c r="AJ668" s="34">
        <v>31.841000000000005</v>
      </c>
      <c r="AK668" s="34">
        <v>4.2257818556264266E-2</v>
      </c>
      <c r="AL668" s="34">
        <v>31.88325781855627</v>
      </c>
      <c r="AM668" s="34">
        <v>31.668074746395856</v>
      </c>
      <c r="AN668" s="34">
        <v>1.7229999999999985</v>
      </c>
      <c r="AO668" s="34">
        <v>2.2866813659257954E-3</v>
      </c>
      <c r="AP668" s="34">
        <v>1.7252866813659242</v>
      </c>
      <c r="AQ668" s="34">
        <v>1.7136425611017241</v>
      </c>
      <c r="AR668" s="34">
        <v>39.274000000000001</v>
      </c>
      <c r="AS668" s="34">
        <v>5.2122532771543689E-2</v>
      </c>
      <c r="AT668" s="34">
        <v>39.326122532771542</v>
      </c>
      <c r="AU668" s="34">
        <v>39.060706874468472</v>
      </c>
    </row>
    <row r="669" spans="1:47" x14ac:dyDescent="0.3">
      <c r="A669" s="18">
        <v>45440</v>
      </c>
      <c r="B669" s="2">
        <v>9</v>
      </c>
      <c r="C669" s="2" t="s">
        <v>178</v>
      </c>
      <c r="D669" s="9">
        <v>19.518492999999999</v>
      </c>
      <c r="E669">
        <v>6.4156689999999997E-3</v>
      </c>
      <c r="G669" s="34">
        <v>1.0979999999999999</v>
      </c>
      <c r="H669" s="34">
        <v>4.927850436181558E-3</v>
      </c>
      <c r="I669" s="34">
        <v>1.1029278504361815</v>
      </c>
      <c r="J669" s="34">
        <v>1.0958518304169014</v>
      </c>
      <c r="K669" s="34">
        <v>7.3259999999999978</v>
      </c>
      <c r="L669" s="34">
        <v>3.287926438567039E-2</v>
      </c>
      <c r="M669" s="34">
        <v>7.358879264385668</v>
      </c>
      <c r="N669" s="34">
        <v>7.3116671308144063</v>
      </c>
      <c r="O669" s="34">
        <v>40.408000000000008</v>
      </c>
      <c r="P669" s="34">
        <v>0.18135207689000407</v>
      </c>
      <c r="Q669" s="34">
        <v>40.589352076890009</v>
      </c>
      <c r="R669" s="34">
        <v>40.328944229040218</v>
      </c>
      <c r="S669" s="34">
        <v>3.58</v>
      </c>
      <c r="T669" s="34">
        <v>1.6067126194471749E-2</v>
      </c>
      <c r="U669" s="34">
        <v>3.5960671261944719</v>
      </c>
      <c r="V669" s="34">
        <v>3.5729959498110269</v>
      </c>
      <c r="W669" s="34">
        <v>52.412000000000006</v>
      </c>
      <c r="X669" s="34">
        <v>0.23522631790632778</v>
      </c>
      <c r="Y669" s="34">
        <v>52.64722631790633</v>
      </c>
      <c r="Z669" s="34">
        <v>52.309459140082552</v>
      </c>
      <c r="AB669" s="34">
        <v>2.1239999999999979</v>
      </c>
      <c r="AC669" s="34">
        <v>9.5325631388430056E-3</v>
      </c>
      <c r="AD669" s="34">
        <v>2.1335325631388411</v>
      </c>
      <c r="AE669" s="34">
        <v>2.1198445244130206</v>
      </c>
      <c r="AF669" s="34">
        <v>4.1339999999999986</v>
      </c>
      <c r="AG669" s="34">
        <v>1.8553491532945859E-2</v>
      </c>
      <c r="AH669" s="34">
        <v>4.1525534915329443</v>
      </c>
      <c r="AI669" s="34">
        <v>4.1259120828264741</v>
      </c>
      <c r="AJ669" s="34">
        <v>36.488</v>
      </c>
      <c r="AK669" s="34">
        <v>0.16375902250946511</v>
      </c>
      <c r="AL669" s="34">
        <v>36.651759022509466</v>
      </c>
      <c r="AM669" s="34">
        <v>36.416613468353283</v>
      </c>
      <c r="AN669" s="34">
        <v>2.036999999999999</v>
      </c>
      <c r="AO669" s="34">
        <v>9.1421050441728869E-3</v>
      </c>
      <c r="AP669" s="34">
        <v>2.0461421050441717</v>
      </c>
      <c r="AQ669" s="34">
        <v>2.0330147345712453</v>
      </c>
      <c r="AR669" s="34">
        <v>44.782999999999994</v>
      </c>
      <c r="AS669" s="34">
        <v>0.20098718222542689</v>
      </c>
      <c r="AT669" s="34">
        <v>44.98398718222542</v>
      </c>
      <c r="AU669" s="34">
        <v>44.695384810164022</v>
      </c>
    </row>
    <row r="670" spans="1:47" x14ac:dyDescent="0.3">
      <c r="A670" s="18">
        <v>45440</v>
      </c>
      <c r="B670" s="2">
        <v>10</v>
      </c>
      <c r="C670" s="2" t="s">
        <v>178</v>
      </c>
      <c r="D670" s="9">
        <v>72.050262000000004</v>
      </c>
      <c r="E670">
        <v>6.3511599999999998E-3</v>
      </c>
      <c r="G670" s="34">
        <v>1.0980000000000001</v>
      </c>
      <c r="H670" s="34">
        <v>1.1672293045410585E-2</v>
      </c>
      <c r="I670" s="34">
        <v>1.1096722930454106</v>
      </c>
      <c r="J670" s="34">
        <v>1.1026245867647122</v>
      </c>
      <c r="K670" s="34">
        <v>7.0889999999999977</v>
      </c>
      <c r="L670" s="34">
        <v>7.5359640618320234E-2</v>
      </c>
      <c r="M670" s="34">
        <v>7.1643596406183176</v>
      </c>
      <c r="N670" s="34">
        <v>7.1188576462432085</v>
      </c>
      <c r="O670" s="34">
        <v>45.987000000000002</v>
      </c>
      <c r="P670" s="34">
        <v>0.48886497293196407</v>
      </c>
      <c r="Q670" s="34">
        <v>46.475864972931966</v>
      </c>
      <c r="R670" s="34">
        <v>46.180689318350481</v>
      </c>
      <c r="S670" s="34">
        <v>4.1340000000000003</v>
      </c>
      <c r="T670" s="34">
        <v>4.3946502231081389E-2</v>
      </c>
      <c r="U670" s="34">
        <v>4.177946502231082</v>
      </c>
      <c r="V670" s="34">
        <v>4.1514116955239722</v>
      </c>
      <c r="W670" s="34">
        <v>58.308</v>
      </c>
      <c r="X670" s="34">
        <v>0.61984340882677635</v>
      </c>
      <c r="Y670" s="34">
        <v>58.927843408826774</v>
      </c>
      <c r="Z670" s="34">
        <v>58.553583246882368</v>
      </c>
      <c r="AB670" s="34">
        <v>2.1239999999999983</v>
      </c>
      <c r="AC670" s="34">
        <v>2.2579189825548327E-2</v>
      </c>
      <c r="AD670" s="34">
        <v>2.1465791898255469</v>
      </c>
      <c r="AE670" s="34">
        <v>2.1329459219382945</v>
      </c>
      <c r="AF670" s="34">
        <v>4.47</v>
      </c>
      <c r="AG670" s="34">
        <v>4.7518351469021232E-2</v>
      </c>
      <c r="AH670" s="34">
        <v>4.5175183514690209</v>
      </c>
      <c r="AI670" s="34">
        <v>4.488826869615905</v>
      </c>
      <c r="AJ670" s="34">
        <v>40.590000000000032</v>
      </c>
      <c r="AK670" s="34">
        <v>0.43149214454755558</v>
      </c>
      <c r="AL670" s="34">
        <v>41.021492144547587</v>
      </c>
      <c r="AM670" s="34">
        <v>40.760958084498824</v>
      </c>
      <c r="AN670" s="34">
        <v>2.2899999999999987</v>
      </c>
      <c r="AO670" s="34">
        <v>2.4343853437149569E-2</v>
      </c>
      <c r="AP670" s="34">
        <v>2.3143438534371481</v>
      </c>
      <c r="AQ670" s="34">
        <v>2.2996450853289523</v>
      </c>
      <c r="AR670" s="34">
        <v>49.474000000000025</v>
      </c>
      <c r="AS670" s="34">
        <v>0.52593353927927478</v>
      </c>
      <c r="AT670" s="34">
        <v>49.999933539279304</v>
      </c>
      <c r="AU670" s="34">
        <v>49.682375961381979</v>
      </c>
    </row>
    <row r="671" spans="1:47" x14ac:dyDescent="0.3">
      <c r="A671" s="18">
        <v>45440</v>
      </c>
      <c r="B671" s="2">
        <v>11</v>
      </c>
      <c r="C671" s="2" t="s">
        <v>178</v>
      </c>
      <c r="D671" s="9">
        <v>28.651717999999999</v>
      </c>
      <c r="E671">
        <v>6.3115419999999998E-3</v>
      </c>
      <c r="G671" s="34">
        <v>1.0980000000000001</v>
      </c>
      <c r="H671" s="34">
        <v>1.2208451258604263E-2</v>
      </c>
      <c r="I671" s="34">
        <v>1.1102084512586043</v>
      </c>
      <c r="J671" s="34">
        <v>1.1032013239897307</v>
      </c>
      <c r="K671" s="34">
        <v>7.3649999999999975</v>
      </c>
      <c r="L671" s="34">
        <v>8.1890021420419262E-2</v>
      </c>
      <c r="M671" s="34">
        <v>7.4468900214204172</v>
      </c>
      <c r="N671" s="34">
        <v>7.3998886622808415</v>
      </c>
      <c r="O671" s="34">
        <v>50.51100000000001</v>
      </c>
      <c r="P671" s="34">
        <v>0.56162211431999998</v>
      </c>
      <c r="Q671" s="34">
        <v>51.072622114320012</v>
      </c>
      <c r="R671" s="34">
        <v>50.750275114795357</v>
      </c>
      <c r="S671" s="34">
        <v>4.6559999999999997</v>
      </c>
      <c r="T671" s="34">
        <v>5.1769170364354675E-2</v>
      </c>
      <c r="U671" s="34">
        <v>4.7077691703643545</v>
      </c>
      <c r="V671" s="34">
        <v>4.678055887519295</v>
      </c>
      <c r="W671" s="34">
        <v>63.63</v>
      </c>
      <c r="X671" s="34">
        <v>0.70748975736337816</v>
      </c>
      <c r="Y671" s="34">
        <v>64.337489757363386</v>
      </c>
      <c r="Z671" s="34">
        <v>63.931420988585224</v>
      </c>
      <c r="AB671" s="34">
        <v>2.1239999999999988</v>
      </c>
      <c r="AC671" s="34">
        <v>2.3616348336316425E-2</v>
      </c>
      <c r="AD671" s="34">
        <v>2.1476163483363151</v>
      </c>
      <c r="AE671" s="34">
        <v>2.1340615775539038</v>
      </c>
      <c r="AF671" s="34">
        <v>4.8489999999999984</v>
      </c>
      <c r="AG671" s="34">
        <v>5.3915100321468165E-2</v>
      </c>
      <c r="AH671" s="34">
        <v>4.9029151003214668</v>
      </c>
      <c r="AI671" s="34">
        <v>4.8719701457433535</v>
      </c>
      <c r="AJ671" s="34">
        <v>43.546000000000014</v>
      </c>
      <c r="AK671" s="34">
        <v>0.48417961612675897</v>
      </c>
      <c r="AL671" s="34">
        <v>44.030179616126773</v>
      </c>
      <c r="AM671" s="34">
        <v>43.752281288212046</v>
      </c>
      <c r="AN671" s="34">
        <v>2.452999999999999</v>
      </c>
      <c r="AO671" s="34">
        <v>2.7274436190670527E-2</v>
      </c>
      <c r="AP671" s="34">
        <v>2.4802744361906695</v>
      </c>
      <c r="AQ671" s="34">
        <v>2.4646200799151257</v>
      </c>
      <c r="AR671" s="34">
        <v>52.972000000000008</v>
      </c>
      <c r="AS671" s="34">
        <v>0.58898550097521407</v>
      </c>
      <c r="AT671" s="34">
        <v>53.560985500975221</v>
      </c>
      <c r="AU671" s="34">
        <v>53.22293309142443</v>
      </c>
    </row>
    <row r="672" spans="1:47" x14ac:dyDescent="0.3">
      <c r="A672" s="18">
        <v>45440</v>
      </c>
      <c r="B672" s="2">
        <v>12</v>
      </c>
      <c r="C672" s="2" t="s">
        <v>178</v>
      </c>
      <c r="D672" s="9">
        <v>27.879069999999999</v>
      </c>
      <c r="E672">
        <v>6.3187640000000002E-3</v>
      </c>
      <c r="G672" s="34">
        <v>1.0980000000000001</v>
      </c>
      <c r="H672" s="34">
        <v>1.1202679107222292E-2</v>
      </c>
      <c r="I672" s="34">
        <v>1.1092026791072225</v>
      </c>
      <c r="J672" s="34">
        <v>1.1021938891497762</v>
      </c>
      <c r="K672" s="34">
        <v>8.2750000000000004</v>
      </c>
      <c r="L672" s="34">
        <v>8.4428205475650678E-2</v>
      </c>
      <c r="M672" s="34">
        <v>8.3594282054756519</v>
      </c>
      <c r="N672" s="34">
        <v>8.3066069514703074</v>
      </c>
      <c r="O672" s="34">
        <v>53.070000000000007</v>
      </c>
      <c r="P672" s="34">
        <v>0.54146282351574404</v>
      </c>
      <c r="Q672" s="34">
        <v>53.611462823515751</v>
      </c>
      <c r="R672" s="34">
        <v>53.272704642239184</v>
      </c>
      <c r="S672" s="34">
        <v>4.8969999999999994</v>
      </c>
      <c r="T672" s="34">
        <v>4.9963132593868434E-2</v>
      </c>
      <c r="U672" s="34">
        <v>4.9469631325938677</v>
      </c>
      <c r="V672" s="34">
        <v>4.9157044400423064</v>
      </c>
      <c r="W672" s="34">
        <v>67.340000000000018</v>
      </c>
      <c r="X672" s="34">
        <v>0.6870568406924854</v>
      </c>
      <c r="Y672" s="34">
        <v>68.027056840692495</v>
      </c>
      <c r="Z672" s="34">
        <v>67.59720992290157</v>
      </c>
      <c r="AB672" s="34">
        <v>2.1239999999999979</v>
      </c>
      <c r="AC672" s="34">
        <v>2.1670756305774246E-2</v>
      </c>
      <c r="AD672" s="34">
        <v>2.1456707563057722</v>
      </c>
      <c r="AE672" s="34">
        <v>2.1321127691749746</v>
      </c>
      <c r="AF672" s="34">
        <v>5.1289999999999978</v>
      </c>
      <c r="AG672" s="34">
        <v>5.2330183188472768E-2</v>
      </c>
      <c r="AH672" s="34">
        <v>5.1813301831884706</v>
      </c>
      <c r="AI672" s="34">
        <v>5.148590580554826</v>
      </c>
      <c r="AJ672" s="34">
        <v>45.103999999999985</v>
      </c>
      <c r="AK672" s="34">
        <v>0.46018728456480329</v>
      </c>
      <c r="AL672" s="34">
        <v>45.564187284564788</v>
      </c>
      <c r="AM672" s="34">
        <v>45.276277938261821</v>
      </c>
      <c r="AN672" s="34">
        <v>2.4799999999999991</v>
      </c>
      <c r="AO672" s="34">
        <v>2.5302954631977476E-2</v>
      </c>
      <c r="AP672" s="34">
        <v>2.5053029546319765</v>
      </c>
      <c r="AQ672" s="34">
        <v>2.4894725365131545</v>
      </c>
      <c r="AR672" s="34">
        <v>54.836999999999975</v>
      </c>
      <c r="AS672" s="34">
        <v>0.55949117869102782</v>
      </c>
      <c r="AT672" s="34">
        <v>55.396491178691008</v>
      </c>
      <c r="AU672" s="34">
        <v>55.046453824504773</v>
      </c>
    </row>
    <row r="673" spans="1:47" x14ac:dyDescent="0.3">
      <c r="A673" s="18">
        <v>45440</v>
      </c>
      <c r="B673" s="2">
        <v>13</v>
      </c>
      <c r="C673" s="2" t="s">
        <v>178</v>
      </c>
      <c r="D673" s="9">
        <v>45.819144000000001</v>
      </c>
      <c r="E673">
        <v>6.3114429999999999E-3</v>
      </c>
      <c r="G673" s="34">
        <v>1.0980000000000001</v>
      </c>
      <c r="H673" s="34">
        <v>1.4796740691538369E-2</v>
      </c>
      <c r="I673" s="34">
        <v>1.1127967406915384</v>
      </c>
      <c r="J673" s="34">
        <v>1.1057733874920781</v>
      </c>
      <c r="K673" s="34">
        <v>8.593</v>
      </c>
      <c r="L673" s="34">
        <v>0.11579999340836902</v>
      </c>
      <c r="M673" s="34">
        <v>8.7087999934083697</v>
      </c>
      <c r="N673" s="34">
        <v>8.6538348986515725</v>
      </c>
      <c r="O673" s="34">
        <v>53.751999999999988</v>
      </c>
      <c r="P673" s="34">
        <v>0.72436648966445372</v>
      </c>
      <c r="Q673" s="34">
        <v>54.476366489664443</v>
      </c>
      <c r="R673" s="34">
        <v>54.132542007717817</v>
      </c>
      <c r="S673" s="34">
        <v>5.020999999999999</v>
      </c>
      <c r="T673" s="34">
        <v>6.7663419865404487E-2</v>
      </c>
      <c r="U673" s="34">
        <v>5.0886634198654033</v>
      </c>
      <c r="V673" s="34">
        <v>5.0565466107447374</v>
      </c>
      <c r="W673" s="34">
        <v>68.463999999999984</v>
      </c>
      <c r="X673" s="34">
        <v>0.92262664362976554</v>
      </c>
      <c r="Y673" s="34">
        <v>69.386626643629754</v>
      </c>
      <c r="Z673" s="34">
        <v>68.948696904606209</v>
      </c>
      <c r="AB673" s="34">
        <v>2.1239999999999983</v>
      </c>
      <c r="AC673" s="34">
        <v>2.8623203304943046E-2</v>
      </c>
      <c r="AD673" s="34">
        <v>2.1526232033049415</v>
      </c>
      <c r="AE673" s="34">
        <v>2.139037044656805</v>
      </c>
      <c r="AF673" s="34">
        <v>5.1260000000000003</v>
      </c>
      <c r="AG673" s="34">
        <v>6.9078408729349422E-2</v>
      </c>
      <c r="AH673" s="34">
        <v>5.1950784087293496</v>
      </c>
      <c r="AI673" s="34">
        <v>5.1622899674721241</v>
      </c>
      <c r="AJ673" s="34">
        <v>45.965000000000003</v>
      </c>
      <c r="AK673" s="34">
        <v>0.61942822029741451</v>
      </c>
      <c r="AL673" s="34">
        <v>46.584428220297418</v>
      </c>
      <c r="AM673" s="34">
        <v>46.290413256897423</v>
      </c>
      <c r="AN673" s="34">
        <v>2.5729999999999986</v>
      </c>
      <c r="AO673" s="34">
        <v>3.4673965208859923E-2</v>
      </c>
      <c r="AP673" s="34">
        <v>2.6076739652088587</v>
      </c>
      <c r="AQ673" s="34">
        <v>2.5912157796148589</v>
      </c>
      <c r="AR673" s="34">
        <v>55.788000000000004</v>
      </c>
      <c r="AS673" s="34">
        <v>0.75180379754056692</v>
      </c>
      <c r="AT673" s="34">
        <v>56.539803797540571</v>
      </c>
      <c r="AU673" s="34">
        <v>56.182956048641209</v>
      </c>
    </row>
    <row r="674" spans="1:47" x14ac:dyDescent="0.3">
      <c r="A674" s="18">
        <v>45440</v>
      </c>
      <c r="B674" s="2">
        <v>14</v>
      </c>
      <c r="C674" s="2" t="s">
        <v>178</v>
      </c>
      <c r="D674" s="9">
        <v>29.375689999999999</v>
      </c>
      <c r="E674">
        <v>6.1692479999999996E-3</v>
      </c>
      <c r="G674" s="34">
        <v>1.0980000000000001</v>
      </c>
      <c r="H674" s="34">
        <v>1.3350186447891077E-2</v>
      </c>
      <c r="I674" s="34">
        <v>1.1113501864478912</v>
      </c>
      <c r="J674" s="34">
        <v>1.104493991532848</v>
      </c>
      <c r="K674" s="34">
        <v>8.2340000000000018</v>
      </c>
      <c r="L674" s="34">
        <v>0.10011423971943091</v>
      </c>
      <c r="M674" s="34">
        <v>8.3341142397194332</v>
      </c>
      <c r="N674" s="34">
        <v>8.2826990221142722</v>
      </c>
      <c r="O674" s="34">
        <v>54.969000000000001</v>
      </c>
      <c r="P674" s="34">
        <v>0.6683482685374541</v>
      </c>
      <c r="Q674" s="34">
        <v>55.637348268537458</v>
      </c>
      <c r="R674" s="34">
        <v>55.294107669006479</v>
      </c>
      <c r="S674" s="34">
        <v>5.12</v>
      </c>
      <c r="T674" s="34">
        <v>6.2252235531149641E-2</v>
      </c>
      <c r="U674" s="34">
        <v>5.1822522355311493</v>
      </c>
      <c r="V674" s="34">
        <v>5.1502816362916031</v>
      </c>
      <c r="W674" s="34">
        <v>69.421000000000006</v>
      </c>
      <c r="X674" s="34">
        <v>0.84406493023592577</v>
      </c>
      <c r="Y674" s="34">
        <v>70.265064930235937</v>
      </c>
      <c r="Z674" s="34">
        <v>69.831582318945209</v>
      </c>
      <c r="AB674" s="34">
        <v>2.1239999999999992</v>
      </c>
      <c r="AC674" s="34">
        <v>2.5824950833625349E-2</v>
      </c>
      <c r="AD674" s="34">
        <v>2.1498249508336245</v>
      </c>
      <c r="AE674" s="34">
        <v>2.136562147555344</v>
      </c>
      <c r="AF674" s="34">
        <v>5.2609999999999992</v>
      </c>
      <c r="AG674" s="34">
        <v>6.396660373620669E-2</v>
      </c>
      <c r="AH674" s="34">
        <v>5.3249666037362058</v>
      </c>
      <c r="AI674" s="34">
        <v>5.29211556416604</v>
      </c>
      <c r="AJ674" s="34">
        <v>46.749000000000017</v>
      </c>
      <c r="AK674" s="34">
        <v>0.56840424977455384</v>
      </c>
      <c r="AL674" s="34">
        <v>47.317404249774569</v>
      </c>
      <c r="AM674" s="34">
        <v>47.025491448241461</v>
      </c>
      <c r="AN674" s="34">
        <v>2.5949999999999989</v>
      </c>
      <c r="AO674" s="34">
        <v>3.1551670156901024E-2</v>
      </c>
      <c r="AP674" s="34">
        <v>2.6265516701568998</v>
      </c>
      <c r="AQ674" s="34">
        <v>2.610347821518888</v>
      </c>
      <c r="AR674" s="34">
        <v>56.729000000000013</v>
      </c>
      <c r="AS674" s="34">
        <v>0.68974747450128682</v>
      </c>
      <c r="AT674" s="34">
        <v>57.418747474501302</v>
      </c>
      <c r="AU674" s="34">
        <v>57.064516981481731</v>
      </c>
    </row>
    <row r="675" spans="1:47" x14ac:dyDescent="0.3">
      <c r="A675" s="18">
        <v>45440</v>
      </c>
      <c r="B675" s="2">
        <v>15</v>
      </c>
      <c r="C675" s="2" t="s">
        <v>178</v>
      </c>
      <c r="D675" s="9">
        <v>30.39142</v>
      </c>
      <c r="E675">
        <v>6.1507660000000002E-3</v>
      </c>
      <c r="G675" s="34">
        <v>1.0980000000000001</v>
      </c>
      <c r="H675" s="34">
        <v>1.483852527422683E-2</v>
      </c>
      <c r="I675" s="34">
        <v>1.112838525274227</v>
      </c>
      <c r="J675" s="34">
        <v>1.1059937159094801</v>
      </c>
      <c r="K675" s="34">
        <v>8.520999999999999</v>
      </c>
      <c r="L675" s="34">
        <v>0.11515398348058907</v>
      </c>
      <c r="M675" s="34">
        <v>8.6361539834805878</v>
      </c>
      <c r="N675" s="34">
        <v>8.5830350211882305</v>
      </c>
      <c r="O675" s="34">
        <v>55.840999999999987</v>
      </c>
      <c r="P675" s="34">
        <v>0.75464306906930789</v>
      </c>
      <c r="Q675" s="34">
        <v>56.595643069069297</v>
      </c>
      <c r="R675" s="34">
        <v>56.247536511931933</v>
      </c>
      <c r="S675" s="34">
        <v>5.1549999999999994</v>
      </c>
      <c r="T675" s="34">
        <v>6.9665389607139611E-2</v>
      </c>
      <c r="U675" s="34">
        <v>5.2246653896071393</v>
      </c>
      <c r="V675" s="34">
        <v>5.1925296953673667</v>
      </c>
      <c r="W675" s="34">
        <v>70.614999999999981</v>
      </c>
      <c r="X675" s="34">
        <v>0.95430096743126347</v>
      </c>
      <c r="Y675" s="34">
        <v>71.569300967431246</v>
      </c>
      <c r="Z675" s="34">
        <v>71.129094944397011</v>
      </c>
      <c r="AB675" s="34">
        <v>2.1239999999999988</v>
      </c>
      <c r="AC675" s="34">
        <v>2.8704032497684665E-2</v>
      </c>
      <c r="AD675" s="34">
        <v>2.1527040324976836</v>
      </c>
      <c r="AE675" s="34">
        <v>2.1394632537265341</v>
      </c>
      <c r="AF675" s="34">
        <v>5.3109999999999991</v>
      </c>
      <c r="AG675" s="34">
        <v>7.1773595383805705E-2</v>
      </c>
      <c r="AH675" s="34">
        <v>5.3827735953838047</v>
      </c>
      <c r="AI675" s="34">
        <v>5.3496654145676201</v>
      </c>
      <c r="AJ675" s="34">
        <v>47.09</v>
      </c>
      <c r="AK675" s="34">
        <v>0.63638083348209595</v>
      </c>
      <c r="AL675" s="34">
        <v>47.726380833482096</v>
      </c>
      <c r="AM675" s="34">
        <v>47.432827032948467</v>
      </c>
      <c r="AN675" s="34">
        <v>2.6489999999999991</v>
      </c>
      <c r="AO675" s="34">
        <v>3.5798955784541758E-2</v>
      </c>
      <c r="AP675" s="34">
        <v>2.6847989557845411</v>
      </c>
      <c r="AQ675" s="34">
        <v>2.6682853856504662</v>
      </c>
      <c r="AR675" s="34">
        <v>57.173999999999999</v>
      </c>
      <c r="AS675" s="34">
        <v>0.77265741714812808</v>
      </c>
      <c r="AT675" s="34">
        <v>57.946657417148131</v>
      </c>
      <c r="AU675" s="34">
        <v>57.590241086893087</v>
      </c>
    </row>
    <row r="676" spans="1:47" x14ac:dyDescent="0.3">
      <c r="A676" s="18">
        <v>45440</v>
      </c>
      <c r="B676" s="2">
        <v>16</v>
      </c>
      <c r="C676" s="2" t="s">
        <v>178</v>
      </c>
      <c r="D676" s="9">
        <v>22.880562000000001</v>
      </c>
      <c r="E676">
        <v>6.3838269999999999E-3</v>
      </c>
      <c r="G676" s="34">
        <v>1.0979999999999999</v>
      </c>
      <c r="H676" s="34">
        <v>6.3672453085507714E-3</v>
      </c>
      <c r="I676" s="34">
        <v>1.1043672453085507</v>
      </c>
      <c r="J676" s="34">
        <v>1.0973171558700343</v>
      </c>
      <c r="K676" s="34">
        <v>9.7140000000000004</v>
      </c>
      <c r="L676" s="34">
        <v>5.6330984451058483E-2</v>
      </c>
      <c r="M676" s="34">
        <v>9.7703309844510589</v>
      </c>
      <c r="N676" s="34">
        <v>9.7079588817135836</v>
      </c>
      <c r="O676" s="34">
        <v>55.51700000000001</v>
      </c>
      <c r="P676" s="34">
        <v>0.32194021657086824</v>
      </c>
      <c r="Q676" s="34">
        <v>55.838940216570876</v>
      </c>
      <c r="R676" s="34">
        <v>55.482474082364945</v>
      </c>
      <c r="S676" s="34">
        <v>5.0619999999999994</v>
      </c>
      <c r="T676" s="34">
        <v>2.9354276641060113E-2</v>
      </c>
      <c r="U676" s="34">
        <v>5.0913542766410593</v>
      </c>
      <c r="V676" s="34">
        <v>5.0588519517432733</v>
      </c>
      <c r="W676" s="34">
        <v>71.391000000000005</v>
      </c>
      <c r="X676" s="34">
        <v>0.41399272297153761</v>
      </c>
      <c r="Y676" s="34">
        <v>71.804992722971548</v>
      </c>
      <c r="Z676" s="34">
        <v>71.346602071691834</v>
      </c>
      <c r="AB676" s="34">
        <v>2.1239999999999988</v>
      </c>
      <c r="AC676" s="34">
        <v>1.2316966334573617E-2</v>
      </c>
      <c r="AD676" s="34">
        <v>2.1363169663345722</v>
      </c>
      <c r="AE676" s="34">
        <v>2.1226790884043276</v>
      </c>
      <c r="AF676" s="34">
        <v>5.3089999999999993</v>
      </c>
      <c r="AG676" s="34">
        <v>3.0786616888065617E-2</v>
      </c>
      <c r="AH676" s="34">
        <v>5.3397866168880652</v>
      </c>
      <c r="AI676" s="34">
        <v>5.3056983429089364</v>
      </c>
      <c r="AJ676" s="34">
        <v>46.643000000000008</v>
      </c>
      <c r="AK676" s="34">
        <v>0.27048034874930216</v>
      </c>
      <c r="AL676" s="34">
        <v>46.91348034874931</v>
      </c>
      <c r="AM676" s="34">
        <v>46.613992806234997</v>
      </c>
      <c r="AN676" s="34">
        <v>2.6119999999999992</v>
      </c>
      <c r="AO676" s="34">
        <v>1.5146853138373963E-2</v>
      </c>
      <c r="AP676" s="34">
        <v>2.627146853138373</v>
      </c>
      <c r="AQ676" s="34">
        <v>2.6103756021243432</v>
      </c>
      <c r="AR676" s="34">
        <v>56.688000000000009</v>
      </c>
      <c r="AS676" s="34">
        <v>0.32873078511031534</v>
      </c>
      <c r="AT676" s="34">
        <v>57.016730785110319</v>
      </c>
      <c r="AU676" s="34">
        <v>56.652745839672605</v>
      </c>
    </row>
    <row r="677" spans="1:47" x14ac:dyDescent="0.3">
      <c r="A677" s="18">
        <v>45440</v>
      </c>
      <c r="B677" s="2">
        <v>17</v>
      </c>
      <c r="C677" s="2" t="s">
        <v>178</v>
      </c>
      <c r="D677" s="9">
        <v>22.037143</v>
      </c>
      <c r="E677">
        <v>6.7111480000000001E-3</v>
      </c>
      <c r="G677" s="34">
        <v>1.0980000000000001</v>
      </c>
      <c r="H677" s="34">
        <v>8.9388488773665294E-3</v>
      </c>
      <c r="I677" s="34">
        <v>1.1069388488773666</v>
      </c>
      <c r="J677" s="34">
        <v>1.099510018435601</v>
      </c>
      <c r="K677" s="34">
        <v>11.411</v>
      </c>
      <c r="L677" s="34">
        <v>9.2897271894015893E-2</v>
      </c>
      <c r="M677" s="34">
        <v>11.503897271894015</v>
      </c>
      <c r="N677" s="34">
        <v>11.426692914725539</v>
      </c>
      <c r="O677" s="34">
        <v>53.552</v>
      </c>
      <c r="P677" s="34">
        <v>0.43596833796059409</v>
      </c>
      <c r="Q677" s="34">
        <v>53.987968337960595</v>
      </c>
      <c r="R677" s="34">
        <v>53.625647092225229</v>
      </c>
      <c r="S677" s="34">
        <v>4.7979999999999992</v>
      </c>
      <c r="T677" s="34">
        <v>3.906065292678014E-2</v>
      </c>
      <c r="U677" s="34">
        <v>4.8370606529267794</v>
      </c>
      <c r="V677" s="34">
        <v>4.8045984230000114</v>
      </c>
      <c r="W677" s="34">
        <v>70.859000000000009</v>
      </c>
      <c r="X677" s="34">
        <v>0.57686511165875665</v>
      </c>
      <c r="Y677" s="34">
        <v>71.435865111658757</v>
      </c>
      <c r="Z677" s="34">
        <v>70.956448448386382</v>
      </c>
      <c r="AB677" s="34">
        <v>2.1239999999999983</v>
      </c>
      <c r="AC677" s="34">
        <v>1.7291543729987695E-2</v>
      </c>
      <c r="AD677" s="34">
        <v>2.1412915437299862</v>
      </c>
      <c r="AE677" s="34">
        <v>2.1269210192688659</v>
      </c>
      <c r="AF677" s="34">
        <v>4.99</v>
      </c>
      <c r="AG677" s="34">
        <v>4.0623730326101067E-2</v>
      </c>
      <c r="AH677" s="34">
        <v>5.0306237303261012</v>
      </c>
      <c r="AI677" s="34">
        <v>4.9968624699395709</v>
      </c>
      <c r="AJ677" s="34">
        <v>43.922999999999995</v>
      </c>
      <c r="AK677" s="34">
        <v>0.35757837817902544</v>
      </c>
      <c r="AL677" s="34">
        <v>44.280578378179023</v>
      </c>
      <c r="AM677" s="34">
        <v>43.983404863157467</v>
      </c>
      <c r="AN677" s="34">
        <v>2.4809999999999985</v>
      </c>
      <c r="AO677" s="34">
        <v>2.0197890769350038E-2</v>
      </c>
      <c r="AP677" s="34">
        <v>2.5011978907693484</v>
      </c>
      <c r="AQ677" s="34">
        <v>2.4844119815471077</v>
      </c>
      <c r="AR677" s="34">
        <v>53.517999999999994</v>
      </c>
      <c r="AS677" s="34">
        <v>0.43569154300446422</v>
      </c>
      <c r="AT677" s="34">
        <v>53.95369154300446</v>
      </c>
      <c r="AU677" s="34">
        <v>53.591600333913007</v>
      </c>
    </row>
    <row r="678" spans="1:47" x14ac:dyDescent="0.3">
      <c r="A678" s="18">
        <v>45440</v>
      </c>
      <c r="B678" s="2">
        <v>18</v>
      </c>
      <c r="C678" s="2" t="s">
        <v>178</v>
      </c>
      <c r="D678" s="9">
        <v>25.064060000000001</v>
      </c>
      <c r="E678">
        <v>6.7609089999999998E-3</v>
      </c>
      <c r="G678" s="34">
        <v>1.0980000000000001</v>
      </c>
      <c r="H678" s="34">
        <v>8.5534034800589416E-3</v>
      </c>
      <c r="I678" s="34">
        <v>1.106553403480059</v>
      </c>
      <c r="J678" s="34">
        <v>1.0990720966154901</v>
      </c>
      <c r="K678" s="34">
        <v>11.233999999999998</v>
      </c>
      <c r="L678" s="34">
        <v>8.751269097903655E-2</v>
      </c>
      <c r="M678" s="34">
        <v>11.321512690979034</v>
      </c>
      <c r="N678" s="34">
        <v>11.244968973932979</v>
      </c>
      <c r="O678" s="34">
        <v>47.170000000000009</v>
      </c>
      <c r="P678" s="34">
        <v>0.36745359030453584</v>
      </c>
      <c r="Q678" s="34">
        <v>47.537453590304544</v>
      </c>
      <c r="R678" s="34">
        <v>47.216057192488769</v>
      </c>
      <c r="S678" s="34">
        <v>4.294999999999999</v>
      </c>
      <c r="T678" s="34">
        <v>3.3457985379647677E-2</v>
      </c>
      <c r="U678" s="34">
        <v>4.3284579853796465</v>
      </c>
      <c r="V678" s="34">
        <v>4.2991936748301711</v>
      </c>
      <c r="W678" s="34">
        <v>63.797000000000011</v>
      </c>
      <c r="X678" s="34">
        <v>0.49697767014327898</v>
      </c>
      <c r="Y678" s="34">
        <v>64.293977670143278</v>
      </c>
      <c r="Z678" s="34">
        <v>63.859291937867411</v>
      </c>
      <c r="AB678" s="34">
        <v>2.1239999999999988</v>
      </c>
      <c r="AC678" s="34">
        <v>1.6545928043392697E-2</v>
      </c>
      <c r="AD678" s="34">
        <v>2.1405459280433914</v>
      </c>
      <c r="AE678" s="34">
        <v>2.1260738918135695</v>
      </c>
      <c r="AF678" s="34">
        <v>4.6069999999999984</v>
      </c>
      <c r="AG678" s="34">
        <v>3.5888460685456765E-2</v>
      </c>
      <c r="AH678" s="34">
        <v>4.6428884606854552</v>
      </c>
      <c r="AI678" s="34">
        <v>4.611498314305611</v>
      </c>
      <c r="AJ678" s="34">
        <v>39.331000000000017</v>
      </c>
      <c r="AK678" s="34">
        <v>0.30638789824608231</v>
      </c>
      <c r="AL678" s="34">
        <v>39.637387898246097</v>
      </c>
      <c r="AM678" s="34">
        <v>39.369403125668349</v>
      </c>
      <c r="AN678" s="34">
        <v>2.1929999999999987</v>
      </c>
      <c r="AO678" s="34">
        <v>1.7083437005254325E-2</v>
      </c>
      <c r="AP678" s="34">
        <v>2.2100834370052529</v>
      </c>
      <c r="AQ678" s="34">
        <v>2.1951412640052532</v>
      </c>
      <c r="AR678" s="34">
        <v>48.25500000000001</v>
      </c>
      <c r="AS678" s="34">
        <v>0.37590572398018612</v>
      </c>
      <c r="AT678" s="34">
        <v>48.630905723980192</v>
      </c>
      <c r="AU678" s="34">
        <v>48.302116595792782</v>
      </c>
    </row>
    <row r="679" spans="1:47" x14ac:dyDescent="0.3">
      <c r="A679" s="18">
        <v>45440</v>
      </c>
      <c r="B679" s="2">
        <v>19</v>
      </c>
      <c r="C679" s="2" t="s">
        <v>178</v>
      </c>
      <c r="D679" s="9">
        <v>25.814478999999999</v>
      </c>
      <c r="E679">
        <v>7.1820479999999999E-3</v>
      </c>
      <c r="G679" s="34">
        <v>1.0980000000000001</v>
      </c>
      <c r="H679" s="34">
        <v>9.2831036668842241E-3</v>
      </c>
      <c r="I679" s="34">
        <v>1.1072831036668842</v>
      </c>
      <c r="J679" s="34">
        <v>1.0993305432667597</v>
      </c>
      <c r="K679" s="34">
        <v>10.171000000000001</v>
      </c>
      <c r="L679" s="34">
        <v>8.5991299996247203E-2</v>
      </c>
      <c r="M679" s="34">
        <v>10.256991299996248</v>
      </c>
      <c r="N679" s="34">
        <v>10.183325096144092</v>
      </c>
      <c r="O679" s="34">
        <v>42.942</v>
      </c>
      <c r="P679" s="34">
        <v>0.3630555898573245</v>
      </c>
      <c r="Q679" s="34">
        <v>43.305055589857325</v>
      </c>
      <c r="R679" s="34">
        <v>42.994036601968304</v>
      </c>
      <c r="S679" s="34">
        <v>3.9299999999999997</v>
      </c>
      <c r="T679" s="34">
        <v>3.3226409299503636E-2</v>
      </c>
      <c r="U679" s="34">
        <v>3.9632264092995033</v>
      </c>
      <c r="V679" s="34">
        <v>3.9347623269930465</v>
      </c>
      <c r="W679" s="34">
        <v>58.140999999999998</v>
      </c>
      <c r="X679" s="34">
        <v>0.4915564028199596</v>
      </c>
      <c r="Y679" s="34">
        <v>58.632556402819958</v>
      </c>
      <c r="Z679" s="34">
        <v>58.211454568372197</v>
      </c>
      <c r="AB679" s="34">
        <v>2.1239999999999988</v>
      </c>
      <c r="AC679" s="34">
        <v>1.795747922446455E-2</v>
      </c>
      <c r="AD679" s="34">
        <v>2.1419574792244633</v>
      </c>
      <c r="AE679" s="34">
        <v>2.1265738377947141</v>
      </c>
      <c r="AF679" s="34">
        <v>4.3380000000000001</v>
      </c>
      <c r="AG679" s="34">
        <v>3.6675868585558977E-2</v>
      </c>
      <c r="AH679" s="34">
        <v>4.3746758685855589</v>
      </c>
      <c r="AI679" s="34">
        <v>4.3432567365129353</v>
      </c>
      <c r="AJ679" s="34">
        <v>36.548999999999992</v>
      </c>
      <c r="AK679" s="34">
        <v>0.30900560648538378</v>
      </c>
      <c r="AL679" s="34">
        <v>36.858005606485378</v>
      </c>
      <c r="AM679" s="34">
        <v>36.593289641035334</v>
      </c>
      <c r="AN679" s="34">
        <v>2.0049999999999994</v>
      </c>
      <c r="AO679" s="34">
        <v>1.6951386932698417E-2</v>
      </c>
      <c r="AP679" s="34">
        <v>2.0219513869326979</v>
      </c>
      <c r="AQ679" s="34">
        <v>2.0074296350180809</v>
      </c>
      <c r="AR679" s="34">
        <v>45.015999999999991</v>
      </c>
      <c r="AS679" s="34">
        <v>0.38059034122810576</v>
      </c>
      <c r="AT679" s="34">
        <v>45.396590341228098</v>
      </c>
      <c r="AU679" s="34">
        <v>45.070549850361061</v>
      </c>
    </row>
    <row r="680" spans="1:47" x14ac:dyDescent="0.3">
      <c r="A680" s="18">
        <v>45440</v>
      </c>
      <c r="B680" s="2">
        <v>20</v>
      </c>
      <c r="C680" s="2" t="s">
        <v>178</v>
      </c>
      <c r="D680" s="9">
        <v>30.020856999999999</v>
      </c>
      <c r="E680">
        <v>7.763514E-3</v>
      </c>
      <c r="G680" s="34">
        <v>1.0979999999999999</v>
      </c>
      <c r="H680" s="34">
        <v>4.1907572873566192E-3</v>
      </c>
      <c r="I680" s="34">
        <v>1.1021907572873564</v>
      </c>
      <c r="J680" s="34">
        <v>1.0936338839124855</v>
      </c>
      <c r="K680" s="34">
        <v>9.9799999999999969</v>
      </c>
      <c r="L680" s="34">
        <v>3.8090854032622086E-2</v>
      </c>
      <c r="M680" s="34">
        <v>10.01809085403262</v>
      </c>
      <c r="N680" s="34">
        <v>9.9403152654340659</v>
      </c>
      <c r="O680" s="34">
        <v>39.763999999999996</v>
      </c>
      <c r="P680" s="34">
        <v>0.15176800799130111</v>
      </c>
      <c r="Q680" s="34">
        <v>39.915768007991296</v>
      </c>
      <c r="R680" s="34">
        <v>39.605881384240504</v>
      </c>
      <c r="S680" s="34">
        <v>3.6049999999999995</v>
      </c>
      <c r="T680" s="34">
        <v>1.3759271421603473E-2</v>
      </c>
      <c r="U680" s="34">
        <v>3.6187592714216028</v>
      </c>
      <c r="V680" s="34">
        <v>3.5906649831552917</v>
      </c>
      <c r="W680" s="34">
        <v>54.446999999999989</v>
      </c>
      <c r="X680" s="34">
        <v>0.20780889073288328</v>
      </c>
      <c r="Y680" s="34">
        <v>54.654808890732873</v>
      </c>
      <c r="Z680" s="34">
        <v>54.230495516742351</v>
      </c>
      <c r="AB680" s="34">
        <v>2.1239999999999983</v>
      </c>
      <c r="AC680" s="34">
        <v>8.1067108181652591E-3</v>
      </c>
      <c r="AD680" s="34">
        <v>2.1321067108181637</v>
      </c>
      <c r="AE680" s="34">
        <v>2.1155540705192331</v>
      </c>
      <c r="AF680" s="34">
        <v>4.1339999999999977</v>
      </c>
      <c r="AG680" s="34">
        <v>1.5778315688462895E-2</v>
      </c>
      <c r="AH680" s="34">
        <v>4.1497783156884607</v>
      </c>
      <c r="AI680" s="34">
        <v>4.117561453637717</v>
      </c>
      <c r="AJ680" s="34">
        <v>34.855000000000004</v>
      </c>
      <c r="AK680" s="34">
        <v>0.13303173520110656</v>
      </c>
      <c r="AL680" s="34">
        <v>34.988031735201112</v>
      </c>
      <c r="AM680" s="34">
        <v>34.716401660992432</v>
      </c>
      <c r="AN680" s="34">
        <v>1.9149999999999985</v>
      </c>
      <c r="AO680" s="34">
        <v>7.309016580407942E-3</v>
      </c>
      <c r="AP680" s="34">
        <v>1.9223090165804064</v>
      </c>
      <c r="AQ680" s="34">
        <v>1.9073851436178582</v>
      </c>
      <c r="AR680" s="34">
        <v>43.027999999999999</v>
      </c>
      <c r="AS680" s="34">
        <v>0.16422577828814267</v>
      </c>
      <c r="AT680" s="34">
        <v>43.19222577828814</v>
      </c>
      <c r="AU680" s="34">
        <v>42.856902328767241</v>
      </c>
    </row>
    <row r="681" spans="1:47" x14ac:dyDescent="0.3">
      <c r="A681" s="18">
        <v>45440</v>
      </c>
      <c r="B681" s="2">
        <v>21</v>
      </c>
      <c r="C681" s="2" t="s">
        <v>178</v>
      </c>
      <c r="D681" s="9">
        <v>35.769900999999997</v>
      </c>
      <c r="E681">
        <v>7.97841E-3</v>
      </c>
      <c r="G681" s="34">
        <v>1.0980000000000001</v>
      </c>
      <c r="H681" s="34">
        <v>4.1379523170509717E-3</v>
      </c>
      <c r="I681" s="34">
        <v>1.1021379523170511</v>
      </c>
      <c r="J681" s="34">
        <v>1.0933446438569052</v>
      </c>
      <c r="K681" s="34">
        <v>10.078999999999999</v>
      </c>
      <c r="L681" s="34">
        <v>3.7983990349323073E-2</v>
      </c>
      <c r="M681" s="34">
        <v>10.116983990349322</v>
      </c>
      <c r="N681" s="34">
        <v>10.036266544110878</v>
      </c>
      <c r="O681" s="34">
        <v>37.914000000000001</v>
      </c>
      <c r="P681" s="34">
        <v>0.14288371962538299</v>
      </c>
      <c r="Q681" s="34">
        <v>38.056883719625382</v>
      </c>
      <c r="R681" s="34">
        <v>37.75325029798789</v>
      </c>
      <c r="S681" s="34">
        <v>3.3789999999999991</v>
      </c>
      <c r="T681" s="34">
        <v>1.2734190236170518E-2</v>
      </c>
      <c r="U681" s="34">
        <v>3.3917341902361695</v>
      </c>
      <c r="V681" s="34">
        <v>3.3646735442554472</v>
      </c>
      <c r="W681" s="34">
        <v>52.47</v>
      </c>
      <c r="X681" s="34">
        <v>0.19773985252792753</v>
      </c>
      <c r="Y681" s="34">
        <v>52.667739852527923</v>
      </c>
      <c r="Z681" s="34">
        <v>52.247535030211118</v>
      </c>
      <c r="AB681" s="34">
        <v>2.1239999999999992</v>
      </c>
      <c r="AC681" s="34">
        <v>8.0045634985576129E-3</v>
      </c>
      <c r="AD681" s="34">
        <v>2.1320045634985569</v>
      </c>
      <c r="AE681" s="34">
        <v>2.1149945569690942</v>
      </c>
      <c r="AF681" s="34">
        <v>4.1599999999999993</v>
      </c>
      <c r="AG681" s="34">
        <v>1.5677487831449944E-2</v>
      </c>
      <c r="AH681" s="34">
        <v>4.1756774878314493</v>
      </c>
      <c r="AI681" s="34">
        <v>4.1423622208057598</v>
      </c>
      <c r="AJ681" s="34">
        <v>34.286999999999999</v>
      </c>
      <c r="AK681" s="34">
        <v>0.12921490992233756</v>
      </c>
      <c r="AL681" s="34">
        <v>34.416214909922338</v>
      </c>
      <c r="AM681" s="34">
        <v>34.141628236722866</v>
      </c>
      <c r="AN681" s="34">
        <v>1.8839999999999986</v>
      </c>
      <c r="AO681" s="34">
        <v>7.1000930467431909E-3</v>
      </c>
      <c r="AP681" s="34">
        <v>1.8911000930467416</v>
      </c>
      <c r="AQ681" s="34">
        <v>1.8760121211533767</v>
      </c>
      <c r="AR681" s="34">
        <v>42.454999999999998</v>
      </c>
      <c r="AS681" s="34">
        <v>0.15999705429908831</v>
      </c>
      <c r="AT681" s="34">
        <v>42.614997054299081</v>
      </c>
      <c r="AU681" s="34">
        <v>42.274997135651098</v>
      </c>
    </row>
    <row r="682" spans="1:47" x14ac:dyDescent="0.3">
      <c r="A682" s="18">
        <v>45440</v>
      </c>
      <c r="B682" s="2">
        <v>22</v>
      </c>
      <c r="C682" s="2" t="s">
        <v>178</v>
      </c>
      <c r="D682" s="9">
        <v>27.676838</v>
      </c>
      <c r="E682">
        <v>7.7396440000000004E-3</v>
      </c>
      <c r="G682" s="34">
        <v>1.0980000000000001</v>
      </c>
      <c r="H682" s="34">
        <v>7.8868817232738749E-3</v>
      </c>
      <c r="I682" s="34">
        <v>1.1058868817232739</v>
      </c>
      <c r="J682" s="34">
        <v>1.0973277109544657</v>
      </c>
      <c r="K682" s="34">
        <v>9.8160000000000007</v>
      </c>
      <c r="L682" s="34">
        <v>7.0507860651781745E-2</v>
      </c>
      <c r="M682" s="34">
        <v>9.8865078606517827</v>
      </c>
      <c r="N682" s="34">
        <v>9.8099898094071349</v>
      </c>
      <c r="O682" s="34">
        <v>35.381999999999998</v>
      </c>
      <c r="P682" s="34">
        <v>0.25414722143249202</v>
      </c>
      <c r="Q682" s="34">
        <v>35.636147221432488</v>
      </c>
      <c r="R682" s="34">
        <v>35.360336128407006</v>
      </c>
      <c r="S682" s="34">
        <v>3.194</v>
      </c>
      <c r="T682" s="34">
        <v>2.2942349930907793E-2</v>
      </c>
      <c r="U682" s="34">
        <v>3.2169423499309078</v>
      </c>
      <c r="V682" s="34">
        <v>3.1920443613739189</v>
      </c>
      <c r="W682" s="34">
        <v>49.49</v>
      </c>
      <c r="X682" s="34">
        <v>0.3554843137384554</v>
      </c>
      <c r="Y682" s="34">
        <v>49.845484313738453</v>
      </c>
      <c r="Z682" s="34">
        <v>49.459698010142525</v>
      </c>
      <c r="AB682" s="34">
        <v>2.1239999999999997</v>
      </c>
      <c r="AC682" s="34">
        <v>1.5256590874529788E-2</v>
      </c>
      <c r="AD682" s="34">
        <v>2.1392565908745294</v>
      </c>
      <c r="AE682" s="34">
        <v>2.1226995064365068</v>
      </c>
      <c r="AF682" s="34">
        <v>4.0809999999999986</v>
      </c>
      <c r="AG682" s="34">
        <v>2.9313628700073469E-2</v>
      </c>
      <c r="AH682" s="34">
        <v>4.1103136287000721</v>
      </c>
      <c r="AI682" s="34">
        <v>4.0785012644855856</v>
      </c>
      <c r="AJ682" s="34">
        <v>33.05599999999999</v>
      </c>
      <c r="AK682" s="34">
        <v>0.23743967417535622</v>
      </c>
      <c r="AL682" s="34">
        <v>33.293439674175346</v>
      </c>
      <c r="AM682" s="34">
        <v>33.035760303561752</v>
      </c>
      <c r="AN682" s="34">
        <v>1.7769999999999988</v>
      </c>
      <c r="AO682" s="34">
        <v>1.2764106395498784E-2</v>
      </c>
      <c r="AP682" s="34">
        <v>1.7897641063954977</v>
      </c>
      <c r="AQ682" s="34">
        <v>1.7759119693680183</v>
      </c>
      <c r="AR682" s="34">
        <v>41.03799999999999</v>
      </c>
      <c r="AS682" s="34">
        <v>0.29477400014545829</v>
      </c>
      <c r="AT682" s="34">
        <v>41.332774000145442</v>
      </c>
      <c r="AU682" s="34">
        <v>41.012873043851862</v>
      </c>
    </row>
    <row r="683" spans="1:47" x14ac:dyDescent="0.3">
      <c r="A683" s="18">
        <v>45440</v>
      </c>
      <c r="B683" s="2">
        <v>23</v>
      </c>
      <c r="C683" s="2" t="s">
        <v>178</v>
      </c>
      <c r="D683" s="9">
        <v>19.972801</v>
      </c>
      <c r="E683">
        <v>7.7806560000000004E-3</v>
      </c>
      <c r="G683" s="34">
        <v>1.0980000000000001</v>
      </c>
      <c r="H683" s="34">
        <v>8.8892832279429401E-3</v>
      </c>
      <c r="I683" s="34">
        <v>1.1068892832279431</v>
      </c>
      <c r="J683" s="34">
        <v>1.09827695848506</v>
      </c>
      <c r="K683" s="34">
        <v>9.1080000000000005</v>
      </c>
      <c r="L683" s="34">
        <v>7.3737333005559472E-2</v>
      </c>
      <c r="M683" s="34">
        <v>9.1817373330055592</v>
      </c>
      <c r="N683" s="34">
        <v>9.1102973933350864</v>
      </c>
      <c r="O683" s="34">
        <v>32.457999999999998</v>
      </c>
      <c r="P683" s="34">
        <v>0.2627762796107212</v>
      </c>
      <c r="Q683" s="34">
        <v>32.720776279610718</v>
      </c>
      <c r="R683" s="34">
        <v>32.466187175326105</v>
      </c>
      <c r="S683" s="34">
        <v>2.8929999999999993</v>
      </c>
      <c r="T683" s="34">
        <v>2.3421399251765864E-2</v>
      </c>
      <c r="U683" s="34">
        <v>2.9164213992517651</v>
      </c>
      <c r="V683" s="34">
        <v>2.8937297275931484</v>
      </c>
      <c r="W683" s="34">
        <v>45.557000000000002</v>
      </c>
      <c r="X683" s="34">
        <v>0.36882429509598946</v>
      </c>
      <c r="Y683" s="34">
        <v>45.925824295095985</v>
      </c>
      <c r="Z683" s="34">
        <v>45.568491254739399</v>
      </c>
      <c r="AB683" s="34">
        <v>2.1239999999999992</v>
      </c>
      <c r="AC683" s="34">
        <v>1.7195662637660106E-2</v>
      </c>
      <c r="AD683" s="34">
        <v>2.1411956626376591</v>
      </c>
      <c r="AE683" s="34">
        <v>2.1245357557579836</v>
      </c>
      <c r="AF683" s="34">
        <v>3.888999999999998</v>
      </c>
      <c r="AG683" s="34">
        <v>3.1484902070555626E-2</v>
      </c>
      <c r="AH683" s="34">
        <v>3.9204849020705534</v>
      </c>
      <c r="AI683" s="34">
        <v>3.8899809576943487</v>
      </c>
      <c r="AJ683" s="34">
        <v>30.847000000000008</v>
      </c>
      <c r="AK683" s="34">
        <v>0.24973380667791978</v>
      </c>
      <c r="AL683" s="34">
        <v>31.096733806677928</v>
      </c>
      <c r="AM683" s="34">
        <v>30.854780818204596</v>
      </c>
      <c r="AN683" s="34">
        <v>1.649</v>
      </c>
      <c r="AO683" s="34">
        <v>1.3350116614642903E-2</v>
      </c>
      <c r="AP683" s="34">
        <v>1.6623501166146428</v>
      </c>
      <c r="AQ683" s="34">
        <v>1.6494159422057044</v>
      </c>
      <c r="AR683" s="34">
        <v>38.509000000000007</v>
      </c>
      <c r="AS683" s="34">
        <v>0.31176448800077844</v>
      </c>
      <c r="AT683" s="34">
        <v>38.820764488000783</v>
      </c>
      <c r="AU683" s="34">
        <v>38.518713473862633</v>
      </c>
    </row>
    <row r="684" spans="1:47" x14ac:dyDescent="0.3">
      <c r="A684" s="18">
        <v>45440</v>
      </c>
      <c r="B684" s="2">
        <v>24</v>
      </c>
      <c r="C684" s="2" t="s">
        <v>23</v>
      </c>
      <c r="D684" s="9">
        <v>22.211406</v>
      </c>
      <c r="E684">
        <v>7.8844840000000006E-3</v>
      </c>
      <c r="G684" s="34">
        <v>1.0980000000000001</v>
      </c>
      <c r="H684" s="34">
        <v>1.0612483429516595E-2</v>
      </c>
      <c r="I684" s="34">
        <v>1.1086124834295168</v>
      </c>
      <c r="J684" s="34">
        <v>1.0998716460417166</v>
      </c>
      <c r="K684" s="34">
        <v>8.645999999999999</v>
      </c>
      <c r="L684" s="34">
        <v>8.3566058043351973E-2</v>
      </c>
      <c r="M684" s="34">
        <v>8.7295660580433516</v>
      </c>
      <c r="N684" s="34">
        <v>8.6607379341317667</v>
      </c>
      <c r="O684" s="34">
        <v>30.284000000000006</v>
      </c>
      <c r="P684" s="34">
        <v>0.29270350471719547</v>
      </c>
      <c r="Q684" s="34">
        <v>30.576703504717202</v>
      </c>
      <c r="R684" s="34">
        <v>30.335621975161516</v>
      </c>
      <c r="S684" s="34">
        <v>2.6639999999999993</v>
      </c>
      <c r="T684" s="34">
        <v>2.5748320451941895E-2</v>
      </c>
      <c r="U684" s="34">
        <v>2.6897483204519412</v>
      </c>
      <c r="V684" s="34">
        <v>2.6685410428553111</v>
      </c>
      <c r="W684" s="34">
        <v>42.692000000000007</v>
      </c>
      <c r="X684" s="34">
        <v>0.41263036664200597</v>
      </c>
      <c r="Y684" s="34">
        <v>43.104630366642013</v>
      </c>
      <c r="Z684" s="34">
        <v>42.764772598190305</v>
      </c>
      <c r="AB684" s="34">
        <v>2.1239999999999983</v>
      </c>
      <c r="AC684" s="34">
        <v>2.0529066306277988E-2</v>
      </c>
      <c r="AD684" s="34">
        <v>2.1445290663062764</v>
      </c>
      <c r="AE684" s="34">
        <v>2.1276205611954495</v>
      </c>
      <c r="AF684" s="34">
        <v>3.7069999999999985</v>
      </c>
      <c r="AG684" s="34">
        <v>3.5829213181437163E-2</v>
      </c>
      <c r="AH684" s="34">
        <v>3.7428292131814356</v>
      </c>
      <c r="AI684" s="34">
        <v>3.7133189361353742</v>
      </c>
      <c r="AJ684" s="34">
        <v>29.155999999999995</v>
      </c>
      <c r="AK684" s="34">
        <v>0.28180106272403077</v>
      </c>
      <c r="AL684" s="34">
        <v>29.437801062724027</v>
      </c>
      <c r="AM684" s="34">
        <v>29.205699191249799</v>
      </c>
      <c r="AN684" s="34">
        <v>1.5289999999999988</v>
      </c>
      <c r="AO684" s="34">
        <v>1.4778221460592768E-2</v>
      </c>
      <c r="AP684" s="34">
        <v>1.5437782214605915</v>
      </c>
      <c r="AQ684" s="34">
        <v>1.531606326773937</v>
      </c>
      <c r="AR684" s="34">
        <v>36.515999999999991</v>
      </c>
      <c r="AS684" s="34">
        <v>0.35293756367233869</v>
      </c>
      <c r="AT684" s="34">
        <v>36.868937563672333</v>
      </c>
      <c r="AU684" s="34">
        <v>36.578245015354561</v>
      </c>
    </row>
    <row r="685" spans="1:47" x14ac:dyDescent="0.3">
      <c r="A685" s="18">
        <v>45441</v>
      </c>
      <c r="B685" s="2">
        <v>1</v>
      </c>
      <c r="C685" s="2" t="s">
        <v>23</v>
      </c>
      <c r="D685" s="9">
        <v>18.108495999999999</v>
      </c>
      <c r="E685">
        <v>8.5887849999999998E-3</v>
      </c>
      <c r="G685" s="34">
        <v>1.0980000000000001</v>
      </c>
      <c r="H685" s="34">
        <v>1.1424425441818872E-2</v>
      </c>
      <c r="I685" s="34">
        <v>1.1094244254418189</v>
      </c>
      <c r="J685" s="34">
        <v>1.0998958175779505</v>
      </c>
      <c r="K685" s="34">
        <v>8.3070000000000004</v>
      </c>
      <c r="L685" s="34">
        <v>8.6432333465564087E-2</v>
      </c>
      <c r="M685" s="34">
        <v>8.3934323334655652</v>
      </c>
      <c r="N685" s="34">
        <v>8.3213429477413801</v>
      </c>
      <c r="O685" s="34">
        <v>28.969000000000001</v>
      </c>
      <c r="P685" s="34">
        <v>0.30141546504922667</v>
      </c>
      <c r="Q685" s="34">
        <v>29.270415465049229</v>
      </c>
      <c r="R685" s="34">
        <v>29.019018159759245</v>
      </c>
      <c r="S685" s="34">
        <v>2.581999999999999</v>
      </c>
      <c r="T685" s="34">
        <v>2.6865087878666951E-2</v>
      </c>
      <c r="U685" s="34">
        <v>2.6088650878786659</v>
      </c>
      <c r="V685" s="34">
        <v>2.5864581065448697</v>
      </c>
      <c r="W685" s="34">
        <v>40.956000000000003</v>
      </c>
      <c r="X685" s="34">
        <v>0.42613731183527659</v>
      </c>
      <c r="Y685" s="34">
        <v>41.38213731183528</v>
      </c>
      <c r="Z685" s="34">
        <v>41.026715031623439</v>
      </c>
      <c r="AB685" s="34">
        <v>2.1239999999999997</v>
      </c>
      <c r="AC685" s="34">
        <v>2.2099708231715188E-2</v>
      </c>
      <c r="AD685" s="34">
        <v>2.146099708231715</v>
      </c>
      <c r="AE685" s="34">
        <v>2.12766731924915</v>
      </c>
      <c r="AF685" s="34">
        <v>3.545999999999998</v>
      </c>
      <c r="AG685" s="34">
        <v>3.6895275607185515E-2</v>
      </c>
      <c r="AH685" s="34">
        <v>3.5828952756071835</v>
      </c>
      <c r="AI685" s="34">
        <v>3.5521225584074774</v>
      </c>
      <c r="AJ685" s="34">
        <v>28.039000000000009</v>
      </c>
      <c r="AK685" s="34">
        <v>0.29173903912856053</v>
      </c>
      <c r="AL685" s="34">
        <v>28.33073903912857</v>
      </c>
      <c r="AM685" s="34">
        <v>28.087412412630385</v>
      </c>
      <c r="AN685" s="34">
        <v>1.4799999999999993</v>
      </c>
      <c r="AO685" s="34">
        <v>1.5399043400630164E-2</v>
      </c>
      <c r="AP685" s="34">
        <v>1.4953990434006295</v>
      </c>
      <c r="AQ685" s="34">
        <v>1.4825553825276556</v>
      </c>
      <c r="AR685" s="34">
        <v>35.189</v>
      </c>
      <c r="AS685" s="34">
        <v>0.3661330663680914</v>
      </c>
      <c r="AT685" s="34">
        <v>35.5551330663681</v>
      </c>
      <c r="AU685" s="34">
        <v>35.249757672814674</v>
      </c>
    </row>
    <row r="686" spans="1:47" x14ac:dyDescent="0.3">
      <c r="A686" s="18">
        <v>45441</v>
      </c>
      <c r="B686" s="2">
        <v>2</v>
      </c>
      <c r="C686" s="2" t="s">
        <v>23</v>
      </c>
      <c r="D686" s="9">
        <v>16.880503000000001</v>
      </c>
      <c r="E686">
        <v>8.7812989999999994E-3</v>
      </c>
      <c r="G686" s="34">
        <v>1.0979999999999999</v>
      </c>
      <c r="H686" s="34">
        <v>1.4200010843941912E-2</v>
      </c>
      <c r="I686" s="34">
        <v>1.1122000108439418</v>
      </c>
      <c r="J686" s="34">
        <v>1.1024334500009179</v>
      </c>
      <c r="K686" s="34">
        <v>8.1209999999999987</v>
      </c>
      <c r="L686" s="34">
        <v>0.10502576326379987</v>
      </c>
      <c r="M686" s="34">
        <v>8.2260257632637988</v>
      </c>
      <c r="N686" s="34">
        <v>8.1537905714548753</v>
      </c>
      <c r="O686" s="34">
        <v>28.046000000000003</v>
      </c>
      <c r="P686" s="34">
        <v>0.36270810940728138</v>
      </c>
      <c r="Q686" s="34">
        <v>28.408708109407286</v>
      </c>
      <c r="R686" s="34">
        <v>28.159242749294854</v>
      </c>
      <c r="S686" s="34">
        <v>2.5059999999999998</v>
      </c>
      <c r="T686" s="34">
        <v>3.2409132217594207E-2</v>
      </c>
      <c r="U686" s="34">
        <v>2.5384091322175939</v>
      </c>
      <c r="V686" s="34">
        <v>2.5161186026432607</v>
      </c>
      <c r="W686" s="34">
        <v>39.771000000000001</v>
      </c>
      <c r="X686" s="34">
        <v>0.51434301573261731</v>
      </c>
      <c r="Y686" s="34">
        <v>40.285343015732622</v>
      </c>
      <c r="Z686" s="34">
        <v>39.931585373393908</v>
      </c>
      <c r="AB686" s="34">
        <v>2.1239999999999988</v>
      </c>
      <c r="AC686" s="34">
        <v>2.7468873435822046E-2</v>
      </c>
      <c r="AD686" s="34">
        <v>2.1514688734358209</v>
      </c>
      <c r="AE686" s="34">
        <v>2.1325761819689877</v>
      </c>
      <c r="AF686" s="34">
        <v>3.4399999999999986</v>
      </c>
      <c r="AG686" s="34">
        <v>4.4488194265173191E-2</v>
      </c>
      <c r="AH686" s="34">
        <v>3.4844881942651718</v>
      </c>
      <c r="AI686" s="34">
        <v>3.4538898615693592</v>
      </c>
      <c r="AJ686" s="34">
        <v>27.26</v>
      </c>
      <c r="AK686" s="34">
        <v>0.35254307432227378</v>
      </c>
      <c r="AL686" s="34">
        <v>27.612543074322275</v>
      </c>
      <c r="AM686" s="34">
        <v>27.37006907743627</v>
      </c>
      <c r="AN686" s="34">
        <v>1.4619999999999991</v>
      </c>
      <c r="AO686" s="34">
        <v>1.8907482562698599E-2</v>
      </c>
      <c r="AP686" s="34">
        <v>1.4809074825626978</v>
      </c>
      <c r="AQ686" s="34">
        <v>1.4679031911669773</v>
      </c>
      <c r="AR686" s="34">
        <v>34.285999999999994</v>
      </c>
      <c r="AS686" s="34">
        <v>0.44340762458596761</v>
      </c>
      <c r="AT686" s="34">
        <v>34.729407624585967</v>
      </c>
      <c r="AU686" s="34">
        <v>34.424438312141589</v>
      </c>
    </row>
    <row r="687" spans="1:47" x14ac:dyDescent="0.3">
      <c r="A687" s="18">
        <v>45441</v>
      </c>
      <c r="B687" s="2">
        <v>3</v>
      </c>
      <c r="C687" s="2" t="s">
        <v>23</v>
      </c>
      <c r="D687" s="9">
        <v>15.094203</v>
      </c>
      <c r="E687">
        <v>8.8079030000000006E-3</v>
      </c>
      <c r="G687" s="34">
        <v>1.0980000000000001</v>
      </c>
      <c r="H687" s="34">
        <v>1.3386824282844738E-2</v>
      </c>
      <c r="I687" s="34">
        <v>1.1113868242828449</v>
      </c>
      <c r="J687" s="34">
        <v>1.1015978369390835</v>
      </c>
      <c r="K687" s="34">
        <v>7.9750000000000005</v>
      </c>
      <c r="L687" s="34">
        <v>9.7231260160006175E-2</v>
      </c>
      <c r="M687" s="34">
        <v>8.0722312601600059</v>
      </c>
      <c r="N687" s="34">
        <v>8.0011318302269494</v>
      </c>
      <c r="O687" s="34">
        <v>27.381000000000004</v>
      </c>
      <c r="P687" s="34">
        <v>0.3338293585506118</v>
      </c>
      <c r="Q687" s="34">
        <v>27.714829358550617</v>
      </c>
      <c r="R687" s="34">
        <v>27.47071982989895</v>
      </c>
      <c r="S687" s="34">
        <v>2.4540000000000002</v>
      </c>
      <c r="T687" s="34">
        <v>2.9919186511931678E-2</v>
      </c>
      <c r="U687" s="34">
        <v>2.4839191865119319</v>
      </c>
      <c r="V687" s="34">
        <v>2.4620410672572959</v>
      </c>
      <c r="W687" s="34">
        <v>38.908000000000008</v>
      </c>
      <c r="X687" s="34">
        <v>0.47436662950539443</v>
      </c>
      <c r="Y687" s="34">
        <v>39.382366629505398</v>
      </c>
      <c r="Z687" s="34">
        <v>39.035490564322281</v>
      </c>
      <c r="AB687" s="34">
        <v>2.1239999999999988</v>
      </c>
      <c r="AC687" s="34">
        <v>2.5895824022552097E-2</v>
      </c>
      <c r="AD687" s="34">
        <v>2.149895824022551</v>
      </c>
      <c r="AE687" s="34">
        <v>2.1309597501444553</v>
      </c>
      <c r="AF687" s="34">
        <v>3.3769999999999993</v>
      </c>
      <c r="AG687" s="34">
        <v>4.1172409474650881E-2</v>
      </c>
      <c r="AH687" s="34">
        <v>3.4181724094746504</v>
      </c>
      <c r="AI687" s="34">
        <v>3.3880654784547213</v>
      </c>
      <c r="AJ687" s="34">
        <v>26.670999999999982</v>
      </c>
      <c r="AK687" s="34">
        <v>0.32517303319467372</v>
      </c>
      <c r="AL687" s="34">
        <v>26.996173033194655</v>
      </c>
      <c r="AM687" s="34">
        <v>26.75839335974706</v>
      </c>
      <c r="AN687" s="34">
        <v>1.4339999999999997</v>
      </c>
      <c r="AO687" s="34">
        <v>1.7483338817485743E-2</v>
      </c>
      <c r="AP687" s="34">
        <v>1.4514833388174855</v>
      </c>
      <c r="AQ687" s="34">
        <v>1.438698814363065</v>
      </c>
      <c r="AR687" s="34">
        <v>33.60599999999998</v>
      </c>
      <c r="AS687" s="34">
        <v>0.40972460550936246</v>
      </c>
      <c r="AT687" s="34">
        <v>34.015724605509341</v>
      </c>
      <c r="AU687" s="34">
        <v>33.716117402709301</v>
      </c>
    </row>
    <row r="688" spans="1:47" x14ac:dyDescent="0.3">
      <c r="A688" s="18">
        <v>45441</v>
      </c>
      <c r="B688" s="2">
        <v>4</v>
      </c>
      <c r="C688" s="2" t="s">
        <v>23</v>
      </c>
      <c r="D688" s="9">
        <v>14.195764</v>
      </c>
      <c r="E688">
        <v>8.6811739999999998E-3</v>
      </c>
      <c r="G688" s="34">
        <v>1.0980000000000001</v>
      </c>
      <c r="H688" s="34">
        <v>1.5457115430166857E-2</v>
      </c>
      <c r="I688" s="34">
        <v>1.1134571154301669</v>
      </c>
      <c r="J688" s="34">
        <v>1.1037910004695795</v>
      </c>
      <c r="K688" s="34">
        <v>7.8829999999999991</v>
      </c>
      <c r="L688" s="34">
        <v>0.11097307917668971</v>
      </c>
      <c r="M688" s="34">
        <v>7.9939730791766888</v>
      </c>
      <c r="N688" s="34">
        <v>7.9245760079250402</v>
      </c>
      <c r="O688" s="34">
        <v>27.124999999999996</v>
      </c>
      <c r="P688" s="34">
        <v>0.38185269220699081</v>
      </c>
      <c r="Q688" s="34">
        <v>27.506852692206987</v>
      </c>
      <c r="R688" s="34">
        <v>27.268060917793569</v>
      </c>
      <c r="S688" s="34">
        <v>2.4359999999999995</v>
      </c>
      <c r="T688" s="34">
        <v>3.4292835325943946E-2</v>
      </c>
      <c r="U688" s="34">
        <v>2.4702928353259432</v>
      </c>
      <c r="V688" s="34">
        <v>2.4488477933915251</v>
      </c>
      <c r="W688" s="34">
        <v>38.541999999999994</v>
      </c>
      <c r="X688" s="34">
        <v>0.54257572213979133</v>
      </c>
      <c r="Y688" s="34">
        <v>39.084575722139782</v>
      </c>
      <c r="Z688" s="34">
        <v>38.745275719579709</v>
      </c>
      <c r="AB688" s="34">
        <v>2.1239999999999983</v>
      </c>
      <c r="AC688" s="34">
        <v>2.9900649520650614E-2</v>
      </c>
      <c r="AD688" s="34">
        <v>2.153900649520649</v>
      </c>
      <c r="AE688" s="34">
        <v>2.1352022632034471</v>
      </c>
      <c r="AF688" s="34">
        <v>3.347999999999999</v>
      </c>
      <c r="AG688" s="34">
        <v>4.7131532295262853E-2</v>
      </c>
      <c r="AH688" s="34">
        <v>3.3951315322952618</v>
      </c>
      <c r="AI688" s="34">
        <v>3.3656578047105201</v>
      </c>
      <c r="AJ688" s="34">
        <v>26.439999999999994</v>
      </c>
      <c r="AK688" s="34">
        <v>0.37220959196139491</v>
      </c>
      <c r="AL688" s="34">
        <v>26.812209591961388</v>
      </c>
      <c r="AM688" s="34">
        <v>26.579448135169102</v>
      </c>
      <c r="AN688" s="34">
        <v>1.4239999999999997</v>
      </c>
      <c r="AO688" s="34">
        <v>2.0046386495954097E-2</v>
      </c>
      <c r="AP688" s="34">
        <v>1.4440463864959538</v>
      </c>
      <c r="AQ688" s="34">
        <v>1.4315103685507111</v>
      </c>
      <c r="AR688" s="34">
        <v>33.335999999999991</v>
      </c>
      <c r="AS688" s="34">
        <v>0.46928816027326248</v>
      </c>
      <c r="AT688" s="34">
        <v>33.80528816027325</v>
      </c>
      <c r="AU688" s="34">
        <v>33.511818571633782</v>
      </c>
    </row>
    <row r="689" spans="1:47" x14ac:dyDescent="0.3">
      <c r="A689" s="18">
        <v>45441</v>
      </c>
      <c r="B689" s="2">
        <v>5</v>
      </c>
      <c r="C689" s="2" t="s">
        <v>23</v>
      </c>
      <c r="D689" s="9">
        <v>13.688229</v>
      </c>
      <c r="E689">
        <v>8.5803129999999991E-3</v>
      </c>
      <c r="G689" s="34">
        <v>1.0980000000000001</v>
      </c>
      <c r="H689" s="34">
        <v>1.2630713378381323E-2</v>
      </c>
      <c r="I689" s="34">
        <v>1.1106307133783815</v>
      </c>
      <c r="J689" s="34">
        <v>1.1011011542301818</v>
      </c>
      <c r="K689" s="34">
        <v>7.9420000000000002</v>
      </c>
      <c r="L689" s="34">
        <v>9.1359859427235388E-2</v>
      </c>
      <c r="M689" s="34">
        <v>8.033359859427236</v>
      </c>
      <c r="N689" s="34">
        <v>7.9644311173917144</v>
      </c>
      <c r="O689" s="34">
        <v>27.326999999999991</v>
      </c>
      <c r="P689" s="34">
        <v>0.31435291847998748</v>
      </c>
      <c r="Q689" s="34">
        <v>27.641352918479978</v>
      </c>
      <c r="R689" s="34">
        <v>27.404181458695959</v>
      </c>
      <c r="S689" s="34">
        <v>2.4379999999999993</v>
      </c>
      <c r="T689" s="34">
        <v>2.8045245188063433E-2</v>
      </c>
      <c r="U689" s="34">
        <v>2.4660452451880626</v>
      </c>
      <c r="V689" s="34">
        <v>2.4448858051121873</v>
      </c>
      <c r="W689" s="34">
        <v>38.804999999999993</v>
      </c>
      <c r="X689" s="34">
        <v>0.44638873647366767</v>
      </c>
      <c r="Y689" s="34">
        <v>39.251388736473658</v>
      </c>
      <c r="Z689" s="34">
        <v>38.914599535430042</v>
      </c>
      <c r="AB689" s="34">
        <v>2.1239999999999983</v>
      </c>
      <c r="AC689" s="34">
        <v>2.4433183256540893E-2</v>
      </c>
      <c r="AD689" s="34">
        <v>2.1484331832565391</v>
      </c>
      <c r="AE689" s="34">
        <v>2.1299989540846118</v>
      </c>
      <c r="AF689" s="34">
        <v>3.420999999999998</v>
      </c>
      <c r="AG689" s="34">
        <v>3.9353069642479484E-2</v>
      </c>
      <c r="AH689" s="34">
        <v>3.4603530696424776</v>
      </c>
      <c r="AI689" s="34">
        <v>3.4306621572144347</v>
      </c>
      <c r="AJ689" s="34">
        <v>26.440000000000012</v>
      </c>
      <c r="AK689" s="34">
        <v>0.30414941869253398</v>
      </c>
      <c r="AL689" s="34">
        <v>26.744149418692547</v>
      </c>
      <c r="AM689" s="34">
        <v>26.5146762457614</v>
      </c>
      <c r="AN689" s="34">
        <v>1.4509999999999994</v>
      </c>
      <c r="AO689" s="34">
        <v>1.6691407205857274E-2</v>
      </c>
      <c r="AP689" s="34">
        <v>1.4676914072058567</v>
      </c>
      <c r="AQ689" s="34">
        <v>1.4550981555446201</v>
      </c>
      <c r="AR689" s="34">
        <v>33.436000000000007</v>
      </c>
      <c r="AS689" s="34">
        <v>0.38462707879741165</v>
      </c>
      <c r="AT689" s="34">
        <v>33.820627078797422</v>
      </c>
      <c r="AU689" s="34">
        <v>33.530435512605067</v>
      </c>
    </row>
    <row r="690" spans="1:47" x14ac:dyDescent="0.3">
      <c r="A690" s="18">
        <v>45441</v>
      </c>
      <c r="B690" s="2">
        <v>6</v>
      </c>
      <c r="C690" s="2" t="s">
        <v>23</v>
      </c>
      <c r="D690" s="9">
        <v>19.410654999999998</v>
      </c>
      <c r="E690">
        <v>8.4383259999999995E-3</v>
      </c>
      <c r="G690" s="34">
        <v>1.0980000000000001</v>
      </c>
      <c r="H690" s="34">
        <v>9.4310930690704505E-3</v>
      </c>
      <c r="I690" s="34">
        <v>1.1074310930690705</v>
      </c>
      <c r="J690" s="34">
        <v>1.0980862284832174</v>
      </c>
      <c r="K690" s="34">
        <v>8.0500000000000007</v>
      </c>
      <c r="L690" s="34">
        <v>6.9144170497283358E-2</v>
      </c>
      <c r="M690" s="34">
        <v>8.1191441704972842</v>
      </c>
      <c r="N690" s="34">
        <v>8.0506321851456288</v>
      </c>
      <c r="O690" s="34">
        <v>28.010999999999996</v>
      </c>
      <c r="P690" s="34">
        <v>0.24059594531669615</v>
      </c>
      <c r="Q690" s="34">
        <v>28.251595945316691</v>
      </c>
      <c r="R690" s="34">
        <v>28.013199768709828</v>
      </c>
      <c r="S690" s="34">
        <v>2.5339999999999994</v>
      </c>
      <c r="T690" s="34">
        <v>2.1765382365231799E-2</v>
      </c>
      <c r="U690" s="34">
        <v>2.5557653823652311</v>
      </c>
      <c r="V690" s="34">
        <v>2.5341990008893185</v>
      </c>
      <c r="W690" s="34">
        <v>39.692999999999998</v>
      </c>
      <c r="X690" s="34">
        <v>0.34093659124828174</v>
      </c>
      <c r="Y690" s="34">
        <v>40.033936591248278</v>
      </c>
      <c r="Z690" s="34">
        <v>39.69611718322799</v>
      </c>
      <c r="AB690" s="34">
        <v>2.1239999999999983</v>
      </c>
      <c r="AC690" s="34">
        <v>1.8243753805742825E-2</v>
      </c>
      <c r="AD690" s="34">
        <v>2.1422437538057411</v>
      </c>
      <c r="AE690" s="34">
        <v>2.1241668026396643</v>
      </c>
      <c r="AF690" s="34">
        <v>3.4689999999999999</v>
      </c>
      <c r="AG690" s="34">
        <v>2.9796413348456639E-2</v>
      </c>
      <c r="AH690" s="34">
        <v>3.4987964133484564</v>
      </c>
      <c r="AI690" s="34">
        <v>3.4692724286049912</v>
      </c>
      <c r="AJ690" s="34">
        <v>27.131000000000004</v>
      </c>
      <c r="AK690" s="34">
        <v>0.23303732792071991</v>
      </c>
      <c r="AL690" s="34">
        <v>27.364037327920723</v>
      </c>
      <c r="AM690" s="34">
        <v>27.133130660271558</v>
      </c>
      <c r="AN690" s="34">
        <v>1.4609999999999996</v>
      </c>
      <c r="AO690" s="34">
        <v>1.2549022744910678E-2</v>
      </c>
      <c r="AP690" s="34">
        <v>1.4735490227449104</v>
      </c>
      <c r="AQ690" s="34">
        <v>1.4611147357140073</v>
      </c>
      <c r="AR690" s="34">
        <v>34.185000000000002</v>
      </c>
      <c r="AS690" s="34">
        <v>0.29362651781983001</v>
      </c>
      <c r="AT690" s="34">
        <v>34.478626517819833</v>
      </c>
      <c r="AU690" s="34">
        <v>34.187684627230219</v>
      </c>
    </row>
    <row r="691" spans="1:47" x14ac:dyDescent="0.3">
      <c r="A691" s="18">
        <v>45441</v>
      </c>
      <c r="B691" s="2">
        <v>7</v>
      </c>
      <c r="C691" s="2" t="s">
        <v>23</v>
      </c>
      <c r="D691" s="9">
        <v>26.080226</v>
      </c>
      <c r="E691">
        <v>8.2812340000000002E-3</v>
      </c>
      <c r="G691" s="34">
        <v>1.0980000000000001</v>
      </c>
      <c r="H691" s="34">
        <v>3.9992252377674216E-3</v>
      </c>
      <c r="I691" s="34">
        <v>1.1019992252377675</v>
      </c>
      <c r="J691" s="34">
        <v>1.0928733117857548</v>
      </c>
      <c r="K691" s="34">
        <v>7.5929999999999982</v>
      </c>
      <c r="L691" s="34">
        <v>2.7655844472102026E-2</v>
      </c>
      <c r="M691" s="34">
        <v>7.6206558444721004</v>
      </c>
      <c r="N691" s="34">
        <v>7.5575474101905593</v>
      </c>
      <c r="O691" s="34">
        <v>29.145</v>
      </c>
      <c r="P691" s="34">
        <v>0.10615429831942759</v>
      </c>
      <c r="Q691" s="34">
        <v>29.251154298319427</v>
      </c>
      <c r="R691" s="34">
        <v>29.008918644804936</v>
      </c>
      <c r="S691" s="34">
        <v>2.5679999999999992</v>
      </c>
      <c r="T691" s="34">
        <v>9.3533792446145129E-3</v>
      </c>
      <c r="U691" s="34">
        <v>2.5773533792446135</v>
      </c>
      <c r="V691" s="34">
        <v>2.5560097128103982</v>
      </c>
      <c r="W691" s="34">
        <v>40.403999999999996</v>
      </c>
      <c r="X691" s="34">
        <v>0.14716274727391157</v>
      </c>
      <c r="Y691" s="34">
        <v>40.551162747273906</v>
      </c>
      <c r="Z691" s="34">
        <v>40.215349079591654</v>
      </c>
      <c r="AB691" s="34">
        <v>2.1239999999999988</v>
      </c>
      <c r="AC691" s="34">
        <v>7.7362061976484495E-3</v>
      </c>
      <c r="AD691" s="34">
        <v>2.131736206197647</v>
      </c>
      <c r="AE691" s="34">
        <v>2.1140827998478522</v>
      </c>
      <c r="AF691" s="34">
        <v>3.214999999999999</v>
      </c>
      <c r="AG691" s="34">
        <v>1.1709935463954694E-2</v>
      </c>
      <c r="AH691" s="34">
        <v>3.2267099354639535</v>
      </c>
      <c r="AI691" s="34">
        <v>3.1999887954382515</v>
      </c>
      <c r="AJ691" s="34">
        <v>27.672999999999998</v>
      </c>
      <c r="AK691" s="34">
        <v>0.10079285974930587</v>
      </c>
      <c r="AL691" s="34">
        <v>27.773792859749303</v>
      </c>
      <c r="AM691" s="34">
        <v>27.54379158201019</v>
      </c>
      <c r="AN691" s="34">
        <v>1.4639999999999995</v>
      </c>
      <c r="AO691" s="34">
        <v>5.3323003170232261E-3</v>
      </c>
      <c r="AP691" s="34">
        <v>1.4693323003170227</v>
      </c>
      <c r="AQ691" s="34">
        <v>1.4571644157143391</v>
      </c>
      <c r="AR691" s="34">
        <v>34.475999999999992</v>
      </c>
      <c r="AS691" s="34">
        <v>0.12557130172793224</v>
      </c>
      <c r="AT691" s="34">
        <v>34.601571301727923</v>
      </c>
      <c r="AU691" s="34">
        <v>34.315027593010633</v>
      </c>
    </row>
    <row r="692" spans="1:47" x14ac:dyDescent="0.3">
      <c r="A692" s="18">
        <v>45441</v>
      </c>
      <c r="B692" s="2">
        <v>8</v>
      </c>
      <c r="C692" s="2" t="s">
        <v>178</v>
      </c>
      <c r="D692" s="9">
        <v>20.128550000000001</v>
      </c>
      <c r="E692">
        <v>7.8753460000000001E-3</v>
      </c>
      <c r="G692" s="34">
        <v>1.0980000000000001</v>
      </c>
      <c r="H692" s="34">
        <v>1.0011665837661212E-2</v>
      </c>
      <c r="I692" s="34">
        <v>1.1080116658376613</v>
      </c>
      <c r="J692" s="34">
        <v>1.0992856905971533</v>
      </c>
      <c r="K692" s="34">
        <v>7.8039999999999994</v>
      </c>
      <c r="L692" s="34">
        <v>7.1157595807930865E-2</v>
      </c>
      <c r="M692" s="34">
        <v>7.8751575958079298</v>
      </c>
      <c r="N692" s="34">
        <v>7.8131380049364143</v>
      </c>
      <c r="O692" s="34">
        <v>33.099000000000004</v>
      </c>
      <c r="P692" s="34">
        <v>0.30179975187682012</v>
      </c>
      <c r="Q692" s="34">
        <v>33.400799751876825</v>
      </c>
      <c r="R692" s="34">
        <v>33.137756897154084</v>
      </c>
      <c r="S692" s="34">
        <v>2.8979999999999992</v>
      </c>
      <c r="T692" s="34">
        <v>2.6424232784646798E-2</v>
      </c>
      <c r="U692" s="34">
        <v>2.9244242327846459</v>
      </c>
      <c r="V692" s="34">
        <v>2.9013933801006826</v>
      </c>
      <c r="W692" s="34">
        <v>44.899000000000001</v>
      </c>
      <c r="X692" s="34">
        <v>0.40939324630705898</v>
      </c>
      <c r="Y692" s="34">
        <v>45.308393246307062</v>
      </c>
      <c r="Z692" s="34">
        <v>44.951573972788339</v>
      </c>
      <c r="AB692" s="34">
        <v>2.1239999999999997</v>
      </c>
      <c r="AC692" s="34">
        <v>1.9366828997442999E-2</v>
      </c>
      <c r="AD692" s="34">
        <v>2.1433668289974426</v>
      </c>
      <c r="AE692" s="34">
        <v>2.126487073614165</v>
      </c>
      <c r="AF692" s="34">
        <v>3.4969999999999968</v>
      </c>
      <c r="AG692" s="34">
        <v>3.1885970340893653E-2</v>
      </c>
      <c r="AH692" s="34">
        <v>3.5288859703408906</v>
      </c>
      <c r="AI692" s="34">
        <v>3.5010947723299104</v>
      </c>
      <c r="AJ692" s="34">
        <v>30.989000000000008</v>
      </c>
      <c r="AK692" s="34">
        <v>0.28256057617785374</v>
      </c>
      <c r="AL692" s="34">
        <v>31.271560576177862</v>
      </c>
      <c r="AM692" s="34">
        <v>31.025286216680502</v>
      </c>
      <c r="AN692" s="34">
        <v>1.6929999999999992</v>
      </c>
      <c r="AO692" s="34">
        <v>1.5436931022914775E-2</v>
      </c>
      <c r="AP692" s="34">
        <v>1.7084369310229139</v>
      </c>
      <c r="AQ692" s="34">
        <v>1.6949823990719304</v>
      </c>
      <c r="AR692" s="34">
        <v>38.303000000000004</v>
      </c>
      <c r="AS692" s="34">
        <v>0.34925030653910516</v>
      </c>
      <c r="AT692" s="34">
        <v>38.652250306539109</v>
      </c>
      <c r="AU692" s="34">
        <v>38.34785046169651</v>
      </c>
    </row>
    <row r="693" spans="1:47" x14ac:dyDescent="0.3">
      <c r="A693" s="18">
        <v>45441</v>
      </c>
      <c r="B693" s="2">
        <v>9</v>
      </c>
      <c r="C693" s="2" t="s">
        <v>178</v>
      </c>
      <c r="D693" s="9">
        <v>16.051307000000001</v>
      </c>
      <c r="E693">
        <v>7.4167160000000003E-3</v>
      </c>
      <c r="G693" s="34">
        <v>1.0980000000000001</v>
      </c>
      <c r="H693" s="34">
        <v>7.562709129956411E-3</v>
      </c>
      <c r="I693" s="34">
        <v>1.1055627091299565</v>
      </c>
      <c r="J693" s="34">
        <v>1.097363064496149</v>
      </c>
      <c r="K693" s="34">
        <v>8.9130000000000003</v>
      </c>
      <c r="L693" s="34">
        <v>6.1390188046722666E-2</v>
      </c>
      <c r="M693" s="34">
        <v>8.9743901880467227</v>
      </c>
      <c r="N693" s="34">
        <v>8.9078296847487923</v>
      </c>
      <c r="O693" s="34">
        <v>38.757000000000005</v>
      </c>
      <c r="P693" s="34">
        <v>0.26694710177570186</v>
      </c>
      <c r="Q693" s="34">
        <v>39.023947101775704</v>
      </c>
      <c r="R693" s="34">
        <v>38.734517568922811</v>
      </c>
      <c r="S693" s="34">
        <v>3.4289999999999994</v>
      </c>
      <c r="T693" s="34">
        <v>2.3617968676339279E-2</v>
      </c>
      <c r="U693" s="34">
        <v>3.4526179686763387</v>
      </c>
      <c r="V693" s="34">
        <v>3.4270108817461691</v>
      </c>
      <c r="W693" s="34">
        <v>52.19700000000001</v>
      </c>
      <c r="X693" s="34">
        <v>0.35951796762872024</v>
      </c>
      <c r="Y693" s="34">
        <v>52.556517967628722</v>
      </c>
      <c r="Z693" s="34">
        <v>52.166721199913923</v>
      </c>
      <c r="AB693" s="34">
        <v>2.1239999999999992</v>
      </c>
      <c r="AC693" s="34">
        <v>1.462950290712879E-2</v>
      </c>
      <c r="AD693" s="34">
        <v>2.1386295029071278</v>
      </c>
      <c r="AE693" s="34">
        <v>2.1227678952548446</v>
      </c>
      <c r="AF693" s="34">
        <v>3.8369999999999993</v>
      </c>
      <c r="AG693" s="34">
        <v>2.6428155675448765E-2</v>
      </c>
      <c r="AH693" s="34">
        <v>3.863428155675448</v>
      </c>
      <c r="AI693" s="34">
        <v>3.8347742062583992</v>
      </c>
      <c r="AJ693" s="34">
        <v>34.799000000000014</v>
      </c>
      <c r="AK693" s="34">
        <v>0.23968553279904667</v>
      </c>
      <c r="AL693" s="34">
        <v>35.038685532799057</v>
      </c>
      <c r="AM693" s="34">
        <v>34.778813553188975</v>
      </c>
      <c r="AN693" s="34">
        <v>1.919999999999999</v>
      </c>
      <c r="AO693" s="34">
        <v>1.3224409407574045E-2</v>
      </c>
      <c r="AP693" s="34">
        <v>1.933224409407573</v>
      </c>
      <c r="AQ693" s="34">
        <v>1.9188862329987293</v>
      </c>
      <c r="AR693" s="34">
        <v>42.680000000000014</v>
      </c>
      <c r="AS693" s="34">
        <v>0.29396760078919826</v>
      </c>
      <c r="AT693" s="34">
        <v>42.973967600789209</v>
      </c>
      <c r="AU693" s="34">
        <v>42.655241887700953</v>
      </c>
    </row>
    <row r="694" spans="1:47" x14ac:dyDescent="0.3">
      <c r="A694" s="18">
        <v>45441</v>
      </c>
      <c r="B694" s="2">
        <v>10</v>
      </c>
      <c r="C694" s="2" t="s">
        <v>178</v>
      </c>
      <c r="D694" s="9">
        <v>17.451547000000001</v>
      </c>
      <c r="E694">
        <v>7.4319640000000001E-3</v>
      </c>
      <c r="G694" s="34">
        <v>1.0980000000000001</v>
      </c>
      <c r="H694" s="34">
        <v>1.297038015471718E-2</v>
      </c>
      <c r="I694" s="34">
        <v>1.1109703801547173</v>
      </c>
      <c r="J694" s="34">
        <v>1.1027136882843411</v>
      </c>
      <c r="K694" s="34">
        <v>9.1119999999999983</v>
      </c>
      <c r="L694" s="34">
        <v>0.10763761745881868</v>
      </c>
      <c r="M694" s="34">
        <v>9.219637617458817</v>
      </c>
      <c r="N694" s="34">
        <v>9.1511176025928176</v>
      </c>
      <c r="O694" s="34">
        <v>43.857000000000006</v>
      </c>
      <c r="P694" s="34">
        <v>0.51807100404866246</v>
      </c>
      <c r="Q694" s="34">
        <v>44.375071004048671</v>
      </c>
      <c r="R694" s="34">
        <v>44.045277073849135</v>
      </c>
      <c r="S694" s="34">
        <v>3.8749999999999996</v>
      </c>
      <c r="T694" s="34">
        <v>4.5774337977713173E-2</v>
      </c>
      <c r="U694" s="34">
        <v>3.9207743379777127</v>
      </c>
      <c r="V694" s="34">
        <v>3.8916352842457385</v>
      </c>
      <c r="W694" s="34">
        <v>57.942000000000007</v>
      </c>
      <c r="X694" s="34">
        <v>0.68445333963991151</v>
      </c>
      <c r="Y694" s="34">
        <v>58.626453339639916</v>
      </c>
      <c r="Z694" s="34">
        <v>58.190743648972031</v>
      </c>
      <c r="AB694" s="34">
        <v>2.1239999999999988</v>
      </c>
      <c r="AC694" s="34">
        <v>2.509024357797748E-2</v>
      </c>
      <c r="AD694" s="34">
        <v>2.1490902435779762</v>
      </c>
      <c r="AE694" s="34">
        <v>2.1331182822549533</v>
      </c>
      <c r="AF694" s="34">
        <v>4.2339999999999991</v>
      </c>
      <c r="AG694" s="34">
        <v>5.0015108902616137E-2</v>
      </c>
      <c r="AH694" s="34">
        <v>4.2840151089026151</v>
      </c>
      <c r="AI694" s="34">
        <v>4.2521764628377943</v>
      </c>
      <c r="AJ694" s="34">
        <v>37.926000000000002</v>
      </c>
      <c r="AK694" s="34">
        <v>0.44800968829490323</v>
      </c>
      <c r="AL694" s="34">
        <v>38.374009688294905</v>
      </c>
      <c r="AM694" s="34">
        <v>38.088815429755847</v>
      </c>
      <c r="AN694" s="34">
        <v>2.1399999999999988</v>
      </c>
      <c r="AO694" s="34">
        <v>2.5279247296079006E-2</v>
      </c>
      <c r="AP694" s="34">
        <v>2.1652792472960778</v>
      </c>
      <c r="AQ694" s="34">
        <v>2.1491869698802262</v>
      </c>
      <c r="AR694" s="34">
        <v>46.423999999999999</v>
      </c>
      <c r="AS694" s="34">
        <v>0.54839428807157586</v>
      </c>
      <c r="AT694" s="34">
        <v>46.972394288071577</v>
      </c>
      <c r="AU694" s="34">
        <v>46.623297144728824</v>
      </c>
    </row>
    <row r="695" spans="1:47" x14ac:dyDescent="0.3">
      <c r="A695" s="18">
        <v>45441</v>
      </c>
      <c r="B695" s="2">
        <v>11</v>
      </c>
      <c r="C695" s="2" t="s">
        <v>178</v>
      </c>
      <c r="D695" s="9">
        <v>32.128279999999997</v>
      </c>
      <c r="E695">
        <v>7.4022849999999998E-3</v>
      </c>
      <c r="G695" s="34">
        <v>1.0980000000000001</v>
      </c>
      <c r="H695" s="34">
        <v>4.7857775764051933E-3</v>
      </c>
      <c r="I695" s="34">
        <v>1.1027857775764054</v>
      </c>
      <c r="J695" s="34">
        <v>1.0946226429568382</v>
      </c>
      <c r="K695" s="34">
        <v>8.3059999999999992</v>
      </c>
      <c r="L695" s="34">
        <v>3.6202794671786449E-2</v>
      </c>
      <c r="M695" s="34">
        <v>8.3422027946717865</v>
      </c>
      <c r="N695" s="34">
        <v>8.2804514320578306</v>
      </c>
      <c r="O695" s="34">
        <v>46.810999999999993</v>
      </c>
      <c r="P695" s="34">
        <v>0.20403190722140568</v>
      </c>
      <c r="Q695" s="34">
        <v>47.015031907221399</v>
      </c>
      <c r="R695" s="34">
        <v>46.667013241760053</v>
      </c>
      <c r="S695" s="34">
        <v>4.306</v>
      </c>
      <c r="T695" s="34">
        <v>1.8768267981785755E-2</v>
      </c>
      <c r="U695" s="34">
        <v>4.3247682679817858</v>
      </c>
      <c r="V695" s="34">
        <v>4.2927551007032285</v>
      </c>
      <c r="W695" s="34">
        <v>60.520999999999987</v>
      </c>
      <c r="X695" s="34">
        <v>0.26378874745138309</v>
      </c>
      <c r="Y695" s="34">
        <v>60.78478874745138</v>
      </c>
      <c r="Z695" s="34">
        <v>60.334842417477958</v>
      </c>
      <c r="AB695" s="34">
        <v>2.1239999999999988</v>
      </c>
      <c r="AC695" s="34">
        <v>9.257733672390368E-3</v>
      </c>
      <c r="AD695" s="34">
        <v>2.133257733672389</v>
      </c>
      <c r="AE695" s="34">
        <v>2.117466751949292</v>
      </c>
      <c r="AF695" s="34">
        <v>4.5160000000000009</v>
      </c>
      <c r="AG695" s="34">
        <v>1.9683580633010796E-2</v>
      </c>
      <c r="AH695" s="34">
        <v>4.5356835806330116</v>
      </c>
      <c r="AI695" s="34">
        <v>4.502109158099346</v>
      </c>
      <c r="AJ695" s="34">
        <v>40.291000000000004</v>
      </c>
      <c r="AK695" s="34">
        <v>0.17561362871670458</v>
      </c>
      <c r="AL695" s="34">
        <v>40.466613628716708</v>
      </c>
      <c r="AM695" s="34">
        <v>40.167068221652066</v>
      </c>
      <c r="AN695" s="34">
        <v>2.3039999999999985</v>
      </c>
      <c r="AO695" s="34">
        <v>1.0042287373440397E-2</v>
      </c>
      <c r="AP695" s="34">
        <v>2.314042287373439</v>
      </c>
      <c r="AQ695" s="34">
        <v>2.2969130868602492</v>
      </c>
      <c r="AR695" s="34">
        <v>49.234999999999999</v>
      </c>
      <c r="AS695" s="34">
        <v>0.21459723039554615</v>
      </c>
      <c r="AT695" s="34">
        <v>49.449597230395547</v>
      </c>
      <c r="AU695" s="34">
        <v>49.083557218560955</v>
      </c>
    </row>
    <row r="696" spans="1:47" x14ac:dyDescent="0.3">
      <c r="A696" s="18">
        <v>45441</v>
      </c>
      <c r="B696" s="2">
        <v>12</v>
      </c>
      <c r="C696" s="2" t="s">
        <v>178</v>
      </c>
      <c r="D696" s="9">
        <v>47.002381999999997</v>
      </c>
      <c r="E696">
        <v>7.6319150000000004E-3</v>
      </c>
      <c r="G696" s="34">
        <v>1.0980000000000001</v>
      </c>
      <c r="H696" s="34">
        <v>6.790527333487585E-3</v>
      </c>
      <c r="I696" s="34">
        <v>1.1047905273334877</v>
      </c>
      <c r="J696" s="34">
        <v>1.0963588599360734</v>
      </c>
      <c r="K696" s="34">
        <v>7.6390000000000002</v>
      </c>
      <c r="L696" s="34">
        <v>4.7243022131613535E-2</v>
      </c>
      <c r="M696" s="34">
        <v>7.686243022131614</v>
      </c>
      <c r="N696" s="34">
        <v>7.6275822687173624</v>
      </c>
      <c r="O696" s="34">
        <v>49.668999999999997</v>
      </c>
      <c r="P696" s="34">
        <v>0.30717550284790057</v>
      </c>
      <c r="Q696" s="34">
        <v>49.976175502847894</v>
      </c>
      <c r="R696" s="34">
        <v>49.594761579385072</v>
      </c>
      <c r="S696" s="34">
        <v>4.5469999999999997</v>
      </c>
      <c r="T696" s="34">
        <v>2.8120699258076542E-2</v>
      </c>
      <c r="U696" s="34">
        <v>4.5751206992580764</v>
      </c>
      <c r="V696" s="34">
        <v>4.5402037669665978</v>
      </c>
      <c r="W696" s="34">
        <v>62.952999999999996</v>
      </c>
      <c r="X696" s="34">
        <v>0.38932975157107824</v>
      </c>
      <c r="Y696" s="34">
        <v>63.342329751571071</v>
      </c>
      <c r="Z696" s="34">
        <v>62.858906475005107</v>
      </c>
      <c r="AB696" s="34">
        <v>2.1239999999999983</v>
      </c>
      <c r="AC696" s="34">
        <v>1.3135774186090726E-2</v>
      </c>
      <c r="AD696" s="34">
        <v>2.1371357741860892</v>
      </c>
      <c r="AE696" s="34">
        <v>2.1208253356140419</v>
      </c>
      <c r="AF696" s="34">
        <v>4.6989999999999981</v>
      </c>
      <c r="AG696" s="34">
        <v>2.9060735828832559E-2</v>
      </c>
      <c r="AH696" s="34">
        <v>4.7280607358288309</v>
      </c>
      <c r="AI696" s="34">
        <v>4.6919765781781475</v>
      </c>
      <c r="AJ696" s="34">
        <v>42.052999999999997</v>
      </c>
      <c r="AK696" s="34">
        <v>0.26007472309212509</v>
      </c>
      <c r="AL696" s="34">
        <v>42.313074723092122</v>
      </c>
      <c r="AM696" s="34">
        <v>41.990144933416829</v>
      </c>
      <c r="AN696" s="34">
        <v>2.3859999999999988</v>
      </c>
      <c r="AO696" s="34">
        <v>1.475610038042019E-2</v>
      </c>
      <c r="AP696" s="34">
        <v>2.400756100380419</v>
      </c>
      <c r="AQ696" s="34">
        <v>2.3824337338865842</v>
      </c>
      <c r="AR696" s="34">
        <v>51.261999999999986</v>
      </c>
      <c r="AS696" s="34">
        <v>0.31702733348746859</v>
      </c>
      <c r="AT696" s="34">
        <v>51.57902733348746</v>
      </c>
      <c r="AU696" s="34">
        <v>51.1853805810956</v>
      </c>
    </row>
    <row r="697" spans="1:47" x14ac:dyDescent="0.3">
      <c r="A697" s="18">
        <v>45441</v>
      </c>
      <c r="B697" s="2">
        <v>13</v>
      </c>
      <c r="C697" s="2" t="s">
        <v>178</v>
      </c>
      <c r="D697" s="9">
        <v>30.208607000000001</v>
      </c>
      <c r="E697">
        <v>7.8357619999999996E-3</v>
      </c>
      <c r="G697" s="34">
        <v>1.0980000000000001</v>
      </c>
      <c r="H697" s="34">
        <v>1.4107888317676009E-2</v>
      </c>
      <c r="I697" s="34">
        <v>1.112107888317676</v>
      </c>
      <c r="J697" s="34">
        <v>1.1033936755864961</v>
      </c>
      <c r="K697" s="34">
        <v>8.6029999999999998</v>
      </c>
      <c r="L697" s="34">
        <v>0.11053748925042506</v>
      </c>
      <c r="M697" s="34">
        <v>8.7135374892504256</v>
      </c>
      <c r="N697" s="34">
        <v>8.6452602833065821</v>
      </c>
      <c r="O697" s="34">
        <v>51.748999999999995</v>
      </c>
      <c r="P697" s="34">
        <v>0.66490811707779207</v>
      </c>
      <c r="Q697" s="34">
        <v>52.413908117077789</v>
      </c>
      <c r="R697" s="34">
        <v>52.003205207582496</v>
      </c>
      <c r="S697" s="34">
        <v>4.6379999999999999</v>
      </c>
      <c r="T697" s="34">
        <v>5.9592336992150573E-2</v>
      </c>
      <c r="U697" s="34">
        <v>4.6975923369921508</v>
      </c>
      <c r="V697" s="34">
        <v>4.6607831214664568</v>
      </c>
      <c r="W697" s="34">
        <v>66.087999999999994</v>
      </c>
      <c r="X697" s="34">
        <v>0.84914583163804369</v>
      </c>
      <c r="Y697" s="34">
        <v>66.937145831638034</v>
      </c>
      <c r="Z697" s="34">
        <v>66.412642287942035</v>
      </c>
      <c r="AB697" s="34">
        <v>2.1239999999999983</v>
      </c>
      <c r="AC697" s="34">
        <v>2.7290669204684717E-2</v>
      </c>
      <c r="AD697" s="34">
        <v>2.1512906692046831</v>
      </c>
      <c r="AE697" s="34">
        <v>2.1344336675279743</v>
      </c>
      <c r="AF697" s="34">
        <v>4.8539999999999992</v>
      </c>
      <c r="AG697" s="34">
        <v>6.2367659284152395E-2</v>
      </c>
      <c r="AH697" s="34">
        <v>4.9163676592841519</v>
      </c>
      <c r="AI697" s="34">
        <v>4.8778441724015043</v>
      </c>
      <c r="AJ697" s="34">
        <v>42.804000000000002</v>
      </c>
      <c r="AK697" s="34">
        <v>0.54997636753169754</v>
      </c>
      <c r="AL697" s="34">
        <v>43.3539763675317</v>
      </c>
      <c r="AM697" s="34">
        <v>43.014264926962099</v>
      </c>
      <c r="AN697" s="34">
        <v>2.4949999999999992</v>
      </c>
      <c r="AO697" s="34">
        <v>3.205754221548418E-2</v>
      </c>
      <c r="AP697" s="34">
        <v>2.5270575422154833</v>
      </c>
      <c r="AQ697" s="34">
        <v>2.5072561207543775</v>
      </c>
      <c r="AR697" s="34">
        <v>52.276999999999994</v>
      </c>
      <c r="AS697" s="34">
        <v>0.67169223823601887</v>
      </c>
      <c r="AT697" s="34">
        <v>52.948692238236013</v>
      </c>
      <c r="AU697" s="34">
        <v>52.533798887645958</v>
      </c>
    </row>
    <row r="698" spans="1:47" x14ac:dyDescent="0.3">
      <c r="A698" s="18">
        <v>45441</v>
      </c>
      <c r="B698" s="2">
        <v>14</v>
      </c>
      <c r="C698" s="2" t="s">
        <v>178</v>
      </c>
      <c r="D698" s="9">
        <v>25.413094999999998</v>
      </c>
      <c r="E698">
        <v>7.8540469999999994E-3</v>
      </c>
      <c r="G698" s="34">
        <v>1.0980000000000001</v>
      </c>
      <c r="H698" s="34">
        <v>7.7891138172292984E-3</v>
      </c>
      <c r="I698" s="34">
        <v>1.1057891138172293</v>
      </c>
      <c r="J698" s="34">
        <v>1.0971041941452204</v>
      </c>
      <c r="K698" s="34">
        <v>9.4149999999999991</v>
      </c>
      <c r="L698" s="34">
        <v>6.6789168114038094E-2</v>
      </c>
      <c r="M698" s="34">
        <v>9.4817891681140374</v>
      </c>
      <c r="N698" s="34">
        <v>9.4073187503435793</v>
      </c>
      <c r="O698" s="34">
        <v>50.195999999999998</v>
      </c>
      <c r="P698" s="34">
        <v>0.35608593549147705</v>
      </c>
      <c r="Q698" s="34">
        <v>50.552085935491476</v>
      </c>
      <c r="R698" s="34">
        <v>50.155047476606086</v>
      </c>
      <c r="S698" s="34">
        <v>4.5199999999999996</v>
      </c>
      <c r="T698" s="34">
        <v>3.2064475823202571E-2</v>
      </c>
      <c r="U698" s="34">
        <v>4.5520644758232018</v>
      </c>
      <c r="V698" s="34">
        <v>4.5163123474830558</v>
      </c>
      <c r="W698" s="34">
        <v>65.228999999999999</v>
      </c>
      <c r="X698" s="34">
        <v>0.46272869324594701</v>
      </c>
      <c r="Y698" s="34">
        <v>65.691728693245949</v>
      </c>
      <c r="Z698" s="34">
        <v>65.175782768577946</v>
      </c>
      <c r="AB698" s="34">
        <v>2.1239999999999992</v>
      </c>
      <c r="AC698" s="34">
        <v>1.5067466072673062E-2</v>
      </c>
      <c r="AD698" s="34">
        <v>2.1390674660726723</v>
      </c>
      <c r="AE698" s="34">
        <v>2.1222671296579665</v>
      </c>
      <c r="AF698" s="34">
        <v>4.8080000000000007</v>
      </c>
      <c r="AG698" s="34">
        <v>3.410752207034469E-2</v>
      </c>
      <c r="AH698" s="34">
        <v>4.8421075220703456</v>
      </c>
      <c r="AI698" s="34">
        <v>4.8040773820129514</v>
      </c>
      <c r="AJ698" s="34">
        <v>42.375</v>
      </c>
      <c r="AK698" s="34">
        <v>0.30060446084252412</v>
      </c>
      <c r="AL698" s="34">
        <v>42.675604460842521</v>
      </c>
      <c r="AM698" s="34">
        <v>42.340428257653656</v>
      </c>
      <c r="AN698" s="34">
        <v>2.4819999999999998</v>
      </c>
      <c r="AO698" s="34">
        <v>1.7607086060439994E-2</v>
      </c>
      <c r="AP698" s="34">
        <v>2.4996070860604398</v>
      </c>
      <c r="AQ698" s="34">
        <v>2.4799750545249881</v>
      </c>
      <c r="AR698" s="34">
        <v>51.789000000000001</v>
      </c>
      <c r="AS698" s="34">
        <v>0.36738653504598184</v>
      </c>
      <c r="AT698" s="34">
        <v>52.156386535045982</v>
      </c>
      <c r="AU698" s="34">
        <v>51.74674782384956</v>
      </c>
    </row>
    <row r="699" spans="1:47" x14ac:dyDescent="0.3">
      <c r="A699" s="18">
        <v>45441</v>
      </c>
      <c r="B699" s="2">
        <v>15</v>
      </c>
      <c r="C699" s="2" t="s">
        <v>178</v>
      </c>
      <c r="D699" s="9">
        <v>43.794383000000003</v>
      </c>
      <c r="E699">
        <v>7.9935479999999996E-3</v>
      </c>
      <c r="G699" s="34">
        <v>1.0980000000000001</v>
      </c>
      <c r="H699" s="34">
        <v>6.9843871557782981E-3</v>
      </c>
      <c r="I699" s="34">
        <v>1.1049843871557783</v>
      </c>
      <c r="J699" s="34">
        <v>1.0961516414177981</v>
      </c>
      <c r="K699" s="34">
        <v>11.089</v>
      </c>
      <c r="L699" s="34">
        <v>7.0537221466689934E-2</v>
      </c>
      <c r="M699" s="34">
        <v>11.159537221466691</v>
      </c>
      <c r="N699" s="34">
        <v>11.07033292502911</v>
      </c>
      <c r="O699" s="34">
        <v>49.473000000000006</v>
      </c>
      <c r="P699" s="34">
        <v>0.31469816553535501</v>
      </c>
      <c r="Q699" s="34">
        <v>49.78769816553536</v>
      </c>
      <c r="R699" s="34">
        <v>49.389717810439642</v>
      </c>
      <c r="S699" s="34">
        <v>4.46</v>
      </c>
      <c r="T699" s="34">
        <v>2.8370097190137712E-2</v>
      </c>
      <c r="U699" s="34">
        <v>4.4883700971901375</v>
      </c>
      <c r="V699" s="34">
        <v>4.4524920953764839</v>
      </c>
      <c r="W699" s="34">
        <v>66.12</v>
      </c>
      <c r="X699" s="34">
        <v>0.420589871347961</v>
      </c>
      <c r="Y699" s="34">
        <v>66.540589871347962</v>
      </c>
      <c r="Z699" s="34">
        <v>66.008694472263031</v>
      </c>
      <c r="AB699" s="34">
        <v>2.1239999999999988</v>
      </c>
      <c r="AC699" s="34">
        <v>1.3510781711177682E-2</v>
      </c>
      <c r="AD699" s="34">
        <v>2.1375107817111765</v>
      </c>
      <c r="AE699" s="34">
        <v>2.120424486677051</v>
      </c>
      <c r="AF699" s="34">
        <v>4.6929999999999978</v>
      </c>
      <c r="AG699" s="34">
        <v>2.9852212133030541E-2</v>
      </c>
      <c r="AH699" s="34">
        <v>4.7228522121330281</v>
      </c>
      <c r="AI699" s="34">
        <v>4.6850998662784367</v>
      </c>
      <c r="AJ699" s="34">
        <v>41.557000000000002</v>
      </c>
      <c r="AK699" s="34">
        <v>0.2643444235270298</v>
      </c>
      <c r="AL699" s="34">
        <v>41.82134442352703</v>
      </c>
      <c r="AM699" s="34">
        <v>41.487043499453037</v>
      </c>
      <c r="AN699" s="34">
        <v>2.3989999999999991</v>
      </c>
      <c r="AO699" s="34">
        <v>1.5260059004291556E-2</v>
      </c>
      <c r="AP699" s="34">
        <v>2.4142600590042909</v>
      </c>
      <c r="AQ699" s="34">
        <v>2.3949615553381571</v>
      </c>
      <c r="AR699" s="34">
        <v>50.772999999999996</v>
      </c>
      <c r="AS699" s="34">
        <v>0.32296747637552958</v>
      </c>
      <c r="AT699" s="34">
        <v>51.095967476375527</v>
      </c>
      <c r="AU699" s="34">
        <v>50.68752940774668</v>
      </c>
    </row>
    <row r="700" spans="1:47" x14ac:dyDescent="0.3">
      <c r="A700" s="18">
        <v>45441</v>
      </c>
      <c r="B700" s="2">
        <v>16</v>
      </c>
      <c r="C700" s="2" t="s">
        <v>178</v>
      </c>
      <c r="D700" s="9">
        <v>27.291263000000001</v>
      </c>
      <c r="E700">
        <v>8.579227E-3</v>
      </c>
      <c r="G700" s="34">
        <v>1.0980000000000001</v>
      </c>
      <c r="H700" s="34">
        <v>1.1070777719962935E-2</v>
      </c>
      <c r="I700" s="34">
        <v>1.1090707777199631</v>
      </c>
      <c r="J700" s="34">
        <v>1.099555807758837</v>
      </c>
      <c r="K700" s="34">
        <v>7.5759999999999987</v>
      </c>
      <c r="L700" s="34">
        <v>7.6386349732640413E-2</v>
      </c>
      <c r="M700" s="34">
        <v>7.6523863497326392</v>
      </c>
      <c r="N700" s="34">
        <v>7.5867347901465809</v>
      </c>
      <c r="O700" s="34">
        <v>47.712000000000003</v>
      </c>
      <c r="P700" s="34">
        <v>0.48106461436691395</v>
      </c>
      <c r="Q700" s="34">
        <v>48.193064614366918</v>
      </c>
      <c r="R700" s="34">
        <v>47.779605373214594</v>
      </c>
      <c r="S700" s="34">
        <v>4.3520000000000003</v>
      </c>
      <c r="T700" s="34">
        <v>4.387980385908806E-2</v>
      </c>
      <c r="U700" s="34">
        <v>4.3958798038590885</v>
      </c>
      <c r="V700" s="34">
        <v>4.3581665531570657</v>
      </c>
      <c r="W700" s="34">
        <v>60.738</v>
      </c>
      <c r="X700" s="34">
        <v>0.61240154567860539</v>
      </c>
      <c r="Y700" s="34">
        <v>61.350401545678608</v>
      </c>
      <c r="Z700" s="34">
        <v>60.824062524277082</v>
      </c>
      <c r="AB700" s="34">
        <v>2.1239999999999988</v>
      </c>
      <c r="AC700" s="34">
        <v>2.141560280255124E-2</v>
      </c>
      <c r="AD700" s="34">
        <v>2.1454156028025499</v>
      </c>
      <c r="AE700" s="34">
        <v>2.1270095953367649</v>
      </c>
      <c r="AF700" s="34">
        <v>4.6270000000000016</v>
      </c>
      <c r="AG700" s="34">
        <v>4.6652539626838352E-2</v>
      </c>
      <c r="AH700" s="34">
        <v>4.6736525396268398</v>
      </c>
      <c r="AI700" s="34">
        <v>4.6335562135702544</v>
      </c>
      <c r="AJ700" s="34">
        <v>40.802000000000021</v>
      </c>
      <c r="AK700" s="34">
        <v>0.41139332652998895</v>
      </c>
      <c r="AL700" s="34">
        <v>41.21339332653001</v>
      </c>
      <c r="AM700" s="34">
        <v>40.85981426974142</v>
      </c>
      <c r="AN700" s="34">
        <v>2.3139999999999992</v>
      </c>
      <c r="AO700" s="34">
        <v>2.3331311151178705E-2</v>
      </c>
      <c r="AP700" s="34">
        <v>2.337331311151178</v>
      </c>
      <c r="AQ700" s="34">
        <v>2.3172788152586041</v>
      </c>
      <c r="AR700" s="34">
        <v>49.867000000000019</v>
      </c>
      <c r="AS700" s="34">
        <v>0.50279278011055728</v>
      </c>
      <c r="AT700" s="34">
        <v>50.369792780110572</v>
      </c>
      <c r="AU700" s="34">
        <v>49.937658893907042</v>
      </c>
    </row>
    <row r="701" spans="1:47" x14ac:dyDescent="0.3">
      <c r="A701" s="18">
        <v>45441</v>
      </c>
      <c r="B701" s="2">
        <v>17</v>
      </c>
      <c r="C701" s="2" t="s">
        <v>178</v>
      </c>
      <c r="D701" s="9">
        <v>27.720675</v>
      </c>
      <c r="E701">
        <v>8.9911279999999993E-3</v>
      </c>
      <c r="G701" s="34">
        <v>1.0980000000000001</v>
      </c>
      <c r="H701" s="34">
        <v>5.4804336940251367E-3</v>
      </c>
      <c r="I701" s="34">
        <v>1.1034804336940252</v>
      </c>
      <c r="J701" s="34">
        <v>1.0935588998691868</v>
      </c>
      <c r="K701" s="34">
        <v>8.6080000000000005</v>
      </c>
      <c r="L701" s="34">
        <v>4.296500294915153E-2</v>
      </c>
      <c r="M701" s="34">
        <v>8.6509650029491514</v>
      </c>
      <c r="N701" s="34">
        <v>8.5731830692841147</v>
      </c>
      <c r="O701" s="34">
        <v>46.792000000000009</v>
      </c>
      <c r="P701" s="34">
        <v>0.23355232551076885</v>
      </c>
      <c r="Q701" s="34">
        <v>47.02555232551078</v>
      </c>
      <c r="R701" s="34">
        <v>46.602739565281418</v>
      </c>
      <c r="S701" s="34">
        <v>4.2379999999999995</v>
      </c>
      <c r="T701" s="34">
        <v>2.1153076498432174E-2</v>
      </c>
      <c r="U701" s="34">
        <v>4.259153076498432</v>
      </c>
      <c r="V701" s="34">
        <v>4.2208584860160405</v>
      </c>
      <c r="W701" s="34">
        <v>60.736000000000011</v>
      </c>
      <c r="X701" s="34">
        <v>0.30315083865237769</v>
      </c>
      <c r="Y701" s="34">
        <v>61.03915083865239</v>
      </c>
      <c r="Z701" s="34">
        <v>60.490340020450759</v>
      </c>
      <c r="AB701" s="34">
        <v>2.1239999999999988</v>
      </c>
      <c r="AC701" s="34">
        <v>1.0601494686802715E-2</v>
      </c>
      <c r="AD701" s="34">
        <v>2.1346014946868017</v>
      </c>
      <c r="AE701" s="34">
        <v>2.1154090194190815</v>
      </c>
      <c r="AF701" s="34">
        <v>4.5990000000000002</v>
      </c>
      <c r="AG701" s="34">
        <v>2.2954931292187251E-2</v>
      </c>
      <c r="AH701" s="34">
        <v>4.621954931292187</v>
      </c>
      <c r="AI701" s="34">
        <v>4.5803983428947079</v>
      </c>
      <c r="AJ701" s="34">
        <v>39.313000000000017</v>
      </c>
      <c r="AK701" s="34">
        <v>0.19622248616867968</v>
      </c>
      <c r="AL701" s="34">
        <v>39.509222486168696</v>
      </c>
      <c r="AM701" s="34">
        <v>39.153990009615072</v>
      </c>
      <c r="AN701" s="34">
        <v>2.2569999999999983</v>
      </c>
      <c r="AO701" s="34">
        <v>1.1265335926607216E-2</v>
      </c>
      <c r="AP701" s="34">
        <v>2.2682653359266056</v>
      </c>
      <c r="AQ701" s="34">
        <v>2.2478710719533264</v>
      </c>
      <c r="AR701" s="34">
        <v>48.293000000000013</v>
      </c>
      <c r="AS701" s="34">
        <v>0.24104424807427688</v>
      </c>
      <c r="AT701" s="34">
        <v>48.534044248074288</v>
      </c>
      <c r="AU701" s="34">
        <v>48.097668443882185</v>
      </c>
    </row>
    <row r="702" spans="1:47" x14ac:dyDescent="0.3">
      <c r="A702" s="18">
        <v>45441</v>
      </c>
      <c r="B702" s="2">
        <v>18</v>
      </c>
      <c r="C702" s="2" t="s">
        <v>178</v>
      </c>
      <c r="D702" s="9">
        <v>18.516905999999999</v>
      </c>
      <c r="E702">
        <v>8.6760889999999997E-3</v>
      </c>
      <c r="G702" s="34">
        <v>1.0980000000000001</v>
      </c>
      <c r="H702" s="34">
        <v>2.6336638072375473E-3</v>
      </c>
      <c r="I702" s="34">
        <v>1.1006336638072376</v>
      </c>
      <c r="J702" s="34">
        <v>1.0910844681836498</v>
      </c>
      <c r="K702" s="34">
        <v>9.9539999999999988</v>
      </c>
      <c r="L702" s="34">
        <v>2.3875673531186282E-2</v>
      </c>
      <c r="M702" s="34">
        <v>9.9778756735311855</v>
      </c>
      <c r="N702" s="34">
        <v>9.8913067361566931</v>
      </c>
      <c r="O702" s="34">
        <v>42.324000000000005</v>
      </c>
      <c r="P702" s="34">
        <v>0.10151838522542983</v>
      </c>
      <c r="Q702" s="34">
        <v>42.425518385225438</v>
      </c>
      <c r="R702" s="34">
        <v>42.057430811844085</v>
      </c>
      <c r="S702" s="34">
        <v>3.8999999999999995</v>
      </c>
      <c r="T702" s="34">
        <v>9.354543577619702E-3</v>
      </c>
      <c r="U702" s="34">
        <v>3.9093545435776194</v>
      </c>
      <c r="V702" s="34">
        <v>3.8754366356249852</v>
      </c>
      <c r="W702" s="34">
        <v>57.276000000000003</v>
      </c>
      <c r="X702" s="34">
        <v>0.13738226614147336</v>
      </c>
      <c r="Y702" s="34">
        <v>57.413382266141483</v>
      </c>
      <c r="Z702" s="34">
        <v>56.915258651809417</v>
      </c>
      <c r="AB702" s="34">
        <v>2.1239999999999983</v>
      </c>
      <c r="AC702" s="34">
        <v>5.0946283484267271E-3</v>
      </c>
      <c r="AD702" s="34">
        <v>2.1290946283484251</v>
      </c>
      <c r="AE702" s="34">
        <v>2.1106224138634522</v>
      </c>
      <c r="AF702" s="34">
        <v>4.2789999999999999</v>
      </c>
      <c r="AG702" s="34">
        <v>1.026361332529095E-2</v>
      </c>
      <c r="AH702" s="34">
        <v>4.289263613325291</v>
      </c>
      <c r="AI702" s="34">
        <v>4.2520495804716187</v>
      </c>
      <c r="AJ702" s="34">
        <v>36.158999999999999</v>
      </c>
      <c r="AK702" s="34">
        <v>8.6731010570038666E-2</v>
      </c>
      <c r="AL702" s="34">
        <v>36.24573101057004</v>
      </c>
      <c r="AM702" s="34">
        <v>35.931259822452276</v>
      </c>
      <c r="AN702" s="34">
        <v>2.0809999999999986</v>
      </c>
      <c r="AO702" s="34">
        <v>4.9914885089811763E-3</v>
      </c>
      <c r="AP702" s="34">
        <v>2.0859914885089799</v>
      </c>
      <c r="AQ702" s="34">
        <v>2.0678932407014332</v>
      </c>
      <c r="AR702" s="34">
        <v>44.642999999999994</v>
      </c>
      <c r="AS702" s="34">
        <v>0.10708074075273752</v>
      </c>
      <c r="AT702" s="34">
        <v>44.750080740752736</v>
      </c>
      <c r="AU702" s="34">
        <v>44.36182505748878</v>
      </c>
    </row>
    <row r="703" spans="1:47" x14ac:dyDescent="0.3">
      <c r="A703" s="18">
        <v>45441</v>
      </c>
      <c r="B703" s="2">
        <v>19</v>
      </c>
      <c r="C703" s="2" t="s">
        <v>178</v>
      </c>
      <c r="D703" s="9">
        <v>18.18769</v>
      </c>
      <c r="E703">
        <v>8.3670759999999993E-3</v>
      </c>
      <c r="G703" s="34">
        <v>1.0980000000000001</v>
      </c>
      <c r="H703" s="34">
        <v>3.8274493327593042E-3</v>
      </c>
      <c r="I703" s="34">
        <v>1.1018274493327593</v>
      </c>
      <c r="J703" s="34">
        <v>1.092608375325306</v>
      </c>
      <c r="K703" s="34">
        <v>9.2309999999999981</v>
      </c>
      <c r="L703" s="34">
        <v>3.2177763925957309E-2</v>
      </c>
      <c r="M703" s="34">
        <v>9.263177763925956</v>
      </c>
      <c r="N703" s="34">
        <v>9.1856720515736772</v>
      </c>
      <c r="O703" s="34">
        <v>39.180999999999997</v>
      </c>
      <c r="P703" s="34">
        <v>0.13657859044339005</v>
      </c>
      <c r="Q703" s="34">
        <v>39.317578590443389</v>
      </c>
      <c r="R703" s="34">
        <v>38.988605422241179</v>
      </c>
      <c r="S703" s="34">
        <v>3.5870000000000002</v>
      </c>
      <c r="T703" s="34">
        <v>1.2503698321136267E-2</v>
      </c>
      <c r="U703" s="34">
        <v>3.5995036983211364</v>
      </c>
      <c r="V703" s="34">
        <v>3.5693863773150025</v>
      </c>
      <c r="W703" s="34">
        <v>53.097000000000001</v>
      </c>
      <c r="X703" s="34">
        <v>0.18508750202324292</v>
      </c>
      <c r="Y703" s="34">
        <v>53.282087502023238</v>
      </c>
      <c r="Z703" s="34">
        <v>52.836272226455165</v>
      </c>
      <c r="AB703" s="34">
        <v>2.1239999999999988</v>
      </c>
      <c r="AC703" s="34">
        <v>7.4039183814032386E-3</v>
      </c>
      <c r="AD703" s="34">
        <v>2.1314039183814022</v>
      </c>
      <c r="AE703" s="34">
        <v>2.1135702998096071</v>
      </c>
      <c r="AF703" s="34">
        <v>4.0299999999999994</v>
      </c>
      <c r="AG703" s="34">
        <v>1.4047924235901631E-2</v>
      </c>
      <c r="AH703" s="34">
        <v>4.0440479242359011</v>
      </c>
      <c r="AI703" s="34">
        <v>4.0102110679061775</v>
      </c>
      <c r="AJ703" s="34">
        <v>33.797999999999995</v>
      </c>
      <c r="AK703" s="34">
        <v>0.11781432836848718</v>
      </c>
      <c r="AL703" s="34">
        <v>33.915814328368484</v>
      </c>
      <c r="AM703" s="34">
        <v>33.632038132281139</v>
      </c>
      <c r="AN703" s="34">
        <v>1.8889999999999998</v>
      </c>
      <c r="AO703" s="34">
        <v>6.5847466207489286E-3</v>
      </c>
      <c r="AP703" s="34">
        <v>1.8955847466207487</v>
      </c>
      <c r="AQ703" s="34">
        <v>1.8797242449813323</v>
      </c>
      <c r="AR703" s="34">
        <v>41.840999999999994</v>
      </c>
      <c r="AS703" s="34">
        <v>0.14585091760654098</v>
      </c>
      <c r="AT703" s="34">
        <v>41.986850917606539</v>
      </c>
      <c r="AU703" s="34">
        <v>41.635543744978257</v>
      </c>
    </row>
    <row r="704" spans="1:47" x14ac:dyDescent="0.3">
      <c r="A704" s="18">
        <v>45441</v>
      </c>
      <c r="B704" s="2">
        <v>20</v>
      </c>
      <c r="C704" s="2" t="s">
        <v>178</v>
      </c>
      <c r="D704" s="9">
        <v>26.631988</v>
      </c>
      <c r="E704">
        <v>8.3138350000000003E-3</v>
      </c>
      <c r="G704" s="34">
        <v>1.0980000000000001</v>
      </c>
      <c r="H704" s="34">
        <v>-2.5830623086031137E-3</v>
      </c>
      <c r="I704" s="34">
        <v>1.0954169376913969</v>
      </c>
      <c r="J704" s="34">
        <v>1.0863098220152254</v>
      </c>
      <c r="K704" s="34">
        <v>8.963000000000001</v>
      </c>
      <c r="L704" s="34">
        <v>-2.1085598790537077E-2</v>
      </c>
      <c r="M704" s="34">
        <v>8.9419144012094645</v>
      </c>
      <c r="N704" s="34">
        <v>8.8675728002936847</v>
      </c>
      <c r="O704" s="34">
        <v>37.483999999999995</v>
      </c>
      <c r="P704" s="34">
        <v>-8.8181700888596629E-2</v>
      </c>
      <c r="Q704" s="34">
        <v>37.395818299111397</v>
      </c>
      <c r="R704" s="34">
        <v>37.084915636082606</v>
      </c>
      <c r="S704" s="34">
        <v>3.3779999999999997</v>
      </c>
      <c r="T704" s="34">
        <v>-7.9467982499647691E-3</v>
      </c>
      <c r="U704" s="34">
        <v>3.3700532017500349</v>
      </c>
      <c r="V704" s="34">
        <v>3.3420351354894633</v>
      </c>
      <c r="W704" s="34">
        <v>50.922999999999995</v>
      </c>
      <c r="X704" s="34">
        <v>-0.11979716023770159</v>
      </c>
      <c r="Y704" s="34">
        <v>50.803202839762292</v>
      </c>
      <c r="Z704" s="34">
        <v>50.380833393880977</v>
      </c>
      <c r="AB704" s="34">
        <v>2.1239999999999988</v>
      </c>
      <c r="AC704" s="34">
        <v>-4.9967434822158563E-3</v>
      </c>
      <c r="AD704" s="34">
        <v>2.1190032565177828</v>
      </c>
      <c r="AE704" s="34">
        <v>2.1013862130786309</v>
      </c>
      <c r="AF704" s="34">
        <v>3.9249999999999998</v>
      </c>
      <c r="AG704" s="34">
        <v>-9.2336243727388183E-3</v>
      </c>
      <c r="AH704" s="34">
        <v>3.9157663756272609</v>
      </c>
      <c r="AI704" s="34">
        <v>3.8832113400817478</v>
      </c>
      <c r="AJ704" s="34">
        <v>32.534999999999997</v>
      </c>
      <c r="AK704" s="34">
        <v>-7.6539100373772581E-2</v>
      </c>
      <c r="AL704" s="34">
        <v>32.458460899626225</v>
      </c>
      <c r="AM704" s="34">
        <v>32.188606611352782</v>
      </c>
      <c r="AN704" s="34">
        <v>1.8479999999999996</v>
      </c>
      <c r="AO704" s="34">
        <v>-4.3474491314194471E-3</v>
      </c>
      <c r="AP704" s="34">
        <v>1.8436525508685802</v>
      </c>
      <c r="AQ704" s="34">
        <v>1.8283247277633297</v>
      </c>
      <c r="AR704" s="34">
        <v>40.431999999999995</v>
      </c>
      <c r="AS704" s="34">
        <v>-9.5116917360146699E-2</v>
      </c>
      <c r="AT704" s="34">
        <v>40.336883082639851</v>
      </c>
      <c r="AU704" s="34">
        <v>40.00152889227649</v>
      </c>
    </row>
    <row r="705" spans="1:47" x14ac:dyDescent="0.3">
      <c r="A705" s="18">
        <v>45441</v>
      </c>
      <c r="B705" s="2">
        <v>21</v>
      </c>
      <c r="C705" s="2" t="s">
        <v>178</v>
      </c>
      <c r="D705" s="9">
        <v>23.058895</v>
      </c>
      <c r="E705">
        <v>8.2562629999999998E-3</v>
      </c>
      <c r="G705" s="34">
        <v>1.0980000000000001</v>
      </c>
      <c r="H705" s="34">
        <v>-6.8310963589060568E-4</v>
      </c>
      <c r="I705" s="34">
        <v>1.0973168903641095</v>
      </c>
      <c r="J705" s="34">
        <v>1.0882571535229213</v>
      </c>
      <c r="K705" s="34">
        <v>9.3839999999999986</v>
      </c>
      <c r="L705" s="34">
        <v>-5.8381610411634265E-3</v>
      </c>
      <c r="M705" s="34">
        <v>9.3781618389588353</v>
      </c>
      <c r="N705" s="34">
        <v>9.3007332683598278</v>
      </c>
      <c r="O705" s="34">
        <v>35.475999999999999</v>
      </c>
      <c r="P705" s="34">
        <v>-2.2071035922454574E-2</v>
      </c>
      <c r="Q705" s="34">
        <v>35.453928964077548</v>
      </c>
      <c r="R705" s="34">
        <v>35.161212002166806</v>
      </c>
      <c r="S705" s="34">
        <v>3.1809999999999996</v>
      </c>
      <c r="T705" s="34">
        <v>-1.979027096327884E-3</v>
      </c>
      <c r="U705" s="34">
        <v>3.1790209729036718</v>
      </c>
      <c r="V705" s="34">
        <v>3.1527741396688631</v>
      </c>
      <c r="W705" s="34">
        <v>49.138999999999996</v>
      </c>
      <c r="X705" s="34">
        <v>-3.0571333695836492E-2</v>
      </c>
      <c r="Y705" s="34">
        <v>49.108428666304164</v>
      </c>
      <c r="Z705" s="34">
        <v>48.702976563718423</v>
      </c>
      <c r="AB705" s="34">
        <v>2.1239999999999997</v>
      </c>
      <c r="AC705" s="34">
        <v>-1.3214251972965812E-3</v>
      </c>
      <c r="AD705" s="34">
        <v>2.1226785748027033</v>
      </c>
      <c r="AE705" s="34">
        <v>2.105153182224667</v>
      </c>
      <c r="AF705" s="34">
        <v>3.9399999999999982</v>
      </c>
      <c r="AG705" s="34">
        <v>-2.4512312981866892E-3</v>
      </c>
      <c r="AH705" s="34">
        <v>3.9375487687018116</v>
      </c>
      <c r="AI705" s="34">
        <v>3.905039330492083</v>
      </c>
      <c r="AJ705" s="34">
        <v>32.080000000000005</v>
      </c>
      <c r="AK705" s="34">
        <v>-1.9958248742596205E-2</v>
      </c>
      <c r="AL705" s="34">
        <v>32.060041751257408</v>
      </c>
      <c r="AM705" s="34">
        <v>31.795345614768046</v>
      </c>
      <c r="AN705" s="34">
        <v>1.8149999999999995</v>
      </c>
      <c r="AO705" s="34">
        <v>-1.1291839609667113E-3</v>
      </c>
      <c r="AP705" s="34">
        <v>1.8138708160390329</v>
      </c>
      <c r="AQ705" s="34">
        <v>1.79889502153379</v>
      </c>
      <c r="AR705" s="34">
        <v>39.959000000000003</v>
      </c>
      <c r="AS705" s="34">
        <v>-2.4860089199046188E-2</v>
      </c>
      <c r="AT705" s="34">
        <v>39.934139910800958</v>
      </c>
      <c r="AU705" s="34">
        <v>39.604433149018583</v>
      </c>
    </row>
    <row r="706" spans="1:47" x14ac:dyDescent="0.3">
      <c r="A706" s="18">
        <v>45441</v>
      </c>
      <c r="B706" s="2">
        <v>22</v>
      </c>
      <c r="C706" s="2" t="s">
        <v>178</v>
      </c>
      <c r="D706" s="9">
        <v>21.139192999999999</v>
      </c>
      <c r="E706">
        <v>8.077173E-3</v>
      </c>
      <c r="G706" s="34">
        <v>1.0980000000000001</v>
      </c>
      <c r="H706" s="34">
        <v>5.7101531710886085E-3</v>
      </c>
      <c r="I706" s="34">
        <v>1.1037101531710887</v>
      </c>
      <c r="J706" s="34">
        <v>1.0947952953220692</v>
      </c>
      <c r="K706" s="34">
        <v>9.3930000000000007</v>
      </c>
      <c r="L706" s="34">
        <v>4.8848332182181514E-2</v>
      </c>
      <c r="M706" s="34">
        <v>9.4418483321821824</v>
      </c>
      <c r="N706" s="34">
        <v>9.3655848897633849</v>
      </c>
      <c r="O706" s="34">
        <v>33.590000000000011</v>
      </c>
      <c r="P706" s="34">
        <v>0.17468492260188198</v>
      </c>
      <c r="Q706" s="34">
        <v>33.764684922601894</v>
      </c>
      <c r="R706" s="34">
        <v>33.491961721191551</v>
      </c>
      <c r="S706" s="34">
        <v>3.0769999999999995</v>
      </c>
      <c r="T706" s="34">
        <v>1.6001950188924995E-2</v>
      </c>
      <c r="U706" s="34">
        <v>3.0930019501889245</v>
      </c>
      <c r="V706" s="34">
        <v>3.0680192383479112</v>
      </c>
      <c r="W706" s="34">
        <v>47.158000000000008</v>
      </c>
      <c r="X706" s="34">
        <v>0.24524535814407711</v>
      </c>
      <c r="Y706" s="34">
        <v>47.403245358144098</v>
      </c>
      <c r="Z706" s="34">
        <v>47.020361144624914</v>
      </c>
      <c r="AB706" s="34">
        <v>2.1239999999999997</v>
      </c>
      <c r="AC706" s="34">
        <v>1.1045870068663206E-2</v>
      </c>
      <c r="AD706" s="34">
        <v>2.1350458700686628</v>
      </c>
      <c r="AE706" s="34">
        <v>2.1178007352131827</v>
      </c>
      <c r="AF706" s="34">
        <v>3.9799999999999986</v>
      </c>
      <c r="AG706" s="34">
        <v>2.0698005119246493E-2</v>
      </c>
      <c r="AH706" s="34">
        <v>4.0006980051192453</v>
      </c>
      <c r="AI706" s="34">
        <v>3.9683836752111423</v>
      </c>
      <c r="AJ706" s="34">
        <v>31.741000000000003</v>
      </c>
      <c r="AK706" s="34">
        <v>0.16506919107789028</v>
      </c>
      <c r="AL706" s="34">
        <v>31.906069191077894</v>
      </c>
      <c r="AM706" s="34">
        <v>31.648358350471586</v>
      </c>
      <c r="AN706" s="34">
        <v>1.7539999999999998</v>
      </c>
      <c r="AO706" s="34">
        <v>9.1216836631051144E-3</v>
      </c>
      <c r="AP706" s="34">
        <v>1.763121683663105</v>
      </c>
      <c r="AQ706" s="34">
        <v>1.7488806448041068</v>
      </c>
      <c r="AR706" s="34">
        <v>39.598999999999997</v>
      </c>
      <c r="AS706" s="34">
        <v>0.20593474992890509</v>
      </c>
      <c r="AT706" s="34">
        <v>39.804934749928911</v>
      </c>
      <c r="AU706" s="34">
        <v>39.483423405700023</v>
      </c>
    </row>
    <row r="707" spans="1:47" x14ac:dyDescent="0.3">
      <c r="A707" s="18">
        <v>45441</v>
      </c>
      <c r="B707" s="2">
        <v>23</v>
      </c>
      <c r="C707" s="2" t="s">
        <v>178</v>
      </c>
      <c r="D707" s="9">
        <v>21.032606999999999</v>
      </c>
      <c r="E707">
        <v>8.1941370000000006E-3</v>
      </c>
      <c r="G707" s="34">
        <v>1.0980000000000001</v>
      </c>
      <c r="H707" s="34">
        <v>5.2078380883717095E-3</v>
      </c>
      <c r="I707" s="34">
        <v>1.1032078380883719</v>
      </c>
      <c r="J707" s="34">
        <v>1.094168001923602</v>
      </c>
      <c r="K707" s="34">
        <v>8.7739999999999991</v>
      </c>
      <c r="L707" s="34">
        <v>4.1615274487589587E-2</v>
      </c>
      <c r="M707" s="34">
        <v>8.8156152744875893</v>
      </c>
      <c r="N707" s="34">
        <v>8.7433789151891457</v>
      </c>
      <c r="O707" s="34">
        <v>31.004999999999995</v>
      </c>
      <c r="P707" s="34">
        <v>0.14705739520033226</v>
      </c>
      <c r="Q707" s="34">
        <v>31.152057395200327</v>
      </c>
      <c r="R707" s="34">
        <v>30.89679316907219</v>
      </c>
      <c r="S707" s="34">
        <v>2.8509999999999991</v>
      </c>
      <c r="T707" s="34">
        <v>1.3522355546400491E-2</v>
      </c>
      <c r="U707" s="34">
        <v>2.8645223555463994</v>
      </c>
      <c r="V707" s="34">
        <v>2.8410500669254892</v>
      </c>
      <c r="W707" s="34">
        <v>43.727999999999994</v>
      </c>
      <c r="X707" s="34">
        <v>0.20740286332269406</v>
      </c>
      <c r="Y707" s="34">
        <v>43.935402863322686</v>
      </c>
      <c r="Z707" s="34">
        <v>43.575390153110426</v>
      </c>
      <c r="AB707" s="34">
        <v>2.1239999999999988</v>
      </c>
      <c r="AC707" s="34">
        <v>1.0074178597178055E-2</v>
      </c>
      <c r="AD707" s="34">
        <v>2.1340741785971766</v>
      </c>
      <c r="AE707" s="34">
        <v>2.1165872824095886</v>
      </c>
      <c r="AF707" s="34">
        <v>3.7569999999999983</v>
      </c>
      <c r="AG707" s="34">
        <v>1.7819533422597907E-2</v>
      </c>
      <c r="AH707" s="34">
        <v>3.7748195334225962</v>
      </c>
      <c r="AI707" s="34">
        <v>3.7438881450154553</v>
      </c>
      <c r="AJ707" s="34">
        <v>29.692000000000011</v>
      </c>
      <c r="AK707" s="34">
        <v>0.14082980739520295</v>
      </c>
      <c r="AL707" s="34">
        <v>29.832829807395214</v>
      </c>
      <c r="AM707" s="34">
        <v>29.588375512855734</v>
      </c>
      <c r="AN707" s="34">
        <v>1.5989999999999991</v>
      </c>
      <c r="AO707" s="34">
        <v>7.5840920795139863E-3</v>
      </c>
      <c r="AP707" s="34">
        <v>1.6065840920795131</v>
      </c>
      <c r="AQ707" s="34">
        <v>1.5934195219269929</v>
      </c>
      <c r="AR707" s="34">
        <v>37.172000000000004</v>
      </c>
      <c r="AS707" s="34">
        <v>0.17630761149449292</v>
      </c>
      <c r="AT707" s="34">
        <v>37.348307611494505</v>
      </c>
      <c r="AU707" s="34">
        <v>37.042270462207767</v>
      </c>
    </row>
    <row r="708" spans="1:47" x14ac:dyDescent="0.3">
      <c r="A708" s="18">
        <v>45441</v>
      </c>
      <c r="B708" s="2">
        <v>24</v>
      </c>
      <c r="C708" s="2" t="s">
        <v>23</v>
      </c>
      <c r="D708" s="9">
        <v>15.688613999999999</v>
      </c>
      <c r="E708">
        <v>8.3132369999999994E-3</v>
      </c>
      <c r="G708" s="34">
        <v>1.0980000000000001</v>
      </c>
      <c r="H708" s="34">
        <v>7.3313816649154444E-3</v>
      </c>
      <c r="I708" s="34">
        <v>1.1053313816649155</v>
      </c>
      <c r="J708" s="34">
        <v>1.0961424999255975</v>
      </c>
      <c r="K708" s="34">
        <v>8.3790000000000013</v>
      </c>
      <c r="L708" s="34">
        <v>5.5946855164231798E-2</v>
      </c>
      <c r="M708" s="34">
        <v>8.4349468551642328</v>
      </c>
      <c r="N708" s="34">
        <v>8.3648251428748477</v>
      </c>
      <c r="O708" s="34">
        <v>29.244</v>
      </c>
      <c r="P708" s="34">
        <v>0.19526313789507035</v>
      </c>
      <c r="Q708" s="34">
        <v>29.439263137895072</v>
      </c>
      <c r="R708" s="34">
        <v>29.194527566324386</v>
      </c>
      <c r="S708" s="34">
        <v>2.641</v>
      </c>
      <c r="T708" s="34">
        <v>1.7634042784190972E-2</v>
      </c>
      <c r="U708" s="34">
        <v>2.658634042784191</v>
      </c>
      <c r="V708" s="34">
        <v>2.6365321878902579</v>
      </c>
      <c r="W708" s="34">
        <v>41.362000000000002</v>
      </c>
      <c r="X708" s="34">
        <v>0.27617541750840852</v>
      </c>
      <c r="Y708" s="34">
        <v>41.638175417508414</v>
      </c>
      <c r="Z708" s="34">
        <v>41.29202739701509</v>
      </c>
      <c r="AB708" s="34">
        <v>2.1239999999999988</v>
      </c>
      <c r="AC708" s="34">
        <v>1.41820169911479E-2</v>
      </c>
      <c r="AD708" s="34">
        <v>2.1381820169911467</v>
      </c>
      <c r="AE708" s="34">
        <v>2.1204068031347614</v>
      </c>
      <c r="AF708" s="34">
        <v>3.585999999999999</v>
      </c>
      <c r="AG708" s="34">
        <v>2.3943838479405077E-2</v>
      </c>
      <c r="AH708" s="34">
        <v>3.609943838479404</v>
      </c>
      <c r="AI708" s="34">
        <v>3.579933519793435</v>
      </c>
      <c r="AJ708" s="34">
        <v>28.188999999999989</v>
      </c>
      <c r="AK708" s="34">
        <v>0.18821886862686829</v>
      </c>
      <c r="AL708" s="34">
        <v>28.377218868626858</v>
      </c>
      <c r="AM708" s="34">
        <v>28.141312322771093</v>
      </c>
      <c r="AN708" s="34">
        <v>1.4799999999999993</v>
      </c>
      <c r="AO708" s="34">
        <v>9.8820080729279166E-3</v>
      </c>
      <c r="AP708" s="34">
        <v>1.4898820080729271</v>
      </c>
      <c r="AQ708" s="34">
        <v>1.477496265837781</v>
      </c>
      <c r="AR708" s="34">
        <v>35.378999999999984</v>
      </c>
      <c r="AS708" s="34">
        <v>0.23622673217034917</v>
      </c>
      <c r="AT708" s="34">
        <v>35.615226732170335</v>
      </c>
      <c r="AU708" s="34">
        <v>35.31914891153707</v>
      </c>
    </row>
    <row r="709" spans="1:47" x14ac:dyDescent="0.3">
      <c r="A709" s="18">
        <v>45442</v>
      </c>
      <c r="B709" s="2">
        <v>1</v>
      </c>
      <c r="C709" s="2" t="s">
        <v>23</v>
      </c>
      <c r="D709" s="9">
        <v>21.422682999999999</v>
      </c>
      <c r="E709">
        <v>8.720495E-3</v>
      </c>
      <c r="G709" s="34">
        <v>1.0980000000000001</v>
      </c>
      <c r="H709" s="34">
        <v>1.0547818151100818E-2</v>
      </c>
      <c r="I709" s="34">
        <v>1.1085478181511008</v>
      </c>
      <c r="J709" s="34">
        <v>1.0988807324456531</v>
      </c>
      <c r="K709" s="34">
        <v>8.0569999999999986</v>
      </c>
      <c r="L709" s="34">
        <v>7.7398698400199695E-2</v>
      </c>
      <c r="M709" s="34">
        <v>8.134398698400199</v>
      </c>
      <c r="N709" s="34">
        <v>8.0634627152227925</v>
      </c>
      <c r="O709" s="34">
        <v>27.931000000000001</v>
      </c>
      <c r="P709" s="34">
        <v>0.26831612821347628</v>
      </c>
      <c r="Q709" s="34">
        <v>28.199316128213479</v>
      </c>
      <c r="R709" s="34">
        <v>27.95340413291397</v>
      </c>
      <c r="S709" s="34">
        <v>2.5139999999999998</v>
      </c>
      <c r="T709" s="34">
        <v>2.4150468881482194E-2</v>
      </c>
      <c r="U709" s="34">
        <v>2.538150468881482</v>
      </c>
      <c r="V709" s="34">
        <v>2.5160165404083532</v>
      </c>
      <c r="W709" s="34">
        <v>39.6</v>
      </c>
      <c r="X709" s="34">
        <v>0.38041311364625896</v>
      </c>
      <c r="Y709" s="34">
        <v>39.980413113646264</v>
      </c>
      <c r="Z709" s="34">
        <v>39.631764120990766</v>
      </c>
      <c r="AB709" s="34">
        <v>2.1239999999999997</v>
      </c>
      <c r="AC709" s="34">
        <v>2.0403976095572068E-2</v>
      </c>
      <c r="AD709" s="34">
        <v>2.1444039760955715</v>
      </c>
      <c r="AE709" s="34">
        <v>2.1257037119440501</v>
      </c>
      <c r="AF709" s="34">
        <v>3.4969999999999963</v>
      </c>
      <c r="AG709" s="34">
        <v>3.359355198032743E-2</v>
      </c>
      <c r="AH709" s="34">
        <v>3.5305935519803238</v>
      </c>
      <c r="AI709" s="34">
        <v>3.4998050285632467</v>
      </c>
      <c r="AJ709" s="34">
        <v>27.120000000000015</v>
      </c>
      <c r="AK709" s="34">
        <v>0.26052534449713505</v>
      </c>
      <c r="AL709" s="34">
        <v>27.380525344497151</v>
      </c>
      <c r="AM709" s="34">
        <v>27.14175361013309</v>
      </c>
      <c r="AN709" s="34">
        <v>1.427</v>
      </c>
      <c r="AO709" s="34">
        <v>1.3708321039727566E-2</v>
      </c>
      <c r="AP709" s="34">
        <v>1.4407083210397276</v>
      </c>
      <c r="AQ709" s="34">
        <v>1.4281446313296422</v>
      </c>
      <c r="AR709" s="34">
        <v>34.168000000000013</v>
      </c>
      <c r="AS709" s="34">
        <v>0.32823119361276215</v>
      </c>
      <c r="AT709" s="34">
        <v>34.496231193612779</v>
      </c>
      <c r="AU709" s="34">
        <v>34.195406981970031</v>
      </c>
    </row>
    <row r="710" spans="1:47" x14ac:dyDescent="0.3">
      <c r="A710" s="18">
        <v>45442</v>
      </c>
      <c r="B710" s="2">
        <v>2</v>
      </c>
      <c r="C710" s="2" t="s">
        <v>23</v>
      </c>
      <c r="D710" s="9">
        <v>21.141120000000001</v>
      </c>
      <c r="E710">
        <v>9.0436130000000007E-3</v>
      </c>
      <c r="G710" s="34">
        <v>1.0980000000000001</v>
      </c>
      <c r="H710" s="34">
        <v>1.1435560299677586E-2</v>
      </c>
      <c r="I710" s="34">
        <v>1.1094355602996777</v>
      </c>
      <c r="J710" s="34">
        <v>1.0994022544438893</v>
      </c>
      <c r="K710" s="34">
        <v>7.8810000000000002</v>
      </c>
      <c r="L710" s="34">
        <v>8.2079827615445397E-2</v>
      </c>
      <c r="M710" s="34">
        <v>7.963079827615446</v>
      </c>
      <c r="N710" s="34">
        <v>7.8910648153663852</v>
      </c>
      <c r="O710" s="34">
        <v>26.956000000000003</v>
      </c>
      <c r="P710" s="34">
        <v>0.28074404684709381</v>
      </c>
      <c r="Q710" s="34">
        <v>27.236744046847097</v>
      </c>
      <c r="R710" s="34">
        <v>26.990425474307358</v>
      </c>
      <c r="S710" s="34">
        <v>2.4489999999999994</v>
      </c>
      <c r="T710" s="34">
        <v>2.5506090322322764E-2</v>
      </c>
      <c r="U710" s="34">
        <v>2.4745060903223224</v>
      </c>
      <c r="V710" s="34">
        <v>2.4521276148753044</v>
      </c>
      <c r="W710" s="34">
        <v>38.384</v>
      </c>
      <c r="X710" s="34">
        <v>0.39976552508453955</v>
      </c>
      <c r="Y710" s="34">
        <v>38.78376552508454</v>
      </c>
      <c r="Z710" s="34">
        <v>38.433020158992932</v>
      </c>
      <c r="AB710" s="34">
        <v>2.1239999999999997</v>
      </c>
      <c r="AC710" s="34">
        <v>2.2121247792818929E-2</v>
      </c>
      <c r="AD710" s="34">
        <v>2.1461212477928187</v>
      </c>
      <c r="AE710" s="34">
        <v>2.1267125577767034</v>
      </c>
      <c r="AF710" s="34">
        <v>3.4339999999999979</v>
      </c>
      <c r="AG710" s="34">
        <v>3.5764766911742081E-2</v>
      </c>
      <c r="AH710" s="34">
        <v>3.46976476691174</v>
      </c>
      <c r="AI710" s="34">
        <v>3.4383855571587549</v>
      </c>
      <c r="AJ710" s="34">
        <v>26.434000000000012</v>
      </c>
      <c r="AK710" s="34">
        <v>0.27530746899970621</v>
      </c>
      <c r="AL710" s="34">
        <v>26.709307468999718</v>
      </c>
      <c r="AM710" s="34">
        <v>26.467758828752075</v>
      </c>
      <c r="AN710" s="34">
        <v>1.3829999999999996</v>
      </c>
      <c r="AO710" s="34">
        <v>1.4403806825550177E-2</v>
      </c>
      <c r="AP710" s="34">
        <v>1.3974038068255497</v>
      </c>
      <c r="AQ710" s="34">
        <v>1.3847662275918926</v>
      </c>
      <c r="AR710" s="34">
        <v>33.375000000000014</v>
      </c>
      <c r="AS710" s="34">
        <v>0.34759729052981742</v>
      </c>
      <c r="AT710" s="34">
        <v>33.722597290529826</v>
      </c>
      <c r="AU710" s="34">
        <v>33.417623171279423</v>
      </c>
    </row>
    <row r="711" spans="1:47" x14ac:dyDescent="0.3">
      <c r="A711" s="18">
        <v>45442</v>
      </c>
      <c r="B711" s="2">
        <v>3</v>
      </c>
      <c r="C711" s="2" t="s">
        <v>23</v>
      </c>
      <c r="D711" s="9">
        <v>14.167045999999999</v>
      </c>
      <c r="E711">
        <v>9.351626E-3</v>
      </c>
      <c r="G711" s="34">
        <v>1.0980000000000001</v>
      </c>
      <c r="H711" s="34">
        <v>1.301501796215444E-2</v>
      </c>
      <c r="I711" s="34">
        <v>1.1110150179621545</v>
      </c>
      <c r="J711" s="34">
        <v>1.1006252210337892</v>
      </c>
      <c r="K711" s="34">
        <v>7.7660000000000018</v>
      </c>
      <c r="L711" s="34">
        <v>9.2053396624855552E-2</v>
      </c>
      <c r="M711" s="34">
        <v>7.8580533966248574</v>
      </c>
      <c r="N711" s="34">
        <v>7.7845678201715929</v>
      </c>
      <c r="O711" s="34">
        <v>26.326000000000001</v>
      </c>
      <c r="P711" s="34">
        <v>0.31205224305252988</v>
      </c>
      <c r="Q711" s="34">
        <v>26.638052243052531</v>
      </c>
      <c r="R711" s="34">
        <v>26.388943141107045</v>
      </c>
      <c r="S711" s="34">
        <v>2.4409999999999994</v>
      </c>
      <c r="T711" s="34">
        <v>2.8934115524243149E-2</v>
      </c>
      <c r="U711" s="34">
        <v>2.4699341155242425</v>
      </c>
      <c r="V711" s="34">
        <v>2.4468362154312189</v>
      </c>
      <c r="W711" s="34">
        <v>37.631000000000007</v>
      </c>
      <c r="X711" s="34">
        <v>0.446054773163783</v>
      </c>
      <c r="Y711" s="34">
        <v>38.077054773163781</v>
      </c>
      <c r="Z711" s="34">
        <v>37.720972397743644</v>
      </c>
      <c r="AB711" s="34">
        <v>2.1239999999999992</v>
      </c>
      <c r="AC711" s="34">
        <v>2.5176592123511858E-2</v>
      </c>
      <c r="AD711" s="34">
        <v>2.1491765921235109</v>
      </c>
      <c r="AE711" s="34">
        <v>2.1290782964260173</v>
      </c>
      <c r="AF711" s="34">
        <v>3.4329999999999976</v>
      </c>
      <c r="AG711" s="34">
        <v>4.0692674557446414E-2</v>
      </c>
      <c r="AH711" s="34">
        <v>3.4736926745574439</v>
      </c>
      <c r="AI711" s="34">
        <v>3.4412079998260432</v>
      </c>
      <c r="AJ711" s="34">
        <v>25.902000000000005</v>
      </c>
      <c r="AK711" s="34">
        <v>0.30702640733672526</v>
      </c>
      <c r="AL711" s="34">
        <v>26.209026407336729</v>
      </c>
      <c r="AM711" s="34">
        <v>25.963929394551194</v>
      </c>
      <c r="AN711" s="34">
        <v>1.381999999999999</v>
      </c>
      <c r="AO711" s="34">
        <v>1.6381379620853755E-2</v>
      </c>
      <c r="AP711" s="34">
        <v>1.3983813796208528</v>
      </c>
      <c r="AQ711" s="34">
        <v>1.3853042399532747</v>
      </c>
      <c r="AR711" s="34">
        <v>32.841000000000001</v>
      </c>
      <c r="AS711" s="34">
        <v>0.38927705363853726</v>
      </c>
      <c r="AT711" s="34">
        <v>33.230277053638538</v>
      </c>
      <c r="AU711" s="34">
        <v>32.919519930756529</v>
      </c>
    </row>
    <row r="712" spans="1:47" x14ac:dyDescent="0.3">
      <c r="A712" s="18">
        <v>45442</v>
      </c>
      <c r="B712" s="2">
        <v>4</v>
      </c>
      <c r="C712" s="2" t="s">
        <v>23</v>
      </c>
      <c r="D712" s="9">
        <v>13.007151</v>
      </c>
      <c r="E712">
        <v>9.2365869999999992E-3</v>
      </c>
      <c r="G712" s="34">
        <v>1.0980000000000001</v>
      </c>
      <c r="H712" s="34">
        <v>1.4302777866888532E-2</v>
      </c>
      <c r="I712" s="34">
        <v>1.1123027778668886</v>
      </c>
      <c r="J712" s="34">
        <v>1.1020288964887794</v>
      </c>
      <c r="K712" s="34">
        <v>7.6929999999999987</v>
      </c>
      <c r="L712" s="34">
        <v>0.10021062853367346</v>
      </c>
      <c r="M712" s="34">
        <v>7.7932106285336724</v>
      </c>
      <c r="N712" s="34">
        <v>7.7212279605538967</v>
      </c>
      <c r="O712" s="34">
        <v>26.063000000000006</v>
      </c>
      <c r="P712" s="34">
        <v>0.33950209430301986</v>
      </c>
      <c r="Q712" s="34">
        <v>26.402502094303024</v>
      </c>
      <c r="R712" s="34">
        <v>26.158633086691314</v>
      </c>
      <c r="S712" s="34">
        <v>2.3979999999999997</v>
      </c>
      <c r="T712" s="34">
        <v>3.1236850022585333E-2</v>
      </c>
      <c r="U712" s="34">
        <v>2.4292368500225852</v>
      </c>
      <c r="V712" s="34">
        <v>2.4067989925137456</v>
      </c>
      <c r="W712" s="34">
        <v>37.25200000000001</v>
      </c>
      <c r="X712" s="34">
        <v>0.48525235072616724</v>
      </c>
      <c r="Y712" s="34">
        <v>37.737252350726166</v>
      </c>
      <c r="Z712" s="34">
        <v>37.388688936247732</v>
      </c>
      <c r="AB712" s="34">
        <v>2.1240000000000001</v>
      </c>
      <c r="AC712" s="34">
        <v>2.7667668660538471E-2</v>
      </c>
      <c r="AD712" s="34">
        <v>2.1516676686605387</v>
      </c>
      <c r="AE712" s="34">
        <v>2.1317936030438687</v>
      </c>
      <c r="AF712" s="34">
        <v>3.4749999999999979</v>
      </c>
      <c r="AG712" s="34">
        <v>4.526607749311258E-2</v>
      </c>
      <c r="AH712" s="34">
        <v>3.5202660774931105</v>
      </c>
      <c r="AI712" s="34">
        <v>3.4877508336051966</v>
      </c>
      <c r="AJ712" s="34">
        <v>25.674000000000007</v>
      </c>
      <c r="AK712" s="34">
        <v>0.33443489886566141</v>
      </c>
      <c r="AL712" s="34">
        <v>26.008434898865669</v>
      </c>
      <c r="AM712" s="34">
        <v>25.768205727188462</v>
      </c>
      <c r="AN712" s="34">
        <v>1.3629999999999989</v>
      </c>
      <c r="AO712" s="34">
        <v>1.7754723344780555E-2</v>
      </c>
      <c r="AP712" s="34">
        <v>1.3807547233447794</v>
      </c>
      <c r="AQ712" s="34">
        <v>1.3680012622169444</v>
      </c>
      <c r="AR712" s="34">
        <v>32.636000000000003</v>
      </c>
      <c r="AS712" s="34">
        <v>0.42512336836409303</v>
      </c>
      <c r="AT712" s="34">
        <v>33.0611233683641</v>
      </c>
      <c r="AU712" s="34">
        <v>32.755751426054474</v>
      </c>
    </row>
    <row r="713" spans="1:47" x14ac:dyDescent="0.3">
      <c r="A713" s="18">
        <v>45442</v>
      </c>
      <c r="B713" s="2">
        <v>5</v>
      </c>
      <c r="C713" s="2" t="s">
        <v>23</v>
      </c>
      <c r="D713" s="9">
        <v>15.058649000000001</v>
      </c>
      <c r="E713">
        <v>9.1665440000000004E-3</v>
      </c>
      <c r="G713" s="34">
        <v>1.0980000000000001</v>
      </c>
      <c r="H713" s="34">
        <v>1.6236671027711685E-2</v>
      </c>
      <c r="I713" s="34">
        <v>1.1142366710277118</v>
      </c>
      <c r="J713" s="34">
        <v>1.1040229715563228</v>
      </c>
      <c r="K713" s="34">
        <v>7.7689999999999992</v>
      </c>
      <c r="L713" s="34">
        <v>0.1148840593937086</v>
      </c>
      <c r="M713" s="34">
        <v>7.8838840593937078</v>
      </c>
      <c r="N713" s="34">
        <v>7.8116160892723761</v>
      </c>
      <c r="O713" s="34">
        <v>26.196999999999992</v>
      </c>
      <c r="P713" s="34">
        <v>0.38738804272583138</v>
      </c>
      <c r="Q713" s="34">
        <v>26.584388042725823</v>
      </c>
      <c r="R713" s="34">
        <v>26.340701080019102</v>
      </c>
      <c r="S713" s="34">
        <v>2.4269999999999992</v>
      </c>
      <c r="T713" s="34">
        <v>3.5889253719723353E-2</v>
      </c>
      <c r="U713" s="34">
        <v>2.4628892537197227</v>
      </c>
      <c r="V713" s="34">
        <v>2.4403130710083736</v>
      </c>
      <c r="W713" s="34">
        <v>37.490999999999993</v>
      </c>
      <c r="X713" s="34">
        <v>0.55439802686697504</v>
      </c>
      <c r="Y713" s="34">
        <v>38.045398026866962</v>
      </c>
      <c r="Z713" s="34">
        <v>37.696653211856173</v>
      </c>
      <c r="AB713" s="34">
        <v>2.1239999999999997</v>
      </c>
      <c r="AC713" s="34">
        <v>3.1408642315901285E-2</v>
      </c>
      <c r="AD713" s="34">
        <v>2.1554086423159009</v>
      </c>
      <c r="AE713" s="34">
        <v>2.1356509941581319</v>
      </c>
      <c r="AF713" s="34">
        <v>3.525999999999998</v>
      </c>
      <c r="AG713" s="34">
        <v>5.2140712243817271E-2</v>
      </c>
      <c r="AH713" s="34">
        <v>3.5781407122438154</v>
      </c>
      <c r="AI713" s="34">
        <v>3.545341527966841</v>
      </c>
      <c r="AJ713" s="34">
        <v>25.664000000000012</v>
      </c>
      <c r="AK713" s="34">
        <v>0.37950630715409184</v>
      </c>
      <c r="AL713" s="34">
        <v>26.043506307154104</v>
      </c>
      <c r="AM713" s="34">
        <v>25.804777360675295</v>
      </c>
      <c r="AN713" s="34">
        <v>1.3789999999999998</v>
      </c>
      <c r="AO713" s="34">
        <v>2.0391957511124232E-2</v>
      </c>
      <c r="AP713" s="34">
        <v>1.399391957511124</v>
      </c>
      <c r="AQ713" s="34">
        <v>1.3865643695593521</v>
      </c>
      <c r="AR713" s="34">
        <v>32.693000000000012</v>
      </c>
      <c r="AS713" s="34">
        <v>0.48344761922493462</v>
      </c>
      <c r="AT713" s="34">
        <v>33.176447619224945</v>
      </c>
      <c r="AU713" s="34">
        <v>32.872334252359622</v>
      </c>
    </row>
    <row r="714" spans="1:47" x14ac:dyDescent="0.3">
      <c r="A714" s="18">
        <v>45442</v>
      </c>
      <c r="B714" s="2">
        <v>6</v>
      </c>
      <c r="C714" s="2" t="s">
        <v>23</v>
      </c>
      <c r="D714" s="9">
        <v>22.121122</v>
      </c>
      <c r="E714">
        <v>9.1603640000000007E-3</v>
      </c>
      <c r="G714" s="34">
        <v>1.0980000000000001</v>
      </c>
      <c r="H714" s="34">
        <v>1.1313132182950722E-2</v>
      </c>
      <c r="I714" s="34">
        <v>1.1093131321829508</v>
      </c>
      <c r="J714" s="34">
        <v>1.0991514201021748</v>
      </c>
      <c r="K714" s="34">
        <v>7.8550000000000013</v>
      </c>
      <c r="L714" s="34">
        <v>8.0933199724114696E-2</v>
      </c>
      <c r="M714" s="34">
        <v>7.9359331997241158</v>
      </c>
      <c r="N714" s="34">
        <v>7.8632371629349587</v>
      </c>
      <c r="O714" s="34">
        <v>26.919</v>
      </c>
      <c r="P714" s="34">
        <v>0.27735719966561972</v>
      </c>
      <c r="Q714" s="34">
        <v>27.19635719966562</v>
      </c>
      <c r="R714" s="34">
        <v>26.947228668242662</v>
      </c>
      <c r="S714" s="34">
        <v>2.4809999999999999</v>
      </c>
      <c r="T714" s="34">
        <v>2.5562733101913239E-2</v>
      </c>
      <c r="U714" s="34">
        <v>2.5065627331019131</v>
      </c>
      <c r="V714" s="34">
        <v>2.4836017060778648</v>
      </c>
      <c r="W714" s="34">
        <v>38.353000000000002</v>
      </c>
      <c r="X714" s="34">
        <v>0.39516626467459842</v>
      </c>
      <c r="Y714" s="34">
        <v>38.748166264674602</v>
      </c>
      <c r="Z714" s="34">
        <v>38.393218957357661</v>
      </c>
      <c r="AB714" s="34">
        <v>2.1240000000000001</v>
      </c>
      <c r="AC714" s="34">
        <v>2.1884419632593202E-2</v>
      </c>
      <c r="AD714" s="34">
        <v>2.1458844196325932</v>
      </c>
      <c r="AE714" s="34">
        <v>2.1262273372468301</v>
      </c>
      <c r="AF714" s="34">
        <v>3.4959999999999978</v>
      </c>
      <c r="AG714" s="34">
        <v>3.602068316174472E-2</v>
      </c>
      <c r="AH714" s="34">
        <v>3.5320206831617424</v>
      </c>
      <c r="AI714" s="34">
        <v>3.4996660880484525</v>
      </c>
      <c r="AJ714" s="34">
        <v>26.189</v>
      </c>
      <c r="AK714" s="34">
        <v>0.26983571834180009</v>
      </c>
      <c r="AL714" s="34">
        <v>26.458835718341799</v>
      </c>
      <c r="AM714" s="34">
        <v>26.216463152145586</v>
      </c>
      <c r="AN714" s="34">
        <v>1.4329999999999992</v>
      </c>
      <c r="AO714" s="34">
        <v>1.4764770872648792E-2</v>
      </c>
      <c r="AP714" s="34">
        <v>1.447764770872648</v>
      </c>
      <c r="AQ714" s="34">
        <v>1.4345027185850781</v>
      </c>
      <c r="AR714" s="34">
        <v>33.241999999999997</v>
      </c>
      <c r="AS714" s="34">
        <v>0.34250559200878677</v>
      </c>
      <c r="AT714" s="34">
        <v>33.584505592008782</v>
      </c>
      <c r="AU714" s="34">
        <v>33.276859296025947</v>
      </c>
    </row>
    <row r="715" spans="1:47" x14ac:dyDescent="0.3">
      <c r="A715" s="18">
        <v>45442</v>
      </c>
      <c r="B715" s="2">
        <v>7</v>
      </c>
      <c r="C715" s="2" t="s">
        <v>23</v>
      </c>
      <c r="D715" s="9">
        <v>13.856816999999999</v>
      </c>
      <c r="E715">
        <v>9.2215319999999993E-3</v>
      </c>
      <c r="G715" s="34">
        <v>1.0980000000000001</v>
      </c>
      <c r="H715" s="34">
        <v>2.9461991041350175E-3</v>
      </c>
      <c r="I715" s="34">
        <v>1.1009461991041352</v>
      </c>
      <c r="J715" s="34">
        <v>1.0907937884988181</v>
      </c>
      <c r="K715" s="34">
        <v>7.4089999999999998</v>
      </c>
      <c r="L715" s="34">
        <v>1.9880135849304502E-2</v>
      </c>
      <c r="M715" s="34">
        <v>7.4288801358493046</v>
      </c>
      <c r="N715" s="34">
        <v>7.360374479952406</v>
      </c>
      <c r="O715" s="34">
        <v>27.987000000000002</v>
      </c>
      <c r="P715" s="34">
        <v>7.5095878258129994E-2</v>
      </c>
      <c r="Q715" s="34">
        <v>28.06209587825813</v>
      </c>
      <c r="R715" s="34">
        <v>27.803320363129707</v>
      </c>
      <c r="S715" s="34">
        <v>2.5149999999999997</v>
      </c>
      <c r="T715" s="34">
        <v>6.7483522285059815E-3</v>
      </c>
      <c r="U715" s="34">
        <v>2.5217483522285056</v>
      </c>
      <c r="V715" s="34">
        <v>2.498493969102483</v>
      </c>
      <c r="W715" s="34">
        <v>39.009</v>
      </c>
      <c r="X715" s="34">
        <v>0.1046705654400755</v>
      </c>
      <c r="Y715" s="34">
        <v>39.113670565440074</v>
      </c>
      <c r="Z715" s="34">
        <v>38.752982600683417</v>
      </c>
      <c r="AB715" s="34">
        <v>2.1240000000000001</v>
      </c>
      <c r="AC715" s="34">
        <v>5.699204824392329E-3</v>
      </c>
      <c r="AD715" s="34">
        <v>2.1296992048243926</v>
      </c>
      <c r="AE715" s="34">
        <v>2.1100601154567298</v>
      </c>
      <c r="AF715" s="34">
        <v>3.279999999999998</v>
      </c>
      <c r="AG715" s="34">
        <v>8.8010319322066044E-3</v>
      </c>
      <c r="AH715" s="34">
        <v>3.2888010319322047</v>
      </c>
      <c r="AI715" s="34">
        <v>3.2584732479746088</v>
      </c>
      <c r="AJ715" s="34">
        <v>26.620999999999995</v>
      </c>
      <c r="AK715" s="34">
        <v>7.1430570447339053E-2</v>
      </c>
      <c r="AL715" s="34">
        <v>26.692430570447335</v>
      </c>
      <c r="AM715" s="34">
        <v>26.446285467784179</v>
      </c>
      <c r="AN715" s="34">
        <v>1.4769999999999994</v>
      </c>
      <c r="AO715" s="34">
        <v>3.9631476109357189E-3</v>
      </c>
      <c r="AP715" s="34">
        <v>1.4809631476109351</v>
      </c>
      <c r="AQ715" s="34">
        <v>1.4673063985544201</v>
      </c>
      <c r="AR715" s="34">
        <v>33.501999999999988</v>
      </c>
      <c r="AS715" s="34">
        <v>8.9893954814873708E-2</v>
      </c>
      <c r="AT715" s="34">
        <v>33.591893954814871</v>
      </c>
      <c r="AU715" s="34">
        <v>33.282125229769939</v>
      </c>
    </row>
    <row r="716" spans="1:47" x14ac:dyDescent="0.3">
      <c r="A716" s="18">
        <v>45442</v>
      </c>
      <c r="B716" s="2">
        <v>8</v>
      </c>
      <c r="C716" s="2" t="s">
        <v>178</v>
      </c>
      <c r="D716" s="9">
        <v>17.072555999999999</v>
      </c>
      <c r="E716">
        <v>9.0360490000000009E-3</v>
      </c>
      <c r="G716" s="34">
        <v>1.0980000000000001</v>
      </c>
      <c r="H716" s="34">
        <v>1.0599026480402451E-2</v>
      </c>
      <c r="I716" s="34">
        <v>1.1085990264804026</v>
      </c>
      <c r="J716" s="34">
        <v>1.0985816713557734</v>
      </c>
      <c r="K716" s="34">
        <v>6.8779999999999992</v>
      </c>
      <c r="L716" s="34">
        <v>6.6393537461027358E-2</v>
      </c>
      <c r="M716" s="34">
        <v>6.9443935374610266</v>
      </c>
      <c r="N716" s="34">
        <v>6.8816436571812458</v>
      </c>
      <c r="O716" s="34">
        <v>31.895000000000003</v>
      </c>
      <c r="P716" s="34">
        <v>0.30788337849948649</v>
      </c>
      <c r="Q716" s="34">
        <v>32.202883378499493</v>
      </c>
      <c r="R716" s="34">
        <v>31.911896546350086</v>
      </c>
      <c r="S716" s="34">
        <v>2.8039999999999998</v>
      </c>
      <c r="T716" s="34">
        <v>2.7067094946310079E-2</v>
      </c>
      <c r="U716" s="34">
        <v>2.8310670949463099</v>
      </c>
      <c r="V716" s="34">
        <v>2.8054854339540873</v>
      </c>
      <c r="W716" s="34">
        <v>42.675000000000004</v>
      </c>
      <c r="X716" s="34">
        <v>0.41194303738722637</v>
      </c>
      <c r="Y716" s="34">
        <v>43.086943037387236</v>
      </c>
      <c r="Z716" s="34">
        <v>42.697607308841192</v>
      </c>
      <c r="AB716" s="34">
        <v>2.1240000000000001</v>
      </c>
      <c r="AC716" s="34">
        <v>2.0503034830942443E-2</v>
      </c>
      <c r="AD716" s="34">
        <v>2.1445030348309424</v>
      </c>
      <c r="AE716" s="34">
        <v>2.1251252003275614</v>
      </c>
      <c r="AF716" s="34">
        <v>3.5439999999999978</v>
      </c>
      <c r="AG716" s="34">
        <v>3.4210336836563077E-2</v>
      </c>
      <c r="AH716" s="34">
        <v>3.5782103368365608</v>
      </c>
      <c r="AI716" s="34">
        <v>3.5458774529005992</v>
      </c>
      <c r="AJ716" s="34">
        <v>29.870000000000015</v>
      </c>
      <c r="AK716" s="34">
        <v>0.28833599359710504</v>
      </c>
      <c r="AL716" s="34">
        <v>30.15833599359712</v>
      </c>
      <c r="AM716" s="34">
        <v>29.885823791800512</v>
      </c>
      <c r="AN716" s="34">
        <v>1.6409999999999993</v>
      </c>
      <c r="AO716" s="34">
        <v>1.5840621543115132E-2</v>
      </c>
      <c r="AP716" s="34">
        <v>1.6568406215431144</v>
      </c>
      <c r="AQ716" s="34">
        <v>1.6418693285016603</v>
      </c>
      <c r="AR716" s="34">
        <v>37.179000000000009</v>
      </c>
      <c r="AS716" s="34">
        <v>0.35888998680772566</v>
      </c>
      <c r="AT716" s="34">
        <v>37.537889986807734</v>
      </c>
      <c r="AU716" s="34">
        <v>37.198695773530339</v>
      </c>
    </row>
    <row r="717" spans="1:47" x14ac:dyDescent="0.3">
      <c r="A717" s="18">
        <v>45442</v>
      </c>
      <c r="B717" s="2">
        <v>9</v>
      </c>
      <c r="C717" s="2" t="s">
        <v>178</v>
      </c>
      <c r="D717" s="9">
        <v>13.736565000000001</v>
      </c>
      <c r="E717">
        <v>8.7338659999999999E-3</v>
      </c>
      <c r="G717" s="34">
        <v>1.0980000000000001</v>
      </c>
      <c r="H717" s="34">
        <v>8.6711190848119159E-3</v>
      </c>
      <c r="I717" s="34">
        <v>1.106671119084812</v>
      </c>
      <c r="J717" s="34">
        <v>1.0970056018246552</v>
      </c>
      <c r="K717" s="34">
        <v>6.4680000000000009</v>
      </c>
      <c r="L717" s="34">
        <v>5.1079051220913906E-2</v>
      </c>
      <c r="M717" s="34">
        <v>6.5190790512209151</v>
      </c>
      <c r="N717" s="34">
        <v>6.4621422883441442</v>
      </c>
      <c r="O717" s="34">
        <v>36.701999999999998</v>
      </c>
      <c r="P717" s="34">
        <v>0.28984281662182776</v>
      </c>
      <c r="Q717" s="34">
        <v>36.991842816621826</v>
      </c>
      <c r="R717" s="34">
        <v>36.668761018368386</v>
      </c>
      <c r="S717" s="34">
        <v>3.31</v>
      </c>
      <c r="T717" s="34">
        <v>2.6139712359496754E-2</v>
      </c>
      <c r="U717" s="34">
        <v>3.3361397123594969</v>
      </c>
      <c r="V717" s="34">
        <v>3.3070023151544703</v>
      </c>
      <c r="W717" s="34">
        <v>47.578000000000003</v>
      </c>
      <c r="X717" s="34">
        <v>0.37573269928705033</v>
      </c>
      <c r="Y717" s="34">
        <v>47.953732699287052</v>
      </c>
      <c r="Z717" s="34">
        <v>47.534911223691658</v>
      </c>
      <c r="AB717" s="34">
        <v>2.1240000000000001</v>
      </c>
      <c r="AC717" s="34">
        <v>1.6773640196849279E-2</v>
      </c>
      <c r="AD717" s="34">
        <v>2.1407736401968496</v>
      </c>
      <c r="AE717" s="34">
        <v>2.122076410087038</v>
      </c>
      <c r="AF717" s="34">
        <v>3.9619999999999989</v>
      </c>
      <c r="AG717" s="34">
        <v>3.1288682890732965E-2</v>
      </c>
      <c r="AH717" s="34">
        <v>3.9932886828907317</v>
      </c>
      <c r="AI717" s="34">
        <v>3.9584118346350472</v>
      </c>
      <c r="AJ717" s="34">
        <v>33.671000000000006</v>
      </c>
      <c r="AK717" s="34">
        <v>0.26590642140683246</v>
      </c>
      <c r="AL717" s="34">
        <v>33.936906421406839</v>
      </c>
      <c r="AM717" s="34">
        <v>33.64050602826773</v>
      </c>
      <c r="AN717" s="34">
        <v>1.8649999999999993</v>
      </c>
      <c r="AO717" s="34">
        <v>1.4728266933674147E-2</v>
      </c>
      <c r="AP717" s="34">
        <v>1.8797282669336735</v>
      </c>
      <c r="AQ717" s="34">
        <v>1.8633109721338625</v>
      </c>
      <c r="AR717" s="34">
        <v>41.622000000000007</v>
      </c>
      <c r="AS717" s="34">
        <v>0.32869701142808883</v>
      </c>
      <c r="AT717" s="34">
        <v>41.950697011428097</v>
      </c>
      <c r="AU717" s="34">
        <v>41.584305245123673</v>
      </c>
    </row>
    <row r="718" spans="1:47" x14ac:dyDescent="0.3">
      <c r="A718" s="18">
        <v>45442</v>
      </c>
      <c r="B718" s="2">
        <v>10</v>
      </c>
      <c r="C718" s="2" t="s">
        <v>178</v>
      </c>
      <c r="D718" s="9">
        <v>13.692212</v>
      </c>
      <c r="E718">
        <v>8.9604460000000004E-3</v>
      </c>
      <c r="G718" s="34">
        <v>1.0980000000000001</v>
      </c>
      <c r="H718" s="34">
        <v>6.7184476307350751E-3</v>
      </c>
      <c r="I718" s="34">
        <v>1.1047184476307352</v>
      </c>
      <c r="J718" s="34">
        <v>1.0948196776355361</v>
      </c>
      <c r="K718" s="34">
        <v>5.7319999999999993</v>
      </c>
      <c r="L718" s="34">
        <v>3.5072988906533188E-2</v>
      </c>
      <c r="M718" s="34">
        <v>5.7670729889065324</v>
      </c>
      <c r="N718" s="34">
        <v>5.7153974428113772</v>
      </c>
      <c r="O718" s="34">
        <v>40.852000000000004</v>
      </c>
      <c r="P718" s="34">
        <v>0.24996541221383359</v>
      </c>
      <c r="Q718" s="34">
        <v>41.101965412213836</v>
      </c>
      <c r="R718" s="34">
        <v>40.733673470643829</v>
      </c>
      <c r="S718" s="34">
        <v>3.8</v>
      </c>
      <c r="T718" s="34">
        <v>2.3251458102726122E-2</v>
      </c>
      <c r="U718" s="34">
        <v>3.8232514581027259</v>
      </c>
      <c r="V718" s="34">
        <v>3.7889934198679751</v>
      </c>
      <c r="W718" s="34">
        <v>51.481999999999999</v>
      </c>
      <c r="X718" s="34">
        <v>0.31500830685382797</v>
      </c>
      <c r="Y718" s="34">
        <v>51.797008306853826</v>
      </c>
      <c r="Z718" s="34">
        <v>51.332884010958722</v>
      </c>
      <c r="AB718" s="34">
        <v>2.1239999999999992</v>
      </c>
      <c r="AC718" s="34">
        <v>1.2996341318471123E-2</v>
      </c>
      <c r="AD718" s="34">
        <v>2.1369963413184703</v>
      </c>
      <c r="AE718" s="34">
        <v>2.1178479009998887</v>
      </c>
      <c r="AF718" s="34">
        <v>4.2779999999999987</v>
      </c>
      <c r="AG718" s="34">
        <v>2.6176246779858504E-2</v>
      </c>
      <c r="AH718" s="34">
        <v>4.304176246779857</v>
      </c>
      <c r="AI718" s="34">
        <v>4.2656089079461035</v>
      </c>
      <c r="AJ718" s="34">
        <v>36.924000000000014</v>
      </c>
      <c r="AK718" s="34">
        <v>0.22593074710133149</v>
      </c>
      <c r="AL718" s="34">
        <v>37.149930747101344</v>
      </c>
      <c r="AM718" s="34">
        <v>36.817050798738201</v>
      </c>
      <c r="AN718" s="34">
        <v>2.1119999999999988</v>
      </c>
      <c r="AO718" s="34">
        <v>1.2922915661304615E-2</v>
      </c>
      <c r="AP718" s="34">
        <v>2.1249229156613034</v>
      </c>
      <c r="AQ718" s="34">
        <v>2.1058826586213577</v>
      </c>
      <c r="AR718" s="34">
        <v>45.438000000000009</v>
      </c>
      <c r="AS718" s="34">
        <v>0.27802625086096572</v>
      </c>
      <c r="AT718" s="34">
        <v>45.71602625086097</v>
      </c>
      <c r="AU718" s="34">
        <v>45.306390266305556</v>
      </c>
    </row>
    <row r="719" spans="1:47" x14ac:dyDescent="0.3">
      <c r="A719" s="18">
        <v>45442</v>
      </c>
      <c r="B719" s="2">
        <v>11</v>
      </c>
      <c r="C719" s="2" t="s">
        <v>178</v>
      </c>
      <c r="D719" s="9">
        <v>17.053173000000001</v>
      </c>
      <c r="E719">
        <v>9.4560180000000001E-3</v>
      </c>
      <c r="G719" s="34">
        <v>1.0980000000000001</v>
      </c>
      <c r="H719" s="34">
        <v>8.3902258185710003E-3</v>
      </c>
      <c r="I719" s="34">
        <v>1.1063902258185712</v>
      </c>
      <c r="J719" s="34">
        <v>1.0959281799282068</v>
      </c>
      <c r="K719" s="34">
        <v>5.4689999999999994</v>
      </c>
      <c r="L719" s="34">
        <v>4.1790660293046254E-2</v>
      </c>
      <c r="M719" s="34">
        <v>5.5107906602930461</v>
      </c>
      <c r="N719" s="34">
        <v>5.4586805246150831</v>
      </c>
      <c r="O719" s="34">
        <v>44.535000000000004</v>
      </c>
      <c r="P719" s="34">
        <v>0.34030847616581006</v>
      </c>
      <c r="Q719" s="34">
        <v>44.875308476165813</v>
      </c>
      <c r="R719" s="34">
        <v>44.450966751459639</v>
      </c>
      <c r="S719" s="34">
        <v>4.2709999999999999</v>
      </c>
      <c r="T719" s="34">
        <v>3.2636297332528902E-2</v>
      </c>
      <c r="U719" s="34">
        <v>4.3036362973325284</v>
      </c>
      <c r="V719" s="34">
        <v>4.2629410350394989</v>
      </c>
      <c r="W719" s="34">
        <v>55.373000000000005</v>
      </c>
      <c r="X719" s="34">
        <v>0.42312565960995618</v>
      </c>
      <c r="Y719" s="34">
        <v>55.796125659609963</v>
      </c>
      <c r="Z719" s="34">
        <v>55.268516491042426</v>
      </c>
      <c r="AB719" s="34">
        <v>2.1240000000000001</v>
      </c>
      <c r="AC719" s="34">
        <v>1.6230272894940622E-2</v>
      </c>
      <c r="AD719" s="34">
        <v>2.1402302728949407</v>
      </c>
      <c r="AE719" s="34">
        <v>2.1199922169103012</v>
      </c>
      <c r="AF719" s="34">
        <v>4.492</v>
      </c>
      <c r="AG719" s="34">
        <v>3.432504041623035E-2</v>
      </c>
      <c r="AH719" s="34">
        <v>4.5263250404162303</v>
      </c>
      <c r="AI719" s="34">
        <v>4.4835240293602041</v>
      </c>
      <c r="AJ719" s="34">
        <v>39.354000000000013</v>
      </c>
      <c r="AK719" s="34">
        <v>0.30071853084156941</v>
      </c>
      <c r="AL719" s="34">
        <v>39.654718530841585</v>
      </c>
      <c r="AM719" s="34">
        <v>39.279742798629016</v>
      </c>
      <c r="AN719" s="34">
        <v>2.2359999999999993</v>
      </c>
      <c r="AO719" s="34">
        <v>1.7086106493920537E-2</v>
      </c>
      <c r="AP719" s="34">
        <v>2.25308610649392</v>
      </c>
      <c r="AQ719" s="34">
        <v>2.2317808837153637</v>
      </c>
      <c r="AR719" s="34">
        <v>48.20600000000001</v>
      </c>
      <c r="AS719" s="34">
        <v>0.36835995064666094</v>
      </c>
      <c r="AT719" s="34">
        <v>48.574359950646674</v>
      </c>
      <c r="AU719" s="34">
        <v>48.115039928614884</v>
      </c>
    </row>
    <row r="720" spans="1:47" x14ac:dyDescent="0.3">
      <c r="A720" s="18">
        <v>45442</v>
      </c>
      <c r="B720" s="2">
        <v>12</v>
      </c>
      <c r="C720" s="2" t="s">
        <v>178</v>
      </c>
      <c r="D720" s="9">
        <v>14.583235999999999</v>
      </c>
      <c r="E720">
        <v>9.6087150000000003E-3</v>
      </c>
      <c r="G720" s="34">
        <v>1.0980000000000001</v>
      </c>
      <c r="H720" s="34">
        <v>9.9341427796437905E-3</v>
      </c>
      <c r="I720" s="34">
        <v>1.1079341427796439</v>
      </c>
      <c r="J720" s="34">
        <v>1.0972883193629048</v>
      </c>
      <c r="K720" s="34">
        <v>5.3540000000000001</v>
      </c>
      <c r="L720" s="34">
        <v>4.8440255411851416E-2</v>
      </c>
      <c r="M720" s="34">
        <v>5.4024402554118511</v>
      </c>
      <c r="N720" s="34">
        <v>5.3505297466930708</v>
      </c>
      <c r="O720" s="34">
        <v>46.226999999999997</v>
      </c>
      <c r="P720" s="34">
        <v>0.41823826800964792</v>
      </c>
      <c r="Q720" s="34">
        <v>46.645238268009642</v>
      </c>
      <c r="R720" s="34">
        <v>46.197037467385243</v>
      </c>
      <c r="S720" s="34">
        <v>4.4949999999999992</v>
      </c>
      <c r="T720" s="34">
        <v>4.0668462472221154E-2</v>
      </c>
      <c r="U720" s="34">
        <v>4.5356684624722208</v>
      </c>
      <c r="V720" s="34">
        <v>4.4920865168818365</v>
      </c>
      <c r="W720" s="34">
        <v>57.173999999999992</v>
      </c>
      <c r="X720" s="34">
        <v>0.51728112867336429</v>
      </c>
      <c r="Y720" s="34">
        <v>57.69128112867336</v>
      </c>
      <c r="Z720" s="34">
        <v>57.13694205032305</v>
      </c>
      <c r="AB720" s="34">
        <v>2.1239999999999997</v>
      </c>
      <c r="AC720" s="34">
        <v>1.921686636062241E-2</v>
      </c>
      <c r="AD720" s="34">
        <v>2.1432168663606221</v>
      </c>
      <c r="AE720" s="34">
        <v>2.1226233063085695</v>
      </c>
      <c r="AF720" s="34">
        <v>4.7039999999999988</v>
      </c>
      <c r="AG720" s="34">
        <v>4.25593876461242E-2</v>
      </c>
      <c r="AH720" s="34">
        <v>4.7465593876461227</v>
      </c>
      <c r="AI720" s="34">
        <v>4.7009510512596568</v>
      </c>
      <c r="AJ720" s="34">
        <v>40.784999999999989</v>
      </c>
      <c r="AK720" s="34">
        <v>0.36900183357720573</v>
      </c>
      <c r="AL720" s="34">
        <v>41.154001833577198</v>
      </c>
      <c r="AM720" s="34">
        <v>40.758564758848877</v>
      </c>
      <c r="AN720" s="34">
        <v>2.3269999999999982</v>
      </c>
      <c r="AO720" s="34">
        <v>2.105350660130335E-2</v>
      </c>
      <c r="AP720" s="34">
        <v>2.3480535066013015</v>
      </c>
      <c r="AQ720" s="34">
        <v>2.3254917296516191</v>
      </c>
      <c r="AR720" s="34">
        <v>49.939999999999984</v>
      </c>
      <c r="AS720" s="34">
        <v>0.45183159418525565</v>
      </c>
      <c r="AT720" s="34">
        <v>50.391831594185248</v>
      </c>
      <c r="AU720" s="34">
        <v>49.90763084606872</v>
      </c>
    </row>
    <row r="721" spans="1:47" x14ac:dyDescent="0.3">
      <c r="A721" s="18">
        <v>45442</v>
      </c>
      <c r="B721" s="2">
        <v>13</v>
      </c>
      <c r="C721" s="2" t="s">
        <v>178</v>
      </c>
      <c r="D721" s="9">
        <v>18.258188000000001</v>
      </c>
      <c r="E721">
        <v>9.5486860000000007E-3</v>
      </c>
      <c r="G721" s="34">
        <v>1.0980000000000001</v>
      </c>
      <c r="H721" s="34">
        <v>1.2289940351950702E-2</v>
      </c>
      <c r="I721" s="34">
        <v>1.1102899403519508</v>
      </c>
      <c r="J721" s="34">
        <v>1.0996881303425714</v>
      </c>
      <c r="K721" s="34">
        <v>5.448999999999999</v>
      </c>
      <c r="L721" s="34">
        <v>6.099078777575534E-2</v>
      </c>
      <c r="M721" s="34">
        <v>5.5099907877757541</v>
      </c>
      <c r="N721" s="34">
        <v>5.4573776158803904</v>
      </c>
      <c r="O721" s="34">
        <v>46.864000000000004</v>
      </c>
      <c r="P721" s="34">
        <v>0.52454987673389586</v>
      </c>
      <c r="Q721" s="34">
        <v>47.388549876733897</v>
      </c>
      <c r="R721" s="34">
        <v>46.936051493965628</v>
      </c>
      <c r="S721" s="34">
        <v>4.548</v>
      </c>
      <c r="T721" s="34">
        <v>5.0905873151795802E-2</v>
      </c>
      <c r="U721" s="34">
        <v>4.5989058731517956</v>
      </c>
      <c r="V721" s="34">
        <v>4.5549923650255133</v>
      </c>
      <c r="W721" s="34">
        <v>57.959000000000003</v>
      </c>
      <c r="X721" s="34">
        <v>0.64873647801339773</v>
      </c>
      <c r="Y721" s="34">
        <v>58.607736478013393</v>
      </c>
      <c r="Z721" s="34">
        <v>58.048109605214101</v>
      </c>
      <c r="AB721" s="34">
        <v>2.1240000000000001</v>
      </c>
      <c r="AC721" s="34">
        <v>2.3773982975904637E-2</v>
      </c>
      <c r="AD721" s="34">
        <v>2.1477739829759046</v>
      </c>
      <c r="AE721" s="34">
        <v>2.1272655636134985</v>
      </c>
      <c r="AF721" s="34">
        <v>4.6979999999999995</v>
      </c>
      <c r="AG721" s="34">
        <v>5.2584826751789063E-2</v>
      </c>
      <c r="AH721" s="34">
        <v>4.7505848267517887</v>
      </c>
      <c r="AI721" s="34">
        <v>4.705222983924771</v>
      </c>
      <c r="AJ721" s="34">
        <v>41.499999999999972</v>
      </c>
      <c r="AK721" s="34">
        <v>0.46451049599813643</v>
      </c>
      <c r="AL721" s="34">
        <v>41.964510495998105</v>
      </c>
      <c r="AM721" s="34">
        <v>41.563804562128112</v>
      </c>
      <c r="AN721" s="34">
        <v>2.399999999999999</v>
      </c>
      <c r="AO721" s="34">
        <v>2.6863257599892235E-2</v>
      </c>
      <c r="AP721" s="34">
        <v>2.4268632575998912</v>
      </c>
      <c r="AQ721" s="34">
        <v>2.4036899023881326</v>
      </c>
      <c r="AR721" s="34">
        <v>50.721999999999973</v>
      </c>
      <c r="AS721" s="34">
        <v>0.56773256332572242</v>
      </c>
      <c r="AT721" s="34">
        <v>51.289732563325686</v>
      </c>
      <c r="AU721" s="34">
        <v>50.799983012054511</v>
      </c>
    </row>
    <row r="722" spans="1:47" x14ac:dyDescent="0.3">
      <c r="A722" s="18">
        <v>45442</v>
      </c>
      <c r="B722" s="2">
        <v>14</v>
      </c>
      <c r="C722" s="2" t="s">
        <v>178</v>
      </c>
      <c r="D722" s="9">
        <v>24.514115</v>
      </c>
      <c r="E722">
        <v>9.5785569999999997E-3</v>
      </c>
      <c r="G722" s="34">
        <v>1.0980000000000001</v>
      </c>
      <c r="H722" s="34">
        <v>9.0196420613075246E-3</v>
      </c>
      <c r="I722" s="34">
        <v>1.1070196420613077</v>
      </c>
      <c r="J722" s="34">
        <v>1.0964159913197038</v>
      </c>
      <c r="K722" s="34">
        <v>6.3839999999999995</v>
      </c>
      <c r="L722" s="34">
        <v>5.2442071875580351E-2</v>
      </c>
      <c r="M722" s="34">
        <v>6.4364420718755797</v>
      </c>
      <c r="N722" s="34">
        <v>6.3747902446129219</v>
      </c>
      <c r="O722" s="34">
        <v>47.675000000000004</v>
      </c>
      <c r="P722" s="34">
        <v>0.39163154396433175</v>
      </c>
      <c r="Q722" s="34">
        <v>48.066631543964334</v>
      </c>
      <c r="R722" s="34">
        <v>47.606222573922473</v>
      </c>
      <c r="S722" s="34">
        <v>4.5659999999999998</v>
      </c>
      <c r="T722" s="34">
        <v>3.7507910429808881E-2</v>
      </c>
      <c r="U722" s="34">
        <v>4.6035079104298084</v>
      </c>
      <c r="V722" s="34">
        <v>4.5594129475098057</v>
      </c>
      <c r="W722" s="34">
        <v>59.723000000000006</v>
      </c>
      <c r="X722" s="34">
        <v>0.49060116833102851</v>
      </c>
      <c r="Y722" s="34">
        <v>60.213601168331024</v>
      </c>
      <c r="Z722" s="34">
        <v>59.636841757364905</v>
      </c>
      <c r="AB722" s="34">
        <v>2.1239999999999997</v>
      </c>
      <c r="AC722" s="34">
        <v>1.7447832184168652E-2</v>
      </c>
      <c r="AD722" s="34">
        <v>2.1414478321841681</v>
      </c>
      <c r="AE722" s="34">
        <v>2.1209358520610655</v>
      </c>
      <c r="AF722" s="34">
        <v>4.7990000000000004</v>
      </c>
      <c r="AG722" s="34">
        <v>3.9421914619503472E-2</v>
      </c>
      <c r="AH722" s="34">
        <v>4.838421914619504</v>
      </c>
      <c r="AI722" s="34">
        <v>4.7920768145202723</v>
      </c>
      <c r="AJ722" s="34">
        <v>41.95300000000001</v>
      </c>
      <c r="AK722" s="34">
        <v>0.34462754407835577</v>
      </c>
      <c r="AL722" s="34">
        <v>42.297627544078367</v>
      </c>
      <c r="AM722" s="34">
        <v>41.89247730768264</v>
      </c>
      <c r="AN722" s="34">
        <v>2.4219999999999988</v>
      </c>
      <c r="AO722" s="34">
        <v>1.9895786040516224E-2</v>
      </c>
      <c r="AP722" s="34">
        <v>2.441895786040515</v>
      </c>
      <c r="AQ722" s="34">
        <v>2.4185059480658664</v>
      </c>
      <c r="AR722" s="34">
        <v>51.298000000000009</v>
      </c>
      <c r="AS722" s="34">
        <v>0.42139307692254413</v>
      </c>
      <c r="AT722" s="34">
        <v>51.719393076922557</v>
      </c>
      <c r="AU722" s="34">
        <v>51.223995922329841</v>
      </c>
    </row>
    <row r="723" spans="1:47" x14ac:dyDescent="0.3">
      <c r="A723" s="18">
        <v>45442</v>
      </c>
      <c r="B723" s="2">
        <v>15</v>
      </c>
      <c r="C723" s="2" t="s">
        <v>178</v>
      </c>
      <c r="D723" s="9">
        <v>24.334655000000001</v>
      </c>
      <c r="E723">
        <v>9.7302789999999997E-3</v>
      </c>
      <c r="G723" s="34">
        <v>1.0980000000000001</v>
      </c>
      <c r="H723" s="34">
        <v>7.9340783511991919E-3</v>
      </c>
      <c r="I723" s="34">
        <v>1.1059340783511993</v>
      </c>
      <c r="J723" s="34">
        <v>1.0951730312132342</v>
      </c>
      <c r="K723" s="34">
        <v>6.2340000000000009</v>
      </c>
      <c r="L723" s="34">
        <v>4.5046488562273015E-2</v>
      </c>
      <c r="M723" s="34">
        <v>6.2790464885622743</v>
      </c>
      <c r="N723" s="34">
        <v>6.2179496143745929</v>
      </c>
      <c r="O723" s="34">
        <v>48.786000000000008</v>
      </c>
      <c r="P723" s="34">
        <v>0.35252454138579586</v>
      </c>
      <c r="Q723" s="34">
        <v>49.138524541385806</v>
      </c>
      <c r="R723" s="34">
        <v>48.660392987949777</v>
      </c>
      <c r="S723" s="34">
        <v>4.5619999999999994</v>
      </c>
      <c r="T723" s="34">
        <v>3.2964722621284796E-2</v>
      </c>
      <c r="U723" s="34">
        <v>4.5949647226212837</v>
      </c>
      <c r="V723" s="34">
        <v>4.550254433875021</v>
      </c>
      <c r="W723" s="34">
        <v>60.680000000000007</v>
      </c>
      <c r="X723" s="34">
        <v>0.43846983092055286</v>
      </c>
      <c r="Y723" s="34">
        <v>61.11846983092056</v>
      </c>
      <c r="Z723" s="34">
        <v>60.52377006741262</v>
      </c>
      <c r="AB723" s="34">
        <v>2.1240000000000001</v>
      </c>
      <c r="AC723" s="34">
        <v>1.5347889269532865E-2</v>
      </c>
      <c r="AD723" s="34">
        <v>2.139347889269533</v>
      </c>
      <c r="AE723" s="34">
        <v>2.1185314374288793</v>
      </c>
      <c r="AF723" s="34">
        <v>4.8369999999999997</v>
      </c>
      <c r="AG723" s="34">
        <v>3.4951855177368388E-2</v>
      </c>
      <c r="AH723" s="34">
        <v>4.8719518551773682</v>
      </c>
      <c r="AI723" s="34">
        <v>4.8245464043519251</v>
      </c>
      <c r="AJ723" s="34">
        <v>42.279999999999994</v>
      </c>
      <c r="AK723" s="34">
        <v>0.30551259807714187</v>
      </c>
      <c r="AL723" s="34">
        <v>42.585512598077138</v>
      </c>
      <c r="AM723" s="34">
        <v>42.171143679139831</v>
      </c>
      <c r="AN723" s="34">
        <v>2.4009999999999989</v>
      </c>
      <c r="AO723" s="34">
        <v>1.7349473698751595E-2</v>
      </c>
      <c r="AP723" s="34">
        <v>2.4183494736987505</v>
      </c>
      <c r="AQ723" s="34">
        <v>2.3948182586001585</v>
      </c>
      <c r="AR723" s="34">
        <v>51.641999999999989</v>
      </c>
      <c r="AS723" s="34">
        <v>0.37316181622279476</v>
      </c>
      <c r="AT723" s="34">
        <v>52.015161816222786</v>
      </c>
      <c r="AU723" s="34">
        <v>51.509039779520798</v>
      </c>
    </row>
    <row r="724" spans="1:47" x14ac:dyDescent="0.3">
      <c r="A724" s="18">
        <v>45442</v>
      </c>
      <c r="B724" s="2">
        <v>16</v>
      </c>
      <c r="C724" s="2" t="s">
        <v>178</v>
      </c>
      <c r="D724" s="9">
        <v>25.184321000000001</v>
      </c>
      <c r="E724">
        <v>1.0031276E-2</v>
      </c>
      <c r="G724" s="34">
        <v>1.0980000000000001</v>
      </c>
      <c r="H724" s="34">
        <v>8.4347363366709047E-3</v>
      </c>
      <c r="I724" s="34">
        <v>1.1064347363366709</v>
      </c>
      <c r="J724" s="34">
        <v>1.0953357841204905</v>
      </c>
      <c r="K724" s="34">
        <v>7.5229999999999997</v>
      </c>
      <c r="L724" s="34">
        <v>5.7791003151889987E-2</v>
      </c>
      <c r="M724" s="34">
        <v>7.5807910031518899</v>
      </c>
      <c r="N724" s="34">
        <v>7.5047459963009562</v>
      </c>
      <c r="O724" s="34">
        <v>48.600999999999999</v>
      </c>
      <c r="P724" s="34">
        <v>0.37334847058155068</v>
      </c>
      <c r="Q724" s="34">
        <v>48.974348470581553</v>
      </c>
      <c r="R724" s="34">
        <v>48.483073264152971</v>
      </c>
      <c r="S724" s="34">
        <v>4.5329999999999995</v>
      </c>
      <c r="T724" s="34">
        <v>3.4822094548387257E-2</v>
      </c>
      <c r="U724" s="34">
        <v>4.5678220945483865</v>
      </c>
      <c r="V724" s="34">
        <v>4.522001010399074</v>
      </c>
      <c r="W724" s="34">
        <v>61.755000000000003</v>
      </c>
      <c r="X724" s="34">
        <v>0.4743963046184988</v>
      </c>
      <c r="Y724" s="34">
        <v>62.229396304618504</v>
      </c>
      <c r="Z724" s="34">
        <v>61.605156054973492</v>
      </c>
      <c r="AB724" s="34">
        <v>2.1240000000000001</v>
      </c>
      <c r="AC724" s="34">
        <v>1.6316375208642077E-2</v>
      </c>
      <c r="AD724" s="34">
        <v>2.1403163752086423</v>
      </c>
      <c r="AE724" s="34">
        <v>2.1188462709216047</v>
      </c>
      <c r="AF724" s="34">
        <v>4.908999999999998</v>
      </c>
      <c r="AG724" s="34">
        <v>3.7710492419596953E-2</v>
      </c>
      <c r="AH724" s="34">
        <v>4.9467104924195953</v>
      </c>
      <c r="AI724" s="34">
        <v>4.8970886741780388</v>
      </c>
      <c r="AJ724" s="34">
        <v>41.913000000000011</v>
      </c>
      <c r="AK724" s="34">
        <v>0.32197186163833125</v>
      </c>
      <c r="AL724" s="34">
        <v>42.234971861638343</v>
      </c>
      <c r="AM724" s="34">
        <v>41.811301202042017</v>
      </c>
      <c r="AN724" s="34">
        <v>2.3679999999999986</v>
      </c>
      <c r="AO724" s="34">
        <v>1.81907610612356E-2</v>
      </c>
      <c r="AP724" s="34">
        <v>2.3861907610612341</v>
      </c>
      <c r="AQ724" s="34">
        <v>2.3622542229483789</v>
      </c>
      <c r="AR724" s="34">
        <v>51.314000000000007</v>
      </c>
      <c r="AS724" s="34">
        <v>0.39418949032780592</v>
      </c>
      <c r="AT724" s="34">
        <v>51.708189490327818</v>
      </c>
      <c r="AU724" s="34">
        <v>51.189490370090041</v>
      </c>
    </row>
    <row r="725" spans="1:47" x14ac:dyDescent="0.3">
      <c r="A725" s="18">
        <v>45442</v>
      </c>
      <c r="B725" s="2">
        <v>17</v>
      </c>
      <c r="C725" s="2" t="s">
        <v>178</v>
      </c>
      <c r="D725" s="9">
        <v>22.493207999999999</v>
      </c>
      <c r="E725">
        <v>1.0368851E-2</v>
      </c>
      <c r="G725" s="34">
        <v>1.0980000000000001</v>
      </c>
      <c r="H725" s="34">
        <v>1.0722444846263158E-2</v>
      </c>
      <c r="I725" s="34">
        <v>1.1087224448462631</v>
      </c>
      <c r="J725" s="34">
        <v>1.0972262670152966</v>
      </c>
      <c r="K725" s="34">
        <v>7.6959999999999971</v>
      </c>
      <c r="L725" s="34">
        <v>7.5154768248489282E-2</v>
      </c>
      <c r="M725" s="34">
        <v>7.7711547682484863</v>
      </c>
      <c r="N725" s="34">
        <v>7.6905768223585786</v>
      </c>
      <c r="O725" s="34">
        <v>46.379000000000005</v>
      </c>
      <c r="P725" s="34">
        <v>0.45291099228127418</v>
      </c>
      <c r="Q725" s="34">
        <v>46.83191099228128</v>
      </c>
      <c r="R725" s="34">
        <v>46.346317885157056</v>
      </c>
      <c r="S725" s="34">
        <v>4.3999999999999995</v>
      </c>
      <c r="T725" s="34">
        <v>4.2967902844770388E-2</v>
      </c>
      <c r="U725" s="34">
        <v>4.4429679028447699</v>
      </c>
      <c r="V725" s="34">
        <v>4.3968994306623905</v>
      </c>
      <c r="W725" s="34">
        <v>59.573</v>
      </c>
      <c r="X725" s="34">
        <v>0.58175610822079704</v>
      </c>
      <c r="Y725" s="34">
        <v>60.154756108220802</v>
      </c>
      <c r="Z725" s="34">
        <v>59.531020405193317</v>
      </c>
      <c r="AB725" s="34">
        <v>2.1239999999999997</v>
      </c>
      <c r="AC725" s="34">
        <v>2.0741778555066429E-2</v>
      </c>
      <c r="AD725" s="34">
        <v>2.144741778555066</v>
      </c>
      <c r="AE725" s="34">
        <v>2.1225032706197537</v>
      </c>
      <c r="AF725" s="34">
        <v>4.751999999999998</v>
      </c>
      <c r="AG725" s="34">
        <v>4.6405335072352005E-2</v>
      </c>
      <c r="AH725" s="34">
        <v>4.7984053350723501</v>
      </c>
      <c r="AI725" s="34">
        <v>4.7486513851153802</v>
      </c>
      <c r="AJ725" s="34">
        <v>40.161999999999999</v>
      </c>
      <c r="AK725" s="34">
        <v>0.39219929864810649</v>
      </c>
      <c r="AL725" s="34">
        <v>40.554199298648108</v>
      </c>
      <c r="AM725" s="34">
        <v>40.13369884869612</v>
      </c>
      <c r="AN725" s="34">
        <v>2.3329999999999989</v>
      </c>
      <c r="AO725" s="34">
        <v>2.2782753940193017E-2</v>
      </c>
      <c r="AP725" s="34">
        <v>2.3557827539401917</v>
      </c>
      <c r="AQ725" s="34">
        <v>2.3313559935762163</v>
      </c>
      <c r="AR725" s="34">
        <v>49.370999999999995</v>
      </c>
      <c r="AS725" s="34">
        <v>0.48212916621571794</v>
      </c>
      <c r="AT725" s="34">
        <v>49.853129166215716</v>
      </c>
      <c r="AU725" s="34">
        <v>49.33620949800747</v>
      </c>
    </row>
    <row r="726" spans="1:47" x14ac:dyDescent="0.3">
      <c r="A726" s="18">
        <v>45442</v>
      </c>
      <c r="B726" s="2">
        <v>18</v>
      </c>
      <c r="C726" s="2" t="s">
        <v>178</v>
      </c>
      <c r="D726" s="9">
        <v>20.223071999999998</v>
      </c>
      <c r="E726">
        <v>1.0316933E-2</v>
      </c>
      <c r="G726" s="34">
        <v>1.0980000000000001</v>
      </c>
      <c r="H726" s="34">
        <v>7.0477723792668028E-3</v>
      </c>
      <c r="I726" s="34">
        <v>1.1050477723792669</v>
      </c>
      <c r="J726" s="34">
        <v>1.0936470685498307</v>
      </c>
      <c r="K726" s="34">
        <v>7.7979999999999992</v>
      </c>
      <c r="L726" s="34">
        <v>5.0053305112497733E-2</v>
      </c>
      <c r="M726" s="34">
        <v>7.8480533051124972</v>
      </c>
      <c r="N726" s="34">
        <v>7.7670854649832224</v>
      </c>
      <c r="O726" s="34">
        <v>43.029999999999994</v>
      </c>
      <c r="P726" s="34">
        <v>0.27619821992700405</v>
      </c>
      <c r="Q726" s="34">
        <v>43.306198219926998</v>
      </c>
      <c r="R726" s="34">
        <v>42.859411074407291</v>
      </c>
      <c r="S726" s="34">
        <v>4.0659999999999998</v>
      </c>
      <c r="T726" s="34">
        <v>2.6098581506465227E-2</v>
      </c>
      <c r="U726" s="34">
        <v>4.0920985815064652</v>
      </c>
      <c r="V726" s="34">
        <v>4.0498806746116678</v>
      </c>
      <c r="W726" s="34">
        <v>55.991999999999997</v>
      </c>
      <c r="X726" s="34">
        <v>0.35939787892523378</v>
      </c>
      <c r="Y726" s="34">
        <v>56.351397878925226</v>
      </c>
      <c r="Z726" s="34">
        <v>55.770024282552015</v>
      </c>
      <c r="AB726" s="34">
        <v>2.1240000000000001</v>
      </c>
      <c r="AC726" s="34">
        <v>1.3633395750057094E-2</v>
      </c>
      <c r="AD726" s="34">
        <v>2.1376333957500573</v>
      </c>
      <c r="AE726" s="34">
        <v>2.1155795752275415</v>
      </c>
      <c r="AF726" s="34">
        <v>4.4609999999999994</v>
      </c>
      <c r="AG726" s="34">
        <v>2.8633982316857196E-2</v>
      </c>
      <c r="AH726" s="34">
        <v>4.4896339823168567</v>
      </c>
      <c r="AI726" s="34">
        <v>4.4433147293267705</v>
      </c>
      <c r="AJ726" s="34">
        <v>37.910000000000011</v>
      </c>
      <c r="AK726" s="34">
        <v>0.24333429043534111</v>
      </c>
      <c r="AL726" s="34">
        <v>38.153334290435353</v>
      </c>
      <c r="AM726" s="34">
        <v>37.759708896834326</v>
      </c>
      <c r="AN726" s="34">
        <v>2.1649999999999987</v>
      </c>
      <c r="AO726" s="34">
        <v>1.3896563935439542E-2</v>
      </c>
      <c r="AP726" s="34">
        <v>2.1788965639354383</v>
      </c>
      <c r="AQ726" s="34">
        <v>2.156417034071386</v>
      </c>
      <c r="AR726" s="34">
        <v>46.660000000000011</v>
      </c>
      <c r="AS726" s="34">
        <v>0.29949823243769491</v>
      </c>
      <c r="AT726" s="34">
        <v>46.95949823243771</v>
      </c>
      <c r="AU726" s="34">
        <v>46.475020235460029</v>
      </c>
    </row>
    <row r="727" spans="1:47" x14ac:dyDescent="0.3">
      <c r="A727" s="18">
        <v>45442</v>
      </c>
      <c r="B727" s="2">
        <v>19</v>
      </c>
      <c r="C727" s="2" t="s">
        <v>178</v>
      </c>
      <c r="D727" s="9">
        <v>24.353489</v>
      </c>
      <c r="E727">
        <v>1.0475521E-2</v>
      </c>
      <c r="G727" s="34">
        <v>1.0980000000000001</v>
      </c>
      <c r="H727" s="34">
        <v>8.4529295454592469E-3</v>
      </c>
      <c r="I727" s="34">
        <v>1.1064529295454593</v>
      </c>
      <c r="J727" s="34">
        <v>1.0948622586464942</v>
      </c>
      <c r="K727" s="34">
        <v>8.8809999999999985</v>
      </c>
      <c r="L727" s="34">
        <v>6.8370188791642583E-2</v>
      </c>
      <c r="M727" s="34">
        <v>8.9493701887916401</v>
      </c>
      <c r="N727" s="34">
        <v>8.8556208734421791</v>
      </c>
      <c r="O727" s="34">
        <v>40.939</v>
      </c>
      <c r="P727" s="34">
        <v>0.31516801699595276</v>
      </c>
      <c r="Q727" s="34">
        <v>41.254168016995955</v>
      </c>
      <c r="R727" s="34">
        <v>40.822009113596387</v>
      </c>
      <c r="S727" s="34">
        <v>3.8239999999999994</v>
      </c>
      <c r="T727" s="34">
        <v>2.9438982314969175E-2</v>
      </c>
      <c r="U727" s="34">
        <v>3.8534389823149686</v>
      </c>
      <c r="V727" s="34">
        <v>3.8130722013335094</v>
      </c>
      <c r="W727" s="34">
        <v>54.741999999999997</v>
      </c>
      <c r="X727" s="34">
        <v>0.42143011764802374</v>
      </c>
      <c r="Y727" s="34">
        <v>55.163430117648019</v>
      </c>
      <c r="Z727" s="34">
        <v>54.585564447018569</v>
      </c>
      <c r="AB727" s="34">
        <v>2.1239999999999997</v>
      </c>
      <c r="AC727" s="34">
        <v>1.6351568628921165E-2</v>
      </c>
      <c r="AD727" s="34">
        <v>2.1403515686289207</v>
      </c>
      <c r="AE727" s="34">
        <v>2.1179302708243655</v>
      </c>
      <c r="AF727" s="34">
        <v>4.3129999999999971</v>
      </c>
      <c r="AG727" s="34">
        <v>3.320353836936768E-2</v>
      </c>
      <c r="AH727" s="34">
        <v>4.3462035383693651</v>
      </c>
      <c r="AI727" s="34">
        <v>4.3006747919329023</v>
      </c>
      <c r="AJ727" s="34">
        <v>35.99</v>
      </c>
      <c r="AK727" s="34">
        <v>0.27706824621227533</v>
      </c>
      <c r="AL727" s="34">
        <v>36.267068246212276</v>
      </c>
      <c r="AM727" s="34">
        <v>35.887151811190641</v>
      </c>
      <c r="AN727" s="34">
        <v>2.0379999999999985</v>
      </c>
      <c r="AO727" s="34">
        <v>1.5689499465979903E-2</v>
      </c>
      <c r="AP727" s="34">
        <v>2.0536894994659782</v>
      </c>
      <c r="AQ727" s="34">
        <v>2.0321760319868427</v>
      </c>
      <c r="AR727" s="34">
        <v>44.464999999999996</v>
      </c>
      <c r="AS727" s="34">
        <v>0.3423128526765441</v>
      </c>
      <c r="AT727" s="34">
        <v>44.807312852676546</v>
      </c>
      <c r="AU727" s="34">
        <v>44.33793290593475</v>
      </c>
    </row>
    <row r="728" spans="1:47" x14ac:dyDescent="0.3">
      <c r="A728" s="18">
        <v>45442</v>
      </c>
      <c r="B728" s="2">
        <v>20</v>
      </c>
      <c r="C728" s="2" t="s">
        <v>178</v>
      </c>
      <c r="D728" s="9">
        <v>43.661721</v>
      </c>
      <c r="E728">
        <v>1.0773517999999999E-2</v>
      </c>
      <c r="G728" s="34">
        <v>1.0980000000000001</v>
      </c>
      <c r="H728" s="34">
        <v>2.9500787945063865E-3</v>
      </c>
      <c r="I728" s="34">
        <v>1.1009500787945066</v>
      </c>
      <c r="J728" s="34">
        <v>1.0890889733035125</v>
      </c>
      <c r="K728" s="34">
        <v>9.5619999999999976</v>
      </c>
      <c r="L728" s="34">
        <v>2.5690941195874371E-2</v>
      </c>
      <c r="M728" s="34">
        <v>9.5876909411958717</v>
      </c>
      <c r="N728" s="34">
        <v>9.4843977802624604</v>
      </c>
      <c r="O728" s="34">
        <v>38.956999999999987</v>
      </c>
      <c r="P728" s="34">
        <v>0.10466868815809222</v>
      </c>
      <c r="Q728" s="34">
        <v>39.061668688158079</v>
      </c>
      <c r="R728" s="34">
        <v>38.640837097436169</v>
      </c>
      <c r="S728" s="34">
        <v>3.5469999999999997</v>
      </c>
      <c r="T728" s="34">
        <v>9.5299904226904836E-3</v>
      </c>
      <c r="U728" s="34">
        <v>3.5565299904226904</v>
      </c>
      <c r="V728" s="34">
        <v>3.5182136505533315</v>
      </c>
      <c r="W728" s="34">
        <v>53.16399999999998</v>
      </c>
      <c r="X728" s="34">
        <v>0.14283969857116346</v>
      </c>
      <c r="Y728" s="34">
        <v>53.306839698571146</v>
      </c>
      <c r="Z728" s="34">
        <v>52.73253750155547</v>
      </c>
      <c r="AB728" s="34">
        <v>2.1240000000000001</v>
      </c>
      <c r="AC728" s="34">
        <v>5.7067097992090747E-3</v>
      </c>
      <c r="AD728" s="34">
        <v>2.1297067097992093</v>
      </c>
      <c r="AE728" s="34">
        <v>2.1067622762264668</v>
      </c>
      <c r="AF728" s="34">
        <v>4.1079999999999988</v>
      </c>
      <c r="AG728" s="34">
        <v>1.1037271118244291E-2</v>
      </c>
      <c r="AH728" s="34">
        <v>4.119037271118243</v>
      </c>
      <c r="AI728" s="34">
        <v>4.0746607489351794</v>
      </c>
      <c r="AJ728" s="34">
        <v>34.070000000000022</v>
      </c>
      <c r="AK728" s="34">
        <v>9.1538419425166342E-2</v>
      </c>
      <c r="AL728" s="34">
        <v>34.161538419425185</v>
      </c>
      <c r="AM728" s="34">
        <v>33.793498470355814</v>
      </c>
      <c r="AN728" s="34">
        <v>1.9619999999999986</v>
      </c>
      <c r="AO728" s="34">
        <v>5.2714522721507527E-3</v>
      </c>
      <c r="AP728" s="34">
        <v>1.9672714522721493</v>
      </c>
      <c r="AQ728" s="34">
        <v>1.9460770178702091</v>
      </c>
      <c r="AR728" s="34">
        <v>42.264000000000017</v>
      </c>
      <c r="AS728" s="34">
        <v>0.11355385261477047</v>
      </c>
      <c r="AT728" s="34">
        <v>42.377553852614788</v>
      </c>
      <c r="AU728" s="34">
        <v>41.920998513387673</v>
      </c>
    </row>
    <row r="729" spans="1:47" x14ac:dyDescent="0.3">
      <c r="A729" s="18">
        <v>45442</v>
      </c>
      <c r="B729" s="2">
        <v>21</v>
      </c>
      <c r="C729" s="2" t="s">
        <v>178</v>
      </c>
      <c r="D729" s="9">
        <v>28.888503</v>
      </c>
      <c r="E729">
        <v>1.0624402E-2</v>
      </c>
      <c r="G729" s="34">
        <v>1.0980000000000001</v>
      </c>
      <c r="H729" s="34">
        <v>3.5798838780723652E-4</v>
      </c>
      <c r="I729" s="34">
        <v>1.0983579883878074</v>
      </c>
      <c r="J729" s="34">
        <v>1.0866885915792639</v>
      </c>
      <c r="K729" s="34">
        <v>9.5030000000000001</v>
      </c>
      <c r="L729" s="34">
        <v>3.0983275494828491E-3</v>
      </c>
      <c r="M729" s="34">
        <v>9.5060983275494824</v>
      </c>
      <c r="N729" s="34">
        <v>9.4051017174660689</v>
      </c>
      <c r="O729" s="34">
        <v>36.219000000000008</v>
      </c>
      <c r="P729" s="34">
        <v>1.1808726245892805E-2</v>
      </c>
      <c r="Q729" s="34">
        <v>36.230808726245904</v>
      </c>
      <c r="R729" s="34">
        <v>35.845878049553157</v>
      </c>
      <c r="S729" s="34">
        <v>3.2649999999999997</v>
      </c>
      <c r="T729" s="34">
        <v>1.064510096712775E-3</v>
      </c>
      <c r="U729" s="34">
        <v>3.2660645100967125</v>
      </c>
      <c r="V729" s="34">
        <v>3.2313645277835117</v>
      </c>
      <c r="W729" s="34">
        <v>50.085000000000008</v>
      </c>
      <c r="X729" s="34">
        <v>1.6329552279895666E-2</v>
      </c>
      <c r="Y729" s="34">
        <v>50.101329552279907</v>
      </c>
      <c r="Z729" s="34">
        <v>49.569032886382004</v>
      </c>
      <c r="AB729" s="34">
        <v>2.1240000000000001</v>
      </c>
      <c r="AC729" s="34">
        <v>6.9250212723367054E-4</v>
      </c>
      <c r="AD729" s="34">
        <v>2.1246925021272336</v>
      </c>
      <c r="AE729" s="34">
        <v>2.1021189148582478</v>
      </c>
      <c r="AF729" s="34">
        <v>3.9339999999999979</v>
      </c>
      <c r="AG729" s="34">
        <v>1.2826287045843968E-3</v>
      </c>
      <c r="AH729" s="34">
        <v>3.9352826287045821</v>
      </c>
      <c r="AI729" s="34">
        <v>3.8934726040736076</v>
      </c>
      <c r="AJ729" s="34">
        <v>32.53100000000002</v>
      </c>
      <c r="AK729" s="34">
        <v>1.060630258994282E-2</v>
      </c>
      <c r="AL729" s="34">
        <v>32.541606302589962</v>
      </c>
      <c r="AM729" s="34">
        <v>32.195871195505511</v>
      </c>
      <c r="AN729" s="34">
        <v>1.8469999999999991</v>
      </c>
      <c r="AO729" s="34">
        <v>6.0218993832419432E-4</v>
      </c>
      <c r="AP729" s="34">
        <v>1.8476021899383233</v>
      </c>
      <c r="AQ729" s="34">
        <v>1.827972521536338</v>
      </c>
      <c r="AR729" s="34">
        <v>40.436000000000021</v>
      </c>
      <c r="AS729" s="34">
        <v>1.3183623360085082E-2</v>
      </c>
      <c r="AT729" s="34">
        <v>40.449183623360099</v>
      </c>
      <c r="AU729" s="34">
        <v>40.019435235973702</v>
      </c>
    </row>
    <row r="730" spans="1:47" x14ac:dyDescent="0.3">
      <c r="A730" s="18">
        <v>45442</v>
      </c>
      <c r="B730" s="2">
        <v>22</v>
      </c>
      <c r="C730" s="2" t="s">
        <v>178</v>
      </c>
      <c r="D730" s="9">
        <v>21.599910000000001</v>
      </c>
      <c r="E730">
        <v>1.0465122E-2</v>
      </c>
      <c r="G730" s="34">
        <v>1.0980000000000001</v>
      </c>
      <c r="H730" s="34">
        <v>6.4076828063766127E-3</v>
      </c>
      <c r="I730" s="34">
        <v>1.1044076828063767</v>
      </c>
      <c r="J730" s="34">
        <v>1.0928499216680707</v>
      </c>
      <c r="K730" s="34">
        <v>9.493999999999998</v>
      </c>
      <c r="L730" s="34">
        <v>5.5404863901402132E-2</v>
      </c>
      <c r="M730" s="34">
        <v>9.5494048639013993</v>
      </c>
      <c r="N730" s="34">
        <v>9.4494691769732775</v>
      </c>
      <c r="O730" s="34">
        <v>34.048000000000009</v>
      </c>
      <c r="P730" s="34">
        <v>0.19869652476458191</v>
      </c>
      <c r="Q730" s="34">
        <v>34.246696524764587</v>
      </c>
      <c r="R730" s="34">
        <v>33.888300667535951</v>
      </c>
      <c r="S730" s="34">
        <v>3.0409999999999986</v>
      </c>
      <c r="T730" s="34">
        <v>1.7746596916385492E-2</v>
      </c>
      <c r="U730" s="34">
        <v>3.0587465969163841</v>
      </c>
      <c r="V730" s="34">
        <v>3.0267364406125692</v>
      </c>
      <c r="W730" s="34">
        <v>47.681000000000004</v>
      </c>
      <c r="X730" s="34">
        <v>0.27825566838874616</v>
      </c>
      <c r="Y730" s="34">
        <v>47.959255668388749</v>
      </c>
      <c r="Z730" s="34">
        <v>47.457356206789868</v>
      </c>
      <c r="AB730" s="34">
        <v>2.1240000000000001</v>
      </c>
      <c r="AC730" s="34">
        <v>1.2395189691023611E-2</v>
      </c>
      <c r="AD730" s="34">
        <v>2.1363951896910236</v>
      </c>
      <c r="AE730" s="34">
        <v>2.1140375533906939</v>
      </c>
      <c r="AF730" s="34">
        <v>3.9889999999999985</v>
      </c>
      <c r="AG730" s="34">
        <v>2.3278913219158742E-2</v>
      </c>
      <c r="AH730" s="34">
        <v>4.0122789132191574</v>
      </c>
      <c r="AI730" s="34">
        <v>3.9702899248942911</v>
      </c>
      <c r="AJ730" s="34">
        <v>31.867999999999995</v>
      </c>
      <c r="AK730" s="34">
        <v>0.18597453157887964</v>
      </c>
      <c r="AL730" s="34">
        <v>32.053974531578874</v>
      </c>
      <c r="AM730" s="34">
        <v>31.718525777521005</v>
      </c>
      <c r="AN730" s="34">
        <v>1.8129999999999995</v>
      </c>
      <c r="AO730" s="34">
        <v>1.0580263140219303E-2</v>
      </c>
      <c r="AP730" s="34">
        <v>1.8235802631402187</v>
      </c>
      <c r="AQ730" s="34">
        <v>1.8044962732096641</v>
      </c>
      <c r="AR730" s="34">
        <v>39.793999999999997</v>
      </c>
      <c r="AS730" s="34">
        <v>0.23222889762928131</v>
      </c>
      <c r="AT730" s="34">
        <v>40.026228897629267</v>
      </c>
      <c r="AU730" s="34">
        <v>39.607349529015657</v>
      </c>
    </row>
    <row r="731" spans="1:47" x14ac:dyDescent="0.3">
      <c r="A731" s="18">
        <v>45442</v>
      </c>
      <c r="B731" s="2">
        <v>23</v>
      </c>
      <c r="C731" s="2" t="s">
        <v>178</v>
      </c>
      <c r="D731" s="9">
        <v>19.447018</v>
      </c>
      <c r="E731">
        <v>1.0722852999999999E-2</v>
      </c>
      <c r="G731" s="34">
        <v>1.0980000000000001</v>
      </c>
      <c r="H731" s="34">
        <v>8.4458388956424463E-3</v>
      </c>
      <c r="I731" s="34">
        <v>1.1064458388956426</v>
      </c>
      <c r="J731" s="34">
        <v>1.094581582812703</v>
      </c>
      <c r="K731" s="34">
        <v>8.8310000000000013</v>
      </c>
      <c r="L731" s="34">
        <v>6.7928236145189849E-2</v>
      </c>
      <c r="M731" s="34">
        <v>8.898928236145192</v>
      </c>
      <c r="N731" s="34">
        <v>8.8035063368114574</v>
      </c>
      <c r="O731" s="34">
        <v>30.930999999999997</v>
      </c>
      <c r="P731" s="34">
        <v>0.23792189697733743</v>
      </c>
      <c r="Q731" s="34">
        <v>31.168921896977334</v>
      </c>
      <c r="R731" s="34">
        <v>30.834702129307566</v>
      </c>
      <c r="S731" s="34">
        <v>2.8039999999999994</v>
      </c>
      <c r="T731" s="34">
        <v>2.1568426469381979E-2</v>
      </c>
      <c r="U731" s="34">
        <v>2.8255684264693812</v>
      </c>
      <c r="V731" s="34">
        <v>2.7952702715909088</v>
      </c>
      <c r="W731" s="34">
        <v>43.664000000000001</v>
      </c>
      <c r="X731" s="34">
        <v>0.33586439848755167</v>
      </c>
      <c r="Y731" s="34">
        <v>43.999864398487553</v>
      </c>
      <c r="Z731" s="34">
        <v>43.528060320522634</v>
      </c>
      <c r="AB731" s="34">
        <v>2.1240000000000001</v>
      </c>
      <c r="AC731" s="34">
        <v>1.6337852289931291E-2</v>
      </c>
      <c r="AD731" s="34">
        <v>2.1403378522899312</v>
      </c>
      <c r="AE731" s="34">
        <v>2.1173873241294907</v>
      </c>
      <c r="AF731" s="34">
        <v>3.7479999999999984</v>
      </c>
      <c r="AG731" s="34">
        <v>2.8829694153795878E-2</v>
      </c>
      <c r="AH731" s="34">
        <v>3.7768296941537942</v>
      </c>
      <c r="AI731" s="34">
        <v>3.7363313045373481</v>
      </c>
      <c r="AJ731" s="34">
        <v>29.530999999999999</v>
      </c>
      <c r="AK731" s="34">
        <v>0.22715306778435068</v>
      </c>
      <c r="AL731" s="34">
        <v>29.758153067784349</v>
      </c>
      <c r="AM731" s="34">
        <v>29.439060766887</v>
      </c>
      <c r="AN731" s="34">
        <v>1.6279999999999994</v>
      </c>
      <c r="AO731" s="34">
        <v>1.2522609947273132E-2</v>
      </c>
      <c r="AP731" s="34">
        <v>1.6405226099472725</v>
      </c>
      <c r="AQ731" s="34">
        <v>1.6229315271576317</v>
      </c>
      <c r="AR731" s="34">
        <v>37.030999999999999</v>
      </c>
      <c r="AS731" s="34">
        <v>0.28484322417535096</v>
      </c>
      <c r="AT731" s="34">
        <v>37.315843224175346</v>
      </c>
      <c r="AU731" s="34">
        <v>36.915710922711469</v>
      </c>
    </row>
    <row r="732" spans="1:47" x14ac:dyDescent="0.3">
      <c r="A732" s="18">
        <v>45442</v>
      </c>
      <c r="B732" s="2">
        <v>24</v>
      </c>
      <c r="C732" s="2" t="s">
        <v>23</v>
      </c>
      <c r="D732" s="9">
        <v>16.352498000000001</v>
      </c>
      <c r="E732">
        <v>1.1132527999999999E-2</v>
      </c>
      <c r="G732" s="34">
        <v>1.0980000000000001</v>
      </c>
      <c r="H732" s="34">
        <v>9.6688537268572166E-3</v>
      </c>
      <c r="I732" s="34">
        <v>1.1076688537268573</v>
      </c>
      <c r="J732" s="34">
        <v>1.0953376991980153</v>
      </c>
      <c r="K732" s="34">
        <v>8.3279999999999994</v>
      </c>
      <c r="L732" s="34">
        <v>7.3335349578567285E-2</v>
      </c>
      <c r="M732" s="34">
        <v>8.4013353495785665</v>
      </c>
      <c r="N732" s="34">
        <v>8.3078072485619927</v>
      </c>
      <c r="O732" s="34">
        <v>28.858000000000001</v>
      </c>
      <c r="P732" s="34">
        <v>0.2541200189887482</v>
      </c>
      <c r="Q732" s="34">
        <v>29.112120018988747</v>
      </c>
      <c r="R732" s="34">
        <v>28.788028527737996</v>
      </c>
      <c r="S732" s="34">
        <v>2.6269999999999993</v>
      </c>
      <c r="T732" s="34">
        <v>2.3133040747225775E-2</v>
      </c>
      <c r="U732" s="34">
        <v>2.650133040747225</v>
      </c>
      <c r="V732" s="34">
        <v>2.6206303604673815</v>
      </c>
      <c r="W732" s="34">
        <v>40.911000000000001</v>
      </c>
      <c r="X732" s="34">
        <v>0.36025726304139849</v>
      </c>
      <c r="Y732" s="34">
        <v>41.271257263041399</v>
      </c>
      <c r="Z732" s="34">
        <v>40.811803835965385</v>
      </c>
      <c r="AB732" s="34">
        <v>2.1239999999999997</v>
      </c>
      <c r="AC732" s="34">
        <v>1.8703684258510676E-2</v>
      </c>
      <c r="AD732" s="34">
        <v>2.1427036842585103</v>
      </c>
      <c r="AE732" s="34">
        <v>2.1188499754977994</v>
      </c>
      <c r="AF732" s="34">
        <v>3.5979999999999981</v>
      </c>
      <c r="AG732" s="34">
        <v>3.168354800476525E-2</v>
      </c>
      <c r="AH732" s="34">
        <v>3.6296835480047633</v>
      </c>
      <c r="AI732" s="34">
        <v>3.5892759942754608</v>
      </c>
      <c r="AJ732" s="34">
        <v>27.770999999999997</v>
      </c>
      <c r="AK732" s="34">
        <v>0.24454802991671379</v>
      </c>
      <c r="AL732" s="34">
        <v>28.015548029916712</v>
      </c>
      <c r="AM732" s="34">
        <v>27.703664157038318</v>
      </c>
      <c r="AN732" s="34">
        <v>1.4739999999999991</v>
      </c>
      <c r="AO732" s="34">
        <v>1.2979863746254578E-2</v>
      </c>
      <c r="AP732" s="34">
        <v>1.4869798637462537</v>
      </c>
      <c r="AQ732" s="34">
        <v>1.4704260187776623</v>
      </c>
      <c r="AR732" s="34">
        <v>34.966999999999992</v>
      </c>
      <c r="AS732" s="34">
        <v>0.30791512592624432</v>
      </c>
      <c r="AT732" s="34">
        <v>35.274915125926242</v>
      </c>
      <c r="AU732" s="34">
        <v>34.882216145589247</v>
      </c>
    </row>
    <row r="733" spans="1:47" x14ac:dyDescent="0.3">
      <c r="A733" s="18">
        <v>45443</v>
      </c>
      <c r="B733" s="2">
        <v>1</v>
      </c>
      <c r="C733" s="2" t="s">
        <v>23</v>
      </c>
      <c r="D733" s="9">
        <v>15.774236</v>
      </c>
      <c r="E733">
        <v>1.1442103E-2</v>
      </c>
      <c r="G733" s="34">
        <v>1.0979999999999999</v>
      </c>
      <c r="H733" s="34">
        <v>1.0804874408290146E-2</v>
      </c>
      <c r="I733" s="34">
        <v>1.1088048744082901</v>
      </c>
      <c r="J733" s="34">
        <v>1.0961178148284083</v>
      </c>
      <c r="K733" s="34">
        <v>7.9599999999999991</v>
      </c>
      <c r="L733" s="34">
        <v>7.8330419207640764E-2</v>
      </c>
      <c r="M733" s="34">
        <v>8.0383304192076395</v>
      </c>
      <c r="N733" s="34">
        <v>7.9463550146030322</v>
      </c>
      <c r="O733" s="34">
        <v>27.585000000000004</v>
      </c>
      <c r="P733" s="34">
        <v>0.27145032837220739</v>
      </c>
      <c r="Q733" s="34">
        <v>27.856450328372212</v>
      </c>
      <c r="R733" s="34">
        <v>27.537713954500592</v>
      </c>
      <c r="S733" s="34">
        <v>2.4979999999999998</v>
      </c>
      <c r="T733" s="34">
        <v>2.458158130410636E-2</v>
      </c>
      <c r="U733" s="34">
        <v>2.5225815813041059</v>
      </c>
      <c r="V733" s="34">
        <v>2.4937179430249214</v>
      </c>
      <c r="W733" s="34">
        <v>39.140999999999998</v>
      </c>
      <c r="X733" s="34">
        <v>0.38516720329224469</v>
      </c>
      <c r="Y733" s="34">
        <v>39.526167203292246</v>
      </c>
      <c r="Z733" s="34">
        <v>39.073904726956954</v>
      </c>
      <c r="AB733" s="34">
        <v>2.1239999999999979</v>
      </c>
      <c r="AC733" s="34">
        <v>2.0901232461938295E-2</v>
      </c>
      <c r="AD733" s="34">
        <v>2.1449012324619363</v>
      </c>
      <c r="AE733" s="34">
        <v>2.1203590516352797</v>
      </c>
      <c r="AF733" s="34">
        <v>3.4919999999999969</v>
      </c>
      <c r="AG733" s="34">
        <v>3.4363043200135841E-2</v>
      </c>
      <c r="AH733" s="34">
        <v>3.5263630432001327</v>
      </c>
      <c r="AI733" s="34">
        <v>3.4860140340444432</v>
      </c>
      <c r="AJ733" s="34">
        <v>26.632000000000012</v>
      </c>
      <c r="AK733" s="34">
        <v>0.2620723271781269</v>
      </c>
      <c r="AL733" s="34">
        <v>26.89407232717814</v>
      </c>
      <c r="AM733" s="34">
        <v>26.586347581521117</v>
      </c>
      <c r="AN733" s="34">
        <v>1.4119999999999997</v>
      </c>
      <c r="AO733" s="34">
        <v>1.3894792954923211E-2</v>
      </c>
      <c r="AP733" s="34">
        <v>1.4258947929549228</v>
      </c>
      <c r="AQ733" s="34">
        <v>1.4095795578667689</v>
      </c>
      <c r="AR733" s="34">
        <v>33.660000000000004</v>
      </c>
      <c r="AS733" s="34">
        <v>0.33123139579512423</v>
      </c>
      <c r="AT733" s="34">
        <v>33.991231395795133</v>
      </c>
      <c r="AU733" s="34">
        <v>33.602300225067609</v>
      </c>
    </row>
    <row r="734" spans="1:47" x14ac:dyDescent="0.3">
      <c r="A734" s="18">
        <v>45443</v>
      </c>
      <c r="B734" s="2">
        <v>2</v>
      </c>
      <c r="C734" s="2" t="s">
        <v>23</v>
      </c>
      <c r="D734" s="9">
        <v>18.094961999999999</v>
      </c>
      <c r="E734">
        <v>1.1368512000000001E-2</v>
      </c>
      <c r="G734" s="34">
        <v>1.0980000000000001</v>
      </c>
      <c r="H734" s="34">
        <v>1.3083654129765894E-2</v>
      </c>
      <c r="I734" s="34">
        <v>1.111083654129766</v>
      </c>
      <c r="J734" s="34">
        <v>1.0984522862747879</v>
      </c>
      <c r="K734" s="34">
        <v>7.7689999999999992</v>
      </c>
      <c r="L734" s="34">
        <v>9.2574598300684166E-2</v>
      </c>
      <c r="M734" s="34">
        <v>7.8615745983006837</v>
      </c>
      <c r="N734" s="34">
        <v>7.772200193141007</v>
      </c>
      <c r="O734" s="34">
        <v>26.646000000000001</v>
      </c>
      <c r="P734" s="34">
        <v>0.31751097262453731</v>
      </c>
      <c r="Q734" s="34">
        <v>26.963510972624537</v>
      </c>
      <c r="R734" s="34">
        <v>26.656975974570123</v>
      </c>
      <c r="S734" s="34">
        <v>2.4509999999999992</v>
      </c>
      <c r="T734" s="34">
        <v>2.920586181425883E-2</v>
      </c>
      <c r="U734" s="34">
        <v>2.480205861814258</v>
      </c>
      <c r="V734" s="34">
        <v>2.4520096117117522</v>
      </c>
      <c r="W734" s="34">
        <v>37.963999999999999</v>
      </c>
      <c r="X734" s="34">
        <v>0.45237508686924621</v>
      </c>
      <c r="Y734" s="34">
        <v>38.416375086869238</v>
      </c>
      <c r="Z734" s="34">
        <v>37.979638065697671</v>
      </c>
      <c r="AB734" s="34">
        <v>2.1239999999999992</v>
      </c>
      <c r="AC734" s="34">
        <v>2.5309363726432377E-2</v>
      </c>
      <c r="AD734" s="34">
        <v>2.1493093637264318</v>
      </c>
      <c r="AE734" s="34">
        <v>2.1248749144331955</v>
      </c>
      <c r="AF734" s="34">
        <v>3.4089999999999976</v>
      </c>
      <c r="AG734" s="34">
        <v>4.0621290462998089E-2</v>
      </c>
      <c r="AH734" s="34">
        <v>3.4496212904629955</v>
      </c>
      <c r="AI734" s="34">
        <v>3.4104042294269115</v>
      </c>
      <c r="AJ734" s="34">
        <v>25.936000000000003</v>
      </c>
      <c r="AK734" s="34">
        <v>0.30905068625647386</v>
      </c>
      <c r="AL734" s="34">
        <v>26.245050686256477</v>
      </c>
      <c r="AM734" s="34">
        <v>25.946683512589161</v>
      </c>
      <c r="AN734" s="34">
        <v>1.3829999999999991</v>
      </c>
      <c r="AO734" s="34">
        <v>1.6479684573284352E-2</v>
      </c>
      <c r="AP734" s="34">
        <v>1.3994796845732835</v>
      </c>
      <c r="AQ734" s="34">
        <v>1.383569682985456</v>
      </c>
      <c r="AR734" s="34">
        <v>32.852000000000004</v>
      </c>
      <c r="AS734" s="34">
        <v>0.39146102501918867</v>
      </c>
      <c r="AT734" s="34">
        <v>33.243461025019187</v>
      </c>
      <c r="AU734" s="34">
        <v>32.865532339434722</v>
      </c>
    </row>
    <row r="735" spans="1:47" x14ac:dyDescent="0.3">
      <c r="A735" s="18">
        <v>45443</v>
      </c>
      <c r="B735" s="2">
        <v>3</v>
      </c>
      <c r="C735" s="2" t="s">
        <v>23</v>
      </c>
      <c r="D735" s="9">
        <v>14.47372</v>
      </c>
      <c r="E735">
        <v>1.1441579E-2</v>
      </c>
      <c r="G735" s="34">
        <v>1.0980000000000001</v>
      </c>
      <c r="H735" s="34">
        <v>1.2741573558165183E-2</v>
      </c>
      <c r="I735" s="34">
        <v>1.1107415735581652</v>
      </c>
      <c r="J735" s="34">
        <v>1.0980329360957151</v>
      </c>
      <c r="K735" s="34">
        <v>7.6950000000000003</v>
      </c>
      <c r="L735" s="34">
        <v>8.9295454034682226E-2</v>
      </c>
      <c r="M735" s="34">
        <v>7.7842954540346829</v>
      </c>
      <c r="N735" s="34">
        <v>7.6952308226380044</v>
      </c>
      <c r="O735" s="34">
        <v>26.031000000000002</v>
      </c>
      <c r="P735" s="34">
        <v>0.30207276984753906</v>
      </c>
      <c r="Q735" s="34">
        <v>26.33307276984754</v>
      </c>
      <c r="R735" s="34">
        <v>26.031780837438582</v>
      </c>
      <c r="S735" s="34">
        <v>2.3849999999999993</v>
      </c>
      <c r="T735" s="34">
        <v>2.767636879437518E-2</v>
      </c>
      <c r="U735" s="34">
        <v>2.4126763687943744</v>
      </c>
      <c r="V735" s="34">
        <v>2.3850715415193804</v>
      </c>
      <c r="W735" s="34">
        <v>37.209000000000003</v>
      </c>
      <c r="X735" s="34">
        <v>0.43178616623476163</v>
      </c>
      <c r="Y735" s="34">
        <v>37.640786166234761</v>
      </c>
      <c r="Z735" s="34">
        <v>37.210116137691685</v>
      </c>
      <c r="AB735" s="34">
        <v>2.1239999999999988</v>
      </c>
      <c r="AC735" s="34">
        <v>2.4647634096122795E-2</v>
      </c>
      <c r="AD735" s="34">
        <v>2.1486476340961214</v>
      </c>
      <c r="AE735" s="34">
        <v>2.1240637124474477</v>
      </c>
      <c r="AF735" s="34">
        <v>3.3149999999999977</v>
      </c>
      <c r="AG735" s="34">
        <v>3.8468411972056055E-2</v>
      </c>
      <c r="AH735" s="34">
        <v>3.3534684119720537</v>
      </c>
      <c r="AI735" s="34">
        <v>3.3150994382124708</v>
      </c>
      <c r="AJ735" s="34">
        <v>25.507000000000009</v>
      </c>
      <c r="AK735" s="34">
        <v>0.29599209175602859</v>
      </c>
      <c r="AL735" s="34">
        <v>25.802992091756039</v>
      </c>
      <c r="AM735" s="34">
        <v>25.507765119301837</v>
      </c>
      <c r="AN735" s="34">
        <v>1.3539999999999994</v>
      </c>
      <c r="AO735" s="34">
        <v>1.5712286518903142E-2</v>
      </c>
      <c r="AP735" s="34">
        <v>1.3697122865189026</v>
      </c>
      <c r="AQ735" s="34">
        <v>1.3540406151854261</v>
      </c>
      <c r="AR735" s="34">
        <v>32.300000000000004</v>
      </c>
      <c r="AS735" s="34">
        <v>0.37482042434311058</v>
      </c>
      <c r="AT735" s="34">
        <v>32.674820424343118</v>
      </c>
      <c r="AU735" s="34">
        <v>32.300968885147185</v>
      </c>
    </row>
    <row r="736" spans="1:47" x14ac:dyDescent="0.3">
      <c r="A736" s="18">
        <v>45443</v>
      </c>
      <c r="B736" s="2">
        <v>4</v>
      </c>
      <c r="C736" s="2" t="s">
        <v>23</v>
      </c>
      <c r="D736" s="9">
        <v>12.444542999999999</v>
      </c>
      <c r="E736">
        <v>1.0911084E-2</v>
      </c>
      <c r="G736" s="34">
        <v>1.0980000000000001</v>
      </c>
      <c r="H736" s="34">
        <v>1.4346553755447111E-2</v>
      </c>
      <c r="I736" s="34">
        <v>1.1123465537554471</v>
      </c>
      <c r="J736" s="34">
        <v>1.1002096470703109</v>
      </c>
      <c r="K736" s="34">
        <v>7.6490000000000009</v>
      </c>
      <c r="L736" s="34">
        <v>9.9942431398374262E-2</v>
      </c>
      <c r="M736" s="34">
        <v>7.7489424313983752</v>
      </c>
      <c r="N736" s="34">
        <v>7.6643930696182236</v>
      </c>
      <c r="O736" s="34">
        <v>25.751000000000008</v>
      </c>
      <c r="P736" s="34">
        <v>0.33646457719172917</v>
      </c>
      <c r="Q736" s="34">
        <v>26.087464577191739</v>
      </c>
      <c r="R736" s="34">
        <v>25.802822059842978</v>
      </c>
      <c r="S736" s="34">
        <v>2.4119999999999995</v>
      </c>
      <c r="T736" s="34">
        <v>3.1515380380818234E-2</v>
      </c>
      <c r="U736" s="34">
        <v>2.4435153803808176</v>
      </c>
      <c r="V736" s="34">
        <v>2.4168539788101908</v>
      </c>
      <c r="W736" s="34">
        <v>36.910000000000011</v>
      </c>
      <c r="X736" s="34">
        <v>0.48226894272636878</v>
      </c>
      <c r="Y736" s="34">
        <v>37.392268942726375</v>
      </c>
      <c r="Z736" s="34">
        <v>36.984278755341698</v>
      </c>
      <c r="AB736" s="34">
        <v>2.1240000000000001</v>
      </c>
      <c r="AC736" s="34">
        <v>2.7752349887586212E-2</v>
      </c>
      <c r="AD736" s="34">
        <v>2.1517523498875861</v>
      </c>
      <c r="AE736" s="34">
        <v>2.1282743992507656</v>
      </c>
      <c r="AF736" s="34">
        <v>3.2939999999999978</v>
      </c>
      <c r="AG736" s="34">
        <v>4.3039661266341296E-2</v>
      </c>
      <c r="AH736" s="34">
        <v>3.3370396612663393</v>
      </c>
      <c r="AI736" s="34">
        <v>3.3006289412109311</v>
      </c>
      <c r="AJ736" s="34">
        <v>25.356000000000002</v>
      </c>
      <c r="AK736" s="34">
        <v>0.33130347634163654</v>
      </c>
      <c r="AL736" s="34">
        <v>25.68730347634164</v>
      </c>
      <c r="AM736" s="34">
        <v>25.407027150377786</v>
      </c>
      <c r="AN736" s="34">
        <v>1.3579999999999997</v>
      </c>
      <c r="AO736" s="34">
        <v>1.774373406183713E-2</v>
      </c>
      <c r="AP736" s="34">
        <v>1.3757437340618368</v>
      </c>
      <c r="AQ736" s="34">
        <v>1.3607328786170145</v>
      </c>
      <c r="AR736" s="34">
        <v>32.131999999999998</v>
      </c>
      <c r="AS736" s="34">
        <v>0.41983922155740117</v>
      </c>
      <c r="AT736" s="34">
        <v>32.551839221557401</v>
      </c>
      <c r="AU736" s="34">
        <v>32.196663369456495</v>
      </c>
    </row>
    <row r="737" spans="1:47" x14ac:dyDescent="0.3">
      <c r="A737" s="18">
        <v>45443</v>
      </c>
      <c r="B737" s="2">
        <v>5</v>
      </c>
      <c r="C737" s="2" t="s">
        <v>23</v>
      </c>
      <c r="D737" s="9">
        <v>11.451946</v>
      </c>
      <c r="E737">
        <v>1.0560982E-2</v>
      </c>
      <c r="G737" s="34">
        <v>1.0980000000000001</v>
      </c>
      <c r="H737" s="34">
        <v>1.3073340879166706E-2</v>
      </c>
      <c r="I737" s="34">
        <v>1.1110733408791669</v>
      </c>
      <c r="J737" s="34">
        <v>1.099339315325462</v>
      </c>
      <c r="K737" s="34">
        <v>7.7620000000000005</v>
      </c>
      <c r="L737" s="34">
        <v>9.2418280422670293E-2</v>
      </c>
      <c r="M737" s="34">
        <v>7.8544182804226708</v>
      </c>
      <c r="N737" s="34">
        <v>7.7714679103426558</v>
      </c>
      <c r="O737" s="34">
        <v>25.935000000000009</v>
      </c>
      <c r="P737" s="34">
        <v>0.30879516912676563</v>
      </c>
      <c r="Q737" s="34">
        <v>26.243795169126773</v>
      </c>
      <c r="R737" s="34">
        <v>25.966634920733938</v>
      </c>
      <c r="S737" s="34">
        <v>2.4479999999999995</v>
      </c>
      <c r="T737" s="34">
        <v>2.9147120648633958E-2</v>
      </c>
      <c r="U737" s="34">
        <v>2.4771471206486333</v>
      </c>
      <c r="V737" s="34">
        <v>2.4509860144961113</v>
      </c>
      <c r="W737" s="34">
        <v>37.243000000000009</v>
      </c>
      <c r="X737" s="34">
        <v>0.44343391107723656</v>
      </c>
      <c r="Y737" s="34">
        <v>37.686433911077238</v>
      </c>
      <c r="Z737" s="34">
        <v>37.288428160898164</v>
      </c>
      <c r="AB737" s="34">
        <v>2.1239999999999992</v>
      </c>
      <c r="AC737" s="34">
        <v>2.5289413503961813E-2</v>
      </c>
      <c r="AD737" s="34">
        <v>2.1492894135039609</v>
      </c>
      <c r="AE737" s="34">
        <v>2.1265908066951549</v>
      </c>
      <c r="AF737" s="34">
        <v>3.3619999999999965</v>
      </c>
      <c r="AG737" s="34">
        <v>4.0029664877739908E-2</v>
      </c>
      <c r="AH737" s="34">
        <v>3.4020296648777366</v>
      </c>
      <c r="AI737" s="34">
        <v>3.3661008908234966</v>
      </c>
      <c r="AJ737" s="34">
        <v>25.434000000000008</v>
      </c>
      <c r="AK737" s="34">
        <v>0.30283001085676331</v>
      </c>
      <c r="AL737" s="34">
        <v>25.736830010856771</v>
      </c>
      <c r="AM737" s="34">
        <v>25.465023812375051</v>
      </c>
      <c r="AN737" s="34">
        <v>1.411</v>
      </c>
      <c r="AO737" s="34">
        <v>1.6800076484976521E-2</v>
      </c>
      <c r="AP737" s="34">
        <v>1.4278000764849765</v>
      </c>
      <c r="AQ737" s="34">
        <v>1.4127211055776201</v>
      </c>
      <c r="AR737" s="34">
        <v>32.331000000000003</v>
      </c>
      <c r="AS737" s="34">
        <v>0.38494916572344151</v>
      </c>
      <c r="AT737" s="34">
        <v>32.715949165723444</v>
      </c>
      <c r="AU737" s="34">
        <v>32.37043661547132</v>
      </c>
    </row>
    <row r="738" spans="1:47" x14ac:dyDescent="0.3">
      <c r="A738" s="18">
        <v>45443</v>
      </c>
      <c r="B738" s="2">
        <v>6</v>
      </c>
      <c r="C738" s="2" t="s">
        <v>23</v>
      </c>
      <c r="D738" s="9">
        <v>12.729371</v>
      </c>
      <c r="E738">
        <v>1.0246198999999999E-2</v>
      </c>
      <c r="G738" s="34">
        <v>1.0980000000000001</v>
      </c>
      <c r="H738" s="34">
        <v>1.0774947477064813E-2</v>
      </c>
      <c r="I738" s="34">
        <v>1.108774947477065</v>
      </c>
      <c r="J738" s="34">
        <v>1.0974142187190004</v>
      </c>
      <c r="K738" s="34">
        <v>7.8579999999999997</v>
      </c>
      <c r="L738" s="34">
        <v>7.7112511179212473E-2</v>
      </c>
      <c r="M738" s="34">
        <v>7.935112511179212</v>
      </c>
      <c r="N738" s="34">
        <v>7.8538077693022803</v>
      </c>
      <c r="O738" s="34">
        <v>26.714000000000009</v>
      </c>
      <c r="P738" s="34">
        <v>0.26215113561230374</v>
      </c>
      <c r="Q738" s="34">
        <v>26.976151135612312</v>
      </c>
      <c r="R738" s="34">
        <v>26.699748122822751</v>
      </c>
      <c r="S738" s="34">
        <v>2.5140000000000002</v>
      </c>
      <c r="T738" s="34">
        <v>2.4670508157869711E-2</v>
      </c>
      <c r="U738" s="34">
        <v>2.5386705081578698</v>
      </c>
      <c r="V738" s="34">
        <v>2.5126587849358533</v>
      </c>
      <c r="W738" s="34">
        <v>38.184000000000012</v>
      </c>
      <c r="X738" s="34">
        <v>0.37470910242645072</v>
      </c>
      <c r="Y738" s="34">
        <v>38.558709102426462</v>
      </c>
      <c r="Z738" s="34">
        <v>38.16362889577988</v>
      </c>
      <c r="AB738" s="34">
        <v>2.1239999999999992</v>
      </c>
      <c r="AC738" s="34">
        <v>2.0843341021207332E-2</v>
      </c>
      <c r="AD738" s="34">
        <v>2.1448433410212067</v>
      </c>
      <c r="AE738" s="34">
        <v>2.1228668493252787</v>
      </c>
      <c r="AF738" s="34">
        <v>3.3869999999999978</v>
      </c>
      <c r="AG738" s="34">
        <v>3.3237474594552362E-2</v>
      </c>
      <c r="AH738" s="34">
        <v>3.4202374745945501</v>
      </c>
      <c r="AI738" s="34">
        <v>3.385193040802597</v>
      </c>
      <c r="AJ738" s="34">
        <v>25.849999999999998</v>
      </c>
      <c r="AK738" s="34">
        <v>0.25367248841723622</v>
      </c>
      <c r="AL738" s="34">
        <v>26.103672488417235</v>
      </c>
      <c r="AM738" s="34">
        <v>25.836209065470086</v>
      </c>
      <c r="AN738" s="34">
        <v>1.4279999999999999</v>
      </c>
      <c r="AO738" s="34">
        <v>1.4013319669625273E-2</v>
      </c>
      <c r="AP738" s="34">
        <v>1.4420133196696252</v>
      </c>
      <c r="AQ738" s="34">
        <v>1.4272381642356395</v>
      </c>
      <c r="AR738" s="34">
        <v>32.788999999999994</v>
      </c>
      <c r="AS738" s="34">
        <v>0.32176662370262121</v>
      </c>
      <c r="AT738" s="34">
        <v>33.110766623702617</v>
      </c>
      <c r="AU738" s="34">
        <v>32.771507119833601</v>
      </c>
    </row>
    <row r="739" spans="1:47" x14ac:dyDescent="0.3">
      <c r="A739" s="18">
        <v>45443</v>
      </c>
      <c r="B739" s="2">
        <v>7</v>
      </c>
      <c r="C739" s="2" t="s">
        <v>23</v>
      </c>
      <c r="D739" s="9">
        <v>18.089214999999999</v>
      </c>
      <c r="E739">
        <v>1.0804203E-2</v>
      </c>
      <c r="G739" s="34">
        <v>1.0980000000000001</v>
      </c>
      <c r="H739" s="34">
        <v>3.1029313672492967E-4</v>
      </c>
      <c r="I739" s="34">
        <v>1.098310293136725</v>
      </c>
      <c r="J739" s="34">
        <v>1.0864439257726863</v>
      </c>
      <c r="K739" s="34">
        <v>7.3809999999999993</v>
      </c>
      <c r="L739" s="34">
        <v>2.0858594190953602E-3</v>
      </c>
      <c r="M739" s="34">
        <v>7.3830858594190945</v>
      </c>
      <c r="N739" s="34">
        <v>7.3033175010275011</v>
      </c>
      <c r="O739" s="34">
        <v>27.715000000000007</v>
      </c>
      <c r="P739" s="34">
        <v>7.8322170166952899E-3</v>
      </c>
      <c r="Q739" s="34">
        <v>27.722832217016702</v>
      </c>
      <c r="R739" s="34">
        <v>27.423309110009114</v>
      </c>
      <c r="S739" s="34">
        <v>2.5579999999999994</v>
      </c>
      <c r="T739" s="34">
        <v>7.2288692508412557E-4</v>
      </c>
      <c r="U739" s="34">
        <v>2.5587228869250835</v>
      </c>
      <c r="V739" s="34">
        <v>2.531077925433999</v>
      </c>
      <c r="W739" s="34">
        <v>38.752000000000002</v>
      </c>
      <c r="X739" s="34">
        <v>1.0951256497599706E-2</v>
      </c>
      <c r="Y739" s="34">
        <v>38.762951256497601</v>
      </c>
      <c r="Z739" s="34">
        <v>38.344148462243304</v>
      </c>
      <c r="AB739" s="34">
        <v>2.1239999999999992</v>
      </c>
      <c r="AC739" s="34">
        <v>6.0023918251707689E-4</v>
      </c>
      <c r="AD739" s="34">
        <v>2.1246002391825165</v>
      </c>
      <c r="AE739" s="34">
        <v>2.1016456269045403</v>
      </c>
      <c r="AF739" s="34">
        <v>3.1679999999999979</v>
      </c>
      <c r="AG739" s="34">
        <v>8.9527200104241953E-4</v>
      </c>
      <c r="AH739" s="34">
        <v>3.1688952720010404</v>
      </c>
      <c r="AI739" s="34">
        <v>3.1346578841966011</v>
      </c>
      <c r="AJ739" s="34">
        <v>26.347000000000005</v>
      </c>
      <c r="AK739" s="34">
        <v>7.4456222889724257E-3</v>
      </c>
      <c r="AL739" s="34">
        <v>26.354445622288978</v>
      </c>
      <c r="AM739" s="34">
        <v>26.069706841833309</v>
      </c>
      <c r="AN739" s="34">
        <v>1.4709999999999999</v>
      </c>
      <c r="AO739" s="34">
        <v>4.1570237169614896E-4</v>
      </c>
      <c r="AP739" s="34">
        <v>1.4714157023716961</v>
      </c>
      <c r="AQ739" s="34">
        <v>1.4555182284258847</v>
      </c>
      <c r="AR739" s="34">
        <v>33.11</v>
      </c>
      <c r="AS739" s="34">
        <v>9.3568358442280702E-3</v>
      </c>
      <c r="AT739" s="34">
        <v>33.119356835844229</v>
      </c>
      <c r="AU739" s="34">
        <v>32.761528581360338</v>
      </c>
    </row>
    <row r="740" spans="1:47" x14ac:dyDescent="0.3">
      <c r="A740" s="18">
        <v>45443</v>
      </c>
      <c r="B740" s="2">
        <v>8</v>
      </c>
      <c r="C740" s="2" t="s">
        <v>178</v>
      </c>
      <c r="D740" s="9">
        <v>12.686453</v>
      </c>
      <c r="E740">
        <v>9.8958919999999999E-3</v>
      </c>
      <c r="G740" s="34">
        <v>1.0979999999999999</v>
      </c>
      <c r="H740" s="34">
        <v>7.6668078715868915E-3</v>
      </c>
      <c r="I740" s="34">
        <v>1.1056668078715868</v>
      </c>
      <c r="J740" s="34">
        <v>1.0947252485529049</v>
      </c>
      <c r="K740" s="34">
        <v>6.8190000000000008</v>
      </c>
      <c r="L740" s="34">
        <v>4.7613809541303301E-2</v>
      </c>
      <c r="M740" s="34">
        <v>6.8666138095413043</v>
      </c>
      <c r="N740" s="34">
        <v>6.798662540876375</v>
      </c>
      <c r="O740" s="34">
        <v>31.267000000000003</v>
      </c>
      <c r="P740" s="34">
        <v>0.21832247879864061</v>
      </c>
      <c r="Q740" s="34">
        <v>31.485322478798643</v>
      </c>
      <c r="R740" s="34">
        <v>31.173747127963281</v>
      </c>
      <c r="S740" s="34">
        <v>2.7649999999999997</v>
      </c>
      <c r="T740" s="34">
        <v>1.9306670095571726E-2</v>
      </c>
      <c r="U740" s="34">
        <v>2.7843066700955714</v>
      </c>
      <c r="V740" s="34">
        <v>2.7567534719934259</v>
      </c>
      <c r="W740" s="34">
        <v>41.949000000000005</v>
      </c>
      <c r="X740" s="34">
        <v>0.29290976630710253</v>
      </c>
      <c r="Y740" s="34">
        <v>42.24190976630711</v>
      </c>
      <c r="Z740" s="34">
        <v>41.823888389385992</v>
      </c>
      <c r="AB740" s="34">
        <v>2.1239999999999992</v>
      </c>
      <c r="AC740" s="34">
        <v>1.4830874243397589E-2</v>
      </c>
      <c r="AD740" s="34">
        <v>2.1388308742433968</v>
      </c>
      <c r="AE740" s="34">
        <v>2.1176652349056186</v>
      </c>
      <c r="AF740" s="34">
        <v>3.453999999999998</v>
      </c>
      <c r="AG740" s="34">
        <v>2.411762694759664E-2</v>
      </c>
      <c r="AH740" s="34">
        <v>3.4781176269475944</v>
      </c>
      <c r="AI740" s="34">
        <v>3.4436985505480249</v>
      </c>
      <c r="AJ740" s="34">
        <v>29.522000000000002</v>
      </c>
      <c r="AK740" s="34">
        <v>0.20613797994989821</v>
      </c>
      <c r="AL740" s="34">
        <v>29.728137979949899</v>
      </c>
      <c r="AM740" s="34">
        <v>29.433951537139219</v>
      </c>
      <c r="AN740" s="34">
        <v>1.64</v>
      </c>
      <c r="AO740" s="34">
        <v>1.1451334161568764E-2</v>
      </c>
      <c r="AP740" s="34">
        <v>1.6514513341615686</v>
      </c>
      <c r="AQ740" s="34">
        <v>1.63510875011545</v>
      </c>
      <c r="AR740" s="34">
        <v>36.74</v>
      </c>
      <c r="AS740" s="34">
        <v>0.25653781530246117</v>
      </c>
      <c r="AT740" s="34">
        <v>36.99653781530246</v>
      </c>
      <c r="AU740" s="34">
        <v>36.630424072708308</v>
      </c>
    </row>
    <row r="741" spans="1:47" x14ac:dyDescent="0.3">
      <c r="A741" s="18">
        <v>45443</v>
      </c>
      <c r="B741" s="2">
        <v>9</v>
      </c>
      <c r="C741" s="2" t="s">
        <v>178</v>
      </c>
      <c r="D741" s="9">
        <v>11.935226999999999</v>
      </c>
      <c r="E741">
        <v>9.0805580000000007E-3</v>
      </c>
      <c r="G741" s="34">
        <v>1.0979999999999999</v>
      </c>
      <c r="H741" s="34">
        <v>4.7305518918029921E-3</v>
      </c>
      <c r="I741" s="34">
        <v>1.1027305518918029</v>
      </c>
      <c r="J741" s="34">
        <v>1.0927171431569773</v>
      </c>
      <c r="K741" s="34">
        <v>6.1549999999999985</v>
      </c>
      <c r="L741" s="34">
        <v>2.6517802271445727E-2</v>
      </c>
      <c r="M741" s="34">
        <v>6.1815178022714443</v>
      </c>
      <c r="N741" s="34">
        <v>6.1253861713398861</v>
      </c>
      <c r="O741" s="34">
        <v>35.655000000000001</v>
      </c>
      <c r="P741" s="34">
        <v>0.15361368643190865</v>
      </c>
      <c r="Q741" s="34">
        <v>35.808613686431912</v>
      </c>
      <c r="R741" s="34">
        <v>35.483451492952675</v>
      </c>
      <c r="S741" s="34">
        <v>3.2009999999999996</v>
      </c>
      <c r="T741" s="34">
        <v>1.3790980515174293E-2</v>
      </c>
      <c r="U741" s="34">
        <v>3.2147909805151738</v>
      </c>
      <c r="V741" s="34">
        <v>3.1855988845587291</v>
      </c>
      <c r="W741" s="34">
        <v>46.109000000000002</v>
      </c>
      <c r="X741" s="34">
        <v>0.19865302111033167</v>
      </c>
      <c r="Y741" s="34">
        <v>46.307653021110333</v>
      </c>
      <c r="Z741" s="34">
        <v>45.887153692008269</v>
      </c>
      <c r="AB741" s="34">
        <v>2.1239999999999983</v>
      </c>
      <c r="AC741" s="34">
        <v>9.1509036595533218E-3</v>
      </c>
      <c r="AD741" s="34">
        <v>2.1331509036595517</v>
      </c>
      <c r="AE741" s="34">
        <v>2.1137807031561189</v>
      </c>
      <c r="AF741" s="34">
        <v>3.9299999999999962</v>
      </c>
      <c r="AG741" s="34">
        <v>1.6931756771207413E-2</v>
      </c>
      <c r="AH741" s="34">
        <v>3.9469317567712037</v>
      </c>
      <c r="AI741" s="34">
        <v>3.9110914140318012</v>
      </c>
      <c r="AJ741" s="34">
        <v>33.342000000000013</v>
      </c>
      <c r="AK741" s="34">
        <v>0.14364850744671714</v>
      </c>
      <c r="AL741" s="34">
        <v>33.485648507446733</v>
      </c>
      <c r="AM741" s="34">
        <v>33.181580134007248</v>
      </c>
      <c r="AN741" s="34">
        <v>1.8619999999999999</v>
      </c>
      <c r="AO741" s="34">
        <v>8.0221198748061662E-3</v>
      </c>
      <c r="AP741" s="34">
        <v>1.8700221198748062</v>
      </c>
      <c r="AQ741" s="34">
        <v>1.853041275554</v>
      </c>
      <c r="AR741" s="34">
        <v>41.25800000000001</v>
      </c>
      <c r="AS741" s="34">
        <v>0.17775328775228405</v>
      </c>
      <c r="AT741" s="34">
        <v>41.435753287752291</v>
      </c>
      <c r="AU741" s="34">
        <v>41.059493526749165</v>
      </c>
    </row>
    <row r="742" spans="1:47" x14ac:dyDescent="0.3">
      <c r="A742" s="18">
        <v>45443</v>
      </c>
      <c r="B742" s="2">
        <v>10</v>
      </c>
      <c r="C742" s="2" t="s">
        <v>178</v>
      </c>
      <c r="D742" s="9">
        <v>11.538221999999999</v>
      </c>
      <c r="E742">
        <v>8.8661850000000004E-3</v>
      </c>
      <c r="G742" s="34">
        <v>1.0980000000000001</v>
      </c>
      <c r="H742" s="34">
        <v>3.8611136832117634E-3</v>
      </c>
      <c r="I742" s="34">
        <v>1.1018611136832119</v>
      </c>
      <c r="J742" s="34">
        <v>1.0920918092049905</v>
      </c>
      <c r="K742" s="34">
        <v>5.6289999999999996</v>
      </c>
      <c r="L742" s="34">
        <v>1.9794361496173963E-2</v>
      </c>
      <c r="M742" s="34">
        <v>5.6487943614961731</v>
      </c>
      <c r="N742" s="34">
        <v>5.5987111056601906</v>
      </c>
      <c r="O742" s="34">
        <v>39.956000000000003</v>
      </c>
      <c r="P742" s="34">
        <v>0.14050515330274063</v>
      </c>
      <c r="Q742" s="34">
        <v>40.096505153302743</v>
      </c>
      <c r="R742" s="34">
        <v>39.741002120760108</v>
      </c>
      <c r="S742" s="34">
        <v>3.6759999999999997</v>
      </c>
      <c r="T742" s="34">
        <v>1.2926642895707139E-2</v>
      </c>
      <c r="U742" s="34">
        <v>3.6889266428957068</v>
      </c>
      <c r="V742" s="34">
        <v>3.6562199368283643</v>
      </c>
      <c r="W742" s="34">
        <v>50.359000000000002</v>
      </c>
      <c r="X742" s="34">
        <v>0.17708727137783351</v>
      </c>
      <c r="Y742" s="34">
        <v>50.536087271377838</v>
      </c>
      <c r="Z742" s="34">
        <v>50.088024972453653</v>
      </c>
      <c r="AB742" s="34">
        <v>2.1239999999999988</v>
      </c>
      <c r="AC742" s="34">
        <v>7.4690395839178327E-3</v>
      </c>
      <c r="AD742" s="34">
        <v>2.1314690395839166</v>
      </c>
      <c r="AE742" s="34">
        <v>2.1125710407571932</v>
      </c>
      <c r="AF742" s="34">
        <v>4.283999999999998</v>
      </c>
      <c r="AG742" s="34">
        <v>1.5064673059088511E-2</v>
      </c>
      <c r="AH742" s="34">
        <v>4.2990646730590862</v>
      </c>
      <c r="AI742" s="34">
        <v>4.2609483703407793</v>
      </c>
      <c r="AJ742" s="34">
        <v>36.573999999999998</v>
      </c>
      <c r="AK742" s="34">
        <v>0.12861236051893171</v>
      </c>
      <c r="AL742" s="34">
        <v>36.702612360518927</v>
      </c>
      <c r="AM742" s="34">
        <v>36.377200209347279</v>
      </c>
      <c r="AN742" s="34">
        <v>2.0419999999999994</v>
      </c>
      <c r="AO742" s="34">
        <v>7.1806868316196884E-3</v>
      </c>
      <c r="AP742" s="34">
        <v>2.0491806868316189</v>
      </c>
      <c r="AQ742" s="34">
        <v>2.0310122717637427</v>
      </c>
      <c r="AR742" s="34">
        <v>45.023999999999994</v>
      </c>
      <c r="AS742" s="34">
        <v>0.15832675999355775</v>
      </c>
      <c r="AT742" s="34">
        <v>45.182326759993551</v>
      </c>
      <c r="AU742" s="34">
        <v>44.781731892208995</v>
      </c>
    </row>
    <row r="743" spans="1:47" x14ac:dyDescent="0.3">
      <c r="A743" s="18">
        <v>45443</v>
      </c>
      <c r="B743" s="2">
        <v>11</v>
      </c>
      <c r="C743" s="2" t="s">
        <v>178</v>
      </c>
      <c r="D743" s="9">
        <v>14.887001</v>
      </c>
      <c r="E743">
        <v>8.7855250000000006E-3</v>
      </c>
      <c r="G743" s="34">
        <v>1.0980000000000001</v>
      </c>
      <c r="H743" s="34">
        <v>5.2008683902896704E-3</v>
      </c>
      <c r="I743" s="34">
        <v>1.1032008683902899</v>
      </c>
      <c r="J743" s="34">
        <v>1.0935086695810252</v>
      </c>
      <c r="K743" s="34">
        <v>5.3599999999999994</v>
      </c>
      <c r="L743" s="34">
        <v>2.5388574291395835E-2</v>
      </c>
      <c r="M743" s="34">
        <v>5.3853885742913956</v>
      </c>
      <c r="N743" s="34">
        <v>5.338075108337244</v>
      </c>
      <c r="O743" s="34">
        <v>43.531999999999996</v>
      </c>
      <c r="P743" s="34">
        <v>0.20619690598004545</v>
      </c>
      <c r="Q743" s="34">
        <v>43.73819690598004</v>
      </c>
      <c r="R743" s="34">
        <v>43.353933883607631</v>
      </c>
      <c r="S743" s="34">
        <v>4.0479999999999992</v>
      </c>
      <c r="T743" s="34">
        <v>1.917405759917357E-2</v>
      </c>
      <c r="U743" s="34">
        <v>4.0671740575991731</v>
      </c>
      <c r="V743" s="34">
        <v>4.0314417982367843</v>
      </c>
      <c r="W743" s="34">
        <v>54.037999999999997</v>
      </c>
      <c r="X743" s="34">
        <v>0.25596040626090455</v>
      </c>
      <c r="Y743" s="34">
        <v>54.293960406260901</v>
      </c>
      <c r="Z743" s="34">
        <v>53.816959459762685</v>
      </c>
      <c r="AB743" s="34">
        <v>2.1240000000000001</v>
      </c>
      <c r="AC743" s="34">
        <v>1.0060696230396411E-2</v>
      </c>
      <c r="AD743" s="34">
        <v>2.1340606962303967</v>
      </c>
      <c r="AE743" s="34">
        <v>2.1153118526321473</v>
      </c>
      <c r="AF743" s="34">
        <v>4.4999999999999973</v>
      </c>
      <c r="AG743" s="34">
        <v>2.1315034386433059E-2</v>
      </c>
      <c r="AH743" s="34">
        <v>4.5213150343864301</v>
      </c>
      <c r="AI743" s="34">
        <v>4.4815929081189525</v>
      </c>
      <c r="AJ743" s="34">
        <v>39.08</v>
      </c>
      <c r="AK743" s="34">
        <v>0.18510923196040099</v>
      </c>
      <c r="AL743" s="34">
        <v>39.265109231960402</v>
      </c>
      <c r="AM743" s="34">
        <v>38.920144633175283</v>
      </c>
      <c r="AN743" s="34">
        <v>2.1809999999999987</v>
      </c>
      <c r="AO743" s="34">
        <v>1.033068666595789E-2</v>
      </c>
      <c r="AP743" s="34">
        <v>2.1913306866659568</v>
      </c>
      <c r="AQ743" s="34">
        <v>2.1720786961349861</v>
      </c>
      <c r="AR743" s="34">
        <v>47.884999999999991</v>
      </c>
      <c r="AS743" s="34">
        <v>0.22681564924318834</v>
      </c>
      <c r="AT743" s="34">
        <v>48.111815649243184</v>
      </c>
      <c r="AU743" s="34">
        <v>47.689128090061374</v>
      </c>
    </row>
    <row r="744" spans="1:47" x14ac:dyDescent="0.3">
      <c r="A744" s="18">
        <v>45443</v>
      </c>
      <c r="B744" s="2">
        <v>12</v>
      </c>
      <c r="C744" s="2" t="s">
        <v>178</v>
      </c>
      <c r="D744" s="9">
        <v>11.269864999999999</v>
      </c>
      <c r="E744">
        <v>8.9149669999999993E-3</v>
      </c>
      <c r="G744" s="34">
        <v>1.0980000000000001</v>
      </c>
      <c r="H744" s="34">
        <v>8.7086272270253742E-3</v>
      </c>
      <c r="I744" s="34">
        <v>1.1067086272270255</v>
      </c>
      <c r="J744" s="34">
        <v>1.0968423563366811</v>
      </c>
      <c r="K744" s="34">
        <v>5.1150000000000002</v>
      </c>
      <c r="L744" s="34">
        <v>4.0568878202399627E-2</v>
      </c>
      <c r="M744" s="34">
        <v>5.1555688782024003</v>
      </c>
      <c r="N744" s="34">
        <v>5.1096071517869985</v>
      </c>
      <c r="O744" s="34">
        <v>45.539000000000001</v>
      </c>
      <c r="P744" s="34">
        <v>0.36118595199590936</v>
      </c>
      <c r="Q744" s="34">
        <v>45.900185951995908</v>
      </c>
      <c r="R744" s="34">
        <v>45.490987308939999</v>
      </c>
      <c r="S744" s="34">
        <v>4.3250000000000002</v>
      </c>
      <c r="T744" s="34">
        <v>3.4303108157454229E-2</v>
      </c>
      <c r="U744" s="34">
        <v>4.3593031081574543</v>
      </c>
      <c r="V744" s="34">
        <v>4.3204400648052328</v>
      </c>
      <c r="W744" s="34">
        <v>56.077000000000005</v>
      </c>
      <c r="X744" s="34">
        <v>0.4447665655827886</v>
      </c>
      <c r="Y744" s="34">
        <v>56.521766565582787</v>
      </c>
      <c r="Z744" s="34">
        <v>56.017876881868908</v>
      </c>
      <c r="AB744" s="34">
        <v>2.1239999999999988</v>
      </c>
      <c r="AC744" s="34">
        <v>1.6846196930967106E-2</v>
      </c>
      <c r="AD744" s="34">
        <v>2.140846196930966</v>
      </c>
      <c r="AE744" s="34">
        <v>2.1217606237332509</v>
      </c>
      <c r="AF744" s="34">
        <v>4.6929999999999996</v>
      </c>
      <c r="AG744" s="34">
        <v>3.7221846608770565E-2</v>
      </c>
      <c r="AH744" s="34">
        <v>4.73022184660877</v>
      </c>
      <c r="AI744" s="34">
        <v>4.6880520749435739</v>
      </c>
      <c r="AJ744" s="34">
        <v>40.659000000000013</v>
      </c>
      <c r="AK744" s="34">
        <v>0.32248094209801892</v>
      </c>
      <c r="AL744" s="34">
        <v>40.981480942098031</v>
      </c>
      <c r="AM744" s="34">
        <v>40.616132391888094</v>
      </c>
      <c r="AN744" s="34">
        <v>2.242999999999999</v>
      </c>
      <c r="AO744" s="34">
        <v>1.7790028114952554E-2</v>
      </c>
      <c r="AP744" s="34">
        <v>2.2607900281149513</v>
      </c>
      <c r="AQ744" s="34">
        <v>2.2406351596203775</v>
      </c>
      <c r="AR744" s="34">
        <v>49.719000000000015</v>
      </c>
      <c r="AS744" s="34">
        <v>0.39433901375270913</v>
      </c>
      <c r="AT744" s="34">
        <v>50.113339013752721</v>
      </c>
      <c r="AU744" s="34">
        <v>49.666580250185291</v>
      </c>
    </row>
    <row r="745" spans="1:47" x14ac:dyDescent="0.3">
      <c r="A745" s="18">
        <v>45443</v>
      </c>
      <c r="B745" s="2">
        <v>13</v>
      </c>
      <c r="C745" s="2" t="s">
        <v>178</v>
      </c>
      <c r="D745" s="9">
        <v>13.200608000000001</v>
      </c>
      <c r="E745">
        <v>8.9925419999999992E-3</v>
      </c>
      <c r="G745" s="34">
        <v>1.0980000000000001</v>
      </c>
      <c r="H745" s="34">
        <v>7.4570683776170651E-3</v>
      </c>
      <c r="I745" s="34">
        <v>1.1054570683776173</v>
      </c>
      <c r="J745" s="34">
        <v>1.0955161992610347</v>
      </c>
      <c r="K745" s="34">
        <v>5.1859999999999999</v>
      </c>
      <c r="L745" s="34">
        <v>3.5220725506668576E-2</v>
      </c>
      <c r="M745" s="34">
        <v>5.2212207255066687</v>
      </c>
      <c r="N745" s="34">
        <v>5.1742686788412797</v>
      </c>
      <c r="O745" s="34">
        <v>46.362000000000002</v>
      </c>
      <c r="P745" s="34">
        <v>0.31486758116856317</v>
      </c>
      <c r="Q745" s="34">
        <v>46.676867581168565</v>
      </c>
      <c r="R745" s="34">
        <v>46.257123889016469</v>
      </c>
      <c r="S745" s="34">
        <v>4.4000000000000004</v>
      </c>
      <c r="T745" s="34">
        <v>2.9882605520505541E-2</v>
      </c>
      <c r="U745" s="34">
        <v>4.4298826055205058</v>
      </c>
      <c r="V745" s="34">
        <v>4.3900467001352936</v>
      </c>
      <c r="W745" s="34">
        <v>57.045999999999999</v>
      </c>
      <c r="X745" s="34">
        <v>0.38742798057335437</v>
      </c>
      <c r="Y745" s="34">
        <v>57.433427980573356</v>
      </c>
      <c r="Z745" s="34">
        <v>56.916955467254077</v>
      </c>
      <c r="AB745" s="34">
        <v>2.1239999999999992</v>
      </c>
      <c r="AC745" s="34">
        <v>1.4425148664898579E-2</v>
      </c>
      <c r="AD745" s="34">
        <v>2.138425148664898</v>
      </c>
      <c r="AE745" s="34">
        <v>2.1191952707016726</v>
      </c>
      <c r="AF745" s="34">
        <v>4.738999999999999</v>
      </c>
      <c r="AG745" s="34">
        <v>3.2184924445835393E-2</v>
      </c>
      <c r="AH745" s="34">
        <v>4.7711849244458344</v>
      </c>
      <c r="AI745" s="34">
        <v>4.728279843622988</v>
      </c>
      <c r="AJ745" s="34">
        <v>41.468999999999994</v>
      </c>
      <c r="AK745" s="34">
        <v>0.28163676552951</v>
      </c>
      <c r="AL745" s="34">
        <v>41.750636765529507</v>
      </c>
      <c r="AM745" s="34">
        <v>41.375192410888737</v>
      </c>
      <c r="AN745" s="34">
        <v>2.2509999999999994</v>
      </c>
      <c r="AO745" s="34">
        <v>1.5287669324240446E-2</v>
      </c>
      <c r="AP745" s="34">
        <v>2.2662876693242398</v>
      </c>
      <c r="AQ745" s="34">
        <v>2.2459079822737595</v>
      </c>
      <c r="AR745" s="34">
        <v>50.582999999999991</v>
      </c>
      <c r="AS745" s="34">
        <v>0.34353450796448443</v>
      </c>
      <c r="AT745" s="34">
        <v>50.926534507964483</v>
      </c>
      <c r="AU745" s="34">
        <v>50.468575507487152</v>
      </c>
    </row>
    <row r="746" spans="1:47" x14ac:dyDescent="0.3">
      <c r="A746" s="18">
        <v>45443</v>
      </c>
      <c r="B746" s="2">
        <v>14</v>
      </c>
      <c r="C746" s="2" t="s">
        <v>178</v>
      </c>
      <c r="D746" s="9">
        <v>15.323274</v>
      </c>
      <c r="E746">
        <v>9.0892200000000003E-3</v>
      </c>
      <c r="G746" s="34">
        <v>1.0980000000000001</v>
      </c>
      <c r="H746" s="34">
        <v>7.4500650097866468E-3</v>
      </c>
      <c r="I746" s="34">
        <v>1.1054500650097867</v>
      </c>
      <c r="J746" s="34">
        <v>1.0954023861698985</v>
      </c>
      <c r="K746" s="34">
        <v>5.3900000000000015</v>
      </c>
      <c r="L746" s="34">
        <v>3.657181275295996E-2</v>
      </c>
      <c r="M746" s="34">
        <v>5.4265718127529619</v>
      </c>
      <c r="N746" s="34">
        <v>5.3772485077010517</v>
      </c>
      <c r="O746" s="34">
        <v>47.451999999999998</v>
      </c>
      <c r="P746" s="34">
        <v>0.32196765468524224</v>
      </c>
      <c r="Q746" s="34">
        <v>47.773967654685244</v>
      </c>
      <c r="R746" s="34">
        <v>47.339739552398925</v>
      </c>
      <c r="S746" s="34">
        <v>4.3690000000000007</v>
      </c>
      <c r="T746" s="34">
        <v>2.9644202211072737E-2</v>
      </c>
      <c r="U746" s="34">
        <v>4.3986442022110737</v>
      </c>
      <c r="V746" s="34">
        <v>4.3586639573554526</v>
      </c>
      <c r="W746" s="34">
        <v>58.308999999999997</v>
      </c>
      <c r="X746" s="34">
        <v>0.3956337346590616</v>
      </c>
      <c r="Y746" s="34">
        <v>58.704633734659069</v>
      </c>
      <c r="Z746" s="34">
        <v>58.171054403625327</v>
      </c>
      <c r="AB746" s="34">
        <v>2.1239999999999992</v>
      </c>
      <c r="AC746" s="34">
        <v>1.4411601166472525E-2</v>
      </c>
      <c r="AD746" s="34">
        <v>2.1384116011664718</v>
      </c>
      <c r="AE746" s="34">
        <v>2.1189751076729175</v>
      </c>
      <c r="AF746" s="34">
        <v>4.8570000000000002</v>
      </c>
      <c r="AG746" s="34">
        <v>3.2955342215422352E-2</v>
      </c>
      <c r="AH746" s="34">
        <v>4.8899553422154227</v>
      </c>
      <c r="AI746" s="34">
        <v>4.8455094623198516</v>
      </c>
      <c r="AJ746" s="34">
        <v>42.306000000000012</v>
      </c>
      <c r="AK746" s="34">
        <v>0.28705141193445716</v>
      </c>
      <c r="AL746" s="34">
        <v>42.593051411934468</v>
      </c>
      <c r="AM746" s="34">
        <v>42.205913797180088</v>
      </c>
      <c r="AN746" s="34">
        <v>2.3189999999999995</v>
      </c>
      <c r="AO746" s="34">
        <v>1.5734700143620429E-2</v>
      </c>
      <c r="AP746" s="34">
        <v>2.3347347001436201</v>
      </c>
      <c r="AQ746" s="34">
        <v>2.3135137828123806</v>
      </c>
      <c r="AR746" s="34">
        <v>51.606000000000016</v>
      </c>
      <c r="AS746" s="34">
        <v>0.3501530554599725</v>
      </c>
      <c r="AT746" s="34">
        <v>51.956153055459986</v>
      </c>
      <c r="AU746" s="34">
        <v>51.483912149985237</v>
      </c>
    </row>
    <row r="747" spans="1:47" x14ac:dyDescent="0.3">
      <c r="A747" s="18">
        <v>45443</v>
      </c>
      <c r="B747" s="2">
        <v>15</v>
      </c>
      <c r="C747" s="2" t="s">
        <v>178</v>
      </c>
      <c r="D747" s="9">
        <v>17.624417999999999</v>
      </c>
      <c r="E747">
        <v>9.1467839999999998E-3</v>
      </c>
      <c r="G747" s="34">
        <v>1.0980000000000001</v>
      </c>
      <c r="H747" s="34">
        <v>8.2473251284559887E-3</v>
      </c>
      <c r="I747" s="34">
        <v>1.1062473251284561</v>
      </c>
      <c r="J747" s="34">
        <v>1.0961287197949283</v>
      </c>
      <c r="K747" s="34">
        <v>5.7650000000000006</v>
      </c>
      <c r="L747" s="34">
        <v>4.3302212536929667E-2</v>
      </c>
      <c r="M747" s="34">
        <v>5.8083022125369306</v>
      </c>
      <c r="N747" s="34">
        <v>5.755174926792133</v>
      </c>
      <c r="O747" s="34">
        <v>48.532999999999994</v>
      </c>
      <c r="P747" s="34">
        <v>0.36454228639285469</v>
      </c>
      <c r="Q747" s="34">
        <v>48.897542286392849</v>
      </c>
      <c r="R747" s="34">
        <v>48.450287028968347</v>
      </c>
      <c r="S747" s="34">
        <v>4.3820000000000006</v>
      </c>
      <c r="T747" s="34">
        <v>3.291418826310942E-2</v>
      </c>
      <c r="U747" s="34">
        <v>4.4149141882631096</v>
      </c>
      <c r="V747" s="34">
        <v>4.3745319218045315</v>
      </c>
      <c r="W747" s="34">
        <v>59.777999999999992</v>
      </c>
      <c r="X747" s="34">
        <v>0.44900601232134979</v>
      </c>
      <c r="Y747" s="34">
        <v>60.227006012321347</v>
      </c>
      <c r="Z747" s="34">
        <v>59.676122597359942</v>
      </c>
      <c r="AB747" s="34">
        <v>2.1239999999999979</v>
      </c>
      <c r="AC747" s="34">
        <v>1.5953842051767305E-2</v>
      </c>
      <c r="AD747" s="34">
        <v>2.139953842051765</v>
      </c>
      <c r="AE747" s="34">
        <v>2.1203801464885474</v>
      </c>
      <c r="AF747" s="34">
        <v>4.8439999999999994</v>
      </c>
      <c r="AG747" s="34">
        <v>3.6384374246120947E-2</v>
      </c>
      <c r="AH747" s="34">
        <v>4.8803843742461206</v>
      </c>
      <c r="AI747" s="34">
        <v>4.8357445525379159</v>
      </c>
      <c r="AJ747" s="34">
        <v>42.832000000000008</v>
      </c>
      <c r="AK747" s="34">
        <v>0.3217207922604981</v>
      </c>
      <c r="AL747" s="34">
        <v>43.153720792260508</v>
      </c>
      <c r="AM747" s="34">
        <v>42.759003029377389</v>
      </c>
      <c r="AN747" s="34">
        <v>2.3789999999999991</v>
      </c>
      <c r="AO747" s="34">
        <v>1.7869204444987966E-2</v>
      </c>
      <c r="AP747" s="34">
        <v>2.3968692044449873</v>
      </c>
      <c r="AQ747" s="34">
        <v>2.3749455595556772</v>
      </c>
      <c r="AR747" s="34">
        <v>52.179000000000002</v>
      </c>
      <c r="AS747" s="34">
        <v>0.39192821300337433</v>
      </c>
      <c r="AT747" s="34">
        <v>52.570928213003384</v>
      </c>
      <c r="AU747" s="34">
        <v>52.090073287959527</v>
      </c>
    </row>
    <row r="748" spans="1:47" x14ac:dyDescent="0.3">
      <c r="A748" s="18">
        <v>45443</v>
      </c>
      <c r="B748" s="2">
        <v>16</v>
      </c>
      <c r="C748" s="2" t="s">
        <v>178</v>
      </c>
      <c r="D748" s="9">
        <v>16.113557</v>
      </c>
      <c r="E748">
        <v>9.3051969999999994E-3</v>
      </c>
      <c r="G748" s="34">
        <v>1.0980000000000001</v>
      </c>
      <c r="H748" s="34">
        <v>9.4908049679566127E-3</v>
      </c>
      <c r="I748" s="34">
        <v>1.1074908049679566</v>
      </c>
      <c r="J748" s="34">
        <v>1.0971853848520412</v>
      </c>
      <c r="K748" s="34">
        <v>6.3919999999999995</v>
      </c>
      <c r="L748" s="34">
        <v>5.5250660614916805E-2</v>
      </c>
      <c r="M748" s="34">
        <v>6.447250660614916</v>
      </c>
      <c r="N748" s="34">
        <v>6.3872577231095145</v>
      </c>
      <c r="O748" s="34">
        <v>48.953999999999994</v>
      </c>
      <c r="P748" s="34">
        <v>0.42314468706862279</v>
      </c>
      <c r="Q748" s="34">
        <v>49.377144687068615</v>
      </c>
      <c r="R748" s="34">
        <v>48.917680628457937</v>
      </c>
      <c r="S748" s="34">
        <v>4.3599999999999994</v>
      </c>
      <c r="T748" s="34">
        <v>3.768662081993699E-2</v>
      </c>
      <c r="U748" s="34">
        <v>4.3976866208199361</v>
      </c>
      <c r="V748" s="34">
        <v>4.3567652804689425</v>
      </c>
      <c r="W748" s="34">
        <v>60.803999999999995</v>
      </c>
      <c r="X748" s="34">
        <v>0.52557277347143316</v>
      </c>
      <c r="Y748" s="34">
        <v>61.329572773471426</v>
      </c>
      <c r="Z748" s="34">
        <v>60.758889016888432</v>
      </c>
      <c r="AB748" s="34">
        <v>2.1239999999999997</v>
      </c>
      <c r="AC748" s="34">
        <v>1.8359262069161966E-2</v>
      </c>
      <c r="AD748" s="34">
        <v>2.1423592620691618</v>
      </c>
      <c r="AE748" s="34">
        <v>2.1224241870908336</v>
      </c>
      <c r="AF748" s="34">
        <v>4.8599999999999985</v>
      </c>
      <c r="AG748" s="34">
        <v>4.2008481005709572E-2</v>
      </c>
      <c r="AH748" s="34">
        <v>4.9020084810057085</v>
      </c>
      <c r="AI748" s="34">
        <v>4.8563943263942795</v>
      </c>
      <c r="AJ748" s="34">
        <v>42.785999999999994</v>
      </c>
      <c r="AK748" s="34">
        <v>0.36983021981693215</v>
      </c>
      <c r="AL748" s="34">
        <v>43.155830219816927</v>
      </c>
      <c r="AM748" s="34">
        <v>42.754256717922978</v>
      </c>
      <c r="AN748" s="34">
        <v>2.3490000000000002</v>
      </c>
      <c r="AO748" s="34">
        <v>2.0304099152759637E-2</v>
      </c>
      <c r="AP748" s="34">
        <v>2.3693040991527599</v>
      </c>
      <c r="AQ748" s="34">
        <v>2.3472572577572359</v>
      </c>
      <c r="AR748" s="34">
        <v>52.119</v>
      </c>
      <c r="AS748" s="34">
        <v>0.45050206204456333</v>
      </c>
      <c r="AT748" s="34">
        <v>52.569502062044556</v>
      </c>
      <c r="AU748" s="34">
        <v>52.080332489165329</v>
      </c>
    </row>
    <row r="749" spans="1:47" x14ac:dyDescent="0.3">
      <c r="A749" s="18">
        <v>45443</v>
      </c>
      <c r="B749" s="2">
        <v>17</v>
      </c>
      <c r="C749" s="2" t="s">
        <v>178</v>
      </c>
      <c r="D749" s="9">
        <v>17.796367</v>
      </c>
      <c r="E749">
        <v>9.3401860000000003E-3</v>
      </c>
      <c r="G749" s="34">
        <v>1.0980000000000001</v>
      </c>
      <c r="H749" s="34">
        <v>9.3172624539415664E-3</v>
      </c>
      <c r="I749" s="34">
        <v>1.1073172624539416</v>
      </c>
      <c r="J749" s="34">
        <v>1.096974713261611</v>
      </c>
      <c r="K749" s="34">
        <v>7.1849999999999996</v>
      </c>
      <c r="L749" s="34">
        <v>6.0969517970464619E-2</v>
      </c>
      <c r="M749" s="34">
        <v>7.2459695179704644</v>
      </c>
      <c r="N749" s="34">
        <v>7.1782908149222902</v>
      </c>
      <c r="O749" s="34">
        <v>47.752000000000002</v>
      </c>
      <c r="P749" s="34">
        <v>0.40520757440857708</v>
      </c>
      <c r="Q749" s="34">
        <v>48.157207574408581</v>
      </c>
      <c r="R749" s="34">
        <v>47.707410298423</v>
      </c>
      <c r="S749" s="34">
        <v>4.2989999999999986</v>
      </c>
      <c r="T749" s="34">
        <v>3.6479882777317646E-2</v>
      </c>
      <c r="U749" s="34">
        <v>4.3354798827773164</v>
      </c>
      <c r="V749" s="34">
        <v>4.2949856942729179</v>
      </c>
      <c r="W749" s="34">
        <v>60.334000000000003</v>
      </c>
      <c r="X749" s="34">
        <v>0.51197423761030092</v>
      </c>
      <c r="Y749" s="34">
        <v>60.845974237610299</v>
      </c>
      <c r="Z749" s="34">
        <v>60.277661520879818</v>
      </c>
      <c r="AB749" s="34">
        <v>2.1239999999999997</v>
      </c>
      <c r="AC749" s="34">
        <v>1.8023556878116468E-2</v>
      </c>
      <c r="AD749" s="34">
        <v>2.1420235568781161</v>
      </c>
      <c r="AE749" s="34">
        <v>2.1220166584404931</v>
      </c>
      <c r="AF749" s="34">
        <v>4.6619999999999999</v>
      </c>
      <c r="AG749" s="34">
        <v>3.9560179927391241E-2</v>
      </c>
      <c r="AH749" s="34">
        <v>4.7015601799273909</v>
      </c>
      <c r="AI749" s="34">
        <v>4.6576467333566756</v>
      </c>
      <c r="AJ749" s="34">
        <v>41.793000000000006</v>
      </c>
      <c r="AK749" s="34">
        <v>0.35464148427830594</v>
      </c>
      <c r="AL749" s="34">
        <v>42.14764148427831</v>
      </c>
      <c r="AM749" s="34">
        <v>41.753974673353838</v>
      </c>
      <c r="AN749" s="34">
        <v>2.2599999999999989</v>
      </c>
      <c r="AO749" s="34">
        <v>1.9177607601009044E-2</v>
      </c>
      <c r="AP749" s="34">
        <v>2.279177607601008</v>
      </c>
      <c r="AQ749" s="34">
        <v>2.2578896648189795</v>
      </c>
      <c r="AR749" s="34">
        <v>50.839000000000006</v>
      </c>
      <c r="AS749" s="34">
        <v>0.43140282868482271</v>
      </c>
      <c r="AT749" s="34">
        <v>51.270402828684823</v>
      </c>
      <c r="AU749" s="34">
        <v>50.791527729969992</v>
      </c>
    </row>
    <row r="750" spans="1:47" x14ac:dyDescent="0.3">
      <c r="A750" s="18">
        <v>45443</v>
      </c>
      <c r="B750" s="2">
        <v>18</v>
      </c>
      <c r="C750" s="2" t="s">
        <v>178</v>
      </c>
      <c r="D750" s="9">
        <v>22.718395999999998</v>
      </c>
      <c r="E750">
        <v>9.7467549999999993E-3</v>
      </c>
      <c r="G750" s="34">
        <v>1.0980000000000001</v>
      </c>
      <c r="H750" s="34">
        <v>7.4681445742562679E-3</v>
      </c>
      <c r="I750" s="34">
        <v>1.1054681445742565</v>
      </c>
      <c r="J750" s="34">
        <v>1.0946934174087866</v>
      </c>
      <c r="K750" s="34">
        <v>8.0980000000000025</v>
      </c>
      <c r="L750" s="34">
        <v>5.507926663235635E-2</v>
      </c>
      <c r="M750" s="34">
        <v>8.1530792666323588</v>
      </c>
      <c r="N750" s="34">
        <v>8.0736132005249139</v>
      </c>
      <c r="O750" s="34">
        <v>45.220999999999997</v>
      </c>
      <c r="P750" s="34">
        <v>0.30757465008419183</v>
      </c>
      <c r="Q750" s="34">
        <v>45.528574650084188</v>
      </c>
      <c r="R750" s="34">
        <v>45.08481878747061</v>
      </c>
      <c r="S750" s="34">
        <v>4.1139999999999999</v>
      </c>
      <c r="T750" s="34">
        <v>2.7981736592431951E-2</v>
      </c>
      <c r="U750" s="34">
        <v>4.1419817365924319</v>
      </c>
      <c r="V750" s="34">
        <v>4.1016108553913906</v>
      </c>
      <c r="W750" s="34">
        <v>58.530999999999999</v>
      </c>
      <c r="X750" s="34">
        <v>0.39810379788323641</v>
      </c>
      <c r="Y750" s="34">
        <v>58.929103797883236</v>
      </c>
      <c r="Z750" s="34">
        <v>58.354736260795704</v>
      </c>
      <c r="AB750" s="34">
        <v>2.1240000000000001</v>
      </c>
      <c r="AC750" s="34">
        <v>1.4446574750200648E-2</v>
      </c>
      <c r="AD750" s="34">
        <v>2.1384465747502008</v>
      </c>
      <c r="AE750" s="34">
        <v>2.1176036599055212</v>
      </c>
      <c r="AF750" s="34">
        <v>4.556</v>
      </c>
      <c r="AG750" s="34">
        <v>3.0988038870957701E-2</v>
      </c>
      <c r="AH750" s="34">
        <v>4.5869880388709579</v>
      </c>
      <c r="AI750" s="34">
        <v>4.542279790268152</v>
      </c>
      <c r="AJ750" s="34">
        <v>39.838000000000008</v>
      </c>
      <c r="AK750" s="34">
        <v>0.27096169722151298</v>
      </c>
      <c r="AL750" s="34">
        <v>40.108961697221524</v>
      </c>
      <c r="AM750" s="34">
        <v>39.718029474254323</v>
      </c>
      <c r="AN750" s="34">
        <v>2.1519999999999997</v>
      </c>
      <c r="AO750" s="34">
        <v>1.4637019238433047E-2</v>
      </c>
      <c r="AP750" s="34">
        <v>2.1666370192384328</v>
      </c>
      <c r="AQ750" s="34">
        <v>2.1455193390379854</v>
      </c>
      <c r="AR750" s="34">
        <v>48.670000000000009</v>
      </c>
      <c r="AS750" s="34">
        <v>0.33103333008110436</v>
      </c>
      <c r="AT750" s="34">
        <v>49.001033330081114</v>
      </c>
      <c r="AU750" s="34">
        <v>48.523432263465978</v>
      </c>
    </row>
    <row r="751" spans="1:47" x14ac:dyDescent="0.3">
      <c r="A751" s="18">
        <v>45443</v>
      </c>
      <c r="B751" s="2">
        <v>19</v>
      </c>
      <c r="C751" s="2" t="s">
        <v>178</v>
      </c>
      <c r="D751" s="9">
        <v>23.288871</v>
      </c>
      <c r="E751">
        <v>1.0225124E-2</v>
      </c>
      <c r="G751" s="34">
        <v>1.0980000000000001</v>
      </c>
      <c r="H751" s="34">
        <v>7.0184718949331381E-3</v>
      </c>
      <c r="I751" s="34">
        <v>1.1050184718949332</v>
      </c>
      <c r="J751" s="34">
        <v>1.093719520997517</v>
      </c>
      <c r="K751" s="34">
        <v>9.3359999999999985</v>
      </c>
      <c r="L751" s="34">
        <v>5.9676187259650057E-2</v>
      </c>
      <c r="M751" s="34">
        <v>9.3956761872596477</v>
      </c>
      <c r="N751" s="34">
        <v>9.2996042331810713</v>
      </c>
      <c r="O751" s="34">
        <v>43.40100000000001</v>
      </c>
      <c r="P751" s="34">
        <v>0.27742140137704296</v>
      </c>
      <c r="Q751" s="34">
        <v>43.678421401377051</v>
      </c>
      <c r="R751" s="34">
        <v>43.231804126423718</v>
      </c>
      <c r="S751" s="34">
        <v>3.9009999999999998</v>
      </c>
      <c r="T751" s="34">
        <v>2.4935390584821648E-2</v>
      </c>
      <c r="U751" s="34">
        <v>3.9259353905848213</v>
      </c>
      <c r="V751" s="34">
        <v>3.8857922144001034</v>
      </c>
      <c r="W751" s="34">
        <v>57.736000000000004</v>
      </c>
      <c r="X751" s="34">
        <v>0.36905145111644777</v>
      </c>
      <c r="Y751" s="34">
        <v>58.105051451116452</v>
      </c>
      <c r="Z751" s="34">
        <v>57.510920095002412</v>
      </c>
      <c r="AB751" s="34">
        <v>2.1239999999999988</v>
      </c>
      <c r="AC751" s="34">
        <v>1.3576716124624751E-2</v>
      </c>
      <c r="AD751" s="34">
        <v>2.1375767161246237</v>
      </c>
      <c r="AE751" s="34">
        <v>2.1157197291427368</v>
      </c>
      <c r="AF751" s="34">
        <v>4.3589999999999973</v>
      </c>
      <c r="AG751" s="34">
        <v>2.7862949899830174E-2</v>
      </c>
      <c r="AH751" s="34">
        <v>4.3868629498998271</v>
      </c>
      <c r="AI751" s="34">
        <v>4.3420067322660953</v>
      </c>
      <c r="AJ751" s="34">
        <v>38.053000000000026</v>
      </c>
      <c r="AK751" s="34">
        <v>0.24323671313104814</v>
      </c>
      <c r="AL751" s="34">
        <v>38.296236713131073</v>
      </c>
      <c r="AM751" s="34">
        <v>37.904652944005953</v>
      </c>
      <c r="AN751" s="34">
        <v>2.0399999999999991</v>
      </c>
      <c r="AO751" s="34">
        <v>1.3039783848509651E-2</v>
      </c>
      <c r="AP751" s="34">
        <v>2.0530397838485088</v>
      </c>
      <c r="AQ751" s="34">
        <v>2.0320471974817247</v>
      </c>
      <c r="AR751" s="34">
        <v>46.576000000000022</v>
      </c>
      <c r="AS751" s="34">
        <v>0.29771616300401271</v>
      </c>
      <c r="AT751" s="34">
        <v>46.873716163004033</v>
      </c>
      <c r="AU751" s="34">
        <v>46.394426602896509</v>
      </c>
    </row>
    <row r="752" spans="1:47" x14ac:dyDescent="0.3">
      <c r="A752" s="18">
        <v>45443</v>
      </c>
      <c r="B752" s="2">
        <v>20</v>
      </c>
      <c r="C752" s="2" t="s">
        <v>178</v>
      </c>
      <c r="D752" s="9">
        <v>23.529610000000002</v>
      </c>
      <c r="E752">
        <v>1.0740980000000001E-2</v>
      </c>
      <c r="G752" s="34">
        <v>1.0980000000000001</v>
      </c>
      <c r="H752" s="34">
        <v>7.1749223027537988E-3</v>
      </c>
      <c r="I752" s="34">
        <v>1.1051749223027538</v>
      </c>
      <c r="J752" s="34">
        <v>1.0933042605657983</v>
      </c>
      <c r="K752" s="34">
        <v>10.033999999999999</v>
      </c>
      <c r="L752" s="34">
        <v>6.5567550442469591E-2</v>
      </c>
      <c r="M752" s="34">
        <v>10.099567550442469</v>
      </c>
      <c r="N752" s="34">
        <v>9.9910882973745174</v>
      </c>
      <c r="O752" s="34">
        <v>41.738999999999997</v>
      </c>
      <c r="P752" s="34">
        <v>0.27274506556888956</v>
      </c>
      <c r="Q752" s="34">
        <v>42.011745065568888</v>
      </c>
      <c r="R752" s="34">
        <v>41.560497752054516</v>
      </c>
      <c r="S752" s="34">
        <v>3.7129999999999996</v>
      </c>
      <c r="T752" s="34">
        <v>2.4262738169512615E-2</v>
      </c>
      <c r="U752" s="34">
        <v>3.737262738169512</v>
      </c>
      <c r="V752" s="34">
        <v>3.6971208738440882</v>
      </c>
      <c r="W752" s="34">
        <v>56.583999999999996</v>
      </c>
      <c r="X752" s="34">
        <v>0.36975027648362557</v>
      </c>
      <c r="Y752" s="34">
        <v>56.953750276483625</v>
      </c>
      <c r="Z752" s="34">
        <v>56.34201118383892</v>
      </c>
      <c r="AB752" s="34">
        <v>2.1239999999999992</v>
      </c>
      <c r="AC752" s="34">
        <v>1.3879357897130294E-2</v>
      </c>
      <c r="AD752" s="34">
        <v>2.1378793578971296</v>
      </c>
      <c r="AE752" s="34">
        <v>2.1149164384715435</v>
      </c>
      <c r="AF752" s="34">
        <v>4.1869999999999958</v>
      </c>
      <c r="AG752" s="34">
        <v>2.7360108999663138E-2</v>
      </c>
      <c r="AH752" s="34">
        <v>4.2143601089996592</v>
      </c>
      <c r="AI752" s="34">
        <v>4.1690937513560957</v>
      </c>
      <c r="AJ752" s="34">
        <v>36.31</v>
      </c>
      <c r="AK752" s="34">
        <v>0.23726906084971805</v>
      </c>
      <c r="AL752" s="34">
        <v>36.547269060849722</v>
      </c>
      <c r="AM752" s="34">
        <v>36.154715574812514</v>
      </c>
      <c r="AN752" s="34">
        <v>1.9529999999999998</v>
      </c>
      <c r="AO752" s="34">
        <v>1.2761951964734213E-2</v>
      </c>
      <c r="AP752" s="34">
        <v>1.965761951964734</v>
      </c>
      <c r="AQ752" s="34">
        <v>1.9446477421539199</v>
      </c>
      <c r="AR752" s="34">
        <v>44.573999999999998</v>
      </c>
      <c r="AS752" s="34">
        <v>0.2912704797112457</v>
      </c>
      <c r="AT752" s="34">
        <v>44.865270479711249</v>
      </c>
      <c r="AU752" s="34">
        <v>44.383373506794072</v>
      </c>
    </row>
    <row r="753" spans="1:47" x14ac:dyDescent="0.3">
      <c r="A753" s="18">
        <v>45443</v>
      </c>
      <c r="B753" s="2">
        <v>21</v>
      </c>
      <c r="C753" s="2" t="s">
        <v>178</v>
      </c>
      <c r="D753" s="9">
        <v>22.234273999999999</v>
      </c>
      <c r="E753">
        <v>1.1056699E-2</v>
      </c>
      <c r="G753" s="34">
        <v>1.0980000000000001</v>
      </c>
      <c r="H753" s="34">
        <v>3.3340993024211013E-3</v>
      </c>
      <c r="I753" s="34">
        <v>1.1013340993024212</v>
      </c>
      <c r="J753" s="34">
        <v>1.0891569796679983</v>
      </c>
      <c r="K753" s="34">
        <v>9.895999999999999</v>
      </c>
      <c r="L753" s="34">
        <v>3.0049405006155931E-2</v>
      </c>
      <c r="M753" s="34">
        <v>9.9260494050061556</v>
      </c>
      <c r="N753" s="34">
        <v>9.8163000644758736</v>
      </c>
      <c r="O753" s="34">
        <v>39.292999999999999</v>
      </c>
      <c r="P753" s="34">
        <v>0.11931399261387279</v>
      </c>
      <c r="Q753" s="34">
        <v>39.412313992613875</v>
      </c>
      <c r="R753" s="34">
        <v>38.976543899904058</v>
      </c>
      <c r="S753" s="34">
        <v>3.4289999999999985</v>
      </c>
      <c r="T753" s="34">
        <v>1.0412228149364254E-2</v>
      </c>
      <c r="U753" s="34">
        <v>3.4394122281493629</v>
      </c>
      <c r="V753" s="34">
        <v>3.4013836824057964</v>
      </c>
      <c r="W753" s="34">
        <v>53.715999999999994</v>
      </c>
      <c r="X753" s="34">
        <v>0.16310972507181409</v>
      </c>
      <c r="Y753" s="34">
        <v>53.879109725071814</v>
      </c>
      <c r="Z753" s="34">
        <v>53.283384626453724</v>
      </c>
      <c r="AB753" s="34">
        <v>2.1239999999999992</v>
      </c>
      <c r="AC753" s="34">
        <v>6.4495691423883568E-3</v>
      </c>
      <c r="AD753" s="34">
        <v>2.1304495691423875</v>
      </c>
      <c r="AE753" s="34">
        <v>2.1068938295217006</v>
      </c>
      <c r="AF753" s="34">
        <v>4.006999999999997</v>
      </c>
      <c r="AG753" s="34">
        <v>1.2167336889618708E-2</v>
      </c>
      <c r="AH753" s="34">
        <v>4.0191673368896161</v>
      </c>
      <c r="AI753" s="34">
        <v>3.9747286134149964</v>
      </c>
      <c r="AJ753" s="34">
        <v>34.512000000000015</v>
      </c>
      <c r="AK753" s="34">
        <v>0.1047963890028753</v>
      </c>
      <c r="AL753" s="34">
        <v>34.616796389002893</v>
      </c>
      <c r="AM753" s="34">
        <v>34.234048890985406</v>
      </c>
      <c r="AN753" s="34">
        <v>1.8889999999999991</v>
      </c>
      <c r="AO753" s="34">
        <v>5.7359868691015089E-3</v>
      </c>
      <c r="AP753" s="34">
        <v>1.8947359868691007</v>
      </c>
      <c r="AQ753" s="34">
        <v>1.8737864613778212</v>
      </c>
      <c r="AR753" s="34">
        <v>42.532000000000011</v>
      </c>
      <c r="AS753" s="34">
        <v>0.12914928190398386</v>
      </c>
      <c r="AT753" s="34">
        <v>42.661149281903995</v>
      </c>
      <c r="AU753" s="34">
        <v>42.189457795299923</v>
      </c>
    </row>
    <row r="754" spans="1:47" x14ac:dyDescent="0.3">
      <c r="A754" s="18">
        <v>45443</v>
      </c>
      <c r="B754" s="2">
        <v>22</v>
      </c>
      <c r="C754" s="2" t="s">
        <v>178</v>
      </c>
      <c r="D754" s="9">
        <v>26.405823999999999</v>
      </c>
      <c r="E754">
        <v>1.0925842E-2</v>
      </c>
      <c r="G754" s="34">
        <v>1.0980000000000001</v>
      </c>
      <c r="H754" s="34">
        <v>9.5112417297642058E-3</v>
      </c>
      <c r="I754" s="34">
        <v>1.1075112417297643</v>
      </c>
      <c r="J754" s="34">
        <v>1.0954107488894012</v>
      </c>
      <c r="K754" s="34">
        <v>9.8769999999999971</v>
      </c>
      <c r="L754" s="34">
        <v>8.555786390244173E-2</v>
      </c>
      <c r="M754" s="34">
        <v>9.9625578639024397</v>
      </c>
      <c r="N754" s="34">
        <v>9.8537085307655836</v>
      </c>
      <c r="O754" s="34">
        <v>36.869</v>
      </c>
      <c r="P754" s="34">
        <v>0.31937155859260152</v>
      </c>
      <c r="Q754" s="34">
        <v>37.1883715585926</v>
      </c>
      <c r="R754" s="34">
        <v>36.78205728670612</v>
      </c>
      <c r="S754" s="34">
        <v>3.2129999999999992</v>
      </c>
      <c r="T754" s="34">
        <v>2.7832076209228031E-2</v>
      </c>
      <c r="U754" s="34">
        <v>3.2408320762092271</v>
      </c>
      <c r="V754" s="34">
        <v>3.205423256996033</v>
      </c>
      <c r="W754" s="34">
        <v>51.056999999999995</v>
      </c>
      <c r="X754" s="34">
        <v>0.44227274043403547</v>
      </c>
      <c r="Y754" s="34">
        <v>51.499272740434037</v>
      </c>
      <c r="Z754" s="34">
        <v>50.936599823357142</v>
      </c>
      <c r="AB754" s="34">
        <v>2.1239999999999979</v>
      </c>
      <c r="AC754" s="34">
        <v>1.8398795477248771E-2</v>
      </c>
      <c r="AD754" s="34">
        <v>2.1423987954772468</v>
      </c>
      <c r="AE754" s="34">
        <v>2.1189912847368721</v>
      </c>
      <c r="AF754" s="34">
        <v>4.1449999999999978</v>
      </c>
      <c r="AG754" s="34">
        <v>3.5905370646514216E-2</v>
      </c>
      <c r="AH754" s="34">
        <v>4.1809053706465118</v>
      </c>
      <c r="AI754" s="34">
        <v>4.1352254591498765</v>
      </c>
      <c r="AJ754" s="34">
        <v>33.732000000000006</v>
      </c>
      <c r="AK754" s="34">
        <v>0.29219781969800201</v>
      </c>
      <c r="AL754" s="34">
        <v>34.02419781969801</v>
      </c>
      <c r="AM754" s="34">
        <v>33.652454810143247</v>
      </c>
      <c r="AN754" s="34">
        <v>1.8159999999999992</v>
      </c>
      <c r="AO754" s="34">
        <v>1.5730796886385963E-2</v>
      </c>
      <c r="AP754" s="34">
        <v>1.8317307968863852</v>
      </c>
      <c r="AQ754" s="34">
        <v>1.8117175956130704</v>
      </c>
      <c r="AR754" s="34">
        <v>41.817000000000007</v>
      </c>
      <c r="AS754" s="34">
        <v>0.36223278270815096</v>
      </c>
      <c r="AT754" s="34">
        <v>42.179232782708148</v>
      </c>
      <c r="AU754" s="34">
        <v>41.718389149643066</v>
      </c>
    </row>
    <row r="755" spans="1:47" x14ac:dyDescent="0.3">
      <c r="A755" s="18">
        <v>45443</v>
      </c>
      <c r="B755" s="2">
        <v>23</v>
      </c>
      <c r="C755" s="2" t="s">
        <v>178</v>
      </c>
      <c r="D755" s="9">
        <v>18.962513999999999</v>
      </c>
      <c r="E755">
        <v>1.1696460000000001E-2</v>
      </c>
      <c r="G755" s="34">
        <v>1.0980000000000001</v>
      </c>
      <c r="H755" s="34">
        <v>9.9927413451993616E-3</v>
      </c>
      <c r="I755" s="34">
        <v>1.1079927413451995</v>
      </c>
      <c r="J755" s="34">
        <v>1.0950331485657649</v>
      </c>
      <c r="K755" s="34">
        <v>9.1519999999999992</v>
      </c>
      <c r="L755" s="34">
        <v>8.3291046257982282E-2</v>
      </c>
      <c r="M755" s="34">
        <v>9.2352910462579807</v>
      </c>
      <c r="N755" s="34">
        <v>9.1272708339470654</v>
      </c>
      <c r="O755" s="34">
        <v>33.320999999999998</v>
      </c>
      <c r="P755" s="34">
        <v>0.30324966699762101</v>
      </c>
      <c r="Q755" s="34">
        <v>33.624249666997621</v>
      </c>
      <c r="R755" s="34">
        <v>33.230964975737571</v>
      </c>
      <c r="S755" s="34">
        <v>2.9759999999999995</v>
      </c>
      <c r="T755" s="34">
        <v>2.708415140556766E-2</v>
      </c>
      <c r="U755" s="34">
        <v>3.0030841514055671</v>
      </c>
      <c r="V755" s="34">
        <v>2.9679586977520178</v>
      </c>
      <c r="W755" s="34">
        <v>46.546999999999997</v>
      </c>
      <c r="X755" s="34">
        <v>0.42361760600637033</v>
      </c>
      <c r="Y755" s="34">
        <v>46.970617606006364</v>
      </c>
      <c r="Z755" s="34">
        <v>46.421227656002422</v>
      </c>
      <c r="AB755" s="34">
        <v>2.1239999999999997</v>
      </c>
      <c r="AC755" s="34">
        <v>1.933022096284466E-2</v>
      </c>
      <c r="AD755" s="34">
        <v>2.1433302209628442</v>
      </c>
      <c r="AE755" s="34">
        <v>2.118260844766561</v>
      </c>
      <c r="AF755" s="34">
        <v>3.8639999999999963</v>
      </c>
      <c r="AG755" s="34">
        <v>3.5165712712067664E-2</v>
      </c>
      <c r="AH755" s="34">
        <v>3.899165712712064</v>
      </c>
      <c r="AI755" s="34">
        <v>3.8535592769199556</v>
      </c>
      <c r="AJ755" s="34">
        <v>31.094999999999985</v>
      </c>
      <c r="AK755" s="34">
        <v>0.28299115858740803</v>
      </c>
      <c r="AL755" s="34">
        <v>31.377991158587392</v>
      </c>
      <c r="AM755" s="34">
        <v>31.010979740120622</v>
      </c>
      <c r="AN755" s="34">
        <v>1.6599999999999993</v>
      </c>
      <c r="AO755" s="34">
        <v>1.510742316305185E-2</v>
      </c>
      <c r="AP755" s="34">
        <v>1.6751074231630512</v>
      </c>
      <c r="AQ755" s="34">
        <v>1.6555145961923214</v>
      </c>
      <c r="AR755" s="34">
        <v>38.742999999999981</v>
      </c>
      <c r="AS755" s="34">
        <v>0.35259451542537223</v>
      </c>
      <c r="AT755" s="34">
        <v>39.095594515425347</v>
      </c>
      <c r="AU755" s="34">
        <v>38.638314457999456</v>
      </c>
    </row>
    <row r="756" spans="1:47" x14ac:dyDescent="0.3">
      <c r="A756" s="18">
        <v>45443</v>
      </c>
      <c r="B756" s="2">
        <v>24</v>
      </c>
      <c r="C756" s="2" t="s">
        <v>23</v>
      </c>
      <c r="D756" s="9">
        <v>11.908988000000001</v>
      </c>
      <c r="E756">
        <v>1.2448977999999999E-2</v>
      </c>
      <c r="G756" s="34">
        <v>1.0980000000000001</v>
      </c>
      <c r="H756" s="34">
        <v>1.2252340366074987E-2</v>
      </c>
      <c r="I756" s="34">
        <v>1.1102523403660751</v>
      </c>
      <c r="J756" s="34">
        <v>1.0964308334064092</v>
      </c>
      <c r="K756" s="34">
        <v>8.5229999999999979</v>
      </c>
      <c r="L756" s="34">
        <v>9.5106281366172205E-2</v>
      </c>
      <c r="M756" s="34">
        <v>8.6181062813661704</v>
      </c>
      <c r="N756" s="34">
        <v>8.5108196658677819</v>
      </c>
      <c r="O756" s="34">
        <v>30.846000000000004</v>
      </c>
      <c r="P756" s="34">
        <v>0.34420372580323227</v>
      </c>
      <c r="Q756" s="34">
        <v>31.190203725803237</v>
      </c>
      <c r="R756" s="34">
        <v>30.801917565805194</v>
      </c>
      <c r="S756" s="34">
        <v>2.7359999999999989</v>
      </c>
      <c r="T756" s="34">
        <v>3.0530421895793393E-2</v>
      </c>
      <c r="U756" s="34">
        <v>2.7665304218957925</v>
      </c>
      <c r="V756" s="34">
        <v>2.7320899455372811</v>
      </c>
      <c r="W756" s="34">
        <v>43.202999999999996</v>
      </c>
      <c r="X756" s="34">
        <v>0.48209276943127288</v>
      </c>
      <c r="Y756" s="34">
        <v>43.685092769431279</v>
      </c>
      <c r="Z756" s="34">
        <v>43.141258010616667</v>
      </c>
      <c r="AB756" s="34">
        <v>2.1239999999999997</v>
      </c>
      <c r="AC756" s="34">
        <v>2.370124857699751E-2</v>
      </c>
      <c r="AD756" s="34">
        <v>2.1477012485769973</v>
      </c>
      <c r="AE756" s="34">
        <v>2.1209645629828899</v>
      </c>
      <c r="AF756" s="34">
        <v>3.6569999999999974</v>
      </c>
      <c r="AG756" s="34">
        <v>4.0807658213785236E-2</v>
      </c>
      <c r="AH756" s="34">
        <v>3.6978076582137827</v>
      </c>
      <c r="AI756" s="34">
        <v>3.6517737320284476</v>
      </c>
      <c r="AJ756" s="34">
        <v>29.130999999999997</v>
      </c>
      <c r="AK756" s="34">
        <v>0.32506641821869797</v>
      </c>
      <c r="AL756" s="34">
        <v>29.456066418218693</v>
      </c>
      <c r="AM756" s="34">
        <v>29.089368495411751</v>
      </c>
      <c r="AN756" s="34">
        <v>1.5330000000000001</v>
      </c>
      <c r="AO756" s="34">
        <v>1.7106409636787757E-2</v>
      </c>
      <c r="AP756" s="34">
        <v>1.5501064096367878</v>
      </c>
      <c r="AQ756" s="34">
        <v>1.5308091690455605</v>
      </c>
      <c r="AR756" s="34">
        <v>36.444999999999993</v>
      </c>
      <c r="AS756" s="34">
        <v>0.4066817346462685</v>
      </c>
      <c r="AT756" s="34">
        <v>36.851681734646263</v>
      </c>
      <c r="AU756" s="34">
        <v>36.392915959468652</v>
      </c>
    </row>
  </sheetData>
  <mergeCells count="15">
    <mergeCell ref="AB11:AE11"/>
    <mergeCell ref="AF11:AI11"/>
    <mergeCell ref="AJ11:AM11"/>
    <mergeCell ref="AN11:AQ11"/>
    <mergeCell ref="AR11:AU11"/>
    <mergeCell ref="AB10:AE10"/>
    <mergeCell ref="AF10:AI10"/>
    <mergeCell ref="AJ10:AM10"/>
    <mergeCell ref="AN10:AQ10"/>
    <mergeCell ref="AR10:AU10"/>
    <mergeCell ref="G11:J11"/>
    <mergeCell ref="K11:N11"/>
    <mergeCell ref="O11:R11"/>
    <mergeCell ref="S11:V11"/>
    <mergeCell ref="W11:Z11"/>
  </mergeCell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A 0 D A A B Q S w M E F A A C A A g A A X P 3 W C k G O 2 i m A A A A 9 w A A A B I A H A B D b 2 5 m a W c v U G F j a 2 F n Z S 5 4 b W w g o h g A K K A U A A A A A A A A A A A A A A A A A A A A A A A A A A A A h Y + x D o I w G I R 3 E 9 + B d K c t N Q 6 S n z K 4 S m J C N K 4 N N N A I r a H F 8 m 4 O P p K v I E R R N 8 e 7 + 5 K 7 e 9 z u k A 5 t E 1 x l Z 5 X R C Y o w R Y F 1 Q p e i M V o m S B u U 8 u U C 9 q I 4 i 0 o G I 6 1 t P N g y Q b V z l 5 g Q 7 z 3 2 K 2 y 6 i j B K I 3 L K d n l R y 1 a g D 6 z + w 6 H S U 2 0 h E Y f j a w 1 n O G I b z N Y M U y C z C Z n S X 4 C N g 6 f 0 x 4 R t 3 7 i + k 1 z q 8 J A D m S W Q 9 w f + B F B L A w Q U A A I A C A A B c / d Y U 3 I 4 L J s A A A D h A A A A E w A c A F t D b 2 5 0 Z W 5 0 X 1 R 5 c G V z X S 5 4 b W w g o h g A K K A U A A A A A A A A A A A A A A A A A A A A A A A A A A A A b Y 4 9 D s I w D E a v E n l v X R g Q Q k 0 Z g B t w g S i 4 P 6 J x o s Z F 5 W w M H I k r k L Z r R 3 9 + z 5 9 / n 2 9 5 n l y v X j T E z r O G X V 6 A I r b + 0 X G j Y Z Q 6 O 8 K 5 K u / v Q F E l l K O G V i S c E K N t y Z m Y + 0 C c N r U f n J E 0 D g 0 G Y 5 + m I d w X x Q G t Z y G W T O Y b U J V X q s 3 Y i 7 p N K V 5 r k w 7 q s n J z l Q a h S X C J c d N w W 3 z o T c e L g c v D 1 R 9 Q S w M E F A A C A A g A A X P 3 W C i K R 7 g O A A A A E Q A A A B M A H A B G b 3 J t d W x h c y 9 T Z W N 0 a W 9 u M S 5 t I K I Y A C i g F A A A A A A A A A A A A A A A A A A A A A A A A A A A A C t O T S 7 J z M 9 T C I b Q h t Y A U E s B A i 0 A F A A C A A g A A X P 3 W C k G O 2 i m A A A A 9 w A A A B I A A A A A A A A A A A A A A A A A A A A A A E N v b m Z p Z y 9 Q Y W N r Y W d l L n h t b F B L A Q I t A B Q A A g A I A A F z 9 1 h T c j g s m w A A A O E A A A A T A A A A A A A A A A A A A A A A A P I A A A B b Q 2 9 u d G V u d F 9 U e X B l c 1 0 u e G 1 s U E s B A i 0 A F A A C A A g A A X P 3 W C i K R 7 g O A A A A E Q A A A B M A A A A A A A A A A A A A A A A A 2 g E A A E Z v c m 1 1 b G F z L 1 N l Y 3 R p b 2 4 x L m 1 Q S w U G A A A A A A M A A w D C A A A A N Q I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l w E A A A A A A A B 1 A Q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L 0 l 0 Z W 1 z P j w v T G 9 j Y W x Q Y W N r Y W d l T W V 0 Y W R h d G F G a W x l P h Y A A A B Q S w U G A A A A A A A A A A A A A A A A A A A A A A A A 2 g A A A A E A A A D Q j J 3 f A R X R E Y x 6 A M B P w p f r A Q A A A O M A D s e L A 1 J E v t U J s Q p 7 l r w A A A A A A g A A A A A A A 2 Y A A M A A A A A Q A A A A 5 T Y U V w u F M 1 / k o 8 k o F 4 e 9 Z A A A A A A E g A A A o A A A A B A A A A A 4 C E 2 e h T q 2 q 9 B A t i Z L c S / o U A A A A G T W R R m I D l L 0 C j M b Z 0 2 A l 1 R k F k z i v + 6 a P u 7 U U m h X B i P D y x 4 W L E a m J 7 3 u J 7 6 n U c c 5 M j x q 1 y j v y D z x N L Q U D / p 4 r j f m 5 f D g 5 N W e 1 0 z T g v 2 Y F Z 1 u F A A A A N J g y P / j B x h 2 Q i B k V m 3 P g b Z i o 3 4 j < / D a t a M a s h u p > 
</file>

<file path=customXml/itemProps1.xml><?xml version="1.0" encoding="utf-8"?>
<ds:datastoreItem xmlns:ds="http://schemas.openxmlformats.org/officeDocument/2006/customXml" ds:itemID="{16454E4A-431B-4CA4-B9CD-92E4EFCFFFA7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22</vt:i4>
      </vt:variant>
    </vt:vector>
  </HeadingPairs>
  <TitlesOfParts>
    <vt:vector size="29" baseType="lpstr">
      <vt:lpstr>DataHPS</vt:lpstr>
      <vt:lpstr>DataCC</vt:lpstr>
      <vt:lpstr>Customer Count</vt:lpstr>
      <vt:lpstr>HPS</vt:lpstr>
      <vt:lpstr>Med C&amp;I</vt:lpstr>
      <vt:lpstr>Residential &amp; Lighting</vt:lpstr>
      <vt:lpstr>UnMetered, GS, GM &amp; GMH&lt;25</vt:lpstr>
      <vt:lpstr>datarangeGenerateHPSdata</vt:lpstr>
      <vt:lpstr>datarangeGenerateHPSdataclear</vt:lpstr>
      <vt:lpstr>datarangeHPSclear</vt:lpstr>
      <vt:lpstr>datarangeHPSdata</vt:lpstr>
      <vt:lpstr>EGS_Cust_Count</vt:lpstr>
      <vt:lpstr>EGS_HPS_Cust_Count</vt:lpstr>
      <vt:lpstr>EGS_HPS_RATE_PLAN</vt:lpstr>
      <vt:lpstr>EGS_HPS_REVENUE_CLASS</vt:lpstr>
      <vt:lpstr>EGS_HPS_UTILITY_TYPE</vt:lpstr>
      <vt:lpstr>EGS_RATE_PLAN</vt:lpstr>
      <vt:lpstr>EGS_REVENUE_CLASS</vt:lpstr>
      <vt:lpstr>EGS_UTILITY_TYPE</vt:lpstr>
      <vt:lpstr>MonthCC</vt:lpstr>
      <vt:lpstr>POLR_Cust_Count</vt:lpstr>
      <vt:lpstr>POLR_HPS_Cust_Count</vt:lpstr>
      <vt:lpstr>POLR_HPS_RATE_PLAN</vt:lpstr>
      <vt:lpstr>POLR_HPS_REVENUE_CLASS</vt:lpstr>
      <vt:lpstr>POLR_HPS_UTILITY_TYPE</vt:lpstr>
      <vt:lpstr>POLR_RATE_PLAN</vt:lpstr>
      <vt:lpstr>POLR_REVENUE_CLASS</vt:lpstr>
      <vt:lpstr>POLR_UTILITY_TYPE</vt:lpstr>
      <vt:lpstr>YearCC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Oleniacz, Dave R.</dc:creator>
  <cp:lastModifiedBy>Fann, Austin</cp:lastModifiedBy>
  <cp:lastPrinted>2021-09-02T14:48:27Z</cp:lastPrinted>
  <dcterms:created xsi:type="dcterms:W3CDTF">2000-06-07T13:02:27Z</dcterms:created>
  <dcterms:modified xsi:type="dcterms:W3CDTF">2024-08-07T18:16:31Z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dffd51a4-5314-4c60-bce6-0affc34d9cd7_Enabled">
    <vt:lpwstr>true</vt:lpwstr>
  </property>
  <property fmtid="{D5CDD505-2E9C-101B-9397-08002B2CF9AE}" pid="3" name="MSIP_Label_dffd51a4-5314-4c60-bce6-0affc34d9cd7_SetDate">
    <vt:lpwstr>2024-08-07T18:16:19Z</vt:lpwstr>
  </property>
  <property fmtid="{D5CDD505-2E9C-101B-9397-08002B2CF9AE}" pid="4" name="MSIP_Label_dffd51a4-5314-4c60-bce6-0affc34d9cd7_Method">
    <vt:lpwstr>Standard</vt:lpwstr>
  </property>
  <property fmtid="{D5CDD505-2E9C-101B-9397-08002B2CF9AE}" pid="5" name="MSIP_Label_dffd51a4-5314-4c60-bce6-0affc34d9cd7_Name">
    <vt:lpwstr>dffd51a4-5314-4c60-bce6-0affc34d9cd7</vt:lpwstr>
  </property>
  <property fmtid="{D5CDD505-2E9C-101B-9397-08002B2CF9AE}" pid="6" name="MSIP_Label_dffd51a4-5314-4c60-bce6-0affc34d9cd7_SiteId">
    <vt:lpwstr>4a156c19-bc94-41ac-aacf-954686490869</vt:lpwstr>
  </property>
  <property fmtid="{D5CDD505-2E9C-101B-9397-08002B2CF9AE}" pid="7" name="MSIP_Label_dffd51a4-5314-4c60-bce6-0affc34d9cd7_ActionId">
    <vt:lpwstr>478f07df-3baa-4978-a461-c309b7f3f0d8</vt:lpwstr>
  </property>
  <property fmtid="{D5CDD505-2E9C-101B-9397-08002B2CF9AE}" pid="8" name="MSIP_Label_dffd51a4-5314-4c60-bce6-0affc34d9cd7_ContentBits">
    <vt:lpwstr>0</vt:lpwstr>
  </property>
</Properties>
</file>